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Robert\Desktop\355_Project - Git\website\data\canadaWeatherData\monthlySummaries\New folder\"/>
    </mc:Choice>
  </mc:AlternateContent>
  <xr:revisionPtr revIDLastSave="0" documentId="13_ncr:1_{3EA6FC57-C66E-4A32-8884-BA218B73DE9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ll_canadaClimateData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59" i="1" l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P158" i="1"/>
  <c r="O158" i="1"/>
  <c r="P2" i="1"/>
  <c r="O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K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2" i="1"/>
  <c r="F2" i="1"/>
  <c r="M5920" i="1" l="1"/>
  <c r="N2" i="1"/>
  <c r="M2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M4011" i="1" s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M5022" i="1" s="1"/>
  <c r="L5023" i="1"/>
  <c r="L5024" i="1"/>
  <c r="L5025" i="1"/>
  <c r="L5026" i="1"/>
  <c r="L5027" i="1"/>
  <c r="L5028" i="1"/>
  <c r="L5029" i="1"/>
  <c r="L5030" i="1"/>
  <c r="L5031" i="1"/>
  <c r="M5031" i="1" s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M5061" i="1" s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M5106" i="1" s="1"/>
  <c r="L5107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M5142" i="1" s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M5169" i="1" s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M5213" i="1" s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M5231" i="1" s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4" i="1"/>
  <c r="L5265" i="1"/>
  <c r="L5266" i="1"/>
  <c r="L5267" i="1"/>
  <c r="L5268" i="1"/>
  <c r="M5268" i="1" s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M5286" i="1" s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M5310" i="1" s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M5328" i="1" s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M5340" i="1" s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M5387" i="1" s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M5635" i="1" s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M5660" i="1" s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M5689" i="1" s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M5714" i="1" s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M5743" i="1" s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M5768" i="1" s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3" i="1"/>
  <c r="L5794" i="1"/>
  <c r="L5795" i="1"/>
  <c r="L5796" i="1"/>
  <c r="L5797" i="1"/>
  <c r="M5797" i="1" s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1" i="1"/>
  <c r="L5922" i="1"/>
  <c r="L5923" i="1"/>
  <c r="L5924" i="1"/>
  <c r="L5925" i="1"/>
  <c r="L5926" i="1"/>
  <c r="L5927" i="1"/>
  <c r="L5928" i="1"/>
  <c r="L5929" i="1"/>
  <c r="L5930" i="1"/>
  <c r="M5930" i="1" s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158" i="1"/>
  <c r="L314" i="1" s="1"/>
  <c r="M5663" i="1" l="1"/>
  <c r="M5298" i="1"/>
  <c r="M5255" i="1"/>
  <c r="M5178" i="1"/>
  <c r="M5070" i="1"/>
  <c r="M4950" i="1"/>
  <c r="M4793" i="1"/>
  <c r="M5719" i="1"/>
  <c r="M5598" i="1"/>
  <c r="M5477" i="1"/>
  <c r="M5924" i="1"/>
  <c r="M5815" i="1"/>
  <c r="M5669" i="1"/>
  <c r="M5512" i="1"/>
  <c r="M5355" i="1"/>
  <c r="M5246" i="1"/>
  <c r="M5150" i="1"/>
  <c r="M5053" i="1"/>
  <c r="M4969" i="1"/>
  <c r="M4872" i="1"/>
  <c r="M4751" i="1"/>
  <c r="M4654" i="1"/>
  <c r="M4558" i="1"/>
  <c r="M4280" i="1"/>
  <c r="M5910" i="1"/>
  <c r="M5802" i="1"/>
  <c r="M5632" i="1"/>
  <c r="M5535" i="1"/>
  <c r="M5306" i="1"/>
  <c r="M5750" i="1"/>
  <c r="M5690" i="1"/>
  <c r="M5617" i="1"/>
  <c r="M5520" i="1"/>
  <c r="M5182" i="1"/>
  <c r="M5110" i="1"/>
  <c r="M5001" i="1"/>
  <c r="M4687" i="1"/>
  <c r="M5916" i="1"/>
  <c r="M5892" i="1"/>
  <c r="M5880" i="1"/>
  <c r="M5856" i="1"/>
  <c r="M5844" i="1"/>
  <c r="M5832" i="1"/>
  <c r="M5820" i="1"/>
  <c r="M5808" i="1"/>
  <c r="M5783" i="1"/>
  <c r="M5759" i="1"/>
  <c r="M5747" i="1"/>
  <c r="M5735" i="1"/>
  <c r="M5723" i="1"/>
  <c r="M5711" i="1"/>
  <c r="M5699" i="1"/>
  <c r="M5687" i="1"/>
  <c r="M5675" i="1"/>
  <c r="M5662" i="1"/>
  <c r="M5650" i="1"/>
  <c r="M5638" i="1"/>
  <c r="M5626" i="1"/>
  <c r="M5614" i="1"/>
  <c r="M5602" i="1"/>
  <c r="M5590" i="1"/>
  <c r="M5578" i="1"/>
  <c r="M5566" i="1"/>
  <c r="M5554" i="1"/>
  <c r="M5541" i="1"/>
  <c r="M5529" i="1"/>
  <c r="M5517" i="1"/>
  <c r="M5505" i="1"/>
  <c r="M5493" i="1"/>
  <c r="M5481" i="1"/>
  <c r="M5469" i="1"/>
  <c r="M5457" i="1"/>
  <c r="M5445" i="1"/>
  <c r="M5433" i="1"/>
  <c r="M5421" i="1"/>
  <c r="M5409" i="1"/>
  <c r="M5396" i="1"/>
  <c r="M5372" i="1"/>
  <c r="M5360" i="1"/>
  <c r="M5348" i="1"/>
  <c r="M5336" i="1"/>
  <c r="M5324" i="1"/>
  <c r="M5312" i="1"/>
  <c r="M5288" i="1"/>
  <c r="M5276" i="1"/>
  <c r="M5264" i="1"/>
  <c r="M5823" i="1"/>
  <c r="M5460" i="1"/>
  <c r="M158" i="1"/>
  <c r="N158" i="1"/>
  <c r="M5940" i="1"/>
  <c r="M5928" i="1"/>
  <c r="M5915" i="1"/>
  <c r="M5903" i="1"/>
  <c r="M5891" i="1"/>
  <c r="M5879" i="1"/>
  <c r="M5867" i="1"/>
  <c r="M5855" i="1"/>
  <c r="M5843" i="1"/>
  <c r="M5831" i="1"/>
  <c r="M5819" i="1"/>
  <c r="M5807" i="1"/>
  <c r="M5795" i="1"/>
  <c r="M5782" i="1"/>
  <c r="M5770" i="1"/>
  <c r="M5758" i="1"/>
  <c r="M5746" i="1"/>
  <c r="M5734" i="1"/>
  <c r="M5722" i="1"/>
  <c r="M5710" i="1"/>
  <c r="M5698" i="1"/>
  <c r="M5686" i="1"/>
  <c r="M5674" i="1"/>
  <c r="M5661" i="1"/>
  <c r="M5649" i="1"/>
  <c r="M5637" i="1"/>
  <c r="M5625" i="1"/>
  <c r="M5613" i="1"/>
  <c r="M5601" i="1"/>
  <c r="M5589" i="1"/>
  <c r="M5577" i="1"/>
  <c r="M5565" i="1"/>
  <c r="M5553" i="1"/>
  <c r="M5540" i="1"/>
  <c r="M5528" i="1"/>
  <c r="M5516" i="1"/>
  <c r="M5504" i="1"/>
  <c r="M5492" i="1"/>
  <c r="M5480" i="1"/>
  <c r="M5468" i="1"/>
  <c r="M5456" i="1"/>
  <c r="M5444" i="1"/>
  <c r="M5432" i="1"/>
  <c r="M5420" i="1"/>
  <c r="M5408" i="1"/>
  <c r="M5395" i="1"/>
  <c r="M5927" i="1"/>
  <c r="M5822" i="1"/>
  <c r="M5459" i="1"/>
  <c r="M5949" i="1"/>
  <c r="M5864" i="1"/>
  <c r="M5755" i="1"/>
  <c r="M5658" i="1"/>
  <c r="M5525" i="1"/>
  <c r="M5887" i="1"/>
  <c r="M5754" i="1"/>
  <c r="M5609" i="1"/>
  <c r="M5440" i="1"/>
  <c r="M5367" i="1"/>
  <c r="M5234" i="1"/>
  <c r="M5077" i="1"/>
  <c r="M4848" i="1"/>
  <c r="M4642" i="1"/>
  <c r="M4413" i="1"/>
  <c r="M5886" i="1"/>
  <c r="M5777" i="1"/>
  <c r="M5656" i="1"/>
  <c r="M5511" i="1"/>
  <c r="M5366" i="1"/>
  <c r="M5932" i="1"/>
  <c r="M5883" i="1"/>
  <c r="M5811" i="1"/>
  <c r="M5653" i="1"/>
  <c r="M5581" i="1"/>
  <c r="M5557" i="1"/>
  <c r="M5484" i="1"/>
  <c r="M5436" i="1"/>
  <c r="M5327" i="1"/>
  <c r="M5279" i="1"/>
  <c r="M5230" i="1"/>
  <c r="M5146" i="1"/>
  <c r="M5097" i="1"/>
  <c r="M5049" i="1"/>
  <c r="M4723" i="1"/>
  <c r="M5941" i="1"/>
  <c r="M5939" i="1"/>
  <c r="M5914" i="1"/>
  <c r="M5902" i="1"/>
  <c r="M5890" i="1"/>
  <c r="M5878" i="1"/>
  <c r="M5866" i="1"/>
  <c r="M5854" i="1"/>
  <c r="M5842" i="1"/>
  <c r="M5830" i="1"/>
  <c r="M5818" i="1"/>
  <c r="M5806" i="1"/>
  <c r="M5794" i="1"/>
  <c r="M5781" i="1"/>
  <c r="M5769" i="1"/>
  <c r="M5757" i="1"/>
  <c r="M5745" i="1"/>
  <c r="M5733" i="1"/>
  <c r="M5721" i="1"/>
  <c r="M5709" i="1"/>
  <c r="M5697" i="1"/>
  <c r="M5685" i="1"/>
  <c r="M5672" i="1"/>
  <c r="M5648" i="1"/>
  <c r="M5636" i="1"/>
  <c r="M5624" i="1"/>
  <c r="M5612" i="1"/>
  <c r="M5600" i="1"/>
  <c r="M5588" i="1"/>
  <c r="M5576" i="1"/>
  <c r="M5564" i="1"/>
  <c r="M5552" i="1"/>
  <c r="M5539" i="1"/>
  <c r="M5527" i="1"/>
  <c r="M5515" i="1"/>
  <c r="M5503" i="1"/>
  <c r="M5491" i="1"/>
  <c r="M5479" i="1"/>
  <c r="M5467" i="1"/>
  <c r="M5455" i="1"/>
  <c r="M5443" i="1"/>
  <c r="M5431" i="1"/>
  <c r="M5419" i="1"/>
  <c r="M5406" i="1"/>
  <c r="M5394" i="1"/>
  <c r="M5382" i="1"/>
  <c r="M5370" i="1"/>
  <c r="M5358" i="1"/>
  <c r="M5346" i="1"/>
  <c r="M5334" i="1"/>
  <c r="M5322" i="1"/>
  <c r="M5913" i="1"/>
  <c r="M5424" i="1"/>
  <c r="M5828" i="1"/>
  <c r="M5465" i="1"/>
  <c r="M5657" i="1"/>
  <c r="M5585" i="1"/>
  <c r="M5524" i="1"/>
  <c r="M5428" i="1"/>
  <c r="M5307" i="1"/>
  <c r="M5174" i="1"/>
  <c r="M4993" i="1"/>
  <c r="M4775" i="1"/>
  <c r="M4304" i="1"/>
  <c r="M5935" i="1"/>
  <c r="M5814" i="1"/>
  <c r="M5681" i="1"/>
  <c r="M5523" i="1"/>
  <c r="M5354" i="1"/>
  <c r="M5907" i="1"/>
  <c r="M5835" i="1"/>
  <c r="M5762" i="1"/>
  <c r="M5678" i="1"/>
  <c r="M5605" i="1"/>
  <c r="M5375" i="1"/>
  <c r="M5315" i="1"/>
  <c r="M5267" i="1"/>
  <c r="M5218" i="1"/>
  <c r="M5158" i="1"/>
  <c r="M5085" i="1"/>
  <c r="M4977" i="1"/>
  <c r="M4699" i="1"/>
  <c r="M5929" i="1"/>
  <c r="M5904" i="1"/>
  <c r="M5868" i="1"/>
  <c r="M5950" i="1"/>
  <c r="M5938" i="1"/>
  <c r="M5926" i="1"/>
  <c r="M5901" i="1"/>
  <c r="M5889" i="1"/>
  <c r="M5865" i="1"/>
  <c r="M5853" i="1"/>
  <c r="M5829" i="1"/>
  <c r="M5817" i="1"/>
  <c r="M5805" i="1"/>
  <c r="M5793" i="1"/>
  <c r="M5780" i="1"/>
  <c r="M5756" i="1"/>
  <c r="M5744" i="1"/>
  <c r="M5732" i="1"/>
  <c r="M5720" i="1"/>
  <c r="M5708" i="1"/>
  <c r="M5696" i="1"/>
  <c r="M5684" i="1"/>
  <c r="M5671" i="1"/>
  <c r="M5659" i="1"/>
  <c r="M5647" i="1"/>
  <c r="M5623" i="1"/>
  <c r="M5611" i="1"/>
  <c r="M5599" i="1"/>
  <c r="M5587" i="1"/>
  <c r="M5575" i="1"/>
  <c r="M5563" i="1"/>
  <c r="M5551" i="1"/>
  <c r="M5538" i="1"/>
  <c r="M5526" i="1"/>
  <c r="M5514" i="1"/>
  <c r="M5502" i="1"/>
  <c r="M5490" i="1"/>
  <c r="M5478" i="1"/>
  <c r="M5466" i="1"/>
  <c r="M5454" i="1"/>
  <c r="M5442" i="1"/>
  <c r="M5430" i="1"/>
  <c r="M5418" i="1"/>
  <c r="M5405" i="1"/>
  <c r="M5393" i="1"/>
  <c r="M5381" i="1"/>
  <c r="M5369" i="1"/>
  <c r="M5357" i="1"/>
  <c r="M5333" i="1"/>
  <c r="M5321" i="1"/>
  <c r="M5309" i="1"/>
  <c r="M5297" i="1"/>
  <c r="M5285" i="1"/>
  <c r="M5273" i="1"/>
  <c r="M5260" i="1"/>
  <c r="M5248" i="1"/>
  <c r="M5236" i="1"/>
  <c r="M5912" i="1"/>
  <c r="M5796" i="1"/>
  <c r="M5634" i="1"/>
  <c r="M5423" i="1"/>
  <c r="M5937" i="1"/>
  <c r="M5816" i="1"/>
  <c r="M5683" i="1"/>
  <c r="M5586" i="1"/>
  <c r="M5550" i="1"/>
  <c r="M5501" i="1"/>
  <c r="M5441" i="1"/>
  <c r="M5417" i="1"/>
  <c r="M5404" i="1"/>
  <c r="M5392" i="1"/>
  <c r="M5380" i="1"/>
  <c r="M5368" i="1"/>
  <c r="M5356" i="1"/>
  <c r="M5344" i="1"/>
  <c r="M5332" i="1"/>
  <c r="M5320" i="1"/>
  <c r="M5308" i="1"/>
  <c r="M5296" i="1"/>
  <c r="M5284" i="1"/>
  <c r="M5272" i="1"/>
  <c r="M5259" i="1"/>
  <c r="M5247" i="1"/>
  <c r="M5235" i="1"/>
  <c r="M5223" i="1"/>
  <c r="M5211" i="1"/>
  <c r="M5199" i="1"/>
  <c r="M5187" i="1"/>
  <c r="M5175" i="1"/>
  <c r="M5163" i="1"/>
  <c r="M5151" i="1"/>
  <c r="M5139" i="1"/>
  <c r="M5127" i="1"/>
  <c r="M5115" i="1"/>
  <c r="M5102" i="1"/>
  <c r="M5090" i="1"/>
  <c r="M5078" i="1"/>
  <c r="M5066" i="1"/>
  <c r="M5054" i="1"/>
  <c r="M5042" i="1"/>
  <c r="M5030" i="1"/>
  <c r="M5018" i="1"/>
  <c r="M5006" i="1"/>
  <c r="M4994" i="1"/>
  <c r="M4982" i="1"/>
  <c r="M4970" i="1"/>
  <c r="M4958" i="1"/>
  <c r="M4945" i="1"/>
  <c r="M4933" i="1"/>
  <c r="M4921" i="1"/>
  <c r="M4909" i="1"/>
  <c r="M4897" i="1"/>
  <c r="M4885" i="1"/>
  <c r="M4873" i="1"/>
  <c r="M4861" i="1"/>
  <c r="M4849" i="1"/>
  <c r="M4837" i="1"/>
  <c r="M4825" i="1"/>
  <c r="M4813" i="1"/>
  <c r="M4800" i="1"/>
  <c r="M4788" i="1"/>
  <c r="M4764" i="1"/>
  <c r="M4752" i="1"/>
  <c r="M4740" i="1"/>
  <c r="M4728" i="1"/>
  <c r="M4716" i="1"/>
  <c r="M4704" i="1"/>
  <c r="M4692" i="1"/>
  <c r="M4680" i="1"/>
  <c r="M4668" i="1"/>
  <c r="M4655" i="1"/>
  <c r="M4643" i="1"/>
  <c r="M4631" i="1"/>
  <c r="M4619" i="1"/>
  <c r="M4607" i="1"/>
  <c r="M4595" i="1"/>
  <c r="M4583" i="1"/>
  <c r="M4571" i="1"/>
  <c r="M4559" i="1"/>
  <c r="M4547" i="1"/>
  <c r="M4535" i="1"/>
  <c r="M4523" i="1"/>
  <c r="M4511" i="1"/>
  <c r="M4498" i="1"/>
  <c r="M4486" i="1"/>
  <c r="M4474" i="1"/>
  <c r="M4462" i="1"/>
  <c r="M4450" i="1"/>
  <c r="M4438" i="1"/>
  <c r="M4426" i="1"/>
  <c r="M4414" i="1"/>
  <c r="M4402" i="1"/>
  <c r="M4390" i="1"/>
  <c r="M4378" i="1"/>
  <c r="M4366" i="1"/>
  <c r="M4353" i="1"/>
  <c r="M4341" i="1"/>
  <c r="M4329" i="1"/>
  <c r="M4317" i="1"/>
  <c r="M4305" i="1"/>
  <c r="M4293" i="1"/>
  <c r="M4281" i="1"/>
  <c r="M4269" i="1"/>
  <c r="M4257" i="1"/>
  <c r="M4245" i="1"/>
  <c r="M4233" i="1"/>
  <c r="M4221" i="1"/>
  <c r="M4209" i="1"/>
  <c r="M4196" i="1"/>
  <c r="M4184" i="1"/>
  <c r="M4172" i="1"/>
  <c r="M4160" i="1"/>
  <c r="M4148" i="1"/>
  <c r="M4136" i="1"/>
  <c r="M4124" i="1"/>
  <c r="M4112" i="1"/>
  <c r="M4100" i="1"/>
  <c r="M4088" i="1"/>
  <c r="M4076" i="1"/>
  <c r="M4064" i="1"/>
  <c r="M4051" i="1"/>
  <c r="M4039" i="1"/>
  <c r="M4027" i="1"/>
  <c r="M4015" i="1"/>
  <c r="M4003" i="1"/>
  <c r="M3991" i="1"/>
  <c r="M3979" i="1"/>
  <c r="M3967" i="1"/>
  <c r="M3955" i="1"/>
  <c r="M3943" i="1"/>
  <c r="M3931" i="1"/>
  <c r="M3919" i="1"/>
  <c r="M3907" i="1"/>
  <c r="M3894" i="1"/>
  <c r="M3882" i="1"/>
  <c r="M3870" i="1"/>
  <c r="M3858" i="1"/>
  <c r="M3846" i="1"/>
  <c r="M3834" i="1"/>
  <c r="M3822" i="1"/>
  <c r="M3810" i="1"/>
  <c r="M3798" i="1"/>
  <c r="M3786" i="1"/>
  <c r="M3774" i="1"/>
  <c r="M3762" i="1"/>
  <c r="M3750" i="1"/>
  <c r="M3737" i="1"/>
  <c r="M3725" i="1"/>
  <c r="M3713" i="1"/>
  <c r="M3701" i="1"/>
  <c r="M3689" i="1"/>
  <c r="M3677" i="1"/>
  <c r="M3665" i="1"/>
  <c r="M3653" i="1"/>
  <c r="M3641" i="1"/>
  <c r="M3629" i="1"/>
  <c r="M3617" i="1"/>
  <c r="M3605" i="1"/>
  <c r="M3593" i="1"/>
  <c r="M3580" i="1"/>
  <c r="M3568" i="1"/>
  <c r="M3556" i="1"/>
  <c r="M3544" i="1"/>
  <c r="M3532" i="1"/>
  <c r="M3520" i="1"/>
  <c r="M3508" i="1"/>
  <c r="M3496" i="1"/>
  <c r="M3484" i="1"/>
  <c r="M3472" i="1"/>
  <c r="M3460" i="1"/>
  <c r="M3448" i="1"/>
  <c r="M3436" i="1"/>
  <c r="M3423" i="1"/>
  <c r="M3411" i="1"/>
  <c r="M3399" i="1"/>
  <c r="M3387" i="1"/>
  <c r="M3375" i="1"/>
  <c r="M3363" i="1"/>
  <c r="M3351" i="1"/>
  <c r="M3339" i="1"/>
  <c r="M3327" i="1"/>
  <c r="M3315" i="1"/>
  <c r="M3303" i="1"/>
  <c r="M3291" i="1"/>
  <c r="M3279" i="1"/>
  <c r="M3266" i="1"/>
  <c r="M3254" i="1"/>
  <c r="M3242" i="1"/>
  <c r="M3230" i="1"/>
  <c r="M3218" i="1"/>
  <c r="M3206" i="1"/>
  <c r="M3194" i="1"/>
  <c r="M3182" i="1"/>
  <c r="M3170" i="1"/>
  <c r="M3158" i="1"/>
  <c r="M3146" i="1"/>
  <c r="M3134" i="1"/>
  <c r="M3121" i="1"/>
  <c r="M3109" i="1"/>
  <c r="M3097" i="1"/>
  <c r="M3085" i="1"/>
  <c r="M3073" i="1"/>
  <c r="M3061" i="1"/>
  <c r="M3049" i="1"/>
  <c r="M3037" i="1"/>
  <c r="M3025" i="1"/>
  <c r="M3013" i="1"/>
  <c r="M3001" i="1"/>
  <c r="M2989" i="1"/>
  <c r="M2977" i="1"/>
  <c r="M2964" i="1"/>
  <c r="M2952" i="1"/>
  <c r="M2940" i="1"/>
  <c r="M2928" i="1"/>
  <c r="M2916" i="1"/>
  <c r="M2904" i="1"/>
  <c r="M2892" i="1"/>
  <c r="M2880" i="1"/>
  <c r="M2868" i="1"/>
  <c r="M2856" i="1"/>
  <c r="M2844" i="1"/>
  <c r="M2832" i="1"/>
  <c r="M2820" i="1"/>
  <c r="M2807" i="1"/>
  <c r="M2795" i="1"/>
  <c r="M2783" i="1"/>
  <c r="M2771" i="1"/>
  <c r="M2759" i="1"/>
  <c r="M2747" i="1"/>
  <c r="M2735" i="1"/>
  <c r="M2723" i="1"/>
  <c r="M2711" i="1"/>
  <c r="M2699" i="1"/>
  <c r="M2687" i="1"/>
  <c r="M2675" i="1"/>
  <c r="M2663" i="1"/>
  <c r="M2650" i="1"/>
  <c r="M2638" i="1"/>
  <c r="M2626" i="1"/>
  <c r="M2614" i="1"/>
  <c r="M2602" i="1"/>
  <c r="M2590" i="1"/>
  <c r="M2578" i="1"/>
  <c r="M2566" i="1"/>
  <c r="M2554" i="1"/>
  <c r="M2542" i="1"/>
  <c r="M2530" i="1"/>
  <c r="M2518" i="1"/>
  <c r="M2506" i="1"/>
  <c r="M2493" i="1"/>
  <c r="M2481" i="1"/>
  <c r="M2469" i="1"/>
  <c r="M2457" i="1"/>
  <c r="M2445" i="1"/>
  <c r="M2433" i="1"/>
  <c r="M2421" i="1"/>
  <c r="M2409" i="1"/>
  <c r="M2397" i="1"/>
  <c r="M2385" i="1"/>
  <c r="M2373" i="1"/>
  <c r="M2361" i="1"/>
  <c r="M2349" i="1"/>
  <c r="M5895" i="1"/>
  <c r="M5771" i="1"/>
  <c r="M5604" i="1"/>
  <c r="M5888" i="1"/>
  <c r="M5707" i="1"/>
  <c r="M5537" i="1"/>
  <c r="M5899" i="1"/>
  <c r="M5778" i="1"/>
  <c r="M5621" i="1"/>
  <c r="M5476" i="1"/>
  <c r="M5343" i="1"/>
  <c r="M5222" i="1"/>
  <c r="M5114" i="1"/>
  <c r="M5029" i="1"/>
  <c r="M4896" i="1"/>
  <c r="M4799" i="1"/>
  <c r="M4691" i="1"/>
  <c r="M4618" i="1"/>
  <c r="M4606" i="1"/>
  <c r="M4546" i="1"/>
  <c r="M4522" i="1"/>
  <c r="M4510" i="1"/>
  <c r="M4497" i="1"/>
  <c r="M4485" i="1"/>
  <c r="M4473" i="1"/>
  <c r="M4461" i="1"/>
  <c r="M4449" i="1"/>
  <c r="M4437" i="1"/>
  <c r="M4425" i="1"/>
  <c r="M4401" i="1"/>
  <c r="M4389" i="1"/>
  <c r="M4377" i="1"/>
  <c r="M4365" i="1"/>
  <c r="M4352" i="1"/>
  <c r="M4340" i="1"/>
  <c r="M4328" i="1"/>
  <c r="M4292" i="1"/>
  <c r="M4208" i="1"/>
  <c r="M4195" i="1"/>
  <c r="M4183" i="1"/>
  <c r="M4171" i="1"/>
  <c r="M4159" i="1"/>
  <c r="M4147" i="1"/>
  <c r="M4135" i="1"/>
  <c r="M4123" i="1"/>
  <c r="M4111" i="1"/>
  <c r="M4099" i="1"/>
  <c r="M4087" i="1"/>
  <c r="M4075" i="1"/>
  <c r="M4063" i="1"/>
  <c r="M4050" i="1"/>
  <c r="M4038" i="1"/>
  <c r="M4026" i="1"/>
  <c r="M4014" i="1"/>
  <c r="M4002" i="1"/>
  <c r="M3990" i="1"/>
  <c r="M3978" i="1"/>
  <c r="M3966" i="1"/>
  <c r="M3954" i="1"/>
  <c r="M3942" i="1"/>
  <c r="M3930" i="1"/>
  <c r="M3918" i="1"/>
  <c r="M3906" i="1"/>
  <c r="M3893" i="1"/>
  <c r="M3881" i="1"/>
  <c r="M3869" i="1"/>
  <c r="M3857" i="1"/>
  <c r="M3845" i="1"/>
  <c r="M3833" i="1"/>
  <c r="M3821" i="1"/>
  <c r="M3809" i="1"/>
  <c r="M3797" i="1"/>
  <c r="M3785" i="1"/>
  <c r="M3773" i="1"/>
  <c r="M3761" i="1"/>
  <c r="M3749" i="1"/>
  <c r="M3736" i="1"/>
  <c r="M3724" i="1"/>
  <c r="M3712" i="1"/>
  <c r="M3700" i="1"/>
  <c r="M3688" i="1"/>
  <c r="M3676" i="1"/>
  <c r="M3664" i="1"/>
  <c r="M3652" i="1"/>
  <c r="M3640" i="1"/>
  <c r="M3628" i="1"/>
  <c r="M3616" i="1"/>
  <c r="M3604" i="1"/>
  <c r="M3592" i="1"/>
  <c r="M3579" i="1"/>
  <c r="M3567" i="1"/>
  <c r="M3555" i="1"/>
  <c r="M3543" i="1"/>
  <c r="M3531" i="1"/>
  <c r="M3519" i="1"/>
  <c r="M3507" i="1"/>
  <c r="M3495" i="1"/>
  <c r="M3483" i="1"/>
  <c r="M3471" i="1"/>
  <c r="M3459" i="1"/>
  <c r="M3447" i="1"/>
  <c r="M3435" i="1"/>
  <c r="M3422" i="1"/>
  <c r="M3410" i="1"/>
  <c r="M3398" i="1"/>
  <c r="M3386" i="1"/>
  <c r="M3374" i="1"/>
  <c r="M3362" i="1"/>
  <c r="M3350" i="1"/>
  <c r="M3338" i="1"/>
  <c r="M3326" i="1"/>
  <c r="M3314" i="1"/>
  <c r="M3302" i="1"/>
  <c r="M3290" i="1"/>
  <c r="M3277" i="1"/>
  <c r="M3265" i="1"/>
  <c r="M3253" i="1"/>
  <c r="M3241" i="1"/>
  <c r="M3229" i="1"/>
  <c r="M3217" i="1"/>
  <c r="M3205" i="1"/>
  <c r="M3193" i="1"/>
  <c r="M3181" i="1"/>
  <c r="M3169" i="1"/>
  <c r="M3157" i="1"/>
  <c r="M3145" i="1"/>
  <c r="M3133" i="1"/>
  <c r="M3120" i="1"/>
  <c r="M3108" i="1"/>
  <c r="M3096" i="1"/>
  <c r="M3084" i="1"/>
  <c r="M3072" i="1"/>
  <c r="M3060" i="1"/>
  <c r="M3048" i="1"/>
  <c r="M3036" i="1"/>
  <c r="M3024" i="1"/>
  <c r="M3012" i="1"/>
  <c r="M3000" i="1"/>
  <c r="M2988" i="1"/>
  <c r="M2976" i="1"/>
  <c r="M2963" i="1"/>
  <c r="M2951" i="1"/>
  <c r="M2939" i="1"/>
  <c r="M2927" i="1"/>
  <c r="M2915" i="1"/>
  <c r="M2903" i="1"/>
  <c r="M2891" i="1"/>
  <c r="M2879" i="1"/>
  <c r="M2867" i="1"/>
  <c r="M2855" i="1"/>
  <c r="M2843" i="1"/>
  <c r="M2831" i="1"/>
  <c r="M2819" i="1"/>
  <c r="M2806" i="1"/>
  <c r="M2794" i="1"/>
  <c r="M2782" i="1"/>
  <c r="M2770" i="1"/>
  <c r="M2758" i="1"/>
  <c r="M2746" i="1"/>
  <c r="M2734" i="1"/>
  <c r="M2722" i="1"/>
  <c r="M2710" i="1"/>
  <c r="M2698" i="1"/>
  <c r="M2686" i="1"/>
  <c r="M2674" i="1"/>
  <c r="M2662" i="1"/>
  <c r="M2649" i="1"/>
  <c r="M2637" i="1"/>
  <c r="M2625" i="1"/>
  <c r="M2613" i="1"/>
  <c r="M2601" i="1"/>
  <c r="M2589" i="1"/>
  <c r="M2577" i="1"/>
  <c r="M2565" i="1"/>
  <c r="M2553" i="1"/>
  <c r="M2541" i="1"/>
  <c r="M2529" i="1"/>
  <c r="M2517" i="1"/>
  <c r="M2505" i="1"/>
  <c r="M2492" i="1"/>
  <c r="M2480" i="1"/>
  <c r="M2468" i="1"/>
  <c r="M2456" i="1"/>
  <c r="M2444" i="1"/>
  <c r="M2432" i="1"/>
  <c r="M2420" i="1"/>
  <c r="M2408" i="1"/>
  <c r="M2396" i="1"/>
  <c r="M2384" i="1"/>
  <c r="M2372" i="1"/>
  <c r="M2360" i="1"/>
  <c r="M2348" i="1"/>
  <c r="M2335" i="1"/>
  <c r="M2323" i="1"/>
  <c r="M2311" i="1"/>
  <c r="M2299" i="1"/>
  <c r="M2287" i="1"/>
  <c r="M2275" i="1"/>
  <c r="M2263" i="1"/>
  <c r="M2251" i="1"/>
  <c r="M2239" i="1"/>
  <c r="M2227" i="1"/>
  <c r="M2215" i="1"/>
  <c r="M2203" i="1"/>
  <c r="M2191" i="1"/>
  <c r="M2178" i="1"/>
  <c r="M2166" i="1"/>
  <c r="M2154" i="1"/>
  <c r="M2142" i="1"/>
  <c r="M2130" i="1"/>
  <c r="M2118" i="1"/>
  <c r="M2106" i="1"/>
  <c r="M2094" i="1"/>
  <c r="M2082" i="1"/>
  <c r="M2070" i="1"/>
  <c r="M2058" i="1"/>
  <c r="M2046" i="1"/>
  <c r="M2034" i="1"/>
  <c r="M2021" i="1"/>
  <c r="M2009" i="1"/>
  <c r="M1997" i="1"/>
  <c r="M1985" i="1"/>
  <c r="M1973" i="1"/>
  <c r="M1961" i="1"/>
  <c r="M1949" i="1"/>
  <c r="M1937" i="1"/>
  <c r="M1925" i="1"/>
  <c r="M1913" i="1"/>
  <c r="M1901" i="1"/>
  <c r="M1889" i="1"/>
  <c r="M1877" i="1"/>
  <c r="M1864" i="1"/>
  <c r="M1852" i="1"/>
  <c r="M1840" i="1"/>
  <c r="M1828" i="1"/>
  <c r="M1816" i="1"/>
  <c r="M1804" i="1"/>
  <c r="M1792" i="1"/>
  <c r="M1780" i="1"/>
  <c r="M1768" i="1"/>
  <c r="M1756" i="1"/>
  <c r="M1744" i="1"/>
  <c r="M1732" i="1"/>
  <c r="M1720" i="1"/>
  <c r="M1707" i="1"/>
  <c r="M1695" i="1"/>
  <c r="M1683" i="1"/>
  <c r="M1671" i="1"/>
  <c r="M1659" i="1"/>
  <c r="M1647" i="1"/>
  <c r="M1635" i="1"/>
  <c r="M1623" i="1"/>
  <c r="M1611" i="1"/>
  <c r="M1599" i="1"/>
  <c r="M1587" i="1"/>
  <c r="M1575" i="1"/>
  <c r="M1563" i="1"/>
  <c r="M1550" i="1"/>
  <c r="M1538" i="1"/>
  <c r="M1526" i="1"/>
  <c r="M1514" i="1"/>
  <c r="M1502" i="1"/>
  <c r="M1490" i="1"/>
  <c r="M1478" i="1"/>
  <c r="M1466" i="1"/>
  <c r="M1454" i="1"/>
  <c r="M1442" i="1"/>
  <c r="M1430" i="1"/>
  <c r="M1418" i="1"/>
  <c r="M1405" i="1"/>
  <c r="M1393" i="1"/>
  <c r="M1381" i="1"/>
  <c r="M1369" i="1"/>
  <c r="M1357" i="1"/>
  <c r="M1345" i="1"/>
  <c r="M1333" i="1"/>
  <c r="M1321" i="1"/>
  <c r="M1309" i="1"/>
  <c r="M1297" i="1"/>
  <c r="M1285" i="1"/>
  <c r="M1273" i="1"/>
  <c r="M1261" i="1"/>
  <c r="M1248" i="1"/>
  <c r="M1236" i="1"/>
  <c r="M1224" i="1"/>
  <c r="M1212" i="1"/>
  <c r="M1200" i="1"/>
  <c r="M1188" i="1"/>
  <c r="M1176" i="1"/>
  <c r="M1164" i="1"/>
  <c r="M1152" i="1"/>
  <c r="M1140" i="1"/>
  <c r="M1128" i="1"/>
  <c r="M1116" i="1"/>
  <c r="M1104" i="1"/>
  <c r="M1091" i="1"/>
  <c r="M1079" i="1"/>
  <c r="M1067" i="1"/>
  <c r="M1055" i="1"/>
  <c r="M1043" i="1"/>
  <c r="M1031" i="1"/>
  <c r="M1019" i="1"/>
  <c r="M1007" i="1"/>
  <c r="M995" i="1"/>
  <c r="M983" i="1"/>
  <c r="M971" i="1"/>
  <c r="M5894" i="1"/>
  <c r="M5603" i="1"/>
  <c r="M5384" i="1"/>
  <c r="M4940" i="1"/>
  <c r="M5767" i="1"/>
  <c r="M5622" i="1"/>
  <c r="M5429" i="1"/>
  <c r="M5875" i="1"/>
  <c r="M5827" i="1"/>
  <c r="M5766" i="1"/>
  <c r="M5718" i="1"/>
  <c r="M5633" i="1"/>
  <c r="M5561" i="1"/>
  <c r="M5488" i="1"/>
  <c r="M5379" i="1"/>
  <c r="M5283" i="1"/>
  <c r="M5198" i="1"/>
  <c r="M5101" i="1"/>
  <c r="M5017" i="1"/>
  <c r="M4908" i="1"/>
  <c r="M4812" i="1"/>
  <c r="M4703" i="1"/>
  <c r="M4594" i="1"/>
  <c r="M4244" i="1"/>
  <c r="M5850" i="1"/>
  <c r="M5705" i="1"/>
  <c r="M5608" i="1"/>
  <c r="M5548" i="1"/>
  <c r="M5451" i="1"/>
  <c r="M5390" i="1"/>
  <c r="M5318" i="1"/>
  <c r="M5270" i="1"/>
  <c r="M5233" i="1"/>
  <c r="M5197" i="1"/>
  <c r="M5173" i="1"/>
  <c r="M5137" i="1"/>
  <c r="M5113" i="1"/>
  <c r="M5088" i="1"/>
  <c r="M5052" i="1"/>
  <c r="M5016" i="1"/>
  <c r="M4980" i="1"/>
  <c r="M4943" i="1"/>
  <c r="M4919" i="1"/>
  <c r="M4883" i="1"/>
  <c r="M4847" i="1"/>
  <c r="M4811" i="1"/>
  <c r="M4774" i="1"/>
  <c r="M4750" i="1"/>
  <c r="M4738" i="1"/>
  <c r="M4702" i="1"/>
  <c r="M4678" i="1"/>
  <c r="M4641" i="1"/>
  <c r="M4605" i="1"/>
  <c r="M4581" i="1"/>
  <c r="M4533" i="1"/>
  <c r="M4496" i="1"/>
  <c r="M4472" i="1"/>
  <c r="M4436" i="1"/>
  <c r="M4412" i="1"/>
  <c r="M4376" i="1"/>
  <c r="M4351" i="1"/>
  <c r="M4315" i="1"/>
  <c r="M4267" i="1"/>
  <c r="M4219" i="1"/>
  <c r="M4194" i="1"/>
  <c r="M4170" i="1"/>
  <c r="M4158" i="1"/>
  <c r="M4122" i="1"/>
  <c r="M4074" i="1"/>
  <c r="M3953" i="1"/>
  <c r="M3929" i="1"/>
  <c r="M3905" i="1"/>
  <c r="M3880" i="1"/>
  <c r="M3856" i="1"/>
  <c r="M3832" i="1"/>
  <c r="M3808" i="1"/>
  <c r="M3784" i="1"/>
  <c r="M3760" i="1"/>
  <c r="M3735" i="1"/>
  <c r="M3711" i="1"/>
  <c r="M3687" i="1"/>
  <c r="M3663" i="1"/>
  <c r="M3639" i="1"/>
  <c r="M3615" i="1"/>
  <c r="M3591" i="1"/>
  <c r="M3566" i="1"/>
  <c r="M3542" i="1"/>
  <c r="M3518" i="1"/>
  <c r="M3494" i="1"/>
  <c r="M3470" i="1"/>
  <c r="M3446" i="1"/>
  <c r="M3421" i="1"/>
  <c r="M3397" i="1"/>
  <c r="M3373" i="1"/>
  <c r="M3349" i="1"/>
  <c r="M3325" i="1"/>
  <c r="M3301" i="1"/>
  <c r="M3289" i="1"/>
  <c r="M3264" i="1"/>
  <c r="M3240" i="1"/>
  <c r="M3216" i="1"/>
  <c r="M3192" i="1"/>
  <c r="M3168" i="1"/>
  <c r="M3144" i="1"/>
  <c r="M3119" i="1"/>
  <c r="M3095" i="1"/>
  <c r="M3071" i="1"/>
  <c r="M3047" i="1"/>
  <c r="M3023" i="1"/>
  <c r="M2999" i="1"/>
  <c r="M2975" i="1"/>
  <c r="M2938" i="1"/>
  <c r="M2914" i="1"/>
  <c r="M2890" i="1"/>
  <c r="M2866" i="1"/>
  <c r="M2842" i="1"/>
  <c r="M2818" i="1"/>
  <c r="M2793" i="1"/>
  <c r="M2781" i="1"/>
  <c r="M2757" i="1"/>
  <c r="M2745" i="1"/>
  <c r="M2733" i="1"/>
  <c r="M2721" i="1"/>
  <c r="M2709" i="1"/>
  <c r="M2697" i="1"/>
  <c r="M2685" i="1"/>
  <c r="M2673" i="1"/>
  <c r="M2661" i="1"/>
  <c r="M2648" i="1"/>
  <c r="M2636" i="1"/>
  <c r="M2624" i="1"/>
  <c r="M2612" i="1"/>
  <c r="M2600" i="1"/>
  <c r="M2588" i="1"/>
  <c r="M2576" i="1"/>
  <c r="M2564" i="1"/>
  <c r="M2552" i="1"/>
  <c r="M2540" i="1"/>
  <c r="M2528" i="1"/>
  <c r="M2516" i="1"/>
  <c r="M2504" i="1"/>
  <c r="M2479" i="1"/>
  <c r="M2467" i="1"/>
  <c r="M2455" i="1"/>
  <c r="M2443" i="1"/>
  <c r="M2431" i="1"/>
  <c r="M2419" i="1"/>
  <c r="M2407" i="1"/>
  <c r="M2395" i="1"/>
  <c r="M2383" i="1"/>
  <c r="M2371" i="1"/>
  <c r="M2359" i="1"/>
  <c r="M2347" i="1"/>
  <c r="M2334" i="1"/>
  <c r="M2322" i="1"/>
  <c r="M2310" i="1"/>
  <c r="M2298" i="1"/>
  <c r="M2286" i="1"/>
  <c r="M2274" i="1"/>
  <c r="M2262" i="1"/>
  <c r="M2250" i="1"/>
  <c r="M2238" i="1"/>
  <c r="M2226" i="1"/>
  <c r="M2214" i="1"/>
  <c r="M2202" i="1"/>
  <c r="M2190" i="1"/>
  <c r="M2177" i="1"/>
  <c r="M2165" i="1"/>
  <c r="M2153" i="1"/>
  <c r="M2141" i="1"/>
  <c r="M2129" i="1"/>
  <c r="M2117" i="1"/>
  <c r="M2105" i="1"/>
  <c r="M2093" i="1"/>
  <c r="M2081" i="1"/>
  <c r="M2069" i="1"/>
  <c r="M2057" i="1"/>
  <c r="M2045" i="1"/>
  <c r="M2033" i="1"/>
  <c r="M2020" i="1"/>
  <c r="M2008" i="1"/>
  <c r="M1996" i="1"/>
  <c r="M1984" i="1"/>
  <c r="M1972" i="1"/>
  <c r="M1960" i="1"/>
  <c r="M1948" i="1"/>
  <c r="M1936" i="1"/>
  <c r="M1924" i="1"/>
  <c r="M1912" i="1"/>
  <c r="M1900" i="1"/>
  <c r="M1888" i="1"/>
  <c r="M1876" i="1"/>
  <c r="M1863" i="1"/>
  <c r="M1851" i="1"/>
  <c r="M1839" i="1"/>
  <c r="M1827" i="1"/>
  <c r="M1815" i="1"/>
  <c r="M1803" i="1"/>
  <c r="M1791" i="1"/>
  <c r="M1779" i="1"/>
  <c r="M1767" i="1"/>
  <c r="M1755" i="1"/>
  <c r="M1743" i="1"/>
  <c r="M1731" i="1"/>
  <c r="M1719" i="1"/>
  <c r="M1706" i="1"/>
  <c r="M1694" i="1"/>
  <c r="M1682" i="1"/>
  <c r="M1670" i="1"/>
  <c r="M1658" i="1"/>
  <c r="M1646" i="1"/>
  <c r="M1634" i="1"/>
  <c r="M1622" i="1"/>
  <c r="M1610" i="1"/>
  <c r="M1598" i="1"/>
  <c r="M1586" i="1"/>
  <c r="M1574" i="1"/>
  <c r="M1561" i="1"/>
  <c r="M1549" i="1"/>
  <c r="M1537" i="1"/>
  <c r="M1525" i="1"/>
  <c r="M1513" i="1"/>
  <c r="M1501" i="1"/>
  <c r="M1489" i="1"/>
  <c r="M1477" i="1"/>
  <c r="M1465" i="1"/>
  <c r="M1453" i="1"/>
  <c r="M1441" i="1"/>
  <c r="M1429" i="1"/>
  <c r="M1417" i="1"/>
  <c r="M1404" i="1"/>
  <c r="M1392" i="1"/>
  <c r="M1380" i="1"/>
  <c r="M1368" i="1"/>
  <c r="M1356" i="1"/>
  <c r="M1344" i="1"/>
  <c r="M1332" i="1"/>
  <c r="M1320" i="1"/>
  <c r="M1308" i="1"/>
  <c r="M1296" i="1"/>
  <c r="M1284" i="1"/>
  <c r="M1272" i="1"/>
  <c r="M1260" i="1"/>
  <c r="M1247" i="1"/>
  <c r="M1235" i="1"/>
  <c r="M1223" i="1"/>
  <c r="M1211" i="1"/>
  <c r="M1199" i="1"/>
  <c r="M1187" i="1"/>
  <c r="M1175" i="1"/>
  <c r="M1163" i="1"/>
  <c r="M1151" i="1"/>
  <c r="M1139" i="1"/>
  <c r="M1127" i="1"/>
  <c r="M1115" i="1"/>
  <c r="M1103" i="1"/>
  <c r="M1090" i="1"/>
  <c r="M1078" i="1"/>
  <c r="M1066" i="1"/>
  <c r="M1054" i="1"/>
  <c r="M1042" i="1"/>
  <c r="M1030" i="1"/>
  <c r="M1018" i="1"/>
  <c r="M1006" i="1"/>
  <c r="M994" i="1"/>
  <c r="M982" i="1"/>
  <c r="M970" i="1"/>
  <c r="M958" i="1"/>
  <c r="M946" i="1"/>
  <c r="M933" i="1"/>
  <c r="M921" i="1"/>
  <c r="M909" i="1"/>
  <c r="M897" i="1"/>
  <c r="M885" i="1"/>
  <c r="M873" i="1"/>
  <c r="M861" i="1"/>
  <c r="M849" i="1"/>
  <c r="M5877" i="1"/>
  <c r="M5568" i="1"/>
  <c r="M5345" i="1"/>
  <c r="M5925" i="1"/>
  <c r="M5610" i="1"/>
  <c r="M5489" i="1"/>
  <c r="M5863" i="1"/>
  <c r="M5730" i="1"/>
  <c r="M5597" i="1"/>
  <c r="M5452" i="1"/>
  <c r="M5319" i="1"/>
  <c r="M5186" i="1"/>
  <c r="M5065" i="1"/>
  <c r="M4957" i="1"/>
  <c r="M4884" i="1"/>
  <c r="M4836" i="1"/>
  <c r="M4739" i="1"/>
  <c r="M4667" i="1"/>
  <c r="M4570" i="1"/>
  <c r="M4220" i="1"/>
  <c r="M5874" i="1"/>
  <c r="M5765" i="1"/>
  <c r="M5644" i="1"/>
  <c r="M5572" i="1"/>
  <c r="M5475" i="1"/>
  <c r="M5439" i="1"/>
  <c r="M5402" i="1"/>
  <c r="M5330" i="1"/>
  <c r="M5282" i="1"/>
  <c r="M5245" i="1"/>
  <c r="M5221" i="1"/>
  <c r="M5185" i="1"/>
  <c r="M5161" i="1"/>
  <c r="M5125" i="1"/>
  <c r="M5076" i="1"/>
  <c r="M5028" i="1"/>
  <c r="M4992" i="1"/>
  <c r="M4968" i="1"/>
  <c r="M4931" i="1"/>
  <c r="M4907" i="1"/>
  <c r="M4871" i="1"/>
  <c r="M4859" i="1"/>
  <c r="M4823" i="1"/>
  <c r="M4798" i="1"/>
  <c r="M4762" i="1"/>
  <c r="M4726" i="1"/>
  <c r="M4690" i="1"/>
  <c r="M4653" i="1"/>
  <c r="M4629" i="1"/>
  <c r="M4593" i="1"/>
  <c r="M4569" i="1"/>
  <c r="M4545" i="1"/>
  <c r="M4521" i="1"/>
  <c r="M4484" i="1"/>
  <c r="M4448" i="1"/>
  <c r="M4424" i="1"/>
  <c r="M4388" i="1"/>
  <c r="M4364" i="1"/>
  <c r="M4327" i="1"/>
  <c r="M4303" i="1"/>
  <c r="M4279" i="1"/>
  <c r="M4255" i="1"/>
  <c r="M4243" i="1"/>
  <c r="M4206" i="1"/>
  <c r="M4182" i="1"/>
  <c r="M4146" i="1"/>
  <c r="M4110" i="1"/>
  <c r="M4098" i="1"/>
  <c r="M4086" i="1"/>
  <c r="M4062" i="1"/>
  <c r="M4049" i="1"/>
  <c r="M4037" i="1"/>
  <c r="M4025" i="1"/>
  <c r="M4013" i="1"/>
  <c r="M4001" i="1"/>
  <c r="M3989" i="1"/>
  <c r="M3977" i="1"/>
  <c r="M3965" i="1"/>
  <c r="M3941" i="1"/>
  <c r="M3917" i="1"/>
  <c r="M3892" i="1"/>
  <c r="M3868" i="1"/>
  <c r="M3844" i="1"/>
  <c r="M3820" i="1"/>
  <c r="M3796" i="1"/>
  <c r="M3772" i="1"/>
  <c r="M3748" i="1"/>
  <c r="M3723" i="1"/>
  <c r="M3675" i="1"/>
  <c r="M3651" i="1"/>
  <c r="M3627" i="1"/>
  <c r="M3603" i="1"/>
  <c r="M3578" i="1"/>
  <c r="M3554" i="1"/>
  <c r="M3530" i="1"/>
  <c r="M3506" i="1"/>
  <c r="M3482" i="1"/>
  <c r="M3458" i="1"/>
  <c r="M3433" i="1"/>
  <c r="M3409" i="1"/>
  <c r="M3385" i="1"/>
  <c r="M3361" i="1"/>
  <c r="M3337" i="1"/>
  <c r="M3313" i="1"/>
  <c r="M3276" i="1"/>
  <c r="M3252" i="1"/>
  <c r="M3228" i="1"/>
  <c r="M3204" i="1"/>
  <c r="M3180" i="1"/>
  <c r="M3156" i="1"/>
  <c r="M3132" i="1"/>
  <c r="M3107" i="1"/>
  <c r="M3083" i="1"/>
  <c r="M3059" i="1"/>
  <c r="M3035" i="1"/>
  <c r="M3011" i="1"/>
  <c r="M2987" i="1"/>
  <c r="M2962" i="1"/>
  <c r="M2950" i="1"/>
  <c r="M2926" i="1"/>
  <c r="M2902" i="1"/>
  <c r="M2878" i="1"/>
  <c r="M2854" i="1"/>
  <c r="M2830" i="1"/>
  <c r="M2805" i="1"/>
  <c r="M2769" i="1"/>
  <c r="M2491" i="1"/>
  <c r="M5946" i="1"/>
  <c r="M5934" i="1"/>
  <c r="M5922" i="1"/>
  <c r="M5909" i="1"/>
  <c r="M5897" i="1"/>
  <c r="M5885" i="1"/>
  <c r="M5873" i="1"/>
  <c r="M5861" i="1"/>
  <c r="M5849" i="1"/>
  <c r="M5837" i="1"/>
  <c r="M5825" i="1"/>
  <c r="M5813" i="1"/>
  <c r="M5801" i="1"/>
  <c r="M5788" i="1"/>
  <c r="M5776" i="1"/>
  <c r="M5764" i="1"/>
  <c r="M5752" i="1"/>
  <c r="M5740" i="1"/>
  <c r="M5728" i="1"/>
  <c r="M5716" i="1"/>
  <c r="M5704" i="1"/>
  <c r="M5692" i="1"/>
  <c r="M5680" i="1"/>
  <c r="M5667" i="1"/>
  <c r="M5655" i="1"/>
  <c r="M5643" i="1"/>
  <c r="M5631" i="1"/>
  <c r="M5619" i="1"/>
  <c r="M5607" i="1"/>
  <c r="M5595" i="1"/>
  <c r="M5583" i="1"/>
  <c r="M5571" i="1"/>
  <c r="M5559" i="1"/>
  <c r="M5546" i="1"/>
  <c r="M5534" i="1"/>
  <c r="M5522" i="1"/>
  <c r="M5510" i="1"/>
  <c r="M5498" i="1"/>
  <c r="M5486" i="1"/>
  <c r="M5474" i="1"/>
  <c r="M5462" i="1"/>
  <c r="M5450" i="1"/>
  <c r="M5438" i="1"/>
  <c r="M5426" i="1"/>
  <c r="M5414" i="1"/>
  <c r="M5401" i="1"/>
  <c r="M5389" i="1"/>
  <c r="M5377" i="1"/>
  <c r="M5365" i="1"/>
  <c r="M5353" i="1"/>
  <c r="M5341" i="1"/>
  <c r="M5329" i="1"/>
  <c r="M5317" i="1"/>
  <c r="M5305" i="1"/>
  <c r="M5293" i="1"/>
  <c r="M5281" i="1"/>
  <c r="M5269" i="1"/>
  <c r="M5244" i="1"/>
  <c r="M5232" i="1"/>
  <c r="M5220" i="1"/>
  <c r="M5208" i="1"/>
  <c r="M5196" i="1"/>
  <c r="M5184" i="1"/>
  <c r="M5172" i="1"/>
  <c r="M5160" i="1"/>
  <c r="M5148" i="1"/>
  <c r="M5136" i="1"/>
  <c r="M5124" i="1"/>
  <c r="M5112" i="1"/>
  <c r="M5099" i="1"/>
  <c r="M5087" i="1"/>
  <c r="M5075" i="1"/>
  <c r="M5063" i="1"/>
  <c r="M5051" i="1"/>
  <c r="M5039" i="1"/>
  <c r="M5027" i="1"/>
  <c r="M5015" i="1"/>
  <c r="M5003" i="1"/>
  <c r="M4991" i="1"/>
  <c r="M4979" i="1"/>
  <c r="M4967" i="1"/>
  <c r="M4955" i="1"/>
  <c r="M4942" i="1"/>
  <c r="M4930" i="1"/>
  <c r="M4918" i="1"/>
  <c r="M4906" i="1"/>
  <c r="M4894" i="1"/>
  <c r="M4882" i="1"/>
  <c r="M4870" i="1"/>
  <c r="M4858" i="1"/>
  <c r="M4846" i="1"/>
  <c r="M4834" i="1"/>
  <c r="M4822" i="1"/>
  <c r="M4810" i="1"/>
  <c r="M4797" i="1"/>
  <c r="M4785" i="1"/>
  <c r="M4773" i="1"/>
  <c r="M4761" i="1"/>
  <c r="M4749" i="1"/>
  <c r="M4737" i="1"/>
  <c r="M4725" i="1"/>
  <c r="M4713" i="1"/>
  <c r="M4701" i="1"/>
  <c r="M4689" i="1"/>
  <c r="M4677" i="1"/>
  <c r="M4665" i="1"/>
  <c r="M4652" i="1"/>
  <c r="M4640" i="1"/>
  <c r="M4628" i="1"/>
  <c r="M4616" i="1"/>
  <c r="M4604" i="1"/>
  <c r="M4592" i="1"/>
  <c r="M4580" i="1"/>
  <c r="M4568" i="1"/>
  <c r="M4556" i="1"/>
  <c r="M4544" i="1"/>
  <c r="M4532" i="1"/>
  <c r="M4520" i="1"/>
  <c r="M4508" i="1"/>
  <c r="M4495" i="1"/>
  <c r="M4483" i="1"/>
  <c r="M4471" i="1"/>
  <c r="M4459" i="1"/>
  <c r="M4447" i="1"/>
  <c r="M4435" i="1"/>
  <c r="M4423" i="1"/>
  <c r="M4411" i="1"/>
  <c r="M4399" i="1"/>
  <c r="M4387" i="1"/>
  <c r="M4375" i="1"/>
  <c r="M4362" i="1"/>
  <c r="M4350" i="1"/>
  <c r="M4338" i="1"/>
  <c r="M4326" i="1"/>
  <c r="M4314" i="1"/>
  <c r="M4302" i="1"/>
  <c r="M4290" i="1"/>
  <c r="M4278" i="1"/>
  <c r="M4266" i="1"/>
  <c r="M5876" i="1"/>
  <c r="M5742" i="1"/>
  <c r="M5567" i="1"/>
  <c r="M4776" i="1"/>
  <c r="M5804" i="1"/>
  <c r="M5670" i="1"/>
  <c r="M5513" i="1"/>
  <c r="M5911" i="1"/>
  <c r="M5839" i="1"/>
  <c r="M5706" i="1"/>
  <c r="M5536" i="1"/>
  <c r="M5391" i="1"/>
  <c r="M5271" i="1"/>
  <c r="M5126" i="1"/>
  <c r="M4944" i="1"/>
  <c r="M4727" i="1"/>
  <c r="M4316" i="1"/>
  <c r="M5947" i="1"/>
  <c r="M5838" i="1"/>
  <c r="M5729" i="1"/>
  <c r="M5596" i="1"/>
  <c r="M5463" i="1"/>
  <c r="M5415" i="1"/>
  <c r="M5342" i="1"/>
  <c r="M5257" i="1"/>
  <c r="M5209" i="1"/>
  <c r="M5149" i="1"/>
  <c r="M5100" i="1"/>
  <c r="M5064" i="1"/>
  <c r="M5040" i="1"/>
  <c r="M5004" i="1"/>
  <c r="M4956" i="1"/>
  <c r="M4895" i="1"/>
  <c r="M4835" i="1"/>
  <c r="M4786" i="1"/>
  <c r="M4714" i="1"/>
  <c r="M4666" i="1"/>
  <c r="M4617" i="1"/>
  <c r="M4557" i="1"/>
  <c r="M4509" i="1"/>
  <c r="M4460" i="1"/>
  <c r="M4400" i="1"/>
  <c r="M4339" i="1"/>
  <c r="M4291" i="1"/>
  <c r="M4231" i="1"/>
  <c r="M4134" i="1"/>
  <c r="M3699" i="1"/>
  <c r="M5945" i="1"/>
  <c r="M5933" i="1"/>
  <c r="M5921" i="1"/>
  <c r="M5908" i="1"/>
  <c r="M5896" i="1"/>
  <c r="M5884" i="1"/>
  <c r="M5872" i="1"/>
  <c r="M5860" i="1"/>
  <c r="M5848" i="1"/>
  <c r="M5836" i="1"/>
  <c r="M5824" i="1"/>
  <c r="M5812" i="1"/>
  <c r="M5800" i="1"/>
  <c r="M5787" i="1"/>
  <c r="M5775" i="1"/>
  <c r="M5763" i="1"/>
  <c r="M5751" i="1"/>
  <c r="M5739" i="1"/>
  <c r="M5727" i="1"/>
  <c r="M5715" i="1"/>
  <c r="M5703" i="1"/>
  <c r="M5691" i="1"/>
  <c r="M5679" i="1"/>
  <c r="M5666" i="1"/>
  <c r="M5654" i="1"/>
  <c r="M5642" i="1"/>
  <c r="M5630" i="1"/>
  <c r="M5618" i="1"/>
  <c r="M5606" i="1"/>
  <c r="M5594" i="1"/>
  <c r="M5582" i="1"/>
  <c r="M5570" i="1"/>
  <c r="M5558" i="1"/>
  <c r="M5545" i="1"/>
  <c r="M5533" i="1"/>
  <c r="M5521" i="1"/>
  <c r="M5509" i="1"/>
  <c r="M5497" i="1"/>
  <c r="M5485" i="1"/>
  <c r="M5473" i="1"/>
  <c r="M5461" i="1"/>
  <c r="M5449" i="1"/>
  <c r="M5437" i="1"/>
  <c r="M5425" i="1"/>
  <c r="M5413" i="1"/>
  <c r="M5400" i="1"/>
  <c r="M5388" i="1"/>
  <c r="M5376" i="1"/>
  <c r="M5859" i="1"/>
  <c r="M5717" i="1"/>
  <c r="M5532" i="1"/>
  <c r="M5300" i="1"/>
  <c r="M4493" i="1"/>
  <c r="M5791" i="1"/>
  <c r="M5646" i="1"/>
  <c r="M5453" i="1"/>
  <c r="M5851" i="1"/>
  <c r="M5694" i="1"/>
  <c r="M5573" i="1"/>
  <c r="M5500" i="1"/>
  <c r="M5416" i="1"/>
  <c r="M5295" i="1"/>
  <c r="M5162" i="1"/>
  <c r="M4981" i="1"/>
  <c r="M4787" i="1"/>
  <c r="M4268" i="1"/>
  <c r="M5923" i="1"/>
  <c r="M5789" i="1"/>
  <c r="M5693" i="1"/>
  <c r="M5560" i="1"/>
  <c r="M5427" i="1"/>
  <c r="M5871" i="1"/>
  <c r="M5799" i="1"/>
  <c r="M5726" i="1"/>
  <c r="M5508" i="1"/>
  <c r="M5013" i="1"/>
  <c r="M4953" i="1"/>
  <c r="M4904" i="1"/>
  <c r="M4844" i="1"/>
  <c r="M4808" i="1"/>
  <c r="M4771" i="1"/>
  <c r="M4711" i="1"/>
  <c r="M4650" i="1"/>
  <c r="M4614" i="1"/>
  <c r="M4578" i="1"/>
  <c r="M4542" i="1"/>
  <c r="M4505" i="1"/>
  <c r="M4481" i="1"/>
  <c r="M4445" i="1"/>
  <c r="M4421" i="1"/>
  <c r="M4385" i="1"/>
  <c r="M4336" i="1"/>
  <c r="M4300" i="1"/>
  <c r="M4252" i="1"/>
  <c r="M4216" i="1"/>
  <c r="M4179" i="1"/>
  <c r="M4131" i="1"/>
  <c r="M4095" i="1"/>
  <c r="M4046" i="1"/>
  <c r="M3998" i="1"/>
  <c r="M3962" i="1"/>
  <c r="M3914" i="1"/>
  <c r="M3877" i="1"/>
  <c r="M3841" i="1"/>
  <c r="M3805" i="1"/>
  <c r="M3769" i="1"/>
  <c r="M3732" i="1"/>
  <c r="M3672" i="1"/>
  <c r="M3624" i="1"/>
  <c r="M3587" i="1"/>
  <c r="M3527" i="1"/>
  <c r="M3479" i="1"/>
  <c r="M3418" i="1"/>
  <c r="M3358" i="1"/>
  <c r="M3298" i="1"/>
  <c r="M3261" i="1"/>
  <c r="M3213" i="1"/>
  <c r="M3177" i="1"/>
  <c r="M3116" i="1"/>
  <c r="M3068" i="1"/>
  <c r="M3044" i="1"/>
  <c r="M3008" i="1"/>
  <c r="M2996" i="1"/>
  <c r="M2984" i="1"/>
  <c r="M2972" i="1"/>
  <c r="M2959" i="1"/>
  <c r="M2947" i="1"/>
  <c r="M2935" i="1"/>
  <c r="M2923" i="1"/>
  <c r="M2911" i="1"/>
  <c r="M2899" i="1"/>
  <c r="M2887" i="1"/>
  <c r="M2875" i="1"/>
  <c r="M2863" i="1"/>
  <c r="M2851" i="1"/>
  <c r="M2839" i="1"/>
  <c r="M2827" i="1"/>
  <c r="M2815" i="1"/>
  <c r="M2802" i="1"/>
  <c r="M2790" i="1"/>
  <c r="M2778" i="1"/>
  <c r="M2766" i="1"/>
  <c r="M2754" i="1"/>
  <c r="M2742" i="1"/>
  <c r="M2730" i="1"/>
  <c r="M2718" i="1"/>
  <c r="M2706" i="1"/>
  <c r="M2682" i="1"/>
  <c r="M2658" i="1"/>
  <c r="M2645" i="1"/>
  <c r="M2633" i="1"/>
  <c r="M2621" i="1"/>
  <c r="M2609" i="1"/>
  <c r="M2597" i="1"/>
  <c r="M2585" i="1"/>
  <c r="M2573" i="1"/>
  <c r="M2561" i="1"/>
  <c r="M2549" i="1"/>
  <c r="M2537" i="1"/>
  <c r="M2525" i="1"/>
  <c r="M2513" i="1"/>
  <c r="M2501" i="1"/>
  <c r="M2488" i="1"/>
  <c r="M2476" i="1"/>
  <c r="M2464" i="1"/>
  <c r="M2452" i="1"/>
  <c r="M2440" i="1"/>
  <c r="M2428" i="1"/>
  <c r="M2416" i="1"/>
  <c r="M2404" i="1"/>
  <c r="M2392" i="1"/>
  <c r="M2380" i="1"/>
  <c r="M2368" i="1"/>
  <c r="M2356" i="1"/>
  <c r="M2344" i="1"/>
  <c r="M2331" i="1"/>
  <c r="M2319" i="1"/>
  <c r="M2307" i="1"/>
  <c r="M2295" i="1"/>
  <c r="M2283" i="1"/>
  <c r="M2271" i="1"/>
  <c r="M2259" i="1"/>
  <c r="M2247" i="1"/>
  <c r="M2235" i="1"/>
  <c r="M2223" i="1"/>
  <c r="M2211" i="1"/>
  <c r="M2199" i="1"/>
  <c r="M2187" i="1"/>
  <c r="M2174" i="1"/>
  <c r="M2162" i="1"/>
  <c r="M2150" i="1"/>
  <c r="M2138" i="1"/>
  <c r="M2126" i="1"/>
  <c r="M2114" i="1"/>
  <c r="M2102" i="1"/>
  <c r="M2090" i="1"/>
  <c r="M2078" i="1"/>
  <c r="M2066" i="1"/>
  <c r="M2054" i="1"/>
  <c r="M2042" i="1"/>
  <c r="M2029" i="1"/>
  <c r="M2017" i="1"/>
  <c r="M2005" i="1"/>
  <c r="M1993" i="1"/>
  <c r="M1981" i="1"/>
  <c r="M1969" i="1"/>
  <c r="M1957" i="1"/>
  <c r="M1945" i="1"/>
  <c r="M1933" i="1"/>
  <c r="M1921" i="1"/>
  <c r="M1909" i="1"/>
  <c r="M1897" i="1"/>
  <c r="M1885" i="1"/>
  <c r="M1872" i="1"/>
  <c r="M1860" i="1"/>
  <c r="M1848" i="1"/>
  <c r="M1836" i="1"/>
  <c r="M1824" i="1"/>
  <c r="M1812" i="1"/>
  <c r="M1800" i="1"/>
  <c r="M1788" i="1"/>
  <c r="M1776" i="1"/>
  <c r="M5858" i="1"/>
  <c r="M5531" i="1"/>
  <c r="M4492" i="1"/>
  <c r="M5900" i="1"/>
  <c r="M5852" i="1"/>
  <c r="M5779" i="1"/>
  <c r="M5695" i="1"/>
  <c r="M5574" i="1"/>
  <c r="M5948" i="1"/>
  <c r="M5803" i="1"/>
  <c r="M5682" i="1"/>
  <c r="M5549" i="1"/>
  <c r="M5403" i="1"/>
  <c r="M5258" i="1"/>
  <c r="M5138" i="1"/>
  <c r="M5041" i="1"/>
  <c r="M4932" i="1"/>
  <c r="M4860" i="1"/>
  <c r="M4763" i="1"/>
  <c r="M4679" i="1"/>
  <c r="M4582" i="1"/>
  <c r="M4232" i="1"/>
  <c r="M5862" i="1"/>
  <c r="M5741" i="1"/>
  <c r="M5620" i="1"/>
  <c r="M5487" i="1"/>
  <c r="M5294" i="1"/>
  <c r="M5786" i="1"/>
  <c r="M5738" i="1"/>
  <c r="M5665" i="1"/>
  <c r="M5629" i="1"/>
  <c r="M5569" i="1"/>
  <c r="M5472" i="1"/>
  <c r="M5448" i="1"/>
  <c r="M5412" i="1"/>
  <c r="M5351" i="1"/>
  <c r="M5291" i="1"/>
  <c r="M5242" i="1"/>
  <c r="M5194" i="1"/>
  <c r="M5134" i="1"/>
  <c r="M5025" i="1"/>
  <c r="M4965" i="1"/>
  <c r="M4916" i="1"/>
  <c r="M4892" i="1"/>
  <c r="M4856" i="1"/>
  <c r="M4820" i="1"/>
  <c r="M4795" i="1"/>
  <c r="M4759" i="1"/>
  <c r="M4735" i="1"/>
  <c r="M4675" i="1"/>
  <c r="M4638" i="1"/>
  <c r="M4602" i="1"/>
  <c r="M4566" i="1"/>
  <c r="M4518" i="1"/>
  <c r="M4373" i="1"/>
  <c r="M4348" i="1"/>
  <c r="M4324" i="1"/>
  <c r="M4288" i="1"/>
  <c r="M4264" i="1"/>
  <c r="M4240" i="1"/>
  <c r="M4203" i="1"/>
  <c r="M4167" i="1"/>
  <c r="M4155" i="1"/>
  <c r="M4119" i="1"/>
  <c r="M4083" i="1"/>
  <c r="M4059" i="1"/>
  <c r="M4022" i="1"/>
  <c r="M3986" i="1"/>
  <c r="M3950" i="1"/>
  <c r="M3926" i="1"/>
  <c r="M3889" i="1"/>
  <c r="M3853" i="1"/>
  <c r="M3817" i="1"/>
  <c r="M3781" i="1"/>
  <c r="M3744" i="1"/>
  <c r="M3720" i="1"/>
  <c r="M3696" i="1"/>
  <c r="M3660" i="1"/>
  <c r="M3636" i="1"/>
  <c r="M3612" i="1"/>
  <c r="M3575" i="1"/>
  <c r="M3551" i="1"/>
  <c r="M3515" i="1"/>
  <c r="M3491" i="1"/>
  <c r="M3455" i="1"/>
  <c r="M3430" i="1"/>
  <c r="M3394" i="1"/>
  <c r="M3370" i="1"/>
  <c r="M3334" i="1"/>
  <c r="M3310" i="1"/>
  <c r="M3273" i="1"/>
  <c r="M3237" i="1"/>
  <c r="M3201" i="1"/>
  <c r="M3153" i="1"/>
  <c r="M3129" i="1"/>
  <c r="M3092" i="1"/>
  <c r="M3056" i="1"/>
  <c r="M3020" i="1"/>
  <c r="M2694" i="1"/>
  <c r="M5882" i="1"/>
  <c r="M5870" i="1"/>
  <c r="M5798" i="1"/>
  <c r="M5773" i="1"/>
  <c r="M5737" i="1"/>
  <c r="M5713" i="1"/>
  <c r="M5701" i="1"/>
  <c r="M5677" i="1"/>
  <c r="M5652" i="1"/>
  <c r="M5628" i="1"/>
  <c r="M5616" i="1"/>
  <c r="M5483" i="1"/>
  <c r="M5471" i="1"/>
  <c r="M5447" i="1"/>
  <c r="M5435" i="1"/>
  <c r="M5411" i="1"/>
  <c r="M5386" i="1"/>
  <c r="M5362" i="1"/>
  <c r="M5350" i="1"/>
  <c r="M5326" i="1"/>
  <c r="M5314" i="1"/>
  <c r="M5302" i="1"/>
  <c r="M5290" i="1"/>
  <c r="M5266" i="1"/>
  <c r="M5253" i="1"/>
  <c r="M5241" i="1"/>
  <c r="M5229" i="1"/>
  <c r="M5217" i="1"/>
  <c r="M5205" i="1"/>
  <c r="M5193" i="1"/>
  <c r="M5181" i="1"/>
  <c r="M5157" i="1"/>
  <c r="M5145" i="1"/>
  <c r="M5133" i="1"/>
  <c r="M5121" i="1"/>
  <c r="M5109" i="1"/>
  <c r="M5096" i="1"/>
  <c r="M5084" i="1"/>
  <c r="M5072" i="1"/>
  <c r="M5060" i="1"/>
  <c r="M5048" i="1"/>
  <c r="M5036" i="1"/>
  <c r="M5024" i="1"/>
  <c r="M5012" i="1"/>
  <c r="M5000" i="1"/>
  <c r="M4988" i="1"/>
  <c r="M4976" i="1"/>
  <c r="M4964" i="1"/>
  <c r="M4951" i="1"/>
  <c r="M4939" i="1"/>
  <c r="M4927" i="1"/>
  <c r="M4915" i="1"/>
  <c r="M4903" i="1"/>
  <c r="M4891" i="1"/>
  <c r="M4879" i="1"/>
  <c r="M4867" i="1"/>
  <c r="M4855" i="1"/>
  <c r="M4843" i="1"/>
  <c r="M4831" i="1"/>
  <c r="M4819" i="1"/>
  <c r="M4806" i="1"/>
  <c r="M4794" i="1"/>
  <c r="M4782" i="1"/>
  <c r="M4770" i="1"/>
  <c r="M4758" i="1"/>
  <c r="M4746" i="1"/>
  <c r="M4734" i="1"/>
  <c r="M4722" i="1"/>
  <c r="M4710" i="1"/>
  <c r="M4698" i="1"/>
  <c r="M4686" i="1"/>
  <c r="M4674" i="1"/>
  <c r="M4661" i="1"/>
  <c r="M4649" i="1"/>
  <c r="M4637" i="1"/>
  <c r="M4625" i="1"/>
  <c r="M4613" i="1"/>
  <c r="M4601" i="1"/>
  <c r="M4589" i="1"/>
  <c r="M4577" i="1"/>
  <c r="M4565" i="1"/>
  <c r="M4553" i="1"/>
  <c r="M4541" i="1"/>
  <c r="M4529" i="1"/>
  <c r="M4517" i="1"/>
  <c r="M4504" i="1"/>
  <c r="M4480" i="1"/>
  <c r="M4468" i="1"/>
  <c r="M4456" i="1"/>
  <c r="M4444" i="1"/>
  <c r="M4432" i="1"/>
  <c r="M4420" i="1"/>
  <c r="M4408" i="1"/>
  <c r="M4396" i="1"/>
  <c r="M4384" i="1"/>
  <c r="M4372" i="1"/>
  <c r="M4359" i="1"/>
  <c r="M4347" i="1"/>
  <c r="M4335" i="1"/>
  <c r="M4323" i="1"/>
  <c r="M4311" i="1"/>
  <c r="M5944" i="1"/>
  <c r="M5841" i="1"/>
  <c r="M5496" i="1"/>
  <c r="M5256" i="1"/>
  <c r="M5731" i="1"/>
  <c r="M5562" i="1"/>
  <c r="M5936" i="1"/>
  <c r="M5790" i="1"/>
  <c r="M5645" i="1"/>
  <c r="M5464" i="1"/>
  <c r="M5331" i="1"/>
  <c r="M5210" i="1"/>
  <c r="M5089" i="1"/>
  <c r="M5005" i="1"/>
  <c r="M4920" i="1"/>
  <c r="M4824" i="1"/>
  <c r="M4715" i="1"/>
  <c r="M4630" i="1"/>
  <c r="M4534" i="1"/>
  <c r="M4256" i="1"/>
  <c r="M5898" i="1"/>
  <c r="M5826" i="1"/>
  <c r="M5753" i="1"/>
  <c r="M5668" i="1"/>
  <c r="M5584" i="1"/>
  <c r="M5499" i="1"/>
  <c r="M5378" i="1"/>
  <c r="M5919" i="1"/>
  <c r="M5847" i="1"/>
  <c r="M5774" i="1"/>
  <c r="M5702" i="1"/>
  <c r="M5641" i="1"/>
  <c r="M5593" i="1"/>
  <c r="M5544" i="1"/>
  <c r="M5399" i="1"/>
  <c r="M5363" i="1"/>
  <c r="M5339" i="1"/>
  <c r="M5303" i="1"/>
  <c r="M5254" i="1"/>
  <c r="M5206" i="1"/>
  <c r="M5170" i="1"/>
  <c r="M5122" i="1"/>
  <c r="M5073" i="1"/>
  <c r="M5037" i="1"/>
  <c r="M4989" i="1"/>
  <c r="M4928" i="1"/>
  <c r="M4880" i="1"/>
  <c r="M4868" i="1"/>
  <c r="M4832" i="1"/>
  <c r="M4783" i="1"/>
  <c r="M4747" i="1"/>
  <c r="M4662" i="1"/>
  <c r="M4626" i="1"/>
  <c r="M4590" i="1"/>
  <c r="M4554" i="1"/>
  <c r="M4530" i="1"/>
  <c r="M4469" i="1"/>
  <c r="M4457" i="1"/>
  <c r="M4433" i="1"/>
  <c r="M4409" i="1"/>
  <c r="M4397" i="1"/>
  <c r="M4360" i="1"/>
  <c r="M4312" i="1"/>
  <c r="M4276" i="1"/>
  <c r="M4228" i="1"/>
  <c r="M4191" i="1"/>
  <c r="M4143" i="1"/>
  <c r="M4107" i="1"/>
  <c r="M4071" i="1"/>
  <c r="M4034" i="1"/>
  <c r="M4010" i="1"/>
  <c r="M3974" i="1"/>
  <c r="M3938" i="1"/>
  <c r="M3902" i="1"/>
  <c r="M3865" i="1"/>
  <c r="M3829" i="1"/>
  <c r="M3793" i="1"/>
  <c r="M3757" i="1"/>
  <c r="M3708" i="1"/>
  <c r="M3684" i="1"/>
  <c r="M3648" i="1"/>
  <c r="M3600" i="1"/>
  <c r="M3563" i="1"/>
  <c r="M3539" i="1"/>
  <c r="M3503" i="1"/>
  <c r="M3467" i="1"/>
  <c r="M3443" i="1"/>
  <c r="M3406" i="1"/>
  <c r="M3382" i="1"/>
  <c r="M3346" i="1"/>
  <c r="M3322" i="1"/>
  <c r="M3286" i="1"/>
  <c r="M3249" i="1"/>
  <c r="M3225" i="1"/>
  <c r="M3189" i="1"/>
  <c r="M3165" i="1"/>
  <c r="M3141" i="1"/>
  <c r="M3104" i="1"/>
  <c r="M3080" i="1"/>
  <c r="M3032" i="1"/>
  <c r="M2670" i="1"/>
  <c r="M5931" i="1"/>
  <c r="M5918" i="1"/>
  <c r="M5906" i="1"/>
  <c r="M5846" i="1"/>
  <c r="M5834" i="1"/>
  <c r="M5810" i="1"/>
  <c r="M5785" i="1"/>
  <c r="M5761" i="1"/>
  <c r="M5749" i="1"/>
  <c r="M5725" i="1"/>
  <c r="M5664" i="1"/>
  <c r="M5640" i="1"/>
  <c r="M5592" i="1"/>
  <c r="M5580" i="1"/>
  <c r="M5556" i="1"/>
  <c r="M5543" i="1"/>
  <c r="M5519" i="1"/>
  <c r="M5507" i="1"/>
  <c r="M5398" i="1"/>
  <c r="M5374" i="1"/>
  <c r="M5338" i="1"/>
  <c r="M5278" i="1"/>
  <c r="M5942" i="1"/>
  <c r="M5917" i="1"/>
  <c r="M5905" i="1"/>
  <c r="M5893" i="1"/>
  <c r="M5881" i="1"/>
  <c r="M5869" i="1"/>
  <c r="M5857" i="1"/>
  <c r="M5845" i="1"/>
  <c r="M5833" i="1"/>
  <c r="M5821" i="1"/>
  <c r="M5809" i="1"/>
  <c r="M5784" i="1"/>
  <c r="M5772" i="1"/>
  <c r="M5760" i="1"/>
  <c r="M5748" i="1"/>
  <c r="M5736" i="1"/>
  <c r="M5724" i="1"/>
  <c r="M5712" i="1"/>
  <c r="M5700" i="1"/>
  <c r="M5676" i="1"/>
  <c r="M5651" i="1"/>
  <c r="M5639" i="1"/>
  <c r="M5627" i="1"/>
  <c r="M5615" i="1"/>
  <c r="M5591" i="1"/>
  <c r="M5579" i="1"/>
  <c r="M5555" i="1"/>
  <c r="M5542" i="1"/>
  <c r="M5530" i="1"/>
  <c r="M5518" i="1"/>
  <c r="M5506" i="1"/>
  <c r="M5494" i="1"/>
  <c r="M5482" i="1"/>
  <c r="M5470" i="1"/>
  <c r="M5458" i="1"/>
  <c r="M5446" i="1"/>
  <c r="M5434" i="1"/>
  <c r="M5422" i="1"/>
  <c r="M5410" i="1"/>
  <c r="M5397" i="1"/>
  <c r="M5385" i="1"/>
  <c r="M5373" i="1"/>
  <c r="M5361" i="1"/>
  <c r="M5349" i="1"/>
  <c r="M5943" i="1"/>
  <c r="M5840" i="1"/>
  <c r="M5688" i="1"/>
  <c r="M5495" i="1"/>
  <c r="M2336" i="1"/>
  <c r="M2324" i="1"/>
  <c r="M2312" i="1"/>
  <c r="M2300" i="1"/>
  <c r="M2288" i="1"/>
  <c r="M2276" i="1"/>
  <c r="M2264" i="1"/>
  <c r="M2252" i="1"/>
  <c r="M2240" i="1"/>
  <c r="M2228" i="1"/>
  <c r="M2216" i="1"/>
  <c r="M2204" i="1"/>
  <c r="M2192" i="1"/>
  <c r="M2179" i="1"/>
  <c r="M2167" i="1"/>
  <c r="M2155" i="1"/>
  <c r="M2143" i="1"/>
  <c r="M2131" i="1"/>
  <c r="M2119" i="1"/>
  <c r="M2107" i="1"/>
  <c r="M2095" i="1"/>
  <c r="M2083" i="1"/>
  <c r="M2071" i="1"/>
  <c r="M2059" i="1"/>
  <c r="M2047" i="1"/>
  <c r="M2035" i="1"/>
  <c r="M2022" i="1"/>
  <c r="M2010" i="1"/>
  <c r="M1998" i="1"/>
  <c r="M1986" i="1"/>
  <c r="M1974" i="1"/>
  <c r="M1962" i="1"/>
  <c r="M1950" i="1"/>
  <c r="M1938" i="1"/>
  <c r="M1926" i="1"/>
  <c r="M1914" i="1"/>
  <c r="M1902" i="1"/>
  <c r="M1890" i="1"/>
  <c r="M1878" i="1"/>
  <c r="M1865" i="1"/>
  <c r="M1853" i="1"/>
  <c r="M1841" i="1"/>
  <c r="M1829" i="1"/>
  <c r="M1817" i="1"/>
  <c r="M1805" i="1"/>
  <c r="M1793" i="1"/>
  <c r="M1781" i="1"/>
  <c r="M1769" i="1"/>
  <c r="M1757" i="1"/>
  <c r="M1745" i="1"/>
  <c r="M1733" i="1"/>
  <c r="M1721" i="1"/>
  <c r="M1708" i="1"/>
  <c r="M1696" i="1"/>
  <c r="M1684" i="1"/>
  <c r="M1672" i="1"/>
  <c r="M1660" i="1"/>
  <c r="M1648" i="1"/>
  <c r="M1636" i="1"/>
  <c r="M1624" i="1"/>
  <c r="M1612" i="1"/>
  <c r="M1600" i="1"/>
  <c r="M1588" i="1"/>
  <c r="M1576" i="1"/>
  <c r="M1564" i="1"/>
  <c r="M1551" i="1"/>
  <c r="M1539" i="1"/>
  <c r="M1527" i="1"/>
  <c r="M1515" i="1"/>
  <c r="M1503" i="1"/>
  <c r="M1491" i="1"/>
  <c r="M1479" i="1"/>
  <c r="M1467" i="1"/>
  <c r="M1455" i="1"/>
  <c r="M1443" i="1"/>
  <c r="M1431" i="1"/>
  <c r="M1419" i="1"/>
  <c r="M1407" i="1"/>
  <c r="M1394" i="1"/>
  <c r="M1382" i="1"/>
  <c r="M1370" i="1"/>
  <c r="M1358" i="1"/>
  <c r="M1346" i="1"/>
  <c r="M1334" i="1"/>
  <c r="M1322" i="1"/>
  <c r="M1310" i="1"/>
  <c r="M1298" i="1"/>
  <c r="M1286" i="1"/>
  <c r="M1274" i="1"/>
  <c r="M1262" i="1"/>
  <c r="M1249" i="1"/>
  <c r="M1237" i="1"/>
  <c r="M1225" i="1"/>
  <c r="M1213" i="1"/>
  <c r="M1201" i="1"/>
  <c r="M1189" i="1"/>
  <c r="M1177" i="1"/>
  <c r="M1165" i="1"/>
  <c r="M1153" i="1"/>
  <c r="M1141" i="1"/>
  <c r="M1129" i="1"/>
  <c r="M1117" i="1"/>
  <c r="M1105" i="1"/>
  <c r="M1092" i="1"/>
  <c r="M1080" i="1"/>
  <c r="M1068" i="1"/>
  <c r="M1056" i="1"/>
  <c r="M1044" i="1"/>
  <c r="M1032" i="1"/>
  <c r="M1020" i="1"/>
  <c r="M1008" i="1"/>
  <c r="M996" i="1"/>
  <c r="M984" i="1"/>
  <c r="M972" i="1"/>
  <c r="M960" i="1"/>
  <c r="M948" i="1"/>
  <c r="M935" i="1"/>
  <c r="M923" i="1"/>
  <c r="M911" i="1"/>
  <c r="M899" i="1"/>
  <c r="M887" i="1"/>
  <c r="M875" i="1"/>
  <c r="M863" i="1"/>
  <c r="M851" i="1"/>
  <c r="M839" i="1"/>
  <c r="M827" i="1"/>
  <c r="M815" i="1"/>
  <c r="M803" i="1"/>
  <c r="M791" i="1"/>
  <c r="M778" i="1"/>
  <c r="M766" i="1"/>
  <c r="M754" i="1"/>
  <c r="M742" i="1"/>
  <c r="M730" i="1"/>
  <c r="M718" i="1"/>
  <c r="M706" i="1"/>
  <c r="M694" i="1"/>
  <c r="M682" i="1"/>
  <c r="M670" i="1"/>
  <c r="M658" i="1"/>
  <c r="M646" i="1"/>
  <c r="M634" i="1"/>
  <c r="M621" i="1"/>
  <c r="M609" i="1"/>
  <c r="M597" i="1"/>
  <c r="M585" i="1"/>
  <c r="M573" i="1"/>
  <c r="M561" i="1"/>
  <c r="M549" i="1"/>
  <c r="M537" i="1"/>
  <c r="M525" i="1"/>
  <c r="M513" i="1"/>
  <c r="M501" i="1"/>
  <c r="M489" i="1"/>
  <c r="M477" i="1"/>
  <c r="M464" i="1"/>
  <c r="M452" i="1"/>
  <c r="M440" i="1"/>
  <c r="M428" i="1"/>
  <c r="M416" i="1"/>
  <c r="M404" i="1"/>
  <c r="M392" i="1"/>
  <c r="M380" i="1"/>
  <c r="M368" i="1"/>
  <c r="M356" i="1"/>
  <c r="M344" i="1"/>
  <c r="M332" i="1"/>
  <c r="M320" i="1"/>
  <c r="M4254" i="1"/>
  <c r="M4242" i="1"/>
  <c r="M4230" i="1"/>
  <c r="M4218" i="1"/>
  <c r="M4205" i="1"/>
  <c r="M4193" i="1"/>
  <c r="M4181" i="1"/>
  <c r="M4169" i="1"/>
  <c r="M4157" i="1"/>
  <c r="M4145" i="1"/>
  <c r="M4133" i="1"/>
  <c r="M4121" i="1"/>
  <c r="M4109" i="1"/>
  <c r="M4097" i="1"/>
  <c r="M4085" i="1"/>
  <c r="M4073" i="1"/>
  <c r="M4061" i="1"/>
  <c r="M4048" i="1"/>
  <c r="M4036" i="1"/>
  <c r="M4024" i="1"/>
  <c r="M4012" i="1"/>
  <c r="M4000" i="1"/>
  <c r="M3988" i="1"/>
  <c r="M3976" i="1"/>
  <c r="M3964" i="1"/>
  <c r="M3952" i="1"/>
  <c r="M3940" i="1"/>
  <c r="M3928" i="1"/>
  <c r="M3916" i="1"/>
  <c r="M3904" i="1"/>
  <c r="M3891" i="1"/>
  <c r="M3879" i="1"/>
  <c r="M3867" i="1"/>
  <c r="M3855" i="1"/>
  <c r="M3843" i="1"/>
  <c r="M3831" i="1"/>
  <c r="M3819" i="1"/>
  <c r="M3807" i="1"/>
  <c r="M3795" i="1"/>
  <c r="M3783" i="1"/>
  <c r="M3771" i="1"/>
  <c r="M3759" i="1"/>
  <c r="M3747" i="1"/>
  <c r="M3734" i="1"/>
  <c r="M3722" i="1"/>
  <c r="M3710" i="1"/>
  <c r="M3698" i="1"/>
  <c r="M3686" i="1"/>
  <c r="M3674" i="1"/>
  <c r="M3662" i="1"/>
  <c r="M3650" i="1"/>
  <c r="M3638" i="1"/>
  <c r="M3626" i="1"/>
  <c r="M3614" i="1"/>
  <c r="M3602" i="1"/>
  <c r="M3589" i="1"/>
  <c r="M3577" i="1"/>
  <c r="M3565" i="1"/>
  <c r="M3553" i="1"/>
  <c r="M3541" i="1"/>
  <c r="M3529" i="1"/>
  <c r="M3517" i="1"/>
  <c r="M3505" i="1"/>
  <c r="M3493" i="1"/>
  <c r="M3481" i="1"/>
  <c r="M3469" i="1"/>
  <c r="M3457" i="1"/>
  <c r="M3445" i="1"/>
  <c r="M3432" i="1"/>
  <c r="M3420" i="1"/>
  <c r="M3408" i="1"/>
  <c r="M3396" i="1"/>
  <c r="M3384" i="1"/>
  <c r="M3372" i="1"/>
  <c r="M3360" i="1"/>
  <c r="M3348" i="1"/>
  <c r="M3336" i="1"/>
  <c r="M3324" i="1"/>
  <c r="M3312" i="1"/>
  <c r="M3300" i="1"/>
  <c r="M3288" i="1"/>
  <c r="M3275" i="1"/>
  <c r="M3263" i="1"/>
  <c r="M3251" i="1"/>
  <c r="M3239" i="1"/>
  <c r="M3227" i="1"/>
  <c r="M3215" i="1"/>
  <c r="M3203" i="1"/>
  <c r="M3191" i="1"/>
  <c r="M3179" i="1"/>
  <c r="M3167" i="1"/>
  <c r="M3155" i="1"/>
  <c r="M3143" i="1"/>
  <c r="M3131" i="1"/>
  <c r="M3118" i="1"/>
  <c r="M3106" i="1"/>
  <c r="M3094" i="1"/>
  <c r="M3082" i="1"/>
  <c r="M3070" i="1"/>
  <c r="M3058" i="1"/>
  <c r="M3046" i="1"/>
  <c r="M3034" i="1"/>
  <c r="M3022" i="1"/>
  <c r="M3010" i="1"/>
  <c r="M2998" i="1"/>
  <c r="M2986" i="1"/>
  <c r="M2974" i="1"/>
  <c r="M2961" i="1"/>
  <c r="M2949" i="1"/>
  <c r="M2937" i="1"/>
  <c r="M2925" i="1"/>
  <c r="M2913" i="1"/>
  <c r="M2901" i="1"/>
  <c r="M2889" i="1"/>
  <c r="M2877" i="1"/>
  <c r="M2865" i="1"/>
  <c r="M2853" i="1"/>
  <c r="M2841" i="1"/>
  <c r="M2829" i="1"/>
  <c r="M2817" i="1"/>
  <c r="M2804" i="1"/>
  <c r="M2792" i="1"/>
  <c r="M2780" i="1"/>
  <c r="M2768" i="1"/>
  <c r="M2756" i="1"/>
  <c r="M2744" i="1"/>
  <c r="M2732" i="1"/>
  <c r="M2720" i="1"/>
  <c r="M2708" i="1"/>
  <c r="M2696" i="1"/>
  <c r="M2684" i="1"/>
  <c r="M2672" i="1"/>
  <c r="M2660" i="1"/>
  <c r="M2647" i="1"/>
  <c r="M2635" i="1"/>
  <c r="M2623" i="1"/>
  <c r="M2611" i="1"/>
  <c r="M2599" i="1"/>
  <c r="M2587" i="1"/>
  <c r="M2575" i="1"/>
  <c r="M2563" i="1"/>
  <c r="M2551" i="1"/>
  <c r="M2539" i="1"/>
  <c r="M2527" i="1"/>
  <c r="M2515" i="1"/>
  <c r="M2503" i="1"/>
  <c r="M2490" i="1"/>
  <c r="M2478" i="1"/>
  <c r="M2466" i="1"/>
  <c r="M2454" i="1"/>
  <c r="M2442" i="1"/>
  <c r="M2430" i="1"/>
  <c r="M2418" i="1"/>
  <c r="M2406" i="1"/>
  <c r="M2394" i="1"/>
  <c r="M2382" i="1"/>
  <c r="M2370" i="1"/>
  <c r="M2358" i="1"/>
  <c r="M2346" i="1"/>
  <c r="M2333" i="1"/>
  <c r="M2321" i="1"/>
  <c r="M2309" i="1"/>
  <c r="M2297" i="1"/>
  <c r="M2285" i="1"/>
  <c r="M2273" i="1"/>
  <c r="M2261" i="1"/>
  <c r="M2249" i="1"/>
  <c r="M2237" i="1"/>
  <c r="M2225" i="1"/>
  <c r="M2213" i="1"/>
  <c r="M2201" i="1"/>
  <c r="M2189" i="1"/>
  <c r="M2176" i="1"/>
  <c r="M2164" i="1"/>
  <c r="M2152" i="1"/>
  <c r="M2140" i="1"/>
  <c r="M2128" i="1"/>
  <c r="M2116" i="1"/>
  <c r="M2104" i="1"/>
  <c r="M2092" i="1"/>
  <c r="M2080" i="1"/>
  <c r="M2068" i="1"/>
  <c r="M2056" i="1"/>
  <c r="M2044" i="1"/>
  <c r="M2032" i="1"/>
  <c r="M2019" i="1"/>
  <c r="M2007" i="1"/>
  <c r="M1995" i="1"/>
  <c r="M1983" i="1"/>
  <c r="M1971" i="1"/>
  <c r="M1959" i="1"/>
  <c r="M1947" i="1"/>
  <c r="M1935" i="1"/>
  <c r="M1923" i="1"/>
  <c r="M1911" i="1"/>
  <c r="M1899" i="1"/>
  <c r="M1887" i="1"/>
  <c r="M1875" i="1"/>
  <c r="M1862" i="1"/>
  <c r="M1850" i="1"/>
  <c r="M1838" i="1"/>
  <c r="M1826" i="1"/>
  <c r="M1814" i="1"/>
  <c r="M1802" i="1"/>
  <c r="M1790" i="1"/>
  <c r="M1778" i="1"/>
  <c r="M1766" i="1"/>
  <c r="M1754" i="1"/>
  <c r="M1742" i="1"/>
  <c r="M1730" i="1"/>
  <c r="M1717" i="1"/>
  <c r="M1705" i="1"/>
  <c r="M1693" i="1"/>
  <c r="M1681" i="1"/>
  <c r="M1669" i="1"/>
  <c r="M1657" i="1"/>
  <c r="M1645" i="1"/>
  <c r="M1633" i="1"/>
  <c r="M1621" i="1"/>
  <c r="M1609" i="1"/>
  <c r="M1597" i="1"/>
  <c r="M1585" i="1"/>
  <c r="M1573" i="1"/>
  <c r="M1560" i="1"/>
  <c r="M1548" i="1"/>
  <c r="M1536" i="1"/>
  <c r="M1524" i="1"/>
  <c r="M1512" i="1"/>
  <c r="M1500" i="1"/>
  <c r="M1488" i="1"/>
  <c r="M1476" i="1"/>
  <c r="M1464" i="1"/>
  <c r="M1452" i="1"/>
  <c r="M1440" i="1"/>
  <c r="M1428" i="1"/>
  <c r="M1416" i="1"/>
  <c r="M1403" i="1"/>
  <c r="M1391" i="1"/>
  <c r="M1379" i="1"/>
  <c r="M1367" i="1"/>
  <c r="M1355" i="1"/>
  <c r="M1343" i="1"/>
  <c r="M1331" i="1"/>
  <c r="M1319" i="1"/>
  <c r="M1307" i="1"/>
  <c r="M1295" i="1"/>
  <c r="M1283" i="1"/>
  <c r="M1271" i="1"/>
  <c r="M1259" i="1"/>
  <c r="M1246" i="1"/>
  <c r="M1234" i="1"/>
  <c r="M1222" i="1"/>
  <c r="M1210" i="1"/>
  <c r="M1198" i="1"/>
  <c r="M1186" i="1"/>
  <c r="M1174" i="1"/>
  <c r="M1162" i="1"/>
  <c r="M1150" i="1"/>
  <c r="M1138" i="1"/>
  <c r="M1126" i="1"/>
  <c r="M1114" i="1"/>
  <c r="M1102" i="1"/>
  <c r="M1089" i="1"/>
  <c r="M1077" i="1"/>
  <c r="M1065" i="1"/>
  <c r="M1053" i="1"/>
  <c r="M1041" i="1"/>
  <c r="M1029" i="1"/>
  <c r="M1017" i="1"/>
  <c r="M1005" i="1"/>
  <c r="M993" i="1"/>
  <c r="M981" i="1"/>
  <c r="M5364" i="1"/>
  <c r="M5352" i="1"/>
  <c r="M5304" i="1"/>
  <c r="M5292" i="1"/>
  <c r="M5280" i="1"/>
  <c r="M5243" i="1"/>
  <c r="M5219" i="1"/>
  <c r="M5207" i="1"/>
  <c r="M5195" i="1"/>
  <c r="M5183" i="1"/>
  <c r="M5171" i="1"/>
  <c r="M5159" i="1"/>
  <c r="M5147" i="1"/>
  <c r="M5135" i="1"/>
  <c r="M5123" i="1"/>
  <c r="M5111" i="1"/>
  <c r="M5098" i="1"/>
  <c r="M5086" i="1"/>
  <c r="M5074" i="1"/>
  <c r="M5062" i="1"/>
  <c r="M5050" i="1"/>
  <c r="M5038" i="1"/>
  <c r="M5026" i="1"/>
  <c r="M5014" i="1"/>
  <c r="M5002" i="1"/>
  <c r="M4990" i="1"/>
  <c r="M4978" i="1"/>
  <c r="M4966" i="1"/>
  <c r="M4954" i="1"/>
  <c r="M4941" i="1"/>
  <c r="M4929" i="1"/>
  <c r="M4917" i="1"/>
  <c r="M4905" i="1"/>
  <c r="M4893" i="1"/>
  <c r="M4881" i="1"/>
  <c r="M4869" i="1"/>
  <c r="M4857" i="1"/>
  <c r="M4845" i="1"/>
  <c r="M4833" i="1"/>
  <c r="M4821" i="1"/>
  <c r="M4809" i="1"/>
  <c r="M4796" i="1"/>
  <c r="M4784" i="1"/>
  <c r="M4772" i="1"/>
  <c r="M4760" i="1"/>
  <c r="M4748" i="1"/>
  <c r="M4736" i="1"/>
  <c r="M4724" i="1"/>
  <c r="M4712" i="1"/>
  <c r="M4700" i="1"/>
  <c r="M4688" i="1"/>
  <c r="M4676" i="1"/>
  <c r="M4664" i="1"/>
  <c r="M4651" i="1"/>
  <c r="M4639" i="1"/>
  <c r="M4627" i="1"/>
  <c r="M4615" i="1"/>
  <c r="M4603" i="1"/>
  <c r="M4591" i="1"/>
  <c r="M4579" i="1"/>
  <c r="M4567" i="1"/>
  <c r="M4555" i="1"/>
  <c r="M4543" i="1"/>
  <c r="M4531" i="1"/>
  <c r="M4519" i="1"/>
  <c r="M4506" i="1"/>
  <c r="M4494" i="1"/>
  <c r="M4482" i="1"/>
  <c r="M4470" i="1"/>
  <c r="M4458" i="1"/>
  <c r="M4446" i="1"/>
  <c r="M4434" i="1"/>
  <c r="M4422" i="1"/>
  <c r="M4410" i="1"/>
  <c r="M4398" i="1"/>
  <c r="M4386" i="1"/>
  <c r="M4374" i="1"/>
  <c r="M4349" i="1"/>
  <c r="M4337" i="1"/>
  <c r="M4325" i="1"/>
  <c r="M4313" i="1"/>
  <c r="M4301" i="1"/>
  <c r="M4289" i="1"/>
  <c r="M4277" i="1"/>
  <c r="M4265" i="1"/>
  <c r="M4253" i="1"/>
  <c r="M4241" i="1"/>
  <c r="M4229" i="1"/>
  <c r="M4217" i="1"/>
  <c r="M4204" i="1"/>
  <c r="M4192" i="1"/>
  <c r="M4180" i="1"/>
  <c r="M4168" i="1"/>
  <c r="M4156" i="1"/>
  <c r="M4144" i="1"/>
  <c r="M4132" i="1"/>
  <c r="M4120" i="1"/>
  <c r="M4108" i="1"/>
  <c r="M4096" i="1"/>
  <c r="M4084" i="1"/>
  <c r="M4072" i="1"/>
  <c r="M4060" i="1"/>
  <c r="M4047" i="1"/>
  <c r="M4035" i="1"/>
  <c r="M4023" i="1"/>
  <c r="M3999" i="1"/>
  <c r="M3987" i="1"/>
  <c r="M3975" i="1"/>
  <c r="M3963" i="1"/>
  <c r="M3951" i="1"/>
  <c r="M3939" i="1"/>
  <c r="M3927" i="1"/>
  <c r="M3915" i="1"/>
  <c r="M3903" i="1"/>
  <c r="M3890" i="1"/>
  <c r="M3878" i="1"/>
  <c r="M3866" i="1"/>
  <c r="M3854" i="1"/>
  <c r="M3842" i="1"/>
  <c r="M3830" i="1"/>
  <c r="M3818" i="1"/>
  <c r="M3806" i="1"/>
  <c r="M3794" i="1"/>
  <c r="M3782" i="1"/>
  <c r="M3770" i="1"/>
  <c r="M3758" i="1"/>
  <c r="M3746" i="1"/>
  <c r="M3733" i="1"/>
  <c r="M3721" i="1"/>
  <c r="M3709" i="1"/>
  <c r="M3697" i="1"/>
  <c r="M3685" i="1"/>
  <c r="M3673" i="1"/>
  <c r="M3661" i="1"/>
  <c r="M3649" i="1"/>
  <c r="M3637" i="1"/>
  <c r="M3625" i="1"/>
  <c r="M3613" i="1"/>
  <c r="M3601" i="1"/>
  <c r="M3588" i="1"/>
  <c r="M3576" i="1"/>
  <c r="M3564" i="1"/>
  <c r="M3552" i="1"/>
  <c r="M3540" i="1"/>
  <c r="M3528" i="1"/>
  <c r="M3516" i="1"/>
  <c r="M3504" i="1"/>
  <c r="M3492" i="1"/>
  <c r="M3480" i="1"/>
  <c r="M3468" i="1"/>
  <c r="M3456" i="1"/>
  <c r="M3444" i="1"/>
  <c r="M3431" i="1"/>
  <c r="M3419" i="1"/>
  <c r="M3407" i="1"/>
  <c r="M3395" i="1"/>
  <c r="M3383" i="1"/>
  <c r="M3371" i="1"/>
  <c r="M3359" i="1"/>
  <c r="M3347" i="1"/>
  <c r="M3335" i="1"/>
  <c r="M3323" i="1"/>
  <c r="M3311" i="1"/>
  <c r="M3299" i="1"/>
  <c r="M3287" i="1"/>
  <c r="M3274" i="1"/>
  <c r="M3262" i="1"/>
  <c r="M3250" i="1"/>
  <c r="M3238" i="1"/>
  <c r="M3226" i="1"/>
  <c r="M3214" i="1"/>
  <c r="M3202" i="1"/>
  <c r="M3190" i="1"/>
  <c r="M3178" i="1"/>
  <c r="M3166" i="1"/>
  <c r="M3154" i="1"/>
  <c r="M3142" i="1"/>
  <c r="M3130" i="1"/>
  <c r="M3117" i="1"/>
  <c r="M3105" i="1"/>
  <c r="M3093" i="1"/>
  <c r="M3081" i="1"/>
  <c r="M3069" i="1"/>
  <c r="M3057" i="1"/>
  <c r="M3045" i="1"/>
  <c r="M3033" i="1"/>
  <c r="M3021" i="1"/>
  <c r="M3009" i="1"/>
  <c r="M2997" i="1"/>
  <c r="M2985" i="1"/>
  <c r="M2973" i="1"/>
  <c r="M2960" i="1"/>
  <c r="M2948" i="1"/>
  <c r="M2936" i="1"/>
  <c r="M2924" i="1"/>
  <c r="M2912" i="1"/>
  <c r="M2900" i="1"/>
  <c r="M2888" i="1"/>
  <c r="M2876" i="1"/>
  <c r="M2864" i="1"/>
  <c r="M2852" i="1"/>
  <c r="M2840" i="1"/>
  <c r="M2828" i="1"/>
  <c r="M2816" i="1"/>
  <c r="M2803" i="1"/>
  <c r="M2791" i="1"/>
  <c r="M2779" i="1"/>
  <c r="M2767" i="1"/>
  <c r="M2755" i="1"/>
  <c r="M2743" i="1"/>
  <c r="M2731" i="1"/>
  <c r="M2719" i="1"/>
  <c r="M2707" i="1"/>
  <c r="M2695" i="1"/>
  <c r="M2683" i="1"/>
  <c r="M2671" i="1"/>
  <c r="M2659" i="1"/>
  <c r="M2646" i="1"/>
  <c r="M2634" i="1"/>
  <c r="M2622" i="1"/>
  <c r="M2610" i="1"/>
  <c r="M2598" i="1"/>
  <c r="M2586" i="1"/>
  <c r="M2574" i="1"/>
  <c r="M2562" i="1"/>
  <c r="M2550" i="1"/>
  <c r="M2538" i="1"/>
  <c r="M2526" i="1"/>
  <c r="M2514" i="1"/>
  <c r="M2502" i="1"/>
  <c r="M2489" i="1"/>
  <c r="M2477" i="1"/>
  <c r="M2465" i="1"/>
  <c r="M2453" i="1"/>
  <c r="M2441" i="1"/>
  <c r="M2429" i="1"/>
  <c r="M2417" i="1"/>
  <c r="M2405" i="1"/>
  <c r="M2393" i="1"/>
  <c r="M2381" i="1"/>
  <c r="M2369" i="1"/>
  <c r="M2357" i="1"/>
  <c r="M2345" i="1"/>
  <c r="M2332" i="1"/>
  <c r="M2320" i="1"/>
  <c r="M2308" i="1"/>
  <c r="M2296" i="1"/>
  <c r="M2284" i="1"/>
  <c r="M2272" i="1"/>
  <c r="M2260" i="1"/>
  <c r="M2248" i="1"/>
  <c r="M2236" i="1"/>
  <c r="M2224" i="1"/>
  <c r="M2212" i="1"/>
  <c r="M2200" i="1"/>
  <c r="M2188" i="1"/>
  <c r="M2175" i="1"/>
  <c r="M2163" i="1"/>
  <c r="M2151" i="1"/>
  <c r="M2139" i="1"/>
  <c r="M2127" i="1"/>
  <c r="M2115" i="1"/>
  <c r="M2103" i="1"/>
  <c r="M2091" i="1"/>
  <c r="M2079" i="1"/>
  <c r="M2067" i="1"/>
  <c r="M2055" i="1"/>
  <c r="M2043" i="1"/>
  <c r="M2031" i="1"/>
  <c r="M2018" i="1"/>
  <c r="M2006" i="1"/>
  <c r="M1994" i="1"/>
  <c r="M1982" i="1"/>
  <c r="M1970" i="1"/>
  <c r="M1958" i="1"/>
  <c r="M1946" i="1"/>
  <c r="M1934" i="1"/>
  <c r="M1922" i="1"/>
  <c r="M1910" i="1"/>
  <c r="M1898" i="1"/>
  <c r="M1886" i="1"/>
  <c r="M1873" i="1"/>
  <c r="M1861" i="1"/>
  <c r="M1849" i="1"/>
  <c r="M1837" i="1"/>
  <c r="M1825" i="1"/>
  <c r="M1813" i="1"/>
  <c r="M1801" i="1"/>
  <c r="M1789" i="1"/>
  <c r="M1777" i="1"/>
  <c r="M1765" i="1"/>
  <c r="M1753" i="1"/>
  <c r="M1741" i="1"/>
  <c r="M1729" i="1"/>
  <c r="M1716" i="1"/>
  <c r="M1704" i="1"/>
  <c r="M1692" i="1"/>
  <c r="M1680" i="1"/>
  <c r="M1668" i="1"/>
  <c r="M1656" i="1"/>
  <c r="M1644" i="1"/>
  <c r="M1632" i="1"/>
  <c r="M1620" i="1"/>
  <c r="M1608" i="1"/>
  <c r="M1596" i="1"/>
  <c r="M1584" i="1"/>
  <c r="M1572" i="1"/>
  <c r="M1559" i="1"/>
  <c r="M1547" i="1"/>
  <c r="M1535" i="1"/>
  <c r="M1523" i="1"/>
  <c r="M1511" i="1"/>
  <c r="M1499" i="1"/>
  <c r="M1487" i="1"/>
  <c r="M1475" i="1"/>
  <c r="M1463" i="1"/>
  <c r="M1451" i="1"/>
  <c r="M1439" i="1"/>
  <c r="M1427" i="1"/>
  <c r="M1415" i="1"/>
  <c r="M1402" i="1"/>
  <c r="M1390" i="1"/>
  <c r="M1378" i="1"/>
  <c r="M1366" i="1"/>
  <c r="M1354" i="1"/>
  <c r="M1342" i="1"/>
  <c r="M1330" i="1"/>
  <c r="M1318" i="1"/>
  <c r="M1306" i="1"/>
  <c r="M1294" i="1"/>
  <c r="M1282" i="1"/>
  <c r="M1270" i="1"/>
  <c r="M1258" i="1"/>
  <c r="M1245" i="1"/>
  <c r="M1233" i="1"/>
  <c r="M1221" i="1"/>
  <c r="M1209" i="1"/>
  <c r="M1197" i="1"/>
  <c r="M1185" i="1"/>
  <c r="M1173" i="1"/>
  <c r="M1161" i="1"/>
  <c r="M1149" i="1"/>
  <c r="M1137" i="1"/>
  <c r="M1125" i="1"/>
  <c r="M1113" i="1"/>
  <c r="M1101" i="1"/>
  <c r="M1088" i="1"/>
  <c r="M1076" i="1"/>
  <c r="M1064" i="1"/>
  <c r="M1052" i="1"/>
  <c r="M1040" i="1"/>
  <c r="M1028" i="1"/>
  <c r="M1016" i="1"/>
  <c r="M1004" i="1"/>
  <c r="M992" i="1"/>
  <c r="M980" i="1"/>
  <c r="M5240" i="1"/>
  <c r="M5033" i="1"/>
  <c r="M1764" i="1"/>
  <c r="M1752" i="1"/>
  <c r="M1740" i="1"/>
  <c r="M1728" i="1"/>
  <c r="M1715" i="1"/>
  <c r="M1703" i="1"/>
  <c r="M1691" i="1"/>
  <c r="M1679" i="1"/>
  <c r="M1667" i="1"/>
  <c r="M1655" i="1"/>
  <c r="M1643" i="1"/>
  <c r="M1631" i="1"/>
  <c r="M1619" i="1"/>
  <c r="M1607" i="1"/>
  <c r="M1595" i="1"/>
  <c r="M1583" i="1"/>
  <c r="M1571" i="1"/>
  <c r="M1558" i="1"/>
  <c r="M1546" i="1"/>
  <c r="M1534" i="1"/>
  <c r="M1522" i="1"/>
  <c r="M1510" i="1"/>
  <c r="M1498" i="1"/>
  <c r="M1486" i="1"/>
  <c r="M1474" i="1"/>
  <c r="M1462" i="1"/>
  <c r="M1450" i="1"/>
  <c r="M1438" i="1"/>
  <c r="M1426" i="1"/>
  <c r="M1414" i="1"/>
  <c r="M1401" i="1"/>
  <c r="M1389" i="1"/>
  <c r="M1377" i="1"/>
  <c r="M1365" i="1"/>
  <c r="M1353" i="1"/>
  <c r="M1341" i="1"/>
  <c r="M1329" i="1"/>
  <c r="M1317" i="1"/>
  <c r="M1305" i="1"/>
  <c r="M1293" i="1"/>
  <c r="M1281" i="1"/>
  <c r="M1269" i="1"/>
  <c r="M1257" i="1"/>
  <c r="M1244" i="1"/>
  <c r="M1232" i="1"/>
  <c r="M1220" i="1"/>
  <c r="M1208" i="1"/>
  <c r="M1196" i="1"/>
  <c r="M1184" i="1"/>
  <c r="M1172" i="1"/>
  <c r="M1160" i="1"/>
  <c r="M1148" i="1"/>
  <c r="M1136" i="1"/>
  <c r="M1124" i="1"/>
  <c r="M1112" i="1"/>
  <c r="M1100" i="1"/>
  <c r="M1087" i="1"/>
  <c r="M1075" i="1"/>
  <c r="M1063" i="1"/>
  <c r="M1051" i="1"/>
  <c r="M1039" i="1"/>
  <c r="M1027" i="1"/>
  <c r="M1015" i="1"/>
  <c r="M1003" i="1"/>
  <c r="M991" i="1"/>
  <c r="M979" i="1"/>
  <c r="M967" i="1"/>
  <c r="M955" i="1"/>
  <c r="M943" i="1"/>
  <c r="M930" i="1"/>
  <c r="M918" i="1"/>
  <c r="M906" i="1"/>
  <c r="M894" i="1"/>
  <c r="M882" i="1"/>
  <c r="M870" i="1"/>
  <c r="M858" i="1"/>
  <c r="M846" i="1"/>
  <c r="M834" i="1"/>
  <c r="M822" i="1"/>
  <c r="M810" i="1"/>
  <c r="M798" i="1"/>
  <c r="M786" i="1"/>
  <c r="M5239" i="1"/>
  <c r="M4721" i="1"/>
  <c r="M4361" i="1"/>
  <c r="M4299" i="1"/>
  <c r="M4287" i="1"/>
  <c r="M4275" i="1"/>
  <c r="M4263" i="1"/>
  <c r="M4251" i="1"/>
  <c r="M4239" i="1"/>
  <c r="M4227" i="1"/>
  <c r="M4215" i="1"/>
  <c r="M4202" i="1"/>
  <c r="M4190" i="1"/>
  <c r="M4178" i="1"/>
  <c r="M4166" i="1"/>
  <c r="M4154" i="1"/>
  <c r="M4142" i="1"/>
  <c r="M4130" i="1"/>
  <c r="M4118" i="1"/>
  <c r="M4106" i="1"/>
  <c r="M4094" i="1"/>
  <c r="M4082" i="1"/>
  <c r="M4070" i="1"/>
  <c r="M4058" i="1"/>
  <c r="M4045" i="1"/>
  <c r="M4033" i="1"/>
  <c r="M4021" i="1"/>
  <c r="M4009" i="1"/>
  <c r="M3997" i="1"/>
  <c r="M3985" i="1"/>
  <c r="M3973" i="1"/>
  <c r="M3961" i="1"/>
  <c r="M3949" i="1"/>
  <c r="M3937" i="1"/>
  <c r="M3925" i="1"/>
  <c r="M3913" i="1"/>
  <c r="M3900" i="1"/>
  <c r="M3888" i="1"/>
  <c r="M3876" i="1"/>
  <c r="M3864" i="1"/>
  <c r="M3852" i="1"/>
  <c r="M3840" i="1"/>
  <c r="M3828" i="1"/>
  <c r="M3816" i="1"/>
  <c r="M3804" i="1"/>
  <c r="M3792" i="1"/>
  <c r="M3780" i="1"/>
  <c r="M3768" i="1"/>
  <c r="M3756" i="1"/>
  <c r="M3743" i="1"/>
  <c r="M3731" i="1"/>
  <c r="M3719" i="1"/>
  <c r="M3707" i="1"/>
  <c r="M3695" i="1"/>
  <c r="M3683" i="1"/>
  <c r="M3671" i="1"/>
  <c r="M3659" i="1"/>
  <c r="M3647" i="1"/>
  <c r="M3635" i="1"/>
  <c r="M3623" i="1"/>
  <c r="M3611" i="1"/>
  <c r="M3599" i="1"/>
  <c r="M3586" i="1"/>
  <c r="M3574" i="1"/>
  <c r="M3562" i="1"/>
  <c r="M3550" i="1"/>
  <c r="M3538" i="1"/>
  <c r="M3526" i="1"/>
  <c r="M3514" i="1"/>
  <c r="M3502" i="1"/>
  <c r="M3490" i="1"/>
  <c r="M3478" i="1"/>
  <c r="M3466" i="1"/>
  <c r="M3454" i="1"/>
  <c r="M3442" i="1"/>
  <c r="M3429" i="1"/>
  <c r="M3417" i="1"/>
  <c r="M3405" i="1"/>
  <c r="M3393" i="1"/>
  <c r="M3381" i="1"/>
  <c r="M3369" i="1"/>
  <c r="M3357" i="1"/>
  <c r="M3345" i="1"/>
  <c r="M3333" i="1"/>
  <c r="M3321" i="1"/>
  <c r="M3309" i="1"/>
  <c r="M3297" i="1"/>
  <c r="M3285" i="1"/>
  <c r="M3272" i="1"/>
  <c r="M3260" i="1"/>
  <c r="M3248" i="1"/>
  <c r="M3236" i="1"/>
  <c r="M3224" i="1"/>
  <c r="M3212" i="1"/>
  <c r="M3200" i="1"/>
  <c r="M3188" i="1"/>
  <c r="M3176" i="1"/>
  <c r="M3164" i="1"/>
  <c r="M3152" i="1"/>
  <c r="M3140" i="1"/>
  <c r="M3128" i="1"/>
  <c r="M3115" i="1"/>
  <c r="M3103" i="1"/>
  <c r="M3091" i="1"/>
  <c r="M3079" i="1"/>
  <c r="M3067" i="1"/>
  <c r="M3055" i="1"/>
  <c r="M3043" i="1"/>
  <c r="M3031" i="1"/>
  <c r="M3019" i="1"/>
  <c r="M3007" i="1"/>
  <c r="M2995" i="1"/>
  <c r="M2983" i="1"/>
  <c r="M2971" i="1"/>
  <c r="M2958" i="1"/>
  <c r="M2946" i="1"/>
  <c r="M2934" i="1"/>
  <c r="M2922" i="1"/>
  <c r="M2910" i="1"/>
  <c r="M2898" i="1"/>
  <c r="M2886" i="1"/>
  <c r="M2874" i="1"/>
  <c r="M2862" i="1"/>
  <c r="M2850" i="1"/>
  <c r="M2838" i="1"/>
  <c r="M2826" i="1"/>
  <c r="M2814" i="1"/>
  <c r="M2801" i="1"/>
  <c r="M2789" i="1"/>
  <c r="M2777" i="1"/>
  <c r="M2765" i="1"/>
  <c r="M2753" i="1"/>
  <c r="M2741" i="1"/>
  <c r="M2729" i="1"/>
  <c r="M2717" i="1"/>
  <c r="M2705" i="1"/>
  <c r="M2693" i="1"/>
  <c r="M2681" i="1"/>
  <c r="M2669" i="1"/>
  <c r="M2657" i="1"/>
  <c r="M2644" i="1"/>
  <c r="M2632" i="1"/>
  <c r="M2620" i="1"/>
  <c r="M2608" i="1"/>
  <c r="M2596" i="1"/>
  <c r="M2584" i="1"/>
  <c r="M2572" i="1"/>
  <c r="M2560" i="1"/>
  <c r="M2548" i="1"/>
  <c r="M2536" i="1"/>
  <c r="M2524" i="1"/>
  <c r="M2512" i="1"/>
  <c r="M2500" i="1"/>
  <c r="M2487" i="1"/>
  <c r="M2475" i="1"/>
  <c r="M2463" i="1"/>
  <c r="M2451" i="1"/>
  <c r="M2439" i="1"/>
  <c r="M2427" i="1"/>
  <c r="M2415" i="1"/>
  <c r="M2403" i="1"/>
  <c r="M2391" i="1"/>
  <c r="M2379" i="1"/>
  <c r="M2367" i="1"/>
  <c r="M2355" i="1"/>
  <c r="M2343" i="1"/>
  <c r="M2330" i="1"/>
  <c r="M2318" i="1"/>
  <c r="M2306" i="1"/>
  <c r="M2294" i="1"/>
  <c r="M2282" i="1"/>
  <c r="M2270" i="1"/>
  <c r="M2258" i="1"/>
  <c r="M2246" i="1"/>
  <c r="M2234" i="1"/>
  <c r="M2222" i="1"/>
  <c r="M2210" i="1"/>
  <c r="M2198" i="1"/>
  <c r="M2185" i="1"/>
  <c r="M2173" i="1"/>
  <c r="M2161" i="1"/>
  <c r="M2149" i="1"/>
  <c r="M2137" i="1"/>
  <c r="M2125" i="1"/>
  <c r="M2113" i="1"/>
  <c r="M2101" i="1"/>
  <c r="M2089" i="1"/>
  <c r="M2077" i="1"/>
  <c r="M2065" i="1"/>
  <c r="M2053" i="1"/>
  <c r="M2041" i="1"/>
  <c r="M2028" i="1"/>
  <c r="M2016" i="1"/>
  <c r="M2004" i="1"/>
  <c r="M1992" i="1"/>
  <c r="M1980" i="1"/>
  <c r="M1968" i="1"/>
  <c r="M1956" i="1"/>
  <c r="M1944" i="1"/>
  <c r="M1932" i="1"/>
  <c r="M1920" i="1"/>
  <c r="M1908" i="1"/>
  <c r="M1896" i="1"/>
  <c r="M1884" i="1"/>
  <c r="M1871" i="1"/>
  <c r="M1859" i="1"/>
  <c r="M1847" i="1"/>
  <c r="M1835" i="1"/>
  <c r="M1823" i="1"/>
  <c r="M1811" i="1"/>
  <c r="M1799" i="1"/>
  <c r="M1787" i="1"/>
  <c r="M1775" i="1"/>
  <c r="M1763" i="1"/>
  <c r="M1751" i="1"/>
  <c r="M1739" i="1"/>
  <c r="M1727" i="1"/>
  <c r="M1714" i="1"/>
  <c r="M1702" i="1"/>
  <c r="M1690" i="1"/>
  <c r="M1678" i="1"/>
  <c r="M1666" i="1"/>
  <c r="M1654" i="1"/>
  <c r="M1642" i="1"/>
  <c r="M1630" i="1"/>
  <c r="M1618" i="1"/>
  <c r="M1606" i="1"/>
  <c r="M1594" i="1"/>
  <c r="M1582" i="1"/>
  <c r="M1570" i="1"/>
  <c r="M1557" i="1"/>
  <c r="M1545" i="1"/>
  <c r="M1533" i="1"/>
  <c r="M1521" i="1"/>
  <c r="M1509" i="1"/>
  <c r="M1497" i="1"/>
  <c r="M1485" i="1"/>
  <c r="M1473" i="1"/>
  <c r="M1461" i="1"/>
  <c r="M1449" i="1"/>
  <c r="M1437" i="1"/>
  <c r="M1425" i="1"/>
  <c r="M1413" i="1"/>
  <c r="M1400" i="1"/>
  <c r="M1388" i="1"/>
  <c r="M1376" i="1"/>
  <c r="M1364" i="1"/>
  <c r="M1352" i="1"/>
  <c r="M1340" i="1"/>
  <c r="M1328" i="1"/>
  <c r="M1316" i="1"/>
  <c r="M1304" i="1"/>
  <c r="M1292" i="1"/>
  <c r="M1280" i="1"/>
  <c r="M1268" i="1"/>
  <c r="M1256" i="1"/>
  <c r="M1243" i="1"/>
  <c r="M1231" i="1"/>
  <c r="M1219" i="1"/>
  <c r="M1207" i="1"/>
  <c r="M1195" i="1"/>
  <c r="M1183" i="1"/>
  <c r="M1171" i="1"/>
  <c r="M1159" i="1"/>
  <c r="M1147" i="1"/>
  <c r="M1135" i="1"/>
  <c r="M1123" i="1"/>
  <c r="M1111" i="1"/>
  <c r="M1099" i="1"/>
  <c r="M1086" i="1"/>
  <c r="M1074" i="1"/>
  <c r="M1062" i="1"/>
  <c r="M1050" i="1"/>
  <c r="M1038" i="1"/>
  <c r="M1026" i="1"/>
  <c r="M1014" i="1"/>
  <c r="M1002" i="1"/>
  <c r="M990" i="1"/>
  <c r="M978" i="1"/>
  <c r="M966" i="1"/>
  <c r="M4899" i="1"/>
  <c r="M5337" i="1"/>
  <c r="M5325" i="1"/>
  <c r="M5313" i="1"/>
  <c r="M5301" i="1"/>
  <c r="M5289" i="1"/>
  <c r="M5277" i="1"/>
  <c r="M5265" i="1"/>
  <c r="M5252" i="1"/>
  <c r="M5228" i="1"/>
  <c r="M5216" i="1"/>
  <c r="M5192" i="1"/>
  <c r="M5180" i="1"/>
  <c r="M5168" i="1"/>
  <c r="M5156" i="1"/>
  <c r="M5144" i="1"/>
  <c r="M5132" i="1"/>
  <c r="M5120" i="1"/>
  <c r="M5107" i="1"/>
  <c r="M5095" i="1"/>
  <c r="M5083" i="1"/>
  <c r="M5071" i="1"/>
  <c r="M5059" i="1"/>
  <c r="M5047" i="1"/>
  <c r="M5035" i="1"/>
  <c r="M5023" i="1"/>
  <c r="M5011" i="1"/>
  <c r="M4999" i="1"/>
  <c r="M4987" i="1"/>
  <c r="M4975" i="1"/>
  <c r="M4963" i="1"/>
  <c r="M4938" i="1"/>
  <c r="M4926" i="1"/>
  <c r="M4914" i="1"/>
  <c r="M4902" i="1"/>
  <c r="M4890" i="1"/>
  <c r="M4878" i="1"/>
  <c r="M4854" i="1"/>
  <c r="M4842" i="1"/>
  <c r="M4830" i="1"/>
  <c r="M4818" i="1"/>
  <c r="M4805" i="1"/>
  <c r="M4781" i="1"/>
  <c r="M4769" i="1"/>
  <c r="M4757" i="1"/>
  <c r="M4745" i="1"/>
  <c r="M4733" i="1"/>
  <c r="M4709" i="1"/>
  <c r="M4697" i="1"/>
  <c r="M4685" i="1"/>
  <c r="M4673" i="1"/>
  <c r="M4660" i="1"/>
  <c r="M4648" i="1"/>
  <c r="M4636" i="1"/>
  <c r="M4624" i="1"/>
  <c r="M4612" i="1"/>
  <c r="M4600" i="1"/>
  <c r="M4588" i="1"/>
  <c r="M4576" i="1"/>
  <c r="M4564" i="1"/>
  <c r="M4552" i="1"/>
  <c r="M4540" i="1"/>
  <c r="M4528" i="1"/>
  <c r="M4516" i="1"/>
  <c r="M4503" i="1"/>
  <c r="M4491" i="1"/>
  <c r="M4479" i="1"/>
  <c r="M4467" i="1"/>
  <c r="M4455" i="1"/>
  <c r="M4443" i="1"/>
  <c r="M4431" i="1"/>
  <c r="M4419" i="1"/>
  <c r="M4407" i="1"/>
  <c r="M4395" i="1"/>
  <c r="M4383" i="1"/>
  <c r="M4371" i="1"/>
  <c r="M4358" i="1"/>
  <c r="M4346" i="1"/>
  <c r="M4334" i="1"/>
  <c r="M4322" i="1"/>
  <c r="M4310" i="1"/>
  <c r="M4298" i="1"/>
  <c r="M4286" i="1"/>
  <c r="M4274" i="1"/>
  <c r="M4262" i="1"/>
  <c r="M4250" i="1"/>
  <c r="M4238" i="1"/>
  <c r="M4226" i="1"/>
  <c r="M4214" i="1"/>
  <c r="M4201" i="1"/>
  <c r="M4189" i="1"/>
  <c r="M4177" i="1"/>
  <c r="M4165" i="1"/>
  <c r="M4153" i="1"/>
  <c r="M4141" i="1"/>
  <c r="M4129" i="1"/>
  <c r="M4117" i="1"/>
  <c r="M4105" i="1"/>
  <c r="M4093" i="1"/>
  <c r="M4081" i="1"/>
  <c r="M4069" i="1"/>
  <c r="M4057" i="1"/>
  <c r="M4044" i="1"/>
  <c r="M4032" i="1"/>
  <c r="M4020" i="1"/>
  <c r="M4008" i="1"/>
  <c r="M3996" i="1"/>
  <c r="M3984" i="1"/>
  <c r="M3972" i="1"/>
  <c r="M3960" i="1"/>
  <c r="M3948" i="1"/>
  <c r="M3936" i="1"/>
  <c r="M3924" i="1"/>
  <c r="M3912" i="1"/>
  <c r="M3899" i="1"/>
  <c r="M3887" i="1"/>
  <c r="M3875" i="1"/>
  <c r="M3863" i="1"/>
  <c r="M3851" i="1"/>
  <c r="M3839" i="1"/>
  <c r="M3827" i="1"/>
  <c r="M3815" i="1"/>
  <c r="M3803" i="1"/>
  <c r="M3791" i="1"/>
  <c r="M3779" i="1"/>
  <c r="M3767" i="1"/>
  <c r="M3755" i="1"/>
  <c r="M3742" i="1"/>
  <c r="M3730" i="1"/>
  <c r="M3718" i="1"/>
  <c r="M3706" i="1"/>
  <c r="M3694" i="1"/>
  <c r="M3682" i="1"/>
  <c r="M3670" i="1"/>
  <c r="M3658" i="1"/>
  <c r="M3646" i="1"/>
  <c r="M3634" i="1"/>
  <c r="M3622" i="1"/>
  <c r="M3610" i="1"/>
  <c r="M3598" i="1"/>
  <c r="M3585" i="1"/>
  <c r="M3573" i="1"/>
  <c r="M3561" i="1"/>
  <c r="M3549" i="1"/>
  <c r="M3537" i="1"/>
  <c r="M3525" i="1"/>
  <c r="M3513" i="1"/>
  <c r="M3501" i="1"/>
  <c r="M3489" i="1"/>
  <c r="M3477" i="1"/>
  <c r="M3465" i="1"/>
  <c r="M3453" i="1"/>
  <c r="M3441" i="1"/>
  <c r="M3428" i="1"/>
  <c r="M3416" i="1"/>
  <c r="M3404" i="1"/>
  <c r="M3392" i="1"/>
  <c r="M3380" i="1"/>
  <c r="M3368" i="1"/>
  <c r="M3356" i="1"/>
  <c r="M3344" i="1"/>
  <c r="M3332" i="1"/>
  <c r="M3320" i="1"/>
  <c r="M3308" i="1"/>
  <c r="M3296" i="1"/>
  <c r="M3284" i="1"/>
  <c r="M3271" i="1"/>
  <c r="M3259" i="1"/>
  <c r="M3247" i="1"/>
  <c r="M3235" i="1"/>
  <c r="M3223" i="1"/>
  <c r="M3211" i="1"/>
  <c r="M3199" i="1"/>
  <c r="M3187" i="1"/>
  <c r="M3175" i="1"/>
  <c r="M3163" i="1"/>
  <c r="M3151" i="1"/>
  <c r="M3139" i="1"/>
  <c r="M3127" i="1"/>
  <c r="M3114" i="1"/>
  <c r="M3102" i="1"/>
  <c r="M3090" i="1"/>
  <c r="M3078" i="1"/>
  <c r="M3066" i="1"/>
  <c r="M3054" i="1"/>
  <c r="M3042" i="1"/>
  <c r="M3030" i="1"/>
  <c r="M3018" i="1"/>
  <c r="M3006" i="1"/>
  <c r="M2994" i="1"/>
  <c r="M2982" i="1"/>
  <c r="M2970" i="1"/>
  <c r="M2957" i="1"/>
  <c r="M2945" i="1"/>
  <c r="M2933" i="1"/>
  <c r="M2921" i="1"/>
  <c r="M2909" i="1"/>
  <c r="M2897" i="1"/>
  <c r="M2885" i="1"/>
  <c r="M2873" i="1"/>
  <c r="M2861" i="1"/>
  <c r="M2849" i="1"/>
  <c r="M2837" i="1"/>
  <c r="M2825" i="1"/>
  <c r="M2813" i="1"/>
  <c r="M2800" i="1"/>
  <c r="M2788" i="1"/>
  <c r="M2776" i="1"/>
  <c r="M2764" i="1"/>
  <c r="M2752" i="1"/>
  <c r="M2740" i="1"/>
  <c r="M2728" i="1"/>
  <c r="M2716" i="1"/>
  <c r="M2704" i="1"/>
  <c r="M2692" i="1"/>
  <c r="M2680" i="1"/>
  <c r="M2668" i="1"/>
  <c r="M2656" i="1"/>
  <c r="M2643" i="1"/>
  <c r="M2631" i="1"/>
  <c r="M2619" i="1"/>
  <c r="M2607" i="1"/>
  <c r="M2595" i="1"/>
  <c r="M2583" i="1"/>
  <c r="M2571" i="1"/>
  <c r="M2559" i="1"/>
  <c r="M2547" i="1"/>
  <c r="M2535" i="1"/>
  <c r="M2523" i="1"/>
  <c r="M2511" i="1"/>
  <c r="M2499" i="1"/>
  <c r="M2486" i="1"/>
  <c r="M2474" i="1"/>
  <c r="M2462" i="1"/>
  <c r="M2450" i="1"/>
  <c r="M2438" i="1"/>
  <c r="M2426" i="1"/>
  <c r="M2414" i="1"/>
  <c r="M2402" i="1"/>
  <c r="M2390" i="1"/>
  <c r="M2378" i="1"/>
  <c r="M2366" i="1"/>
  <c r="M2354" i="1"/>
  <c r="M2341" i="1"/>
  <c r="M2329" i="1"/>
  <c r="M2317" i="1"/>
  <c r="M2305" i="1"/>
  <c r="M2293" i="1"/>
  <c r="M2281" i="1"/>
  <c r="M2269" i="1"/>
  <c r="M2257" i="1"/>
  <c r="M2245" i="1"/>
  <c r="M2233" i="1"/>
  <c r="M2221" i="1"/>
  <c r="M2209" i="1"/>
  <c r="M2197" i="1"/>
  <c r="M2184" i="1"/>
  <c r="M2172" i="1"/>
  <c r="M2160" i="1"/>
  <c r="M2148" i="1"/>
  <c r="M2136" i="1"/>
  <c r="M2124" i="1"/>
  <c r="M2112" i="1"/>
  <c r="M2100" i="1"/>
  <c r="M2088" i="1"/>
  <c r="M2076" i="1"/>
  <c r="M2064" i="1"/>
  <c r="M2052" i="1"/>
  <c r="M2040" i="1"/>
  <c r="M2027" i="1"/>
  <c r="M2015" i="1"/>
  <c r="M2003" i="1"/>
  <c r="M1991" i="1"/>
  <c r="M1979" i="1"/>
  <c r="M1967" i="1"/>
  <c r="M1955" i="1"/>
  <c r="M1943" i="1"/>
  <c r="M1931" i="1"/>
  <c r="M1919" i="1"/>
  <c r="M1907" i="1"/>
  <c r="M1895" i="1"/>
  <c r="M1883" i="1"/>
  <c r="M1870" i="1"/>
  <c r="M1858" i="1"/>
  <c r="M1846" i="1"/>
  <c r="M1834" i="1"/>
  <c r="M1822" i="1"/>
  <c r="M1810" i="1"/>
  <c r="M1798" i="1"/>
  <c r="M1786" i="1"/>
  <c r="M1774" i="1"/>
  <c r="M1762" i="1"/>
  <c r="M1750" i="1"/>
  <c r="M1738" i="1"/>
  <c r="M1726" i="1"/>
  <c r="M1713" i="1"/>
  <c r="M1701" i="1"/>
  <c r="M1689" i="1"/>
  <c r="M1677" i="1"/>
  <c r="M1665" i="1"/>
  <c r="M1653" i="1"/>
  <c r="M1641" i="1"/>
  <c r="M1629" i="1"/>
  <c r="M1617" i="1"/>
  <c r="M1605" i="1"/>
  <c r="M1593" i="1"/>
  <c r="M1581" i="1"/>
  <c r="M1569" i="1"/>
  <c r="M1556" i="1"/>
  <c r="M1544" i="1"/>
  <c r="M1532" i="1"/>
  <c r="M1520" i="1"/>
  <c r="M1508" i="1"/>
  <c r="M1496" i="1"/>
  <c r="M1484" i="1"/>
  <c r="M1472" i="1"/>
  <c r="M1460" i="1"/>
  <c r="M1448" i="1"/>
  <c r="M1436" i="1"/>
  <c r="M1424" i="1"/>
  <c r="M1412" i="1"/>
  <c r="M1399" i="1"/>
  <c r="M1387" i="1"/>
  <c r="M1375" i="1"/>
  <c r="M1363" i="1"/>
  <c r="M1351" i="1"/>
  <c r="M1339" i="1"/>
  <c r="M1327" i="1"/>
  <c r="M1315" i="1"/>
  <c r="M1303" i="1"/>
  <c r="M1291" i="1"/>
  <c r="M1279" i="1"/>
  <c r="M1267" i="1"/>
  <c r="M1255" i="1"/>
  <c r="M1242" i="1"/>
  <c r="M1230" i="1"/>
  <c r="M1218" i="1"/>
  <c r="M1206" i="1"/>
  <c r="M1194" i="1"/>
  <c r="M1182" i="1"/>
  <c r="M1170" i="1"/>
  <c r="M1158" i="1"/>
  <c r="M1146" i="1"/>
  <c r="M1134" i="1"/>
  <c r="M1122" i="1"/>
  <c r="M1110" i="1"/>
  <c r="M1098" i="1"/>
  <c r="M1085" i="1"/>
  <c r="M1073" i="1"/>
  <c r="M1061" i="1"/>
  <c r="M1049" i="1"/>
  <c r="M1037" i="1"/>
  <c r="M1025" i="1"/>
  <c r="M1013" i="1"/>
  <c r="M1001" i="1"/>
  <c r="M989" i="1"/>
  <c r="M977" i="1"/>
  <c r="M965" i="1"/>
  <c r="M953" i="1"/>
  <c r="M941" i="1"/>
  <c r="M928" i="1"/>
  <c r="M916" i="1"/>
  <c r="M904" i="1"/>
  <c r="M892" i="1"/>
  <c r="M880" i="1"/>
  <c r="M868" i="1"/>
  <c r="M856" i="1"/>
  <c r="M844" i="1"/>
  <c r="M832" i="1"/>
  <c r="M820" i="1"/>
  <c r="M808" i="1"/>
  <c r="M796" i="1"/>
  <c r="M784" i="1"/>
  <c r="M771" i="1"/>
  <c r="M759" i="1"/>
  <c r="M747" i="1"/>
  <c r="M735" i="1"/>
  <c r="M723" i="1"/>
  <c r="M711" i="1"/>
  <c r="M699" i="1"/>
  <c r="M687" i="1"/>
  <c r="M675" i="1"/>
  <c r="M663" i="1"/>
  <c r="M651" i="1"/>
  <c r="M639" i="1"/>
  <c r="M627" i="1"/>
  <c r="M614" i="1"/>
  <c r="M602" i="1"/>
  <c r="M590" i="1"/>
  <c r="M578" i="1"/>
  <c r="M566" i="1"/>
  <c r="M554" i="1"/>
  <c r="M542" i="1"/>
  <c r="M530" i="1"/>
  <c r="M518" i="1"/>
  <c r="M506" i="1"/>
  <c r="M494" i="1"/>
  <c r="M482" i="1"/>
  <c r="M469" i="1"/>
  <c r="M457" i="1"/>
  <c r="M445" i="1"/>
  <c r="M433" i="1"/>
  <c r="M421" i="1"/>
  <c r="M409" i="1"/>
  <c r="M397" i="1"/>
  <c r="M385" i="1"/>
  <c r="M373" i="1"/>
  <c r="M361" i="1"/>
  <c r="M349" i="1"/>
  <c r="M337" i="1"/>
  <c r="M325" i="1"/>
  <c r="M4898" i="1"/>
  <c r="M5251" i="1"/>
  <c r="M5227" i="1"/>
  <c r="M5215" i="1"/>
  <c r="M5203" i="1"/>
  <c r="M5191" i="1"/>
  <c r="M5179" i="1"/>
  <c r="M5167" i="1"/>
  <c r="M5155" i="1"/>
  <c r="M5143" i="1"/>
  <c r="M5131" i="1"/>
  <c r="M5119" i="1"/>
  <c r="M5094" i="1"/>
  <c r="M5082" i="1"/>
  <c r="M5058" i="1"/>
  <c r="M5046" i="1"/>
  <c r="M5034" i="1"/>
  <c r="M5010" i="1"/>
  <c r="M4998" i="1"/>
  <c r="M4986" i="1"/>
  <c r="M4974" i="1"/>
  <c r="M4962" i="1"/>
  <c r="M4949" i="1"/>
  <c r="M4937" i="1"/>
  <c r="M4925" i="1"/>
  <c r="M4913" i="1"/>
  <c r="M4901" i="1"/>
  <c r="M4889" i="1"/>
  <c r="M4877" i="1"/>
  <c r="M4853" i="1"/>
  <c r="M4841" i="1"/>
  <c r="M4829" i="1"/>
  <c r="M4817" i="1"/>
  <c r="M4804" i="1"/>
  <c r="M4792" i="1"/>
  <c r="M4780" i="1"/>
  <c r="M4768" i="1"/>
  <c r="M4756" i="1"/>
  <c r="M4744" i="1"/>
  <c r="M4732" i="1"/>
  <c r="M4720" i="1"/>
  <c r="M4708" i="1"/>
  <c r="M4696" i="1"/>
  <c r="M4684" i="1"/>
  <c r="M4672" i="1"/>
  <c r="M4659" i="1"/>
  <c r="M4647" i="1"/>
  <c r="M4635" i="1"/>
  <c r="M4623" i="1"/>
  <c r="M4611" i="1"/>
  <c r="M4599" i="1"/>
  <c r="M4587" i="1"/>
  <c r="M4575" i="1"/>
  <c r="M4563" i="1"/>
  <c r="M4551" i="1"/>
  <c r="M4539" i="1"/>
  <c r="M4527" i="1"/>
  <c r="M4515" i="1"/>
  <c r="M4502" i="1"/>
  <c r="M4490" i="1"/>
  <c r="M4478" i="1"/>
  <c r="M4466" i="1"/>
  <c r="M4454" i="1"/>
  <c r="M4442" i="1"/>
  <c r="M4430" i="1"/>
  <c r="M4418" i="1"/>
  <c r="M4406" i="1"/>
  <c r="M4394" i="1"/>
  <c r="M4382" i="1"/>
  <c r="M4370" i="1"/>
  <c r="M4357" i="1"/>
  <c r="M4345" i="1"/>
  <c r="M4333" i="1"/>
  <c r="M4321" i="1"/>
  <c r="M4309" i="1"/>
  <c r="M4297" i="1"/>
  <c r="M4285" i="1"/>
  <c r="M4273" i="1"/>
  <c r="M4261" i="1"/>
  <c r="M4249" i="1"/>
  <c r="M4237" i="1"/>
  <c r="M4225" i="1"/>
  <c r="M4213" i="1"/>
  <c r="M4200" i="1"/>
  <c r="M4188" i="1"/>
  <c r="M4176" i="1"/>
  <c r="M4164" i="1"/>
  <c r="M4152" i="1"/>
  <c r="M4140" i="1"/>
  <c r="M4128" i="1"/>
  <c r="M4116" i="1"/>
  <c r="M4104" i="1"/>
  <c r="M4092" i="1"/>
  <c r="M4080" i="1"/>
  <c r="M4068" i="1"/>
  <c r="M4056" i="1"/>
  <c r="M4043" i="1"/>
  <c r="M4031" i="1"/>
  <c r="M4019" i="1"/>
  <c r="M4007" i="1"/>
  <c r="M3995" i="1"/>
  <c r="M3983" i="1"/>
  <c r="M3971" i="1"/>
  <c r="M3959" i="1"/>
  <c r="M3947" i="1"/>
  <c r="M3935" i="1"/>
  <c r="M3923" i="1"/>
  <c r="M3911" i="1"/>
  <c r="M3898" i="1"/>
  <c r="M3886" i="1"/>
  <c r="M3874" i="1"/>
  <c r="M3862" i="1"/>
  <c r="M3850" i="1"/>
  <c r="M3838" i="1"/>
  <c r="M3826" i="1"/>
  <c r="M3814" i="1"/>
  <c r="M3802" i="1"/>
  <c r="M3790" i="1"/>
  <c r="M3778" i="1"/>
  <c r="M3766" i="1"/>
  <c r="M3754" i="1"/>
  <c r="M3741" i="1"/>
  <c r="M3729" i="1"/>
  <c r="M3717" i="1"/>
  <c r="M3705" i="1"/>
  <c r="M3693" i="1"/>
  <c r="M3681" i="1"/>
  <c r="M3669" i="1"/>
  <c r="M3657" i="1"/>
  <c r="M3645" i="1"/>
  <c r="M3633" i="1"/>
  <c r="M3621" i="1"/>
  <c r="M3609" i="1"/>
  <c r="M3597" i="1"/>
  <c r="M3584" i="1"/>
  <c r="M3572" i="1"/>
  <c r="M3560" i="1"/>
  <c r="M3548" i="1"/>
  <c r="M3536" i="1"/>
  <c r="M3524" i="1"/>
  <c r="M3512" i="1"/>
  <c r="M3500" i="1"/>
  <c r="M3488" i="1"/>
  <c r="M3476" i="1"/>
  <c r="M3464" i="1"/>
  <c r="M3452" i="1"/>
  <c r="M3440" i="1"/>
  <c r="M3427" i="1"/>
  <c r="M3415" i="1"/>
  <c r="M3403" i="1"/>
  <c r="M3391" i="1"/>
  <c r="M3379" i="1"/>
  <c r="M3367" i="1"/>
  <c r="M3355" i="1"/>
  <c r="M3343" i="1"/>
  <c r="M3331" i="1"/>
  <c r="M3319" i="1"/>
  <c r="M3307" i="1"/>
  <c r="M3295" i="1"/>
  <c r="M3283" i="1"/>
  <c r="M3270" i="1"/>
  <c r="M3258" i="1"/>
  <c r="M3246" i="1"/>
  <c r="M3234" i="1"/>
  <c r="M3222" i="1"/>
  <c r="M3210" i="1"/>
  <c r="M3198" i="1"/>
  <c r="M3186" i="1"/>
  <c r="M3174" i="1"/>
  <c r="M3162" i="1"/>
  <c r="M3150" i="1"/>
  <c r="M3138" i="1"/>
  <c r="M3126" i="1"/>
  <c r="M3113" i="1"/>
  <c r="M3101" i="1"/>
  <c r="M3089" i="1"/>
  <c r="M3077" i="1"/>
  <c r="M3065" i="1"/>
  <c r="M3053" i="1"/>
  <c r="M3041" i="1"/>
  <c r="M3029" i="1"/>
  <c r="M3017" i="1"/>
  <c r="M3005" i="1"/>
  <c r="M2993" i="1"/>
  <c r="M2981" i="1"/>
  <c r="M2969" i="1"/>
  <c r="M2956" i="1"/>
  <c r="M2944" i="1"/>
  <c r="M2932" i="1"/>
  <c r="M2920" i="1"/>
  <c r="M2908" i="1"/>
  <c r="M2896" i="1"/>
  <c r="M2884" i="1"/>
  <c r="M2872" i="1"/>
  <c r="M2860" i="1"/>
  <c r="M2848" i="1"/>
  <c r="M2836" i="1"/>
  <c r="M2824" i="1"/>
  <c r="M2812" i="1"/>
  <c r="M2799" i="1"/>
  <c r="M2787" i="1"/>
  <c r="M2775" i="1"/>
  <c r="M2763" i="1"/>
  <c r="M2751" i="1"/>
  <c r="M2739" i="1"/>
  <c r="M2727" i="1"/>
  <c r="M2715" i="1"/>
  <c r="M2703" i="1"/>
  <c r="M2691" i="1"/>
  <c r="M2679" i="1"/>
  <c r="M2667" i="1"/>
  <c r="M2655" i="1"/>
  <c r="M2642" i="1"/>
  <c r="M2630" i="1"/>
  <c r="M2618" i="1"/>
  <c r="M2606" i="1"/>
  <c r="M2594" i="1"/>
  <c r="M2582" i="1"/>
  <c r="M2570" i="1"/>
  <c r="M2558" i="1"/>
  <c r="M2546" i="1"/>
  <c r="M2534" i="1"/>
  <c r="M2522" i="1"/>
  <c r="M2510" i="1"/>
  <c r="M2497" i="1"/>
  <c r="M2485" i="1"/>
  <c r="M2473" i="1"/>
  <c r="M2461" i="1"/>
  <c r="M2449" i="1"/>
  <c r="M2437" i="1"/>
  <c r="M2425" i="1"/>
  <c r="M2413" i="1"/>
  <c r="M2401" i="1"/>
  <c r="M2389" i="1"/>
  <c r="M2377" i="1"/>
  <c r="M2365" i="1"/>
  <c r="M2353" i="1"/>
  <c r="M2340" i="1"/>
  <c r="M2328" i="1"/>
  <c r="M2316" i="1"/>
  <c r="M2304" i="1"/>
  <c r="M2292" i="1"/>
  <c r="M2280" i="1"/>
  <c r="M2268" i="1"/>
  <c r="M2256" i="1"/>
  <c r="M2244" i="1"/>
  <c r="M2232" i="1"/>
  <c r="M2220" i="1"/>
  <c r="M2208" i="1"/>
  <c r="M2196" i="1"/>
  <c r="M2183" i="1"/>
  <c r="M2171" i="1"/>
  <c r="M2159" i="1"/>
  <c r="M2147" i="1"/>
  <c r="M2135" i="1"/>
  <c r="M2123" i="1"/>
  <c r="M2111" i="1"/>
  <c r="M2099" i="1"/>
  <c r="M2087" i="1"/>
  <c r="M2075" i="1"/>
  <c r="M2063" i="1"/>
  <c r="M2051" i="1"/>
  <c r="M2039" i="1"/>
  <c r="M2026" i="1"/>
  <c r="M2014" i="1"/>
  <c r="M2002" i="1"/>
  <c r="M1990" i="1"/>
  <c r="M1978" i="1"/>
  <c r="M1966" i="1"/>
  <c r="M1954" i="1"/>
  <c r="M1942" i="1"/>
  <c r="M1930" i="1"/>
  <c r="M1918" i="1"/>
  <c r="M1906" i="1"/>
  <c r="M1894" i="1"/>
  <c r="M1882" i="1"/>
  <c r="M1869" i="1"/>
  <c r="M1857" i="1"/>
  <c r="M1845" i="1"/>
  <c r="M1833" i="1"/>
  <c r="M1821" i="1"/>
  <c r="M1809" i="1"/>
  <c r="M1797" i="1"/>
  <c r="M1785" i="1"/>
  <c r="M1773" i="1"/>
  <c r="M1761" i="1"/>
  <c r="M1749" i="1"/>
  <c r="M1737" i="1"/>
  <c r="M1725" i="1"/>
  <c r="M1712" i="1"/>
  <c r="M1700" i="1"/>
  <c r="M1688" i="1"/>
  <c r="M1676" i="1"/>
  <c r="M1664" i="1"/>
  <c r="M1652" i="1"/>
  <c r="M1640" i="1"/>
  <c r="M1628" i="1"/>
  <c r="M1616" i="1"/>
  <c r="M1604" i="1"/>
  <c r="M1592" i="1"/>
  <c r="M1580" i="1"/>
  <c r="M1568" i="1"/>
  <c r="M1555" i="1"/>
  <c r="M1543" i="1"/>
  <c r="M1531" i="1"/>
  <c r="M1519" i="1"/>
  <c r="M1507" i="1"/>
  <c r="M1495" i="1"/>
  <c r="M1483" i="1"/>
  <c r="M1471" i="1"/>
  <c r="M1459" i="1"/>
  <c r="M1447" i="1"/>
  <c r="M1435" i="1"/>
  <c r="M1423" i="1"/>
  <c r="M1411" i="1"/>
  <c r="M1398" i="1"/>
  <c r="M1386" i="1"/>
  <c r="M1374" i="1"/>
  <c r="M1362" i="1"/>
  <c r="M1350" i="1"/>
  <c r="M1338" i="1"/>
  <c r="M1326" i="1"/>
  <c r="M1314" i="1"/>
  <c r="M1302" i="1"/>
  <c r="M1290" i="1"/>
  <c r="M1278" i="1"/>
  <c r="M1266" i="1"/>
  <c r="M1254" i="1"/>
  <c r="M1241" i="1"/>
  <c r="M1229" i="1"/>
  <c r="M1217" i="1"/>
  <c r="M1205" i="1"/>
  <c r="M1193" i="1"/>
  <c r="M1181" i="1"/>
  <c r="M1169" i="1"/>
  <c r="M1157" i="1"/>
  <c r="M1145" i="1"/>
  <c r="M1133" i="1"/>
  <c r="M1121" i="1"/>
  <c r="M1109" i="1"/>
  <c r="M1097" i="1"/>
  <c r="M1084" i="1"/>
  <c r="M1072" i="1"/>
  <c r="M1060" i="1"/>
  <c r="M1048" i="1"/>
  <c r="M1036" i="1"/>
  <c r="M1024" i="1"/>
  <c r="M1012" i="1"/>
  <c r="M1000" i="1"/>
  <c r="M988" i="1"/>
  <c r="M976" i="1"/>
  <c r="M964" i="1"/>
  <c r="M952" i="1"/>
  <c r="M940" i="1"/>
  <c r="M927" i="1"/>
  <c r="M915" i="1"/>
  <c r="M903" i="1"/>
  <c r="M891" i="1"/>
  <c r="M879" i="1"/>
  <c r="M867" i="1"/>
  <c r="M855" i="1"/>
  <c r="M843" i="1"/>
  <c r="M831" i="1"/>
  <c r="M819" i="1"/>
  <c r="M807" i="1"/>
  <c r="M795" i="1"/>
  <c r="M783" i="1"/>
  <c r="M770" i="1"/>
  <c r="M758" i="1"/>
  <c r="M746" i="1"/>
  <c r="M734" i="1"/>
  <c r="M722" i="1"/>
  <c r="M710" i="1"/>
  <c r="M698" i="1"/>
  <c r="M686" i="1"/>
  <c r="M674" i="1"/>
  <c r="M662" i="1"/>
  <c r="M650" i="1"/>
  <c r="M638" i="1"/>
  <c r="M625" i="1"/>
  <c r="M613" i="1"/>
  <c r="M601" i="1"/>
  <c r="M589" i="1"/>
  <c r="M577" i="1"/>
  <c r="M565" i="1"/>
  <c r="M553" i="1"/>
  <c r="M541" i="1"/>
  <c r="M529" i="1"/>
  <c r="M517" i="1"/>
  <c r="M505" i="1"/>
  <c r="M493" i="1"/>
  <c r="M481" i="1"/>
  <c r="M468" i="1"/>
  <c r="M456" i="1"/>
  <c r="M444" i="1"/>
  <c r="M432" i="1"/>
  <c r="M420" i="1"/>
  <c r="M408" i="1"/>
  <c r="M396" i="1"/>
  <c r="M384" i="1"/>
  <c r="M372" i="1"/>
  <c r="M360" i="1"/>
  <c r="M348" i="1"/>
  <c r="M336" i="1"/>
  <c r="M324" i="1"/>
  <c r="M5316" i="1"/>
  <c r="M4866" i="1"/>
  <c r="M3944" i="1"/>
  <c r="M5383" i="1"/>
  <c r="M5371" i="1"/>
  <c r="M5359" i="1"/>
  <c r="M5347" i="1"/>
  <c r="M5335" i="1"/>
  <c r="M5323" i="1"/>
  <c r="M5311" i="1"/>
  <c r="M5299" i="1"/>
  <c r="M5287" i="1"/>
  <c r="M5275" i="1"/>
  <c r="M5262" i="1"/>
  <c r="M5250" i="1"/>
  <c r="M5238" i="1"/>
  <c r="M5226" i="1"/>
  <c r="M5214" i="1"/>
  <c r="M5202" i="1"/>
  <c r="M5190" i="1"/>
  <c r="M5166" i="1"/>
  <c r="M5154" i="1"/>
  <c r="M5130" i="1"/>
  <c r="M5118" i="1"/>
  <c r="M5105" i="1"/>
  <c r="M5093" i="1"/>
  <c r="M5081" i="1"/>
  <c r="M5069" i="1"/>
  <c r="M5057" i="1"/>
  <c r="M5045" i="1"/>
  <c r="M5021" i="1"/>
  <c r="M5009" i="1"/>
  <c r="M4997" i="1"/>
  <c r="M4985" i="1"/>
  <c r="M4973" i="1"/>
  <c r="M4961" i="1"/>
  <c r="M4948" i="1"/>
  <c r="M4936" i="1"/>
  <c r="M4924" i="1"/>
  <c r="M4912" i="1"/>
  <c r="M4900" i="1"/>
  <c r="M4888" i="1"/>
  <c r="M4876" i="1"/>
  <c r="M4864" i="1"/>
  <c r="M4852" i="1"/>
  <c r="M4840" i="1"/>
  <c r="M4828" i="1"/>
  <c r="M4816" i="1"/>
  <c r="M4803" i="1"/>
  <c r="M4791" i="1"/>
  <c r="M4779" i="1"/>
  <c r="M4767" i="1"/>
  <c r="M4755" i="1"/>
  <c r="M4743" i="1"/>
  <c r="M4731" i="1"/>
  <c r="M4719" i="1"/>
  <c r="M4707" i="1"/>
  <c r="M4695" i="1"/>
  <c r="M4683" i="1"/>
  <c r="M4671" i="1"/>
  <c r="M4658" i="1"/>
  <c r="M4646" i="1"/>
  <c r="M4634" i="1"/>
  <c r="M4622" i="1"/>
  <c r="M4610" i="1"/>
  <c r="M4598" i="1"/>
  <c r="M4586" i="1"/>
  <c r="M4574" i="1"/>
  <c r="M4562" i="1"/>
  <c r="M4550" i="1"/>
  <c r="M4538" i="1"/>
  <c r="M4526" i="1"/>
  <c r="M4514" i="1"/>
  <c r="M4501" i="1"/>
  <c r="M4489" i="1"/>
  <c r="M4477" i="1"/>
  <c r="M4465" i="1"/>
  <c r="M4453" i="1"/>
  <c r="M4441" i="1"/>
  <c r="M4429" i="1"/>
  <c r="M4417" i="1"/>
  <c r="M4405" i="1"/>
  <c r="M4393" i="1"/>
  <c r="M4381" i="1"/>
  <c r="M4369" i="1"/>
  <c r="M4356" i="1"/>
  <c r="M4344" i="1"/>
  <c r="M4332" i="1"/>
  <c r="M4320" i="1"/>
  <c r="M4308" i="1"/>
  <c r="M4296" i="1"/>
  <c r="M4284" i="1"/>
  <c r="M4272" i="1"/>
  <c r="M4260" i="1"/>
  <c r="M4248" i="1"/>
  <c r="M4236" i="1"/>
  <c r="M4224" i="1"/>
  <c r="M4212" i="1"/>
  <c r="M4199" i="1"/>
  <c r="M4187" i="1"/>
  <c r="M4175" i="1"/>
  <c r="M4163" i="1"/>
  <c r="M4151" i="1"/>
  <c r="M4139" i="1"/>
  <c r="M4127" i="1"/>
  <c r="M4115" i="1"/>
  <c r="M4103" i="1"/>
  <c r="M4091" i="1"/>
  <c r="M4079" i="1"/>
  <c r="M4067" i="1"/>
  <c r="M4055" i="1"/>
  <c r="M4042" i="1"/>
  <c r="M4030" i="1"/>
  <c r="M4018" i="1"/>
  <c r="M4006" i="1"/>
  <c r="M3994" i="1"/>
  <c r="M3982" i="1"/>
  <c r="M3970" i="1"/>
  <c r="M3958" i="1"/>
  <c r="M3946" i="1"/>
  <c r="M3934" i="1"/>
  <c r="M3922" i="1"/>
  <c r="M3910" i="1"/>
  <c r="M3897" i="1"/>
  <c r="M3885" i="1"/>
  <c r="M3873" i="1"/>
  <c r="M3861" i="1"/>
  <c r="M3849" i="1"/>
  <c r="M3837" i="1"/>
  <c r="M3825" i="1"/>
  <c r="M3813" i="1"/>
  <c r="M3801" i="1"/>
  <c r="M3789" i="1"/>
  <c r="M3777" i="1"/>
  <c r="M3765" i="1"/>
  <c r="M3753" i="1"/>
  <c r="M3740" i="1"/>
  <c r="M3728" i="1"/>
  <c r="M3716" i="1"/>
  <c r="M3704" i="1"/>
  <c r="M3692" i="1"/>
  <c r="M3680" i="1"/>
  <c r="M3668" i="1"/>
  <c r="M3656" i="1"/>
  <c r="M3644" i="1"/>
  <c r="M3632" i="1"/>
  <c r="M3620" i="1"/>
  <c r="M3608" i="1"/>
  <c r="M3596" i="1"/>
  <c r="M3583" i="1"/>
  <c r="M3571" i="1"/>
  <c r="M3559" i="1"/>
  <c r="M3547" i="1"/>
  <c r="M3535" i="1"/>
  <c r="M3523" i="1"/>
  <c r="M3511" i="1"/>
  <c r="M3499" i="1"/>
  <c r="M3487" i="1"/>
  <c r="M3475" i="1"/>
  <c r="M3463" i="1"/>
  <c r="M3451" i="1"/>
  <c r="M3439" i="1"/>
  <c r="M3426" i="1"/>
  <c r="M3414" i="1"/>
  <c r="M3402" i="1"/>
  <c r="M3390" i="1"/>
  <c r="M3378" i="1"/>
  <c r="M3366" i="1"/>
  <c r="M3354" i="1"/>
  <c r="M3342" i="1"/>
  <c r="M3330" i="1"/>
  <c r="M3318" i="1"/>
  <c r="M3306" i="1"/>
  <c r="M3294" i="1"/>
  <c r="M3282" i="1"/>
  <c r="M3269" i="1"/>
  <c r="M3257" i="1"/>
  <c r="M3245" i="1"/>
  <c r="M3233" i="1"/>
  <c r="M3221" i="1"/>
  <c r="M3209" i="1"/>
  <c r="M3197" i="1"/>
  <c r="M3185" i="1"/>
  <c r="M3173" i="1"/>
  <c r="M3161" i="1"/>
  <c r="M3149" i="1"/>
  <c r="M3137" i="1"/>
  <c r="M3125" i="1"/>
  <c r="M3112" i="1"/>
  <c r="M3100" i="1"/>
  <c r="M3088" i="1"/>
  <c r="M3076" i="1"/>
  <c r="M3064" i="1"/>
  <c r="M3052" i="1"/>
  <c r="M3040" i="1"/>
  <c r="M3028" i="1"/>
  <c r="M3016" i="1"/>
  <c r="M3004" i="1"/>
  <c r="M2992" i="1"/>
  <c r="M2980" i="1"/>
  <c r="M2968" i="1"/>
  <c r="M2955" i="1"/>
  <c r="M2943" i="1"/>
  <c r="M2931" i="1"/>
  <c r="M2919" i="1"/>
  <c r="M2907" i="1"/>
  <c r="M2895" i="1"/>
  <c r="M2883" i="1"/>
  <c r="M2871" i="1"/>
  <c r="M2859" i="1"/>
  <c r="M2847" i="1"/>
  <c r="M2835" i="1"/>
  <c r="M2823" i="1"/>
  <c r="M2811" i="1"/>
  <c r="M2798" i="1"/>
  <c r="M2786" i="1"/>
  <c r="M2774" i="1"/>
  <c r="M2762" i="1"/>
  <c r="M2750" i="1"/>
  <c r="M2738" i="1"/>
  <c r="M2726" i="1"/>
  <c r="M2714" i="1"/>
  <c r="M2702" i="1"/>
  <c r="M2690" i="1"/>
  <c r="M2678" i="1"/>
  <c r="M2666" i="1"/>
  <c r="M2653" i="1"/>
  <c r="M2641" i="1"/>
  <c r="M2629" i="1"/>
  <c r="M2617" i="1"/>
  <c r="M2605" i="1"/>
  <c r="M2593" i="1"/>
  <c r="M2581" i="1"/>
  <c r="M2569" i="1"/>
  <c r="M2557" i="1"/>
  <c r="M2545" i="1"/>
  <c r="M2533" i="1"/>
  <c r="M2521" i="1"/>
  <c r="M2509" i="1"/>
  <c r="M2496" i="1"/>
  <c r="M2484" i="1"/>
  <c r="M2472" i="1"/>
  <c r="M2460" i="1"/>
  <c r="M2448" i="1"/>
  <c r="M2436" i="1"/>
  <c r="M2424" i="1"/>
  <c r="M2412" i="1"/>
  <c r="M2400" i="1"/>
  <c r="M2388" i="1"/>
  <c r="M2376" i="1"/>
  <c r="M2364" i="1"/>
  <c r="M2352" i="1"/>
  <c r="M2339" i="1"/>
  <c r="M2327" i="1"/>
  <c r="M2315" i="1"/>
  <c r="M2303" i="1"/>
  <c r="M2291" i="1"/>
  <c r="M2279" i="1"/>
  <c r="M2267" i="1"/>
  <c r="M2255" i="1"/>
  <c r="M2243" i="1"/>
  <c r="M2231" i="1"/>
  <c r="M2219" i="1"/>
  <c r="M2207" i="1"/>
  <c r="M2195" i="1"/>
  <c r="M2182" i="1"/>
  <c r="M2170" i="1"/>
  <c r="M2158" i="1"/>
  <c r="M2146" i="1"/>
  <c r="M2134" i="1"/>
  <c r="M2122" i="1"/>
  <c r="M2110" i="1"/>
  <c r="M2098" i="1"/>
  <c r="M2086" i="1"/>
  <c r="M2074" i="1"/>
  <c r="M2062" i="1"/>
  <c r="M2050" i="1"/>
  <c r="M2038" i="1"/>
  <c r="M2025" i="1"/>
  <c r="M2013" i="1"/>
  <c r="M2001" i="1"/>
  <c r="M1989" i="1"/>
  <c r="M1977" i="1"/>
  <c r="M1965" i="1"/>
  <c r="M1953" i="1"/>
  <c r="M1941" i="1"/>
  <c r="M1929" i="1"/>
  <c r="M1917" i="1"/>
  <c r="M1905" i="1"/>
  <c r="M1893" i="1"/>
  <c r="M1881" i="1"/>
  <c r="M1868" i="1"/>
  <c r="M1856" i="1"/>
  <c r="M1844" i="1"/>
  <c r="M1832" i="1"/>
  <c r="M1820" i="1"/>
  <c r="M1808" i="1"/>
  <c r="M1796" i="1"/>
  <c r="M1784" i="1"/>
  <c r="M1772" i="1"/>
  <c r="M1760" i="1"/>
  <c r="M1748" i="1"/>
  <c r="M1736" i="1"/>
  <c r="M1724" i="1"/>
  <c r="M1711" i="1"/>
  <c r="M1699" i="1"/>
  <c r="M1687" i="1"/>
  <c r="M1675" i="1"/>
  <c r="M1663" i="1"/>
  <c r="M1651" i="1"/>
  <c r="M1639" i="1"/>
  <c r="M1627" i="1"/>
  <c r="M1615" i="1"/>
  <c r="M1603" i="1"/>
  <c r="M1591" i="1"/>
  <c r="M1579" i="1"/>
  <c r="M1567" i="1"/>
  <c r="M1554" i="1"/>
  <c r="M1542" i="1"/>
  <c r="M1530" i="1"/>
  <c r="M1518" i="1"/>
  <c r="M1506" i="1"/>
  <c r="M1494" i="1"/>
  <c r="M1482" i="1"/>
  <c r="M1470" i="1"/>
  <c r="M1458" i="1"/>
  <c r="M1446" i="1"/>
  <c r="M1434" i="1"/>
  <c r="M1422" i="1"/>
  <c r="M1410" i="1"/>
  <c r="M1397" i="1"/>
  <c r="M1385" i="1"/>
  <c r="M1373" i="1"/>
  <c r="M1361" i="1"/>
  <c r="M1349" i="1"/>
  <c r="M1337" i="1"/>
  <c r="M1325" i="1"/>
  <c r="M1313" i="1"/>
  <c r="M1301" i="1"/>
  <c r="M1289" i="1"/>
  <c r="M1277" i="1"/>
  <c r="M1265" i="1"/>
  <c r="M1253" i="1"/>
  <c r="M1240" i="1"/>
  <c r="M1228" i="1"/>
  <c r="M1216" i="1"/>
  <c r="M1204" i="1"/>
  <c r="M1192" i="1"/>
  <c r="M1180" i="1"/>
  <c r="M1168" i="1"/>
  <c r="M1156" i="1"/>
  <c r="M1144" i="1"/>
  <c r="M1132" i="1"/>
  <c r="M1120" i="1"/>
  <c r="M1108" i="1"/>
  <c r="M1096" i="1"/>
  <c r="M1083" i="1"/>
  <c r="M1071" i="1"/>
  <c r="M1059" i="1"/>
  <c r="M1047" i="1"/>
  <c r="M1035" i="1"/>
  <c r="M1023" i="1"/>
  <c r="M1011" i="1"/>
  <c r="M999" i="1"/>
  <c r="M987" i="1"/>
  <c r="M975" i="1"/>
  <c r="M963" i="1"/>
  <c r="M951" i="1"/>
  <c r="M939" i="1"/>
  <c r="M926" i="1"/>
  <c r="M914" i="1"/>
  <c r="M902" i="1"/>
  <c r="M890" i="1"/>
  <c r="M878" i="1"/>
  <c r="M866" i="1"/>
  <c r="M854" i="1"/>
  <c r="M842" i="1"/>
  <c r="M830" i="1"/>
  <c r="M818" i="1"/>
  <c r="M806" i="1"/>
  <c r="M794" i="1"/>
  <c r="M781" i="1"/>
  <c r="M769" i="1"/>
  <c r="M757" i="1"/>
  <c r="M745" i="1"/>
  <c r="M733" i="1"/>
  <c r="M721" i="1"/>
  <c r="M709" i="1"/>
  <c r="M697" i="1"/>
  <c r="M685" i="1"/>
  <c r="M673" i="1"/>
  <c r="M661" i="1"/>
  <c r="M649" i="1"/>
  <c r="M637" i="1"/>
  <c r="M624" i="1"/>
  <c r="M612" i="1"/>
  <c r="M600" i="1"/>
  <c r="M588" i="1"/>
  <c r="M576" i="1"/>
  <c r="M564" i="1"/>
  <c r="M552" i="1"/>
  <c r="M540" i="1"/>
  <c r="M528" i="1"/>
  <c r="M516" i="1"/>
  <c r="M504" i="1"/>
  <c r="M492" i="1"/>
  <c r="M480" i="1"/>
  <c r="M467" i="1"/>
  <c r="M455" i="1"/>
  <c r="M443" i="1"/>
  <c r="M431" i="1"/>
  <c r="M419" i="1"/>
  <c r="M407" i="1"/>
  <c r="M395" i="1"/>
  <c r="M383" i="1"/>
  <c r="M371" i="1"/>
  <c r="M359" i="1"/>
  <c r="M347" i="1"/>
  <c r="M335" i="1"/>
  <c r="M323" i="1"/>
  <c r="M4865" i="1"/>
  <c r="M4632" i="1"/>
  <c r="M3860" i="1"/>
  <c r="M5274" i="1"/>
  <c r="M5261" i="1"/>
  <c r="M5249" i="1"/>
  <c r="M5237" i="1"/>
  <c r="M5225" i="1"/>
  <c r="M5201" i="1"/>
  <c r="M5189" i="1"/>
  <c r="M5177" i="1"/>
  <c r="M5165" i="1"/>
  <c r="M5153" i="1"/>
  <c r="M5141" i="1"/>
  <c r="M5129" i="1"/>
  <c r="M5117" i="1"/>
  <c r="M5104" i="1"/>
  <c r="M5092" i="1"/>
  <c r="M5080" i="1"/>
  <c r="M5068" i="1"/>
  <c r="M5056" i="1"/>
  <c r="M5044" i="1"/>
  <c r="M5032" i="1"/>
  <c r="M5020" i="1"/>
  <c r="M5008" i="1"/>
  <c r="M4996" i="1"/>
  <c r="M4984" i="1"/>
  <c r="M4972" i="1"/>
  <c r="M4960" i="1"/>
  <c r="M4947" i="1"/>
  <c r="M4935" i="1"/>
  <c r="M4923" i="1"/>
  <c r="M4911" i="1"/>
  <c r="M4887" i="1"/>
  <c r="M4875" i="1"/>
  <c r="M4863" i="1"/>
  <c r="M4851" i="1"/>
  <c r="M4839" i="1"/>
  <c r="M4827" i="1"/>
  <c r="M4815" i="1"/>
  <c r="M4802" i="1"/>
  <c r="M4790" i="1"/>
  <c r="M4778" i="1"/>
  <c r="M4766" i="1"/>
  <c r="M4754" i="1"/>
  <c r="M4742" i="1"/>
  <c r="M4730" i="1"/>
  <c r="M4718" i="1"/>
  <c r="M4706" i="1"/>
  <c r="M4694" i="1"/>
  <c r="M4682" i="1"/>
  <c r="M4670" i="1"/>
  <c r="M4657" i="1"/>
  <c r="M4645" i="1"/>
  <c r="M4633" i="1"/>
  <c r="M4621" i="1"/>
  <c r="M4609" i="1"/>
  <c r="M4597" i="1"/>
  <c r="M4585" i="1"/>
  <c r="M4573" i="1"/>
  <c r="M4561" i="1"/>
  <c r="M4549" i="1"/>
  <c r="M4537" i="1"/>
  <c r="M4525" i="1"/>
  <c r="M4513" i="1"/>
  <c r="M4500" i="1"/>
  <c r="M4488" i="1"/>
  <c r="M4476" i="1"/>
  <c r="M4464" i="1"/>
  <c r="M4452" i="1"/>
  <c r="M4440" i="1"/>
  <c r="M4428" i="1"/>
  <c r="M4416" i="1"/>
  <c r="M4404" i="1"/>
  <c r="M4392" i="1"/>
  <c r="M4380" i="1"/>
  <c r="M4368" i="1"/>
  <c r="M4355" i="1"/>
  <c r="M4343" i="1"/>
  <c r="M4331" i="1"/>
  <c r="M4319" i="1"/>
  <c r="M4307" i="1"/>
  <c r="M4295" i="1"/>
  <c r="M4283" i="1"/>
  <c r="M4271" i="1"/>
  <c r="M4259" i="1"/>
  <c r="M4247" i="1"/>
  <c r="M4235" i="1"/>
  <c r="M4223" i="1"/>
  <c r="M4211" i="1"/>
  <c r="M4198" i="1"/>
  <c r="M4186" i="1"/>
  <c r="M4174" i="1"/>
  <c r="M4162" i="1"/>
  <c r="M4150" i="1"/>
  <c r="M4138" i="1"/>
  <c r="M4126" i="1"/>
  <c r="M4114" i="1"/>
  <c r="M4102" i="1"/>
  <c r="M4090" i="1"/>
  <c r="M4078" i="1"/>
  <c r="M4066" i="1"/>
  <c r="M4054" i="1"/>
  <c r="M4041" i="1"/>
  <c r="M4029" i="1"/>
  <c r="M4017" i="1"/>
  <c r="M4005" i="1"/>
  <c r="M3993" i="1"/>
  <c r="M3981" i="1"/>
  <c r="M3969" i="1"/>
  <c r="M3957" i="1"/>
  <c r="M3945" i="1"/>
  <c r="M3933" i="1"/>
  <c r="M3921" i="1"/>
  <c r="M3909" i="1"/>
  <c r="M3896" i="1"/>
  <c r="M3884" i="1"/>
  <c r="M3872" i="1"/>
  <c r="M3848" i="1"/>
  <c r="M3836" i="1"/>
  <c r="M3824" i="1"/>
  <c r="M3812" i="1"/>
  <c r="M3800" i="1"/>
  <c r="M3788" i="1"/>
  <c r="M3776" i="1"/>
  <c r="M3764" i="1"/>
  <c r="M3752" i="1"/>
  <c r="M3739" i="1"/>
  <c r="M3727" i="1"/>
  <c r="M3715" i="1"/>
  <c r="M3703" i="1"/>
  <c r="M3691" i="1"/>
  <c r="M3679" i="1"/>
  <c r="M3667" i="1"/>
  <c r="M3655" i="1"/>
  <c r="M3643" i="1"/>
  <c r="M3631" i="1"/>
  <c r="M3619" i="1"/>
  <c r="M3607" i="1"/>
  <c r="M3595" i="1"/>
  <c r="M3582" i="1"/>
  <c r="M3570" i="1"/>
  <c r="M3558" i="1"/>
  <c r="M3546" i="1"/>
  <c r="M3534" i="1"/>
  <c r="M3522" i="1"/>
  <c r="M3510" i="1"/>
  <c r="M3498" i="1"/>
  <c r="M3486" i="1"/>
  <c r="M3474" i="1"/>
  <c r="M3462" i="1"/>
  <c r="M3450" i="1"/>
  <c r="M3438" i="1"/>
  <c r="M3425" i="1"/>
  <c r="M3413" i="1"/>
  <c r="M3401" i="1"/>
  <c r="M3389" i="1"/>
  <c r="M3377" i="1"/>
  <c r="M3365" i="1"/>
  <c r="M3353" i="1"/>
  <c r="M3341" i="1"/>
  <c r="M3329" i="1"/>
  <c r="M3317" i="1"/>
  <c r="M3305" i="1"/>
  <c r="M3293" i="1"/>
  <c r="M3281" i="1"/>
  <c r="M3268" i="1"/>
  <c r="M3256" i="1"/>
  <c r="M3244" i="1"/>
  <c r="M3232" i="1"/>
  <c r="M3220" i="1"/>
  <c r="M3208" i="1"/>
  <c r="M3196" i="1"/>
  <c r="M3184" i="1"/>
  <c r="M3172" i="1"/>
  <c r="M3160" i="1"/>
  <c r="M3148" i="1"/>
  <c r="M3136" i="1"/>
  <c r="M3124" i="1"/>
  <c r="M3111" i="1"/>
  <c r="M3099" i="1"/>
  <c r="M3087" i="1"/>
  <c r="M3075" i="1"/>
  <c r="M3063" i="1"/>
  <c r="M3051" i="1"/>
  <c r="M3039" i="1"/>
  <c r="M3027" i="1"/>
  <c r="M3015" i="1"/>
  <c r="M3003" i="1"/>
  <c r="M2991" i="1"/>
  <c r="M2979" i="1"/>
  <c r="M2967" i="1"/>
  <c r="M2954" i="1"/>
  <c r="M2942" i="1"/>
  <c r="M2930" i="1"/>
  <c r="M2918" i="1"/>
  <c r="M2906" i="1"/>
  <c r="M2894" i="1"/>
  <c r="M2882" i="1"/>
  <c r="M2870" i="1"/>
  <c r="M2858" i="1"/>
  <c r="M2846" i="1"/>
  <c r="M2834" i="1"/>
  <c r="M2822" i="1"/>
  <c r="M2809" i="1"/>
  <c r="M2797" i="1"/>
  <c r="M2785" i="1"/>
  <c r="M2773" i="1"/>
  <c r="M2761" i="1"/>
  <c r="M2749" i="1"/>
  <c r="M2737" i="1"/>
  <c r="M2725" i="1"/>
  <c r="M2713" i="1"/>
  <c r="M2701" i="1"/>
  <c r="M2689" i="1"/>
  <c r="M2677" i="1"/>
  <c r="M2665" i="1"/>
  <c r="M2652" i="1"/>
  <c r="M2640" i="1"/>
  <c r="M2628" i="1"/>
  <c r="M2616" i="1"/>
  <c r="M2604" i="1"/>
  <c r="M2592" i="1"/>
  <c r="M2580" i="1"/>
  <c r="M2568" i="1"/>
  <c r="M2556" i="1"/>
  <c r="M2544" i="1"/>
  <c r="M2532" i="1"/>
  <c r="M2520" i="1"/>
  <c r="M2508" i="1"/>
  <c r="M2495" i="1"/>
  <c r="M2483" i="1"/>
  <c r="M2471" i="1"/>
  <c r="M2459" i="1"/>
  <c r="M2447" i="1"/>
  <c r="M2435" i="1"/>
  <c r="M2423" i="1"/>
  <c r="M2411" i="1"/>
  <c r="M2399" i="1"/>
  <c r="M2387" i="1"/>
  <c r="M2375" i="1"/>
  <c r="M2363" i="1"/>
  <c r="M2351" i="1"/>
  <c r="M2338" i="1"/>
  <c r="M2326" i="1"/>
  <c r="M2314" i="1"/>
  <c r="M2302" i="1"/>
  <c r="M2290" i="1"/>
  <c r="M2278" i="1"/>
  <c r="M2266" i="1"/>
  <c r="M2254" i="1"/>
  <c r="M2242" i="1"/>
  <c r="M2230" i="1"/>
  <c r="M2218" i="1"/>
  <c r="M2206" i="1"/>
  <c r="M2194" i="1"/>
  <c r="M2181" i="1"/>
  <c r="M2169" i="1"/>
  <c r="M2157" i="1"/>
  <c r="M2145" i="1"/>
  <c r="M2133" i="1"/>
  <c r="M2121" i="1"/>
  <c r="M2109" i="1"/>
  <c r="M2097" i="1"/>
  <c r="M2085" i="1"/>
  <c r="M2073" i="1"/>
  <c r="M2061" i="1"/>
  <c r="M2049" i="1"/>
  <c r="M2037" i="1"/>
  <c r="M2024" i="1"/>
  <c r="M2012" i="1"/>
  <c r="M2000" i="1"/>
  <c r="M1988" i="1"/>
  <c r="M1976" i="1"/>
  <c r="M1964" i="1"/>
  <c r="M1952" i="1"/>
  <c r="M1940" i="1"/>
  <c r="M1928" i="1"/>
  <c r="M1916" i="1"/>
  <c r="M1904" i="1"/>
  <c r="M1892" i="1"/>
  <c r="M1880" i="1"/>
  <c r="M1867" i="1"/>
  <c r="M1855" i="1"/>
  <c r="M1843" i="1"/>
  <c r="M1831" i="1"/>
  <c r="M1819" i="1"/>
  <c r="M1807" i="1"/>
  <c r="M1795" i="1"/>
  <c r="M1783" i="1"/>
  <c r="M1771" i="1"/>
  <c r="M1759" i="1"/>
  <c r="M1747" i="1"/>
  <c r="M1735" i="1"/>
  <c r="M1723" i="1"/>
  <c r="M1710" i="1"/>
  <c r="M1698" i="1"/>
  <c r="M1686" i="1"/>
  <c r="M1674" i="1"/>
  <c r="M1662" i="1"/>
  <c r="M1650" i="1"/>
  <c r="M1638" i="1"/>
  <c r="M1626" i="1"/>
  <c r="M1614" i="1"/>
  <c r="M1602" i="1"/>
  <c r="M1590" i="1"/>
  <c r="M1578" i="1"/>
  <c r="M1566" i="1"/>
  <c r="M1553" i="1"/>
  <c r="M1541" i="1"/>
  <c r="M1529" i="1"/>
  <c r="M1517" i="1"/>
  <c r="M1505" i="1"/>
  <c r="M1493" i="1"/>
  <c r="M1481" i="1"/>
  <c r="M1469" i="1"/>
  <c r="M1457" i="1"/>
  <c r="M1445" i="1"/>
  <c r="M1433" i="1"/>
  <c r="M1421" i="1"/>
  <c r="M1409" i="1"/>
  <c r="M1396" i="1"/>
  <c r="M1384" i="1"/>
  <c r="M1372" i="1"/>
  <c r="M1360" i="1"/>
  <c r="M1348" i="1"/>
  <c r="M1336" i="1"/>
  <c r="M1324" i="1"/>
  <c r="M1312" i="1"/>
  <c r="M1300" i="1"/>
  <c r="M1288" i="1"/>
  <c r="M1276" i="1"/>
  <c r="M1264" i="1"/>
  <c r="M1252" i="1"/>
  <c r="M1239" i="1"/>
  <c r="M1227" i="1"/>
  <c r="M1215" i="1"/>
  <c r="M1203" i="1"/>
  <c r="M1191" i="1"/>
  <c r="M1179" i="1"/>
  <c r="M1167" i="1"/>
  <c r="M1155" i="1"/>
  <c r="M1143" i="1"/>
  <c r="M1131" i="1"/>
  <c r="M1119" i="1"/>
  <c r="M1107" i="1"/>
  <c r="M1095" i="1"/>
  <c r="M1082" i="1"/>
  <c r="M1070" i="1"/>
  <c r="M1058" i="1"/>
  <c r="M1046" i="1"/>
  <c r="M1034" i="1"/>
  <c r="M1022" i="1"/>
  <c r="M1010" i="1"/>
  <c r="M998" i="1"/>
  <c r="M986" i="1"/>
  <c r="M974" i="1"/>
  <c r="M962" i="1"/>
  <c r="M950" i="1"/>
  <c r="M937" i="1"/>
  <c r="M925" i="1"/>
  <c r="M913" i="1"/>
  <c r="M901" i="1"/>
  <c r="M889" i="1"/>
  <c r="M877" i="1"/>
  <c r="M865" i="1"/>
  <c r="M853" i="1"/>
  <c r="M841" i="1"/>
  <c r="M829" i="1"/>
  <c r="M817" i="1"/>
  <c r="M805" i="1"/>
  <c r="M793" i="1"/>
  <c r="M780" i="1"/>
  <c r="M5224" i="1"/>
  <c r="M5212" i="1"/>
  <c r="M5200" i="1"/>
  <c r="M5188" i="1"/>
  <c r="M5176" i="1"/>
  <c r="M5164" i="1"/>
  <c r="M5152" i="1"/>
  <c r="M5140" i="1"/>
  <c r="M5128" i="1"/>
  <c r="M5116" i="1"/>
  <c r="M5103" i="1"/>
  <c r="M5091" i="1"/>
  <c r="M5079" i="1"/>
  <c r="M5067" i="1"/>
  <c r="M5055" i="1"/>
  <c r="M5043" i="1"/>
  <c r="M5019" i="1"/>
  <c r="M5007" i="1"/>
  <c r="M4995" i="1"/>
  <c r="M4983" i="1"/>
  <c r="M4971" i="1"/>
  <c r="M4959" i="1"/>
  <c r="M4946" i="1"/>
  <c r="M4934" i="1"/>
  <c r="M4922" i="1"/>
  <c r="M4910" i="1"/>
  <c r="M4886" i="1"/>
  <c r="M4874" i="1"/>
  <c r="M4862" i="1"/>
  <c r="M4850" i="1"/>
  <c r="M4838" i="1"/>
  <c r="M4826" i="1"/>
  <c r="M4814" i="1"/>
  <c r="M4801" i="1"/>
  <c r="M4789" i="1"/>
  <c r="M4777" i="1"/>
  <c r="M4765" i="1"/>
  <c r="M4753" i="1"/>
  <c r="M4741" i="1"/>
  <c r="M4729" i="1"/>
  <c r="M4717" i="1"/>
  <c r="M4705" i="1"/>
  <c r="M4693" i="1"/>
  <c r="M4681" i="1"/>
  <c r="M4669" i="1"/>
  <c r="M4656" i="1"/>
  <c r="M4644" i="1"/>
  <c r="M4620" i="1"/>
  <c r="M4608" i="1"/>
  <c r="M4596" i="1"/>
  <c r="M4584" i="1"/>
  <c r="M4572" i="1"/>
  <c r="M4560" i="1"/>
  <c r="M4548" i="1"/>
  <c r="M4536" i="1"/>
  <c r="M4524" i="1"/>
  <c r="M4512" i="1"/>
  <c r="M4499" i="1"/>
  <c r="M4487" i="1"/>
  <c r="M4475" i="1"/>
  <c r="M4463" i="1"/>
  <c r="M4451" i="1"/>
  <c r="M4439" i="1"/>
  <c r="M4427" i="1"/>
  <c r="M4415" i="1"/>
  <c r="M4403" i="1"/>
  <c r="M4391" i="1"/>
  <c r="M4379" i="1"/>
  <c r="M4367" i="1"/>
  <c r="M4354" i="1"/>
  <c r="M4342" i="1"/>
  <c r="M4330" i="1"/>
  <c r="M4318" i="1"/>
  <c r="M4306" i="1"/>
  <c r="M4294" i="1"/>
  <c r="M4282" i="1"/>
  <c r="M4270" i="1"/>
  <c r="M4258" i="1"/>
  <c r="M4246" i="1"/>
  <c r="M4234" i="1"/>
  <c r="M4222" i="1"/>
  <c r="M4210" i="1"/>
  <c r="M4197" i="1"/>
  <c r="M4185" i="1"/>
  <c r="M4173" i="1"/>
  <c r="M4161" i="1"/>
  <c r="M4149" i="1"/>
  <c r="M4137" i="1"/>
  <c r="M4125" i="1"/>
  <c r="M4113" i="1"/>
  <c r="M4101" i="1"/>
  <c r="M4089" i="1"/>
  <c r="M4077" i="1"/>
  <c r="M4065" i="1"/>
  <c r="M4052" i="1"/>
  <c r="M4040" i="1"/>
  <c r="M4028" i="1"/>
  <c r="M4016" i="1"/>
  <c r="M4004" i="1"/>
  <c r="M3992" i="1"/>
  <c r="M3980" i="1"/>
  <c r="M3968" i="1"/>
  <c r="M3956" i="1"/>
  <c r="M3932" i="1"/>
  <c r="M3920" i="1"/>
  <c r="M3908" i="1"/>
  <c r="M3895" i="1"/>
  <c r="M3883" i="1"/>
  <c r="M3871" i="1"/>
  <c r="M3859" i="1"/>
  <c r="M3847" i="1"/>
  <c r="M3835" i="1"/>
  <c r="M3823" i="1"/>
  <c r="M3811" i="1"/>
  <c r="M3799" i="1"/>
  <c r="M3787" i="1"/>
  <c r="M3775" i="1"/>
  <c r="M3763" i="1"/>
  <c r="M3751" i="1"/>
  <c r="M3738" i="1"/>
  <c r="M3726" i="1"/>
  <c r="M3714" i="1"/>
  <c r="M3702" i="1"/>
  <c r="M3690" i="1"/>
  <c r="M3678" i="1"/>
  <c r="M3666" i="1"/>
  <c r="M3654" i="1"/>
  <c r="M3642" i="1"/>
  <c r="M3630" i="1"/>
  <c r="M3618" i="1"/>
  <c r="M3606" i="1"/>
  <c r="M3594" i="1"/>
  <c r="M3581" i="1"/>
  <c r="M3569" i="1"/>
  <c r="M3557" i="1"/>
  <c r="M3545" i="1"/>
  <c r="M3533" i="1"/>
  <c r="M3521" i="1"/>
  <c r="M3509" i="1"/>
  <c r="M3497" i="1"/>
  <c r="M3485" i="1"/>
  <c r="M3473" i="1"/>
  <c r="M3461" i="1"/>
  <c r="M3449" i="1"/>
  <c r="M3437" i="1"/>
  <c r="M3424" i="1"/>
  <c r="M3412" i="1"/>
  <c r="M3400" i="1"/>
  <c r="M3388" i="1"/>
  <c r="M3376" i="1"/>
  <c r="M3364" i="1"/>
  <c r="M3352" i="1"/>
  <c r="M3340" i="1"/>
  <c r="M3328" i="1"/>
  <c r="M3316" i="1"/>
  <c r="M3304" i="1"/>
  <c r="M3292" i="1"/>
  <c r="M3280" i="1"/>
  <c r="M3267" i="1"/>
  <c r="M3255" i="1"/>
  <c r="M3243" i="1"/>
  <c r="M3231" i="1"/>
  <c r="M3219" i="1"/>
  <c r="M3207" i="1"/>
  <c r="M3195" i="1"/>
  <c r="M3183" i="1"/>
  <c r="M3171" i="1"/>
  <c r="M3159" i="1"/>
  <c r="M3147" i="1"/>
  <c r="M3135" i="1"/>
  <c r="M3123" i="1"/>
  <c r="M3110" i="1"/>
  <c r="M3098" i="1"/>
  <c r="M3086" i="1"/>
  <c r="M3074" i="1"/>
  <c r="M3062" i="1"/>
  <c r="M3050" i="1"/>
  <c r="M3038" i="1"/>
  <c r="M3026" i="1"/>
  <c r="M3014" i="1"/>
  <c r="M3002" i="1"/>
  <c r="M2990" i="1"/>
  <c r="M2978" i="1"/>
  <c r="M2965" i="1"/>
  <c r="M2953" i="1"/>
  <c r="M2941" i="1"/>
  <c r="M2929" i="1"/>
  <c r="M2917" i="1"/>
  <c r="M2905" i="1"/>
  <c r="M2893" i="1"/>
  <c r="M2881" i="1"/>
  <c r="M2869" i="1"/>
  <c r="M2857" i="1"/>
  <c r="M2845" i="1"/>
  <c r="M2833" i="1"/>
  <c r="M2821" i="1"/>
  <c r="M2808" i="1"/>
  <c r="M2796" i="1"/>
  <c r="M2784" i="1"/>
  <c r="M2772" i="1"/>
  <c r="M2760" i="1"/>
  <c r="M2748" i="1"/>
  <c r="M2736" i="1"/>
  <c r="M2724" i="1"/>
  <c r="M2712" i="1"/>
  <c r="M2700" i="1"/>
  <c r="M2688" i="1"/>
  <c r="M2676" i="1"/>
  <c r="M2664" i="1"/>
  <c r="M2651" i="1"/>
  <c r="M2639" i="1"/>
  <c r="M2627" i="1"/>
  <c r="M2615" i="1"/>
  <c r="M2603" i="1"/>
  <c r="M2591" i="1"/>
  <c r="M2579" i="1"/>
  <c r="M2567" i="1"/>
  <c r="M2555" i="1"/>
  <c r="M2543" i="1"/>
  <c r="M2531" i="1"/>
  <c r="M2519" i="1"/>
  <c r="M2507" i="1"/>
  <c r="M2494" i="1"/>
  <c r="M2482" i="1"/>
  <c r="M2470" i="1"/>
  <c r="M2458" i="1"/>
  <c r="M2446" i="1"/>
  <c r="M2434" i="1"/>
  <c r="M2422" i="1"/>
  <c r="M2410" i="1"/>
  <c r="M2398" i="1"/>
  <c r="M2386" i="1"/>
  <c r="M2374" i="1"/>
  <c r="M2362" i="1"/>
  <c r="M2350" i="1"/>
  <c r="M2337" i="1"/>
  <c r="M2325" i="1"/>
  <c r="M2313" i="1"/>
  <c r="M2301" i="1"/>
  <c r="M2289" i="1"/>
  <c r="M2277" i="1"/>
  <c r="M2265" i="1"/>
  <c r="M2253" i="1"/>
  <c r="M2241" i="1"/>
  <c r="M2229" i="1"/>
  <c r="M2217" i="1"/>
  <c r="M2205" i="1"/>
  <c r="M2193" i="1"/>
  <c r="M2180" i="1"/>
  <c r="M2168" i="1"/>
  <c r="M2156" i="1"/>
  <c r="M2144" i="1"/>
  <c r="M2132" i="1"/>
  <c r="M2120" i="1"/>
  <c r="M2108" i="1"/>
  <c r="M2096" i="1"/>
  <c r="M2084" i="1"/>
  <c r="M2072" i="1"/>
  <c r="M2060" i="1"/>
  <c r="M2048" i="1"/>
  <c r="M2036" i="1"/>
  <c r="M2023" i="1"/>
  <c r="M2011" i="1"/>
  <c r="M1999" i="1"/>
  <c r="M1987" i="1"/>
  <c r="M1975" i="1"/>
  <c r="M1963" i="1"/>
  <c r="M1951" i="1"/>
  <c r="M1939" i="1"/>
  <c r="M1927" i="1"/>
  <c r="M1915" i="1"/>
  <c r="M1903" i="1"/>
  <c r="M1891" i="1"/>
  <c r="M1879" i="1"/>
  <c r="M1866" i="1"/>
  <c r="M1854" i="1"/>
  <c r="M1842" i="1"/>
  <c r="M1830" i="1"/>
  <c r="M1818" i="1"/>
  <c r="M1806" i="1"/>
  <c r="M1794" i="1"/>
  <c r="M1782" i="1"/>
  <c r="M1770" i="1"/>
  <c r="M1758" i="1"/>
  <c r="M1746" i="1"/>
  <c r="M1734" i="1"/>
  <c r="M1722" i="1"/>
  <c r="M1709" i="1"/>
  <c r="M1697" i="1"/>
  <c r="M1685" i="1"/>
  <c r="M1673" i="1"/>
  <c r="M1661" i="1"/>
  <c r="M1649" i="1"/>
  <c r="M1637" i="1"/>
  <c r="M1625" i="1"/>
  <c r="M1613" i="1"/>
  <c r="M1601" i="1"/>
  <c r="M1589" i="1"/>
  <c r="M1577" i="1"/>
  <c r="M1565" i="1"/>
  <c r="M1552" i="1"/>
  <c r="M1540" i="1"/>
  <c r="M1528" i="1"/>
  <c r="M1516" i="1"/>
  <c r="M1504" i="1"/>
  <c r="M1492" i="1"/>
  <c r="M1480" i="1"/>
  <c r="M1468" i="1"/>
  <c r="M1456" i="1"/>
  <c r="M1444" i="1"/>
  <c r="M1432" i="1"/>
  <c r="M1420" i="1"/>
  <c r="M1408" i="1"/>
  <c r="M1395" i="1"/>
  <c r="M1383" i="1"/>
  <c r="M1371" i="1"/>
  <c r="M1359" i="1"/>
  <c r="M1347" i="1"/>
  <c r="M1335" i="1"/>
  <c r="M1323" i="1"/>
  <c r="M1311" i="1"/>
  <c r="M1299" i="1"/>
  <c r="M1287" i="1"/>
  <c r="M1275" i="1"/>
  <c r="M1263" i="1"/>
  <c r="M1251" i="1"/>
  <c r="M1238" i="1"/>
  <c r="M1226" i="1"/>
  <c r="M1214" i="1"/>
  <c r="M1202" i="1"/>
  <c r="M1190" i="1"/>
  <c r="M1178" i="1"/>
  <c r="M1166" i="1"/>
  <c r="M1154" i="1"/>
  <c r="M1142" i="1"/>
  <c r="M1130" i="1"/>
  <c r="M1118" i="1"/>
  <c r="M1106" i="1"/>
  <c r="M1093" i="1"/>
  <c r="M1081" i="1"/>
  <c r="M1069" i="1"/>
  <c r="M1057" i="1"/>
  <c r="M1045" i="1"/>
  <c r="M1033" i="1"/>
  <c r="M1021" i="1"/>
  <c r="M1009" i="1"/>
  <c r="M997" i="1"/>
  <c r="M985" i="1"/>
  <c r="M973" i="1"/>
  <c r="M961" i="1"/>
  <c r="M949" i="1"/>
  <c r="M936" i="1"/>
  <c r="M924" i="1"/>
  <c r="M912" i="1"/>
  <c r="M900" i="1"/>
  <c r="M888" i="1"/>
  <c r="M876" i="1"/>
  <c r="M864" i="1"/>
  <c r="M852" i="1"/>
  <c r="M840" i="1"/>
  <c r="M828" i="1"/>
  <c r="M816" i="1"/>
  <c r="M804" i="1"/>
  <c r="M792" i="1"/>
  <c r="M779" i="1"/>
  <c r="M767" i="1"/>
  <c r="M755" i="1"/>
  <c r="M743" i="1"/>
  <c r="M731" i="1"/>
  <c r="M719" i="1"/>
  <c r="M707" i="1"/>
  <c r="M695" i="1"/>
  <c r="M683" i="1"/>
  <c r="M671" i="1"/>
  <c r="M659" i="1"/>
  <c r="M647" i="1"/>
  <c r="M635" i="1"/>
  <c r="M622" i="1"/>
  <c r="M610" i="1"/>
  <c r="M598" i="1"/>
  <c r="M586" i="1"/>
  <c r="M574" i="1"/>
  <c r="M562" i="1"/>
  <c r="M550" i="1"/>
  <c r="M538" i="1"/>
  <c r="M526" i="1"/>
  <c r="M514" i="1"/>
  <c r="M502" i="1"/>
  <c r="M490" i="1"/>
  <c r="M478" i="1"/>
  <c r="M465" i="1"/>
  <c r="M453" i="1"/>
  <c r="M441" i="1"/>
  <c r="M429" i="1"/>
  <c r="M417" i="1"/>
  <c r="M405" i="1"/>
  <c r="M393" i="1"/>
  <c r="M381" i="1"/>
  <c r="M369" i="1"/>
  <c r="M357" i="1"/>
  <c r="M345" i="1"/>
  <c r="M333" i="1"/>
  <c r="M321" i="1"/>
  <c r="M5204" i="1"/>
  <c r="M768" i="1"/>
  <c r="M756" i="1"/>
  <c r="M744" i="1"/>
  <c r="M732" i="1"/>
  <c r="M720" i="1"/>
  <c r="M708" i="1"/>
  <c r="M696" i="1"/>
  <c r="M684" i="1"/>
  <c r="M672" i="1"/>
  <c r="M660" i="1"/>
  <c r="M648" i="1"/>
  <c r="M636" i="1"/>
  <c r="M623" i="1"/>
  <c r="M611" i="1"/>
  <c r="M599" i="1"/>
  <c r="M587" i="1"/>
  <c r="M575" i="1"/>
  <c r="M563" i="1"/>
  <c r="M551" i="1"/>
  <c r="M539" i="1"/>
  <c r="M527" i="1"/>
  <c r="M515" i="1"/>
  <c r="M503" i="1"/>
  <c r="M491" i="1"/>
  <c r="M479" i="1"/>
  <c r="M466" i="1"/>
  <c r="M454" i="1"/>
  <c r="M442" i="1"/>
  <c r="M430" i="1"/>
  <c r="M418" i="1"/>
  <c r="M406" i="1"/>
  <c r="M394" i="1"/>
  <c r="M382" i="1"/>
  <c r="M370" i="1"/>
  <c r="M358" i="1"/>
  <c r="M346" i="1"/>
  <c r="M334" i="1"/>
  <c r="M322" i="1"/>
  <c r="M959" i="1"/>
  <c r="M947" i="1"/>
  <c r="M934" i="1"/>
  <c r="M922" i="1"/>
  <c r="M910" i="1"/>
  <c r="M898" i="1"/>
  <c r="M886" i="1"/>
  <c r="M874" i="1"/>
  <c r="M862" i="1"/>
  <c r="M850" i="1"/>
  <c r="M838" i="1"/>
  <c r="M826" i="1"/>
  <c r="M814" i="1"/>
  <c r="M802" i="1"/>
  <c r="M790" i="1"/>
  <c r="M777" i="1"/>
  <c r="M765" i="1"/>
  <c r="M753" i="1"/>
  <c r="M741" i="1"/>
  <c r="M729" i="1"/>
  <c r="M717" i="1"/>
  <c r="M705" i="1"/>
  <c r="M693" i="1"/>
  <c r="M681" i="1"/>
  <c r="M669" i="1"/>
  <c r="M657" i="1"/>
  <c r="M645" i="1"/>
  <c r="M633" i="1"/>
  <c r="M620" i="1"/>
  <c r="M608" i="1"/>
  <c r="M596" i="1"/>
  <c r="M584" i="1"/>
  <c r="M572" i="1"/>
  <c r="M560" i="1"/>
  <c r="M548" i="1"/>
  <c r="M536" i="1"/>
  <c r="M524" i="1"/>
  <c r="M512" i="1"/>
  <c r="M500" i="1"/>
  <c r="M488" i="1"/>
  <c r="M476" i="1"/>
  <c r="M463" i="1"/>
  <c r="M451" i="1"/>
  <c r="M439" i="1"/>
  <c r="M427" i="1"/>
  <c r="M415" i="1"/>
  <c r="M403" i="1"/>
  <c r="M391" i="1"/>
  <c r="M379" i="1"/>
  <c r="M367" i="1"/>
  <c r="M355" i="1"/>
  <c r="M343" i="1"/>
  <c r="M331" i="1"/>
  <c r="M319" i="1"/>
  <c r="M837" i="1"/>
  <c r="M825" i="1"/>
  <c r="M813" i="1"/>
  <c r="M801" i="1"/>
  <c r="M789" i="1"/>
  <c r="M776" i="1"/>
  <c r="M764" i="1"/>
  <c r="M752" i="1"/>
  <c r="M740" i="1"/>
  <c r="M728" i="1"/>
  <c r="M716" i="1"/>
  <c r="M704" i="1"/>
  <c r="M692" i="1"/>
  <c r="M680" i="1"/>
  <c r="M668" i="1"/>
  <c r="M656" i="1"/>
  <c r="M644" i="1"/>
  <c r="M632" i="1"/>
  <c r="M619" i="1"/>
  <c r="M607" i="1"/>
  <c r="M595" i="1"/>
  <c r="M583" i="1"/>
  <c r="M571" i="1"/>
  <c r="M559" i="1"/>
  <c r="M547" i="1"/>
  <c r="M535" i="1"/>
  <c r="M523" i="1"/>
  <c r="M511" i="1"/>
  <c r="M499" i="1"/>
  <c r="M487" i="1"/>
  <c r="M475" i="1"/>
  <c r="M462" i="1"/>
  <c r="M450" i="1"/>
  <c r="M438" i="1"/>
  <c r="M426" i="1"/>
  <c r="M414" i="1"/>
  <c r="M402" i="1"/>
  <c r="M390" i="1"/>
  <c r="M378" i="1"/>
  <c r="M366" i="1"/>
  <c r="M354" i="1"/>
  <c r="M342" i="1"/>
  <c r="M330" i="1"/>
  <c r="M318" i="1"/>
  <c r="M969" i="1"/>
  <c r="M957" i="1"/>
  <c r="M945" i="1"/>
  <c r="M932" i="1"/>
  <c r="M920" i="1"/>
  <c r="M908" i="1"/>
  <c r="M896" i="1"/>
  <c r="M884" i="1"/>
  <c r="M872" i="1"/>
  <c r="M860" i="1"/>
  <c r="M848" i="1"/>
  <c r="M836" i="1"/>
  <c r="M824" i="1"/>
  <c r="M812" i="1"/>
  <c r="M800" i="1"/>
  <c r="M788" i="1"/>
  <c r="M775" i="1"/>
  <c r="M763" i="1"/>
  <c r="M751" i="1"/>
  <c r="M739" i="1"/>
  <c r="M727" i="1"/>
  <c r="M715" i="1"/>
  <c r="M703" i="1"/>
  <c r="M691" i="1"/>
  <c r="M679" i="1"/>
  <c r="M667" i="1"/>
  <c r="M655" i="1"/>
  <c r="M643" i="1"/>
  <c r="M631" i="1"/>
  <c r="M618" i="1"/>
  <c r="M606" i="1"/>
  <c r="M594" i="1"/>
  <c r="M582" i="1"/>
  <c r="M570" i="1"/>
  <c r="M558" i="1"/>
  <c r="M546" i="1"/>
  <c r="M534" i="1"/>
  <c r="M522" i="1"/>
  <c r="M510" i="1"/>
  <c r="M498" i="1"/>
  <c r="M486" i="1"/>
  <c r="M474" i="1"/>
  <c r="M461" i="1"/>
  <c r="M449" i="1"/>
  <c r="M437" i="1"/>
  <c r="M425" i="1"/>
  <c r="M413" i="1"/>
  <c r="M401" i="1"/>
  <c r="M389" i="1"/>
  <c r="M377" i="1"/>
  <c r="M365" i="1"/>
  <c r="M353" i="1"/>
  <c r="M341" i="1"/>
  <c r="M329" i="1"/>
  <c r="M317" i="1"/>
  <c r="M968" i="1"/>
  <c r="M956" i="1"/>
  <c r="M944" i="1"/>
  <c r="M931" i="1"/>
  <c r="M919" i="1"/>
  <c r="M907" i="1"/>
  <c r="M895" i="1"/>
  <c r="M883" i="1"/>
  <c r="M871" i="1"/>
  <c r="M859" i="1"/>
  <c r="M847" i="1"/>
  <c r="M835" i="1"/>
  <c r="M823" i="1"/>
  <c r="M811" i="1"/>
  <c r="M799" i="1"/>
  <c r="M787" i="1"/>
  <c r="M774" i="1"/>
  <c r="M762" i="1"/>
  <c r="M750" i="1"/>
  <c r="M738" i="1"/>
  <c r="M726" i="1"/>
  <c r="M714" i="1"/>
  <c r="M702" i="1"/>
  <c r="M690" i="1"/>
  <c r="M678" i="1"/>
  <c r="M666" i="1"/>
  <c r="M654" i="1"/>
  <c r="M642" i="1"/>
  <c r="M630" i="1"/>
  <c r="M617" i="1"/>
  <c r="M605" i="1"/>
  <c r="M593" i="1"/>
  <c r="M581" i="1"/>
  <c r="M569" i="1"/>
  <c r="M557" i="1"/>
  <c r="M545" i="1"/>
  <c r="M533" i="1"/>
  <c r="M521" i="1"/>
  <c r="M509" i="1"/>
  <c r="M497" i="1"/>
  <c r="M485" i="1"/>
  <c r="M473" i="1"/>
  <c r="M460" i="1"/>
  <c r="M448" i="1"/>
  <c r="M436" i="1"/>
  <c r="M424" i="1"/>
  <c r="M412" i="1"/>
  <c r="M400" i="1"/>
  <c r="M388" i="1"/>
  <c r="M376" i="1"/>
  <c r="M364" i="1"/>
  <c r="M352" i="1"/>
  <c r="M340" i="1"/>
  <c r="M328" i="1"/>
  <c r="M316" i="1"/>
  <c r="M773" i="1"/>
  <c r="M761" i="1"/>
  <c r="M749" i="1"/>
  <c r="M737" i="1"/>
  <c r="M725" i="1"/>
  <c r="M713" i="1"/>
  <c r="M701" i="1"/>
  <c r="M689" i="1"/>
  <c r="M677" i="1"/>
  <c r="M665" i="1"/>
  <c r="M653" i="1"/>
  <c r="M641" i="1"/>
  <c r="M629" i="1"/>
  <c r="M616" i="1"/>
  <c r="M604" i="1"/>
  <c r="M592" i="1"/>
  <c r="M580" i="1"/>
  <c r="M568" i="1"/>
  <c r="M556" i="1"/>
  <c r="M544" i="1"/>
  <c r="M532" i="1"/>
  <c r="M520" i="1"/>
  <c r="M508" i="1"/>
  <c r="M496" i="1"/>
  <c r="M484" i="1"/>
  <c r="M472" i="1"/>
  <c r="M459" i="1"/>
  <c r="M447" i="1"/>
  <c r="M435" i="1"/>
  <c r="M423" i="1"/>
  <c r="M411" i="1"/>
  <c r="M399" i="1"/>
  <c r="M387" i="1"/>
  <c r="M375" i="1"/>
  <c r="M363" i="1"/>
  <c r="M351" i="1"/>
  <c r="M339" i="1"/>
  <c r="M327" i="1"/>
  <c r="M315" i="1"/>
  <c r="M954" i="1"/>
  <c r="M942" i="1"/>
  <c r="M929" i="1"/>
  <c r="M917" i="1"/>
  <c r="M905" i="1"/>
  <c r="M893" i="1"/>
  <c r="M881" i="1"/>
  <c r="M869" i="1"/>
  <c r="M857" i="1"/>
  <c r="M845" i="1"/>
  <c r="M833" i="1"/>
  <c r="M821" i="1"/>
  <c r="M809" i="1"/>
  <c r="M797" i="1"/>
  <c r="M785" i="1"/>
  <c r="M772" i="1"/>
  <c r="M760" i="1"/>
  <c r="M748" i="1"/>
  <c r="M736" i="1"/>
  <c r="M724" i="1"/>
  <c r="M712" i="1"/>
  <c r="M700" i="1"/>
  <c r="M688" i="1"/>
  <c r="M676" i="1"/>
  <c r="M664" i="1"/>
  <c r="M652" i="1"/>
  <c r="M640" i="1"/>
  <c r="M628" i="1"/>
  <c r="M615" i="1"/>
  <c r="M603" i="1"/>
  <c r="M591" i="1"/>
  <c r="M579" i="1"/>
  <c r="M567" i="1"/>
  <c r="M555" i="1"/>
  <c r="M543" i="1"/>
  <c r="M531" i="1"/>
  <c r="M519" i="1"/>
  <c r="M507" i="1"/>
  <c r="M495" i="1"/>
  <c r="M483" i="1"/>
  <c r="M471" i="1"/>
  <c r="M458" i="1"/>
  <c r="M446" i="1"/>
  <c r="M434" i="1"/>
  <c r="M422" i="1"/>
  <c r="M410" i="1"/>
  <c r="M398" i="1"/>
  <c r="M386" i="1"/>
  <c r="M374" i="1"/>
  <c r="M362" i="1"/>
  <c r="M350" i="1"/>
  <c r="M338" i="1"/>
  <c r="M326" i="1"/>
  <c r="L470" i="1"/>
  <c r="M314" i="1" s="1"/>
  <c r="M470" i="1" l="1"/>
  <c r="L626" i="1"/>
  <c r="L782" i="1" l="1"/>
  <c r="M782" i="1" l="1"/>
  <c r="L938" i="1"/>
  <c r="M626" i="1"/>
  <c r="L1094" i="1" l="1"/>
  <c r="M938" i="1"/>
  <c r="L1250" i="1" l="1"/>
  <c r="M1094" i="1" l="1"/>
  <c r="M1250" i="1"/>
  <c r="L1406" i="1"/>
  <c r="L1562" i="1" s="1"/>
  <c r="M1562" i="1" l="1"/>
  <c r="M1406" i="1"/>
  <c r="L1718" i="1"/>
  <c r="M1718" i="1" l="1"/>
  <c r="L1874" i="1"/>
  <c r="L2030" i="1" l="1"/>
  <c r="M1874" i="1"/>
  <c r="L2186" i="1"/>
  <c r="L2342" i="1" l="1"/>
  <c r="M2186" i="1" s="1"/>
  <c r="M2030" i="1"/>
  <c r="L2498" i="1" l="1"/>
  <c r="M2342" i="1" s="1"/>
  <c r="L2654" i="1" l="1"/>
  <c r="M2498" i="1" s="1"/>
  <c r="L2810" i="1" l="1"/>
  <c r="M2654" i="1" s="1"/>
  <c r="L2966" i="1" l="1"/>
  <c r="M2810" i="1" s="1"/>
  <c r="L3122" i="1" l="1"/>
  <c r="M2966" i="1" s="1"/>
  <c r="L3278" i="1" l="1"/>
  <c r="M3122" i="1" s="1"/>
  <c r="L3434" i="1" l="1"/>
  <c r="M3278" i="1" l="1"/>
  <c r="L3590" i="1"/>
  <c r="M3434" i="1"/>
  <c r="L3745" i="1" l="1"/>
  <c r="M3590" i="1" l="1"/>
  <c r="L3901" i="1"/>
  <c r="M3745" i="1" s="1"/>
  <c r="L4053" i="1" l="1"/>
  <c r="M3901" i="1" s="1"/>
  <c r="L4207" i="1" l="1"/>
  <c r="M4053" i="1" s="1"/>
  <c r="L4363" i="1" l="1"/>
  <c r="M4207" i="1" s="1"/>
  <c r="L4507" i="1" l="1"/>
  <c r="M4363" i="1" s="1"/>
  <c r="L4663" i="1" l="1"/>
  <c r="M4507" i="1" s="1"/>
  <c r="L4807" i="1" l="1"/>
  <c r="M4663" i="1" l="1"/>
  <c r="L4952" i="1"/>
  <c r="M4807" i="1" l="1"/>
  <c r="L5108" i="1"/>
  <c r="M4952" i="1" l="1"/>
  <c r="L5263" i="1"/>
  <c r="M5108" i="1" l="1"/>
  <c r="L5407" i="1"/>
  <c r="M5263" i="1" s="1"/>
  <c r="L5547" i="1" l="1"/>
  <c r="M5407" i="1" s="1"/>
  <c r="L5673" i="1" l="1"/>
  <c r="M5547" i="1" s="1"/>
  <c r="L5792" i="1" l="1"/>
  <c r="M5673" i="1" s="1"/>
  <c r="L5920" i="1" l="1"/>
  <c r="M5792" i="1" s="1"/>
</calcChain>
</file>

<file path=xl/sharedStrings.xml><?xml version="1.0" encoding="utf-8"?>
<sst xmlns="http://schemas.openxmlformats.org/spreadsheetml/2006/main" count="5965" uniqueCount="29">
  <si>
    <t>year</t>
  </si>
  <si>
    <t>month</t>
  </si>
  <si>
    <t>prov</t>
  </si>
  <si>
    <t>n_tMean</t>
  </si>
  <si>
    <t>tMean</t>
  </si>
  <si>
    <t>n_pMean</t>
  </si>
  <si>
    <t>pMean</t>
  </si>
  <si>
    <t>AB</t>
  </si>
  <si>
    <t>BC</t>
  </si>
  <si>
    <t>MB</t>
  </si>
  <si>
    <t>NB</t>
  </si>
  <si>
    <t>NL</t>
  </si>
  <si>
    <t>NS</t>
  </si>
  <si>
    <t>NT</t>
  </si>
  <si>
    <t>NU</t>
  </si>
  <si>
    <t>ON</t>
  </si>
  <si>
    <t>PE</t>
  </si>
  <si>
    <t>QC</t>
  </si>
  <si>
    <t>SK</t>
  </si>
  <si>
    <t>YT</t>
  </si>
  <si>
    <t>mtDiff</t>
  </si>
  <si>
    <t>mpDiff</t>
  </si>
  <si>
    <t>markNewYear</t>
  </si>
  <si>
    <t>tDiff</t>
  </si>
  <si>
    <t>pDiff</t>
  </si>
  <si>
    <t>pDiffAbs</t>
  </si>
  <si>
    <t>tDiffAbs</t>
  </si>
  <si>
    <t>mtDiffAbs</t>
  </si>
  <si>
    <t>mpDiffAbs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</si>
</sst>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951"/>
  <sheetViews>
    <sheetView tabSelected="1" zoomScaleNormal="100" workbookViewId="0">
      <pane ySplit="1" topLeftCell="A5075" activePane="bottomLeft" state="frozen"/>
      <selection pane="bottomLeft" activeCell="T5095" sqref="T5095"/>
    </sheetView>
  </sheetViews>
  <sheetFormatPr defaultRowHeight="15" x14ac:dyDescent="0.25"/>
  <cols>
    <col min="12" max="12" width="14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23</v>
      </c>
      <c r="G1" s="2" t="s">
        <v>26</v>
      </c>
      <c r="H1" t="s">
        <v>5</v>
      </c>
      <c r="I1" t="s">
        <v>6</v>
      </c>
      <c r="J1" s="2" t="s">
        <v>24</v>
      </c>
      <c r="K1" s="2" t="s">
        <v>25</v>
      </c>
      <c r="L1" s="2" t="s">
        <v>22</v>
      </c>
      <c r="M1" s="2" t="s">
        <v>20</v>
      </c>
      <c r="N1" s="2" t="s">
        <v>21</v>
      </c>
      <c r="O1" s="2" t="s">
        <v>27</v>
      </c>
      <c r="P1" s="2" t="s">
        <v>28</v>
      </c>
    </row>
    <row r="2" spans="1:16" x14ac:dyDescent="0.25">
      <c r="A2">
        <v>1981</v>
      </c>
      <c r="B2">
        <v>1</v>
      </c>
      <c r="C2" t="s">
        <v>7</v>
      </c>
      <c r="D2">
        <v>-10.86825</v>
      </c>
      <c r="E2">
        <v>-4.5306666670000002</v>
      </c>
      <c r="F2">
        <f>E2-D2</f>
        <v>6.3375833329999995</v>
      </c>
      <c r="G2">
        <f>ABS(F2)</f>
        <v>6.3375833329999995</v>
      </c>
      <c r="H2">
        <v>22.897500000000001</v>
      </c>
      <c r="I2">
        <v>9.9824999999999999</v>
      </c>
      <c r="J2">
        <f>I2-H2</f>
        <v>-12.915000000000001</v>
      </c>
      <c r="K2">
        <f>ABS(J2)</f>
        <v>12.915000000000001</v>
      </c>
      <c r="M2">
        <f>AVERAGE(E2:E157)-AVERAGE(D2:D157)</f>
        <v>0.9883766180641036</v>
      </c>
      <c r="N2">
        <f>AVERAGE(I2:I157)-AVERAGE(H2:H157)</f>
        <v>3.4943677398076716</v>
      </c>
      <c r="O2">
        <f>AVERAGE(G2:G157)</f>
        <v>1.7386553293974372</v>
      </c>
      <c r="P2">
        <f>AVERAGE(K2:K157)</f>
        <v>17.233259632628208</v>
      </c>
    </row>
    <row r="3" spans="1:16" x14ac:dyDescent="0.25">
      <c r="A3">
        <v>1981</v>
      </c>
      <c r="B3">
        <v>1</v>
      </c>
      <c r="C3" t="s">
        <v>8</v>
      </c>
      <c r="D3">
        <v>-1.3346067420000001</v>
      </c>
      <c r="E3">
        <v>1.908840729</v>
      </c>
      <c r="F3">
        <f t="shared" ref="F3:F66" si="0">E3-D3</f>
        <v>3.2434474710000001</v>
      </c>
      <c r="G3">
        <f t="shared" ref="G3:G66" si="1">ABS(F3)</f>
        <v>3.2434474710000001</v>
      </c>
      <c r="H3">
        <v>179.6601124</v>
      </c>
      <c r="I3">
        <v>93.310112360000005</v>
      </c>
      <c r="J3">
        <f t="shared" ref="J3:J66" si="2">I3-H3</f>
        <v>-86.350000039999998</v>
      </c>
      <c r="K3">
        <f t="shared" ref="K3:K66" si="3">ABS(J3)</f>
        <v>86.350000039999998</v>
      </c>
    </row>
    <row r="4" spans="1:16" x14ac:dyDescent="0.25">
      <c r="A4">
        <v>1981</v>
      </c>
      <c r="B4">
        <v>1</v>
      </c>
      <c r="C4" t="s">
        <v>9</v>
      </c>
      <c r="D4">
        <v>-17.138750000000002</v>
      </c>
      <c r="E4">
        <v>-13.85921394</v>
      </c>
      <c r="F4">
        <f t="shared" si="0"/>
        <v>3.2795360600000016</v>
      </c>
      <c r="G4">
        <f t="shared" si="1"/>
        <v>3.2795360600000016</v>
      </c>
      <c r="H4">
        <v>21.53875</v>
      </c>
      <c r="I4">
        <v>15.070833329999999</v>
      </c>
      <c r="J4">
        <f t="shared" si="2"/>
        <v>-6.467916670000001</v>
      </c>
      <c r="K4">
        <f t="shared" si="3"/>
        <v>6.467916670000001</v>
      </c>
    </row>
    <row r="5" spans="1:16" x14ac:dyDescent="0.25">
      <c r="A5">
        <v>1981</v>
      </c>
      <c r="B5">
        <v>1</v>
      </c>
      <c r="C5" t="s">
        <v>10</v>
      </c>
      <c r="D5">
        <v>-10.605789469999999</v>
      </c>
      <c r="E5">
        <v>-13.51755167</v>
      </c>
      <c r="F5">
        <f t="shared" si="0"/>
        <v>-2.9117622000000001</v>
      </c>
      <c r="G5">
        <f t="shared" si="1"/>
        <v>2.9117622000000001</v>
      </c>
      <c r="H5">
        <v>101.34526320000001</v>
      </c>
      <c r="I5">
        <v>106</v>
      </c>
      <c r="J5">
        <f t="shared" si="2"/>
        <v>4.6547367999999949</v>
      </c>
      <c r="K5">
        <f t="shared" si="3"/>
        <v>4.6547367999999949</v>
      </c>
    </row>
    <row r="6" spans="1:16" x14ac:dyDescent="0.25">
      <c r="A6">
        <v>1981</v>
      </c>
      <c r="B6">
        <v>1</v>
      </c>
      <c r="C6" t="s">
        <v>11</v>
      </c>
      <c r="D6">
        <v>-7.7364705880000004</v>
      </c>
      <c r="E6">
        <v>-5.686451613</v>
      </c>
      <c r="F6">
        <f t="shared" si="0"/>
        <v>2.0500189750000004</v>
      </c>
      <c r="G6">
        <f t="shared" si="1"/>
        <v>2.0500189750000004</v>
      </c>
      <c r="H6">
        <v>110.48588239999999</v>
      </c>
      <c r="I6">
        <v>97.735294120000006</v>
      </c>
      <c r="J6">
        <f t="shared" si="2"/>
        <v>-12.750588279999988</v>
      </c>
      <c r="K6">
        <f t="shared" si="3"/>
        <v>12.750588279999988</v>
      </c>
    </row>
    <row r="7" spans="1:16" x14ac:dyDescent="0.25">
      <c r="A7">
        <v>1981</v>
      </c>
      <c r="B7">
        <v>1</v>
      </c>
      <c r="C7" t="s">
        <v>12</v>
      </c>
      <c r="D7">
        <v>-5.7454545450000003</v>
      </c>
      <c r="E7">
        <v>-8.3188391139999993</v>
      </c>
      <c r="F7">
        <f t="shared" si="0"/>
        <v>-2.573384568999999</v>
      </c>
      <c r="G7">
        <f t="shared" si="1"/>
        <v>2.573384568999999</v>
      </c>
      <c r="H7">
        <v>130.75045449999999</v>
      </c>
      <c r="I7">
        <v>157.01818180000001</v>
      </c>
      <c r="J7">
        <f t="shared" si="2"/>
        <v>26.267727300000018</v>
      </c>
      <c r="K7">
        <f t="shared" si="3"/>
        <v>26.267727300000018</v>
      </c>
    </row>
    <row r="8" spans="1:16" x14ac:dyDescent="0.25">
      <c r="A8">
        <v>1981</v>
      </c>
      <c r="B8">
        <v>1</v>
      </c>
      <c r="C8" t="s">
        <v>13</v>
      </c>
      <c r="D8">
        <v>-25.83</v>
      </c>
      <c r="E8">
        <v>-14.83629032</v>
      </c>
      <c r="F8">
        <f t="shared" si="0"/>
        <v>10.993709679999998</v>
      </c>
      <c r="G8">
        <f t="shared" si="1"/>
        <v>10.993709679999998</v>
      </c>
      <c r="H8">
        <v>13.205</v>
      </c>
      <c r="I8">
        <v>11.625</v>
      </c>
      <c r="J8">
        <f t="shared" si="2"/>
        <v>-1.58</v>
      </c>
      <c r="K8">
        <f t="shared" si="3"/>
        <v>1.58</v>
      </c>
    </row>
    <row r="9" spans="1:16" x14ac:dyDescent="0.25">
      <c r="A9">
        <v>1981</v>
      </c>
      <c r="B9">
        <v>1</v>
      </c>
      <c r="C9" t="s">
        <v>14</v>
      </c>
      <c r="D9">
        <v>-29.484999999999999</v>
      </c>
      <c r="E9">
        <v>-23.684661909999999</v>
      </c>
      <c r="F9">
        <f t="shared" si="0"/>
        <v>5.8003380900000003</v>
      </c>
      <c r="G9">
        <f t="shared" si="1"/>
        <v>5.8003380900000003</v>
      </c>
      <c r="H9">
        <v>10.58</v>
      </c>
      <c r="I9">
        <v>14.65</v>
      </c>
      <c r="J9">
        <f t="shared" si="2"/>
        <v>4.07</v>
      </c>
      <c r="K9">
        <f t="shared" si="3"/>
        <v>4.07</v>
      </c>
    </row>
    <row r="10" spans="1:16" x14ac:dyDescent="0.25">
      <c r="A10">
        <v>1981</v>
      </c>
      <c r="B10">
        <v>1</v>
      </c>
      <c r="C10" t="s">
        <v>15</v>
      </c>
      <c r="D10">
        <v>-9.1641071430000007</v>
      </c>
      <c r="E10">
        <v>-12.45046659</v>
      </c>
      <c r="F10">
        <f t="shared" si="0"/>
        <v>-3.2863594469999988</v>
      </c>
      <c r="G10">
        <f t="shared" si="1"/>
        <v>3.2863594469999988</v>
      </c>
      <c r="H10">
        <v>67.692499999999995</v>
      </c>
      <c r="I10">
        <v>30.769642860000001</v>
      </c>
      <c r="J10">
        <f t="shared" si="2"/>
        <v>-36.922857139999991</v>
      </c>
      <c r="K10">
        <f t="shared" si="3"/>
        <v>36.922857139999991</v>
      </c>
    </row>
    <row r="11" spans="1:16" x14ac:dyDescent="0.25">
      <c r="A11">
        <v>1981</v>
      </c>
      <c r="B11">
        <v>1</v>
      </c>
      <c r="C11" t="s">
        <v>16</v>
      </c>
      <c r="D11">
        <v>-7.8783333329999996</v>
      </c>
      <c r="E11">
        <v>-10.62688172</v>
      </c>
      <c r="F11">
        <f t="shared" si="0"/>
        <v>-2.7485483870000005</v>
      </c>
      <c r="G11">
        <f t="shared" si="1"/>
        <v>2.7485483870000005</v>
      </c>
      <c r="H11">
        <v>103.2933333</v>
      </c>
      <c r="I11">
        <v>102.08333330000001</v>
      </c>
      <c r="J11">
        <f t="shared" si="2"/>
        <v>-1.2099999999999937</v>
      </c>
      <c r="K11">
        <f t="shared" si="3"/>
        <v>1.2099999999999937</v>
      </c>
    </row>
    <row r="12" spans="1:16" x14ac:dyDescent="0.25">
      <c r="A12">
        <v>1981</v>
      </c>
      <c r="B12">
        <v>1</v>
      </c>
      <c r="C12" t="s">
        <v>17</v>
      </c>
      <c r="D12">
        <v>-12.57</v>
      </c>
      <c r="E12">
        <v>-16.081085959999999</v>
      </c>
      <c r="F12">
        <f t="shared" si="0"/>
        <v>-3.5110859599999991</v>
      </c>
      <c r="G12">
        <f t="shared" si="1"/>
        <v>3.5110859599999991</v>
      </c>
      <c r="H12">
        <v>74.302424239999993</v>
      </c>
      <c r="I12">
        <v>37.1</v>
      </c>
      <c r="J12">
        <f t="shared" si="2"/>
        <v>-37.202424239999992</v>
      </c>
      <c r="K12">
        <f t="shared" si="3"/>
        <v>37.202424239999992</v>
      </c>
    </row>
    <row r="13" spans="1:16" x14ac:dyDescent="0.25">
      <c r="A13">
        <v>1981</v>
      </c>
      <c r="B13">
        <v>1</v>
      </c>
      <c r="C13" t="s">
        <v>18</v>
      </c>
      <c r="D13">
        <v>-15.0654</v>
      </c>
      <c r="E13">
        <v>-10.45876307</v>
      </c>
      <c r="F13">
        <f t="shared" si="0"/>
        <v>4.6066369300000005</v>
      </c>
      <c r="G13">
        <f t="shared" si="1"/>
        <v>4.6066369300000005</v>
      </c>
      <c r="H13">
        <v>17.865400000000001</v>
      </c>
      <c r="I13">
        <v>14.385999999999999</v>
      </c>
      <c r="J13">
        <f t="shared" si="2"/>
        <v>-3.4794000000000018</v>
      </c>
      <c r="K13">
        <f t="shared" si="3"/>
        <v>3.4794000000000018</v>
      </c>
    </row>
    <row r="14" spans="1:16" x14ac:dyDescent="0.25">
      <c r="A14">
        <v>1981</v>
      </c>
      <c r="B14">
        <v>1</v>
      </c>
      <c r="C14" t="s">
        <v>19</v>
      </c>
      <c r="D14">
        <v>-19.524999999999999</v>
      </c>
      <c r="E14">
        <v>-6.625806453</v>
      </c>
      <c r="F14">
        <f t="shared" si="0"/>
        <v>12.899193546999999</v>
      </c>
      <c r="G14">
        <f t="shared" si="1"/>
        <v>12.899193546999999</v>
      </c>
      <c r="H14">
        <v>15.414999999999999</v>
      </c>
      <c r="I14">
        <v>8.1166666670000005</v>
      </c>
      <c r="J14">
        <f t="shared" si="2"/>
        <v>-7.2983333329999986</v>
      </c>
      <c r="K14">
        <f t="shared" si="3"/>
        <v>7.2983333329999986</v>
      </c>
    </row>
    <row r="15" spans="1:16" x14ac:dyDescent="0.25">
      <c r="A15">
        <v>1981</v>
      </c>
      <c r="B15">
        <v>2</v>
      </c>
      <c r="C15" t="s">
        <v>7</v>
      </c>
      <c r="D15">
        <v>-8.5753846150000008</v>
      </c>
      <c r="E15">
        <v>-6.7009846279999996</v>
      </c>
      <c r="F15">
        <f t="shared" si="0"/>
        <v>1.8743999870000012</v>
      </c>
      <c r="G15">
        <f t="shared" si="1"/>
        <v>1.8743999870000012</v>
      </c>
      <c r="H15">
        <v>15.93794872</v>
      </c>
      <c r="I15">
        <v>11.51794872</v>
      </c>
      <c r="J15">
        <f t="shared" si="2"/>
        <v>-4.42</v>
      </c>
      <c r="K15">
        <f t="shared" si="3"/>
        <v>4.42</v>
      </c>
    </row>
    <row r="16" spans="1:16" x14ac:dyDescent="0.25">
      <c r="A16">
        <v>1981</v>
      </c>
      <c r="B16">
        <v>2</v>
      </c>
      <c r="C16" t="s">
        <v>8</v>
      </c>
      <c r="D16">
        <v>0.49868131900000001</v>
      </c>
      <c r="E16">
        <v>1.3495730969999999</v>
      </c>
      <c r="F16">
        <f t="shared" si="0"/>
        <v>0.85089177799999993</v>
      </c>
      <c r="G16">
        <f t="shared" si="1"/>
        <v>0.85089177799999993</v>
      </c>
      <c r="H16">
        <v>123.5323077</v>
      </c>
      <c r="I16">
        <v>150.32857139999999</v>
      </c>
      <c r="J16">
        <f t="shared" si="2"/>
        <v>26.796263699999983</v>
      </c>
      <c r="K16">
        <f t="shared" si="3"/>
        <v>26.796263699999983</v>
      </c>
    </row>
    <row r="17" spans="1:11" x14ac:dyDescent="0.25">
      <c r="A17">
        <v>1981</v>
      </c>
      <c r="B17">
        <v>2</v>
      </c>
      <c r="C17" t="s">
        <v>9</v>
      </c>
      <c r="D17">
        <v>-13.60913043</v>
      </c>
      <c r="E17">
        <v>-10.758850929999999</v>
      </c>
      <c r="F17">
        <f t="shared" si="0"/>
        <v>2.850279500000001</v>
      </c>
      <c r="G17">
        <f t="shared" si="1"/>
        <v>2.850279500000001</v>
      </c>
      <c r="H17">
        <v>17.004782609999999</v>
      </c>
      <c r="I17">
        <v>11.01304348</v>
      </c>
      <c r="J17">
        <f t="shared" si="2"/>
        <v>-5.9917391299999991</v>
      </c>
      <c r="K17">
        <f t="shared" si="3"/>
        <v>5.9917391299999991</v>
      </c>
    </row>
    <row r="18" spans="1:11" x14ac:dyDescent="0.25">
      <c r="A18">
        <v>1981</v>
      </c>
      <c r="B18">
        <v>2</v>
      </c>
      <c r="C18" t="s">
        <v>10</v>
      </c>
      <c r="D18">
        <v>-8.7678947370000007</v>
      </c>
      <c r="E18">
        <v>-2.9039473679999999</v>
      </c>
      <c r="F18">
        <f t="shared" si="0"/>
        <v>5.8639473690000008</v>
      </c>
      <c r="G18">
        <f t="shared" si="1"/>
        <v>5.8639473690000008</v>
      </c>
      <c r="H18">
        <v>73.209473680000002</v>
      </c>
      <c r="I18">
        <v>70.684210530000001</v>
      </c>
      <c r="J18">
        <f t="shared" si="2"/>
        <v>-2.5252631500000007</v>
      </c>
      <c r="K18">
        <f t="shared" si="3"/>
        <v>2.5252631500000007</v>
      </c>
    </row>
    <row r="19" spans="1:11" x14ac:dyDescent="0.25">
      <c r="A19">
        <v>1981</v>
      </c>
      <c r="B19">
        <v>2</v>
      </c>
      <c r="C19" t="s">
        <v>11</v>
      </c>
      <c r="D19">
        <v>-7.8147368420000003</v>
      </c>
      <c r="E19">
        <v>-2.51163325</v>
      </c>
      <c r="F19">
        <f t="shared" si="0"/>
        <v>5.3031035920000003</v>
      </c>
      <c r="G19">
        <f t="shared" si="1"/>
        <v>5.3031035920000003</v>
      </c>
      <c r="H19">
        <v>95.033684210000004</v>
      </c>
      <c r="I19">
        <v>56.784210530000003</v>
      </c>
      <c r="J19">
        <f t="shared" si="2"/>
        <v>-38.249473680000001</v>
      </c>
      <c r="K19">
        <f t="shared" si="3"/>
        <v>38.249473680000001</v>
      </c>
    </row>
    <row r="20" spans="1:11" x14ac:dyDescent="0.25">
      <c r="A20">
        <v>1981</v>
      </c>
      <c r="B20">
        <v>2</v>
      </c>
      <c r="C20" t="s">
        <v>12</v>
      </c>
      <c r="D20">
        <v>-4.8973913040000001</v>
      </c>
      <c r="E20">
        <v>-1.195186335</v>
      </c>
      <c r="F20">
        <f t="shared" si="0"/>
        <v>3.7022049690000003</v>
      </c>
      <c r="G20">
        <f t="shared" si="1"/>
        <v>3.7022049690000003</v>
      </c>
      <c r="H20">
        <v>104.2508696</v>
      </c>
      <c r="I20">
        <v>70.778260869999997</v>
      </c>
      <c r="J20">
        <f t="shared" si="2"/>
        <v>-33.472608730000005</v>
      </c>
      <c r="K20">
        <f t="shared" si="3"/>
        <v>33.472608730000005</v>
      </c>
    </row>
    <row r="21" spans="1:11" x14ac:dyDescent="0.25">
      <c r="A21">
        <v>1981</v>
      </c>
      <c r="B21">
        <v>2</v>
      </c>
      <c r="C21" t="s">
        <v>13</v>
      </c>
      <c r="D21">
        <v>-24.335000000000001</v>
      </c>
      <c r="E21">
        <v>-23.71607143</v>
      </c>
      <c r="F21">
        <f t="shared" si="0"/>
        <v>0.61892857000000134</v>
      </c>
      <c r="G21">
        <f t="shared" si="1"/>
        <v>0.61892857000000134</v>
      </c>
      <c r="H21">
        <v>12.085000000000001</v>
      </c>
      <c r="I21">
        <v>8.3249999999999993</v>
      </c>
      <c r="J21">
        <f t="shared" si="2"/>
        <v>-3.7600000000000016</v>
      </c>
      <c r="K21">
        <f t="shared" si="3"/>
        <v>3.7600000000000016</v>
      </c>
    </row>
    <row r="22" spans="1:11" x14ac:dyDescent="0.25">
      <c r="A22">
        <v>1981</v>
      </c>
      <c r="B22">
        <v>2</v>
      </c>
      <c r="C22" t="s">
        <v>14</v>
      </c>
      <c r="D22">
        <v>-29.96</v>
      </c>
      <c r="E22">
        <v>-26.78348214</v>
      </c>
      <c r="F22">
        <f t="shared" si="0"/>
        <v>3.1765178600000006</v>
      </c>
      <c r="G22">
        <f t="shared" si="1"/>
        <v>3.1765178600000006</v>
      </c>
      <c r="H22">
        <v>9.8424999999999994</v>
      </c>
      <c r="I22">
        <v>19.95</v>
      </c>
      <c r="J22">
        <f t="shared" si="2"/>
        <v>10.1075</v>
      </c>
      <c r="K22">
        <f t="shared" si="3"/>
        <v>10.1075</v>
      </c>
    </row>
    <row r="23" spans="1:11" x14ac:dyDescent="0.25">
      <c r="A23">
        <v>1981</v>
      </c>
      <c r="B23">
        <v>2</v>
      </c>
      <c r="C23" t="s">
        <v>15</v>
      </c>
      <c r="D23">
        <v>-7.297894737</v>
      </c>
      <c r="E23">
        <v>-4.4080200500000002</v>
      </c>
      <c r="F23">
        <f t="shared" si="0"/>
        <v>2.8898746869999998</v>
      </c>
      <c r="G23">
        <f t="shared" si="1"/>
        <v>2.8898746869999998</v>
      </c>
      <c r="H23">
        <v>54.139649120000001</v>
      </c>
      <c r="I23">
        <v>80.09122807</v>
      </c>
      <c r="J23">
        <f t="shared" si="2"/>
        <v>25.951578949999998</v>
      </c>
      <c r="K23">
        <f t="shared" si="3"/>
        <v>25.951578949999998</v>
      </c>
    </row>
    <row r="24" spans="1:11" x14ac:dyDescent="0.25">
      <c r="A24">
        <v>1981</v>
      </c>
      <c r="B24">
        <v>2</v>
      </c>
      <c r="C24" t="s">
        <v>16</v>
      </c>
      <c r="D24">
        <v>-7.431666667</v>
      </c>
      <c r="E24">
        <v>-2.1458333330000001</v>
      </c>
      <c r="F24">
        <f t="shared" si="0"/>
        <v>5.2858333339999994</v>
      </c>
      <c r="G24">
        <f t="shared" si="1"/>
        <v>5.2858333339999994</v>
      </c>
      <c r="H24">
        <v>81.308333329999996</v>
      </c>
      <c r="I24">
        <v>36.549999999999997</v>
      </c>
      <c r="J24">
        <f t="shared" si="2"/>
        <v>-44.758333329999999</v>
      </c>
      <c r="K24">
        <f t="shared" si="3"/>
        <v>44.758333329999999</v>
      </c>
    </row>
    <row r="25" spans="1:11" x14ac:dyDescent="0.25">
      <c r="A25">
        <v>1981</v>
      </c>
      <c r="B25">
        <v>2</v>
      </c>
      <c r="C25" t="s">
        <v>17</v>
      </c>
      <c r="D25">
        <v>-10.43939394</v>
      </c>
      <c r="E25">
        <v>-4.2042933400000004</v>
      </c>
      <c r="F25">
        <f t="shared" si="0"/>
        <v>6.2351006</v>
      </c>
      <c r="G25">
        <f t="shared" si="1"/>
        <v>6.2351006</v>
      </c>
      <c r="H25">
        <v>61.215959599999998</v>
      </c>
      <c r="I25">
        <v>101.4232323</v>
      </c>
      <c r="J25">
        <f t="shared" si="2"/>
        <v>40.207272699999997</v>
      </c>
      <c r="K25">
        <f t="shared" si="3"/>
        <v>40.207272699999997</v>
      </c>
    </row>
    <row r="26" spans="1:11" x14ac:dyDescent="0.25">
      <c r="A26">
        <v>1981</v>
      </c>
      <c r="B26">
        <v>2</v>
      </c>
      <c r="C26" t="s">
        <v>18</v>
      </c>
      <c r="D26">
        <v>-11.9376</v>
      </c>
      <c r="E26">
        <v>-9.5187590560000004</v>
      </c>
      <c r="F26">
        <f t="shared" si="0"/>
        <v>2.4188409439999994</v>
      </c>
      <c r="G26">
        <f t="shared" si="1"/>
        <v>2.4188409439999994</v>
      </c>
      <c r="H26">
        <v>12.331200000000001</v>
      </c>
      <c r="I26">
        <v>7.2</v>
      </c>
      <c r="J26">
        <f t="shared" si="2"/>
        <v>-5.1312000000000006</v>
      </c>
      <c r="K26">
        <f t="shared" si="3"/>
        <v>5.1312000000000006</v>
      </c>
    </row>
    <row r="27" spans="1:11" x14ac:dyDescent="0.25">
      <c r="A27">
        <v>1981</v>
      </c>
      <c r="B27">
        <v>2</v>
      </c>
      <c r="C27" t="s">
        <v>19</v>
      </c>
      <c r="D27">
        <v>-15.206666670000001</v>
      </c>
      <c r="E27">
        <v>-13.88511905</v>
      </c>
      <c r="F27">
        <f t="shared" si="0"/>
        <v>1.3215476200000005</v>
      </c>
      <c r="G27">
        <f t="shared" si="1"/>
        <v>1.3215476200000005</v>
      </c>
      <c r="H27">
        <v>11.185</v>
      </c>
      <c r="I27">
        <v>17.716666669999999</v>
      </c>
      <c r="J27">
        <f t="shared" si="2"/>
        <v>6.5316666699999981</v>
      </c>
      <c r="K27">
        <f t="shared" si="3"/>
        <v>6.5316666699999981</v>
      </c>
    </row>
    <row r="28" spans="1:11" x14ac:dyDescent="0.25">
      <c r="A28">
        <v>1981</v>
      </c>
      <c r="B28">
        <v>3</v>
      </c>
      <c r="C28" t="s">
        <v>7</v>
      </c>
      <c r="D28">
        <v>-3.4493181819999998</v>
      </c>
      <c r="E28">
        <v>-0.191324732</v>
      </c>
      <c r="F28">
        <f t="shared" si="0"/>
        <v>3.2579934499999998</v>
      </c>
      <c r="G28">
        <f t="shared" si="1"/>
        <v>3.2579934499999998</v>
      </c>
      <c r="H28">
        <v>22.927272729999999</v>
      </c>
      <c r="I28">
        <v>13.904545450000001</v>
      </c>
      <c r="J28">
        <f t="shared" si="2"/>
        <v>-9.022727279999998</v>
      </c>
      <c r="K28">
        <f t="shared" si="3"/>
        <v>9.022727279999998</v>
      </c>
    </row>
    <row r="29" spans="1:11" x14ac:dyDescent="0.25">
      <c r="A29">
        <v>1981</v>
      </c>
      <c r="B29">
        <v>3</v>
      </c>
      <c r="C29" t="s">
        <v>8</v>
      </c>
      <c r="D29">
        <v>3.4814130429999999</v>
      </c>
      <c r="E29">
        <v>4.8697405329999999</v>
      </c>
      <c r="F29">
        <f t="shared" si="0"/>
        <v>1.38832749</v>
      </c>
      <c r="G29">
        <f t="shared" si="1"/>
        <v>1.38832749</v>
      </c>
      <c r="H29">
        <v>119.41880430000001</v>
      </c>
      <c r="I29">
        <v>101.57934779999999</v>
      </c>
      <c r="J29">
        <f t="shared" si="2"/>
        <v>-17.839456500000011</v>
      </c>
      <c r="K29">
        <f t="shared" si="3"/>
        <v>17.839456500000011</v>
      </c>
    </row>
    <row r="30" spans="1:11" x14ac:dyDescent="0.25">
      <c r="A30">
        <v>1981</v>
      </c>
      <c r="B30">
        <v>3</v>
      </c>
      <c r="C30" t="s">
        <v>9</v>
      </c>
      <c r="D30">
        <v>-6.6086956519999998</v>
      </c>
      <c r="E30">
        <v>-2.066479663</v>
      </c>
      <c r="F30">
        <f t="shared" si="0"/>
        <v>4.5422159889999998</v>
      </c>
      <c r="G30">
        <f t="shared" si="1"/>
        <v>4.5422159889999998</v>
      </c>
      <c r="H30">
        <v>24.959130429999998</v>
      </c>
      <c r="I30">
        <v>13.23043478</v>
      </c>
      <c r="J30">
        <f t="shared" si="2"/>
        <v>-11.728695649999999</v>
      </c>
      <c r="K30">
        <f t="shared" si="3"/>
        <v>11.728695649999999</v>
      </c>
    </row>
    <row r="31" spans="1:11" x14ac:dyDescent="0.25">
      <c r="A31">
        <v>1981</v>
      </c>
      <c r="B31">
        <v>3</v>
      </c>
      <c r="C31" t="s">
        <v>10</v>
      </c>
      <c r="D31">
        <v>-3.5015000000000001</v>
      </c>
      <c r="E31">
        <v>-1.500666667</v>
      </c>
      <c r="F31">
        <f t="shared" si="0"/>
        <v>2.0008333330000001</v>
      </c>
      <c r="G31">
        <f t="shared" si="1"/>
        <v>2.0008333330000001</v>
      </c>
      <c r="H31">
        <v>92.432000000000002</v>
      </c>
      <c r="I31">
        <v>99.635000000000005</v>
      </c>
      <c r="J31">
        <f t="shared" si="2"/>
        <v>7.203000000000003</v>
      </c>
      <c r="K31">
        <f t="shared" si="3"/>
        <v>7.203000000000003</v>
      </c>
    </row>
    <row r="32" spans="1:11" x14ac:dyDescent="0.25">
      <c r="A32">
        <v>1981</v>
      </c>
      <c r="B32">
        <v>3</v>
      </c>
      <c r="C32" t="s">
        <v>11</v>
      </c>
      <c r="D32">
        <v>-4.0810526319999996</v>
      </c>
      <c r="E32">
        <v>-0.57294849999999997</v>
      </c>
      <c r="F32">
        <f t="shared" si="0"/>
        <v>3.5081041319999997</v>
      </c>
      <c r="G32">
        <f t="shared" si="1"/>
        <v>3.5081041319999997</v>
      </c>
      <c r="H32">
        <v>91.1</v>
      </c>
      <c r="I32">
        <v>83.047368419999998</v>
      </c>
      <c r="J32">
        <f t="shared" si="2"/>
        <v>-8.0526315799999963</v>
      </c>
      <c r="K32">
        <f t="shared" si="3"/>
        <v>8.0526315799999963</v>
      </c>
    </row>
    <row r="33" spans="1:11" x14ac:dyDescent="0.25">
      <c r="A33">
        <v>1981</v>
      </c>
      <c r="B33">
        <v>3</v>
      </c>
      <c r="C33" t="s">
        <v>12</v>
      </c>
      <c r="D33">
        <v>-1.154347826</v>
      </c>
      <c r="E33">
        <v>0.468373072</v>
      </c>
      <c r="F33">
        <f t="shared" si="0"/>
        <v>1.6227208979999999</v>
      </c>
      <c r="G33">
        <f t="shared" si="1"/>
        <v>1.6227208979999999</v>
      </c>
      <c r="H33">
        <v>123.46956520000001</v>
      </c>
      <c r="I33">
        <v>100.4913043</v>
      </c>
      <c r="J33">
        <f t="shared" si="2"/>
        <v>-22.978260900000009</v>
      </c>
      <c r="K33">
        <f t="shared" si="3"/>
        <v>22.978260900000009</v>
      </c>
    </row>
    <row r="34" spans="1:11" x14ac:dyDescent="0.25">
      <c r="A34">
        <v>1981</v>
      </c>
      <c r="B34">
        <v>3</v>
      </c>
      <c r="C34" t="s">
        <v>13</v>
      </c>
      <c r="D34">
        <v>-21.834</v>
      </c>
      <c r="E34">
        <v>-19.583203560000001</v>
      </c>
      <c r="F34">
        <f t="shared" si="0"/>
        <v>2.2507964399999985</v>
      </c>
      <c r="G34">
        <f t="shared" si="1"/>
        <v>2.2507964399999985</v>
      </c>
      <c r="H34">
        <v>9.9320000000000004</v>
      </c>
      <c r="I34">
        <v>5.98</v>
      </c>
      <c r="J34">
        <f t="shared" si="2"/>
        <v>-3.952</v>
      </c>
      <c r="K34">
        <f t="shared" si="3"/>
        <v>3.952</v>
      </c>
    </row>
    <row r="35" spans="1:11" x14ac:dyDescent="0.25">
      <c r="A35">
        <v>1981</v>
      </c>
      <c r="B35">
        <v>3</v>
      </c>
      <c r="C35" t="s">
        <v>14</v>
      </c>
      <c r="D35">
        <v>-26.355</v>
      </c>
      <c r="E35">
        <v>-21.773387100000001</v>
      </c>
      <c r="F35">
        <f t="shared" si="0"/>
        <v>4.5816128999999997</v>
      </c>
      <c r="G35">
        <f t="shared" si="1"/>
        <v>4.5816128999999997</v>
      </c>
      <c r="H35">
        <v>12.335000000000001</v>
      </c>
      <c r="I35">
        <v>9.8874999999999993</v>
      </c>
      <c r="J35">
        <f t="shared" si="2"/>
        <v>-2.4475000000000016</v>
      </c>
      <c r="K35">
        <f t="shared" si="3"/>
        <v>2.4475000000000016</v>
      </c>
    </row>
    <row r="36" spans="1:11" x14ac:dyDescent="0.25">
      <c r="A36">
        <v>1981</v>
      </c>
      <c r="B36">
        <v>3</v>
      </c>
      <c r="C36" t="s">
        <v>15</v>
      </c>
      <c r="D36">
        <v>-2.2237499999999999</v>
      </c>
      <c r="E36">
        <v>-1.1105817309999999</v>
      </c>
      <c r="F36">
        <f t="shared" si="0"/>
        <v>1.113168269</v>
      </c>
      <c r="G36">
        <f t="shared" si="1"/>
        <v>1.113168269</v>
      </c>
      <c r="H36">
        <v>58.26232143</v>
      </c>
      <c r="I36">
        <v>39.612499999999997</v>
      </c>
      <c r="J36">
        <f t="shared" si="2"/>
        <v>-18.649821430000003</v>
      </c>
      <c r="K36">
        <f t="shared" si="3"/>
        <v>18.649821430000003</v>
      </c>
    </row>
    <row r="37" spans="1:11" x14ac:dyDescent="0.25">
      <c r="A37">
        <v>1981</v>
      </c>
      <c r="B37">
        <v>3</v>
      </c>
      <c r="C37" t="s">
        <v>16</v>
      </c>
      <c r="D37">
        <v>-2.9866666670000002</v>
      </c>
      <c r="E37">
        <v>-0.48709677400000001</v>
      </c>
      <c r="F37">
        <f t="shared" si="0"/>
        <v>2.4995698930000003</v>
      </c>
      <c r="G37">
        <f t="shared" si="1"/>
        <v>2.4995698930000003</v>
      </c>
      <c r="H37">
        <v>86.91333333</v>
      </c>
      <c r="I37">
        <v>59.6</v>
      </c>
      <c r="J37">
        <f t="shared" si="2"/>
        <v>-27.313333329999999</v>
      </c>
      <c r="K37">
        <f t="shared" si="3"/>
        <v>27.313333329999999</v>
      </c>
    </row>
    <row r="38" spans="1:11" x14ac:dyDescent="0.25">
      <c r="A38">
        <v>1981</v>
      </c>
      <c r="B38">
        <v>3</v>
      </c>
      <c r="C38" t="s">
        <v>17</v>
      </c>
      <c r="D38">
        <v>-4.6110679609999998</v>
      </c>
      <c r="E38">
        <v>-2.4363304710000002</v>
      </c>
      <c r="F38">
        <f t="shared" si="0"/>
        <v>2.1747374899999996</v>
      </c>
      <c r="G38">
        <f t="shared" si="1"/>
        <v>2.1747374899999996</v>
      </c>
      <c r="H38">
        <v>66.2623301</v>
      </c>
      <c r="I38">
        <v>60.658252429999997</v>
      </c>
      <c r="J38">
        <f t="shared" si="2"/>
        <v>-5.6040776700000023</v>
      </c>
      <c r="K38">
        <f t="shared" si="3"/>
        <v>5.6040776700000023</v>
      </c>
    </row>
    <row r="39" spans="1:11" x14ac:dyDescent="0.25">
      <c r="A39">
        <v>1981</v>
      </c>
      <c r="B39">
        <v>3</v>
      </c>
      <c r="C39" t="s">
        <v>18</v>
      </c>
      <c r="D39">
        <v>-5.1255555560000001</v>
      </c>
      <c r="E39">
        <v>-0.48484873499999998</v>
      </c>
      <c r="F39">
        <f t="shared" si="0"/>
        <v>4.6407068210000002</v>
      </c>
      <c r="G39">
        <f t="shared" si="1"/>
        <v>4.6407068210000002</v>
      </c>
      <c r="H39">
        <v>19.02240741</v>
      </c>
      <c r="I39">
        <v>14.18148148</v>
      </c>
      <c r="J39">
        <f t="shared" si="2"/>
        <v>-4.8409259299999992</v>
      </c>
      <c r="K39">
        <f t="shared" si="3"/>
        <v>4.8409259299999992</v>
      </c>
    </row>
    <row r="40" spans="1:11" x14ac:dyDescent="0.25">
      <c r="A40">
        <v>1981</v>
      </c>
      <c r="B40">
        <v>3</v>
      </c>
      <c r="C40" t="s">
        <v>19</v>
      </c>
      <c r="D40">
        <v>-11.022857139999999</v>
      </c>
      <c r="E40">
        <v>-5.9230414749999998</v>
      </c>
      <c r="F40">
        <f t="shared" si="0"/>
        <v>5.0998156649999995</v>
      </c>
      <c r="G40">
        <f t="shared" si="1"/>
        <v>5.0998156649999995</v>
      </c>
      <c r="H40">
        <v>11.111428569999999</v>
      </c>
      <c r="I40">
        <v>3.4285714289999998</v>
      </c>
      <c r="J40">
        <f t="shared" si="2"/>
        <v>-7.6828571409999995</v>
      </c>
      <c r="K40">
        <f t="shared" si="3"/>
        <v>7.6828571409999995</v>
      </c>
    </row>
    <row r="41" spans="1:11" x14ac:dyDescent="0.25">
      <c r="A41">
        <v>1981</v>
      </c>
      <c r="B41">
        <v>4</v>
      </c>
      <c r="C41" t="s">
        <v>7</v>
      </c>
      <c r="D41">
        <v>4.0038636360000002</v>
      </c>
      <c r="E41">
        <v>3.7514028210000001</v>
      </c>
      <c r="F41">
        <f t="shared" si="0"/>
        <v>-0.25246081500000006</v>
      </c>
      <c r="G41">
        <f t="shared" si="1"/>
        <v>0.25246081500000006</v>
      </c>
      <c r="H41">
        <v>27.427727269999998</v>
      </c>
      <c r="I41">
        <v>17.84772727</v>
      </c>
      <c r="J41">
        <f t="shared" si="2"/>
        <v>-9.5799999999999983</v>
      </c>
      <c r="K41">
        <f t="shared" si="3"/>
        <v>9.5799999999999983</v>
      </c>
    </row>
    <row r="42" spans="1:11" x14ac:dyDescent="0.25">
      <c r="A42">
        <v>1981</v>
      </c>
      <c r="B42">
        <v>4</v>
      </c>
      <c r="C42" t="s">
        <v>8</v>
      </c>
      <c r="D42">
        <v>6.9875268820000001</v>
      </c>
      <c r="E42">
        <v>5.8962130760000004</v>
      </c>
      <c r="F42">
        <f t="shared" si="0"/>
        <v>-1.0913138059999996</v>
      </c>
      <c r="G42">
        <f t="shared" si="1"/>
        <v>1.0913138059999996</v>
      </c>
      <c r="H42">
        <v>98.392903230000002</v>
      </c>
      <c r="I42">
        <v>152.76129030000001</v>
      </c>
      <c r="J42">
        <f t="shared" si="2"/>
        <v>54.368387070000011</v>
      </c>
      <c r="K42">
        <f t="shared" si="3"/>
        <v>54.368387070000011</v>
      </c>
    </row>
    <row r="43" spans="1:11" x14ac:dyDescent="0.25">
      <c r="A43">
        <v>1981</v>
      </c>
      <c r="B43">
        <v>4</v>
      </c>
      <c r="C43" t="s">
        <v>9</v>
      </c>
      <c r="D43">
        <v>3.127307692</v>
      </c>
      <c r="E43">
        <v>2.828527851</v>
      </c>
      <c r="F43">
        <f t="shared" si="0"/>
        <v>-0.29877984099999999</v>
      </c>
      <c r="G43">
        <f t="shared" si="1"/>
        <v>0.29877984099999999</v>
      </c>
      <c r="H43">
        <v>28.113076920000001</v>
      </c>
      <c r="I43">
        <v>16.415384620000001</v>
      </c>
      <c r="J43">
        <f t="shared" si="2"/>
        <v>-11.6976923</v>
      </c>
      <c r="K43">
        <f t="shared" si="3"/>
        <v>11.6976923</v>
      </c>
    </row>
    <row r="44" spans="1:11" x14ac:dyDescent="0.25">
      <c r="A44">
        <v>1981</v>
      </c>
      <c r="B44">
        <v>4</v>
      </c>
      <c r="C44" t="s">
        <v>10</v>
      </c>
      <c r="D44">
        <v>3.2395</v>
      </c>
      <c r="E44">
        <v>3.9807816090000001</v>
      </c>
      <c r="F44">
        <f t="shared" si="0"/>
        <v>0.74128160900000006</v>
      </c>
      <c r="G44">
        <f t="shared" si="1"/>
        <v>0.74128160900000006</v>
      </c>
      <c r="H44">
        <v>86.117000000000004</v>
      </c>
      <c r="I44">
        <v>94.385000000000005</v>
      </c>
      <c r="J44">
        <f t="shared" si="2"/>
        <v>8.2680000000000007</v>
      </c>
      <c r="K44">
        <f t="shared" si="3"/>
        <v>8.2680000000000007</v>
      </c>
    </row>
    <row r="45" spans="1:11" x14ac:dyDescent="0.25">
      <c r="A45">
        <v>1981</v>
      </c>
      <c r="B45">
        <v>4</v>
      </c>
      <c r="C45" t="s">
        <v>11</v>
      </c>
      <c r="D45">
        <v>1.52</v>
      </c>
      <c r="E45">
        <v>2.1283666060000002</v>
      </c>
      <c r="F45">
        <f t="shared" si="0"/>
        <v>0.60836660600000014</v>
      </c>
      <c r="G45">
        <f t="shared" si="1"/>
        <v>0.60836660600000014</v>
      </c>
      <c r="H45">
        <v>86.831578949999994</v>
      </c>
      <c r="I45">
        <v>88.336842110000006</v>
      </c>
      <c r="J45">
        <f t="shared" si="2"/>
        <v>1.5052631600000126</v>
      </c>
      <c r="K45">
        <f t="shared" si="3"/>
        <v>1.5052631600000126</v>
      </c>
    </row>
    <row r="46" spans="1:11" x14ac:dyDescent="0.25">
      <c r="A46">
        <v>1981</v>
      </c>
      <c r="B46">
        <v>4</v>
      </c>
      <c r="C46" t="s">
        <v>12</v>
      </c>
      <c r="D46">
        <v>4.313043478</v>
      </c>
      <c r="E46">
        <v>4.9424737629999997</v>
      </c>
      <c r="F46">
        <f t="shared" si="0"/>
        <v>0.62943028499999976</v>
      </c>
      <c r="G46">
        <f t="shared" si="1"/>
        <v>0.62943028499999976</v>
      </c>
      <c r="H46">
        <v>110.3391304</v>
      </c>
      <c r="I46">
        <v>84.513043479999993</v>
      </c>
      <c r="J46">
        <f t="shared" si="2"/>
        <v>-25.826086920000009</v>
      </c>
      <c r="K46">
        <f t="shared" si="3"/>
        <v>25.826086920000009</v>
      </c>
    </row>
    <row r="47" spans="1:11" x14ac:dyDescent="0.25">
      <c r="A47">
        <v>1981</v>
      </c>
      <c r="B47">
        <v>4</v>
      </c>
      <c r="C47" t="s">
        <v>13</v>
      </c>
      <c r="D47">
        <v>-10.9575</v>
      </c>
      <c r="E47">
        <v>-11.24583333</v>
      </c>
      <c r="F47">
        <f t="shared" si="0"/>
        <v>-0.28833333000000039</v>
      </c>
      <c r="G47">
        <f t="shared" si="1"/>
        <v>0.28833333000000039</v>
      </c>
      <c r="H47">
        <v>13.282500000000001</v>
      </c>
      <c r="I47">
        <v>23.55</v>
      </c>
      <c r="J47">
        <f t="shared" si="2"/>
        <v>10.2675</v>
      </c>
      <c r="K47">
        <f t="shared" si="3"/>
        <v>10.2675</v>
      </c>
    </row>
    <row r="48" spans="1:11" x14ac:dyDescent="0.25">
      <c r="A48">
        <v>1981</v>
      </c>
      <c r="B48">
        <v>4</v>
      </c>
      <c r="C48" t="s">
        <v>14</v>
      </c>
      <c r="D48">
        <v>-17.72625</v>
      </c>
      <c r="E48">
        <v>-19.409166670000001</v>
      </c>
      <c r="F48">
        <f t="shared" si="0"/>
        <v>-1.6829166700000009</v>
      </c>
      <c r="G48">
        <f t="shared" si="1"/>
        <v>1.6829166700000009</v>
      </c>
      <c r="H48">
        <v>17.263750000000002</v>
      </c>
      <c r="I48">
        <v>13.512499999999999</v>
      </c>
      <c r="J48">
        <f t="shared" si="2"/>
        <v>-3.7512500000000024</v>
      </c>
      <c r="K48">
        <f t="shared" si="3"/>
        <v>3.7512500000000024</v>
      </c>
    </row>
    <row r="49" spans="1:11" x14ac:dyDescent="0.25">
      <c r="A49">
        <v>1981</v>
      </c>
      <c r="B49">
        <v>4</v>
      </c>
      <c r="C49" t="s">
        <v>15</v>
      </c>
      <c r="D49">
        <v>5.3621428570000003</v>
      </c>
      <c r="E49">
        <v>5.9081568139999998</v>
      </c>
      <c r="F49">
        <f t="shared" si="0"/>
        <v>0.54601395699999955</v>
      </c>
      <c r="G49">
        <f t="shared" si="1"/>
        <v>0.54601395699999955</v>
      </c>
      <c r="H49">
        <v>68.664642860000001</v>
      </c>
      <c r="I49">
        <v>69.941071429999994</v>
      </c>
      <c r="J49">
        <f t="shared" si="2"/>
        <v>1.2764285699999931</v>
      </c>
      <c r="K49">
        <f t="shared" si="3"/>
        <v>1.2764285699999931</v>
      </c>
    </row>
    <row r="50" spans="1:11" x14ac:dyDescent="0.25">
      <c r="A50">
        <v>1981</v>
      </c>
      <c r="B50">
        <v>4</v>
      </c>
      <c r="C50" t="s">
        <v>16</v>
      </c>
      <c r="D50">
        <v>2.753333333</v>
      </c>
      <c r="E50">
        <v>4.0294444440000001</v>
      </c>
      <c r="F50">
        <f t="shared" si="0"/>
        <v>1.2761111110000001</v>
      </c>
      <c r="G50">
        <f t="shared" si="1"/>
        <v>1.2761111110000001</v>
      </c>
      <c r="H50">
        <v>86.41</v>
      </c>
      <c r="I50">
        <v>105.5666667</v>
      </c>
      <c r="J50">
        <f t="shared" si="2"/>
        <v>19.156666700000002</v>
      </c>
      <c r="K50">
        <f t="shared" si="3"/>
        <v>19.156666700000002</v>
      </c>
    </row>
    <row r="51" spans="1:11" x14ac:dyDescent="0.25">
      <c r="A51">
        <v>1981</v>
      </c>
      <c r="B51">
        <v>4</v>
      </c>
      <c r="C51" t="s">
        <v>17</v>
      </c>
      <c r="D51">
        <v>3.7536363640000001</v>
      </c>
      <c r="E51">
        <v>4.476477086</v>
      </c>
      <c r="F51">
        <f t="shared" si="0"/>
        <v>0.72284072199999994</v>
      </c>
      <c r="G51">
        <f t="shared" si="1"/>
        <v>0.72284072199999994</v>
      </c>
      <c r="H51">
        <v>77.103434340000007</v>
      </c>
      <c r="I51">
        <v>86.685858589999995</v>
      </c>
      <c r="J51">
        <f t="shared" si="2"/>
        <v>9.5824242499999883</v>
      </c>
      <c r="K51">
        <f t="shared" si="3"/>
        <v>9.5824242499999883</v>
      </c>
    </row>
    <row r="52" spans="1:11" x14ac:dyDescent="0.25">
      <c r="A52">
        <v>1981</v>
      </c>
      <c r="B52">
        <v>4</v>
      </c>
      <c r="C52" t="s">
        <v>18</v>
      </c>
      <c r="D52">
        <v>4.008301887</v>
      </c>
      <c r="E52">
        <v>4.6945079639999996</v>
      </c>
      <c r="F52">
        <f t="shared" si="0"/>
        <v>0.68620607699999958</v>
      </c>
      <c r="G52">
        <f t="shared" si="1"/>
        <v>0.68620607699999958</v>
      </c>
      <c r="H52">
        <v>23.67226415</v>
      </c>
      <c r="I52">
        <v>24.366037739999999</v>
      </c>
      <c r="J52">
        <f t="shared" si="2"/>
        <v>0.69377358999999927</v>
      </c>
      <c r="K52">
        <f t="shared" si="3"/>
        <v>0.69377358999999927</v>
      </c>
    </row>
    <row r="53" spans="1:11" x14ac:dyDescent="0.25">
      <c r="A53">
        <v>1981</v>
      </c>
      <c r="B53">
        <v>4</v>
      </c>
      <c r="C53" t="s">
        <v>19</v>
      </c>
      <c r="D53">
        <v>-1.35</v>
      </c>
      <c r="E53">
        <v>-3.8866666670000001</v>
      </c>
      <c r="F53">
        <f t="shared" si="0"/>
        <v>-2.536666667</v>
      </c>
      <c r="G53">
        <f t="shared" si="1"/>
        <v>2.536666667</v>
      </c>
      <c r="H53">
        <v>7.375714286</v>
      </c>
      <c r="I53">
        <v>6.5714285710000002</v>
      </c>
      <c r="J53">
        <f t="shared" si="2"/>
        <v>-0.80428571499999979</v>
      </c>
      <c r="K53">
        <f t="shared" si="3"/>
        <v>0.80428571499999979</v>
      </c>
    </row>
    <row r="54" spans="1:11" x14ac:dyDescent="0.25">
      <c r="A54">
        <v>1981</v>
      </c>
      <c r="B54">
        <v>5</v>
      </c>
      <c r="C54" t="s">
        <v>7</v>
      </c>
      <c r="D54">
        <v>9.6515909089999994</v>
      </c>
      <c r="E54">
        <v>10.67122678</v>
      </c>
      <c r="F54">
        <f t="shared" si="0"/>
        <v>1.0196358710000002</v>
      </c>
      <c r="G54">
        <f t="shared" si="1"/>
        <v>1.0196358710000002</v>
      </c>
      <c r="H54">
        <v>52.223863639999998</v>
      </c>
      <c r="I54">
        <v>80.736363639999993</v>
      </c>
      <c r="J54">
        <f t="shared" si="2"/>
        <v>28.512499999999996</v>
      </c>
      <c r="K54">
        <f t="shared" si="3"/>
        <v>28.512499999999996</v>
      </c>
    </row>
    <row r="55" spans="1:11" x14ac:dyDescent="0.25">
      <c r="A55">
        <v>1981</v>
      </c>
      <c r="B55">
        <v>5</v>
      </c>
      <c r="C55" t="s">
        <v>8</v>
      </c>
      <c r="D55">
        <v>10.82822917</v>
      </c>
      <c r="E55">
        <v>10.84419729</v>
      </c>
      <c r="F55">
        <f t="shared" si="0"/>
        <v>1.5968120000000141E-2</v>
      </c>
      <c r="G55">
        <f t="shared" si="1"/>
        <v>1.5968120000000141E-2</v>
      </c>
      <c r="H55">
        <v>80.935000000000002</v>
      </c>
      <c r="I55">
        <v>92.525000000000006</v>
      </c>
      <c r="J55">
        <f t="shared" si="2"/>
        <v>11.590000000000003</v>
      </c>
      <c r="K55">
        <f t="shared" si="3"/>
        <v>11.590000000000003</v>
      </c>
    </row>
    <row r="56" spans="1:11" x14ac:dyDescent="0.25">
      <c r="A56">
        <v>1981</v>
      </c>
      <c r="B56">
        <v>5</v>
      </c>
      <c r="C56" t="s">
        <v>9</v>
      </c>
      <c r="D56">
        <v>10.501250000000001</v>
      </c>
      <c r="E56">
        <v>10.11518817</v>
      </c>
      <c r="F56">
        <f t="shared" si="0"/>
        <v>-0.38606183000000094</v>
      </c>
      <c r="G56">
        <f t="shared" si="1"/>
        <v>0.38606183000000094</v>
      </c>
      <c r="H56">
        <v>57.300833330000003</v>
      </c>
      <c r="I56">
        <v>49.433333330000004</v>
      </c>
      <c r="J56">
        <f t="shared" si="2"/>
        <v>-7.8674999999999997</v>
      </c>
      <c r="K56">
        <f t="shared" si="3"/>
        <v>7.8674999999999997</v>
      </c>
    </row>
    <row r="57" spans="1:11" x14ac:dyDescent="0.25">
      <c r="A57">
        <v>1981</v>
      </c>
      <c r="B57">
        <v>5</v>
      </c>
      <c r="C57" t="s">
        <v>10</v>
      </c>
      <c r="D57">
        <v>9.9384999999999994</v>
      </c>
      <c r="E57">
        <v>10.853387100000001</v>
      </c>
      <c r="F57">
        <f t="shared" si="0"/>
        <v>0.9148871000000014</v>
      </c>
      <c r="G57">
        <f t="shared" si="1"/>
        <v>0.9148871000000014</v>
      </c>
      <c r="H57">
        <v>103.0185</v>
      </c>
      <c r="I57">
        <v>110.22</v>
      </c>
      <c r="J57">
        <f t="shared" si="2"/>
        <v>7.2014999999999958</v>
      </c>
      <c r="K57">
        <f t="shared" si="3"/>
        <v>7.2014999999999958</v>
      </c>
    </row>
    <row r="58" spans="1:11" x14ac:dyDescent="0.25">
      <c r="A58">
        <v>1981</v>
      </c>
      <c r="B58">
        <v>5</v>
      </c>
      <c r="C58" t="s">
        <v>11</v>
      </c>
      <c r="D58">
        <v>6.6594736839999999</v>
      </c>
      <c r="E58">
        <v>8.2810186750000003</v>
      </c>
      <c r="F58">
        <f t="shared" si="0"/>
        <v>1.6215449910000004</v>
      </c>
      <c r="G58">
        <f t="shared" si="1"/>
        <v>1.6215449910000004</v>
      </c>
      <c r="H58">
        <v>87.674210529999996</v>
      </c>
      <c r="I58">
        <v>92.547368419999998</v>
      </c>
      <c r="J58">
        <f t="shared" si="2"/>
        <v>4.8731578900000017</v>
      </c>
      <c r="K58">
        <f t="shared" si="3"/>
        <v>4.8731578900000017</v>
      </c>
    </row>
    <row r="59" spans="1:11" x14ac:dyDescent="0.25">
      <c r="A59">
        <v>1981</v>
      </c>
      <c r="B59">
        <v>5</v>
      </c>
      <c r="C59" t="s">
        <v>12</v>
      </c>
      <c r="D59">
        <v>9.827826087</v>
      </c>
      <c r="E59">
        <v>10.59205704</v>
      </c>
      <c r="F59">
        <f t="shared" si="0"/>
        <v>0.76423095300000021</v>
      </c>
      <c r="G59">
        <f t="shared" si="1"/>
        <v>0.76423095300000021</v>
      </c>
      <c r="H59">
        <v>107.91956519999999</v>
      </c>
      <c r="I59">
        <v>137.426087</v>
      </c>
      <c r="J59">
        <f t="shared" si="2"/>
        <v>29.506521800000002</v>
      </c>
      <c r="K59">
        <f t="shared" si="3"/>
        <v>29.506521800000002</v>
      </c>
    </row>
    <row r="60" spans="1:11" x14ac:dyDescent="0.25">
      <c r="A60">
        <v>1981</v>
      </c>
      <c r="B60">
        <v>5</v>
      </c>
      <c r="C60" t="s">
        <v>13</v>
      </c>
      <c r="D60">
        <v>-0.52500000000000002</v>
      </c>
      <c r="E60">
        <v>2.2008064510000001</v>
      </c>
      <c r="F60">
        <f t="shared" si="0"/>
        <v>2.725806451</v>
      </c>
      <c r="G60">
        <f t="shared" si="1"/>
        <v>2.725806451</v>
      </c>
      <c r="H60">
        <v>18.6325</v>
      </c>
      <c r="I60">
        <v>2.875</v>
      </c>
      <c r="J60">
        <f t="shared" si="2"/>
        <v>-15.7575</v>
      </c>
      <c r="K60">
        <f t="shared" si="3"/>
        <v>15.7575</v>
      </c>
    </row>
    <row r="61" spans="1:11" x14ac:dyDescent="0.25">
      <c r="A61">
        <v>1981</v>
      </c>
      <c r="B61">
        <v>5</v>
      </c>
      <c r="C61" t="s">
        <v>14</v>
      </c>
      <c r="D61">
        <v>-7.48</v>
      </c>
      <c r="E61">
        <v>-7.5605734770000002</v>
      </c>
      <c r="F61">
        <f t="shared" si="0"/>
        <v>-8.0573476999999727E-2</v>
      </c>
      <c r="G61">
        <f t="shared" si="1"/>
        <v>8.0573476999999727E-2</v>
      </c>
      <c r="H61">
        <v>19.354444440000002</v>
      </c>
      <c r="I61">
        <v>18.97777778</v>
      </c>
      <c r="J61">
        <f t="shared" si="2"/>
        <v>-0.37666666000000149</v>
      </c>
      <c r="K61">
        <f t="shared" si="3"/>
        <v>0.37666666000000149</v>
      </c>
    </row>
    <row r="62" spans="1:11" x14ac:dyDescent="0.25">
      <c r="A62">
        <v>1981</v>
      </c>
      <c r="B62">
        <v>5</v>
      </c>
      <c r="C62" t="s">
        <v>15</v>
      </c>
      <c r="D62">
        <v>11.9845614</v>
      </c>
      <c r="E62">
        <v>11.041001700000001</v>
      </c>
      <c r="F62">
        <f t="shared" si="0"/>
        <v>-0.94355969999999978</v>
      </c>
      <c r="G62">
        <f t="shared" si="1"/>
        <v>0.94355969999999978</v>
      </c>
      <c r="H62">
        <v>83.449649120000004</v>
      </c>
      <c r="I62">
        <v>73.266666670000006</v>
      </c>
      <c r="J62">
        <f t="shared" si="2"/>
        <v>-10.182982449999997</v>
      </c>
      <c r="K62">
        <f t="shared" si="3"/>
        <v>10.182982449999997</v>
      </c>
    </row>
    <row r="63" spans="1:11" x14ac:dyDescent="0.25">
      <c r="A63">
        <v>1981</v>
      </c>
      <c r="B63">
        <v>5</v>
      </c>
      <c r="C63" t="s">
        <v>16</v>
      </c>
      <c r="D63">
        <v>9.0633333329999992</v>
      </c>
      <c r="E63">
        <v>10.2655914</v>
      </c>
      <c r="F63">
        <f t="shared" si="0"/>
        <v>1.2022580670000007</v>
      </c>
      <c r="G63">
        <f t="shared" si="1"/>
        <v>1.2022580670000007</v>
      </c>
      <c r="H63">
        <v>96.974999999999994</v>
      </c>
      <c r="I63">
        <v>90.516666670000006</v>
      </c>
      <c r="J63">
        <f t="shared" si="2"/>
        <v>-6.4583333299999879</v>
      </c>
      <c r="K63">
        <f t="shared" si="3"/>
        <v>6.4583333299999879</v>
      </c>
    </row>
    <row r="64" spans="1:11" x14ac:dyDescent="0.25">
      <c r="A64">
        <v>1981</v>
      </c>
      <c r="B64">
        <v>5</v>
      </c>
      <c r="C64" t="s">
        <v>17</v>
      </c>
      <c r="D64">
        <v>10.84721154</v>
      </c>
      <c r="E64">
        <v>10.80844699</v>
      </c>
      <c r="F64">
        <f t="shared" si="0"/>
        <v>-3.8764549999999787E-2</v>
      </c>
      <c r="G64">
        <f t="shared" si="1"/>
        <v>3.8764549999999787E-2</v>
      </c>
      <c r="H64">
        <v>90.446346149999997</v>
      </c>
      <c r="I64">
        <v>104.91730769999999</v>
      </c>
      <c r="J64">
        <f t="shared" si="2"/>
        <v>14.470961549999998</v>
      </c>
      <c r="K64">
        <f t="shared" si="3"/>
        <v>14.470961549999998</v>
      </c>
    </row>
    <row r="65" spans="1:11" x14ac:dyDescent="0.25">
      <c r="A65">
        <v>1981</v>
      </c>
      <c r="B65">
        <v>5</v>
      </c>
      <c r="C65" t="s">
        <v>18</v>
      </c>
      <c r="D65">
        <v>10.67109091</v>
      </c>
      <c r="E65">
        <v>11.383276739999999</v>
      </c>
      <c r="F65">
        <f t="shared" si="0"/>
        <v>0.71218582999999924</v>
      </c>
      <c r="G65">
        <f t="shared" si="1"/>
        <v>0.71218582999999924</v>
      </c>
      <c r="H65">
        <v>49.300727270000003</v>
      </c>
      <c r="I65">
        <v>30.17454545</v>
      </c>
      <c r="J65">
        <f t="shared" si="2"/>
        <v>-19.126181820000003</v>
      </c>
      <c r="K65">
        <f t="shared" si="3"/>
        <v>19.126181820000003</v>
      </c>
    </row>
    <row r="66" spans="1:11" x14ac:dyDescent="0.25">
      <c r="A66">
        <v>1981</v>
      </c>
      <c r="B66">
        <v>5</v>
      </c>
      <c r="C66" t="s">
        <v>19</v>
      </c>
      <c r="D66">
        <v>7.07</v>
      </c>
      <c r="E66">
        <v>9.1967741939999996</v>
      </c>
      <c r="F66">
        <f t="shared" si="0"/>
        <v>2.1267741939999993</v>
      </c>
      <c r="G66">
        <f t="shared" si="1"/>
        <v>2.1267741939999993</v>
      </c>
      <c r="H66">
        <v>24.015999999999998</v>
      </c>
      <c r="I66">
        <v>12.16</v>
      </c>
      <c r="J66">
        <f t="shared" si="2"/>
        <v>-11.855999999999998</v>
      </c>
      <c r="K66">
        <f t="shared" si="3"/>
        <v>11.855999999999998</v>
      </c>
    </row>
    <row r="67" spans="1:11" x14ac:dyDescent="0.25">
      <c r="A67">
        <v>1981</v>
      </c>
      <c r="B67">
        <v>6</v>
      </c>
      <c r="C67" t="s">
        <v>7</v>
      </c>
      <c r="D67">
        <v>13.74659091</v>
      </c>
      <c r="E67">
        <v>12.223216900000001</v>
      </c>
      <c r="F67">
        <f t="shared" ref="F67:F130" si="4">E67-D67</f>
        <v>-1.5233740099999995</v>
      </c>
      <c r="G67">
        <f t="shared" ref="G67:G130" si="5">ABS(F67)</f>
        <v>1.5233740099999995</v>
      </c>
      <c r="H67">
        <v>80.246590909999995</v>
      </c>
      <c r="I67">
        <v>60.831818179999999</v>
      </c>
      <c r="J67">
        <f t="shared" ref="J67:J130" si="6">I67-H67</f>
        <v>-19.414772729999996</v>
      </c>
      <c r="K67">
        <f t="shared" ref="K67:K130" si="7">ABS(J67)</f>
        <v>19.414772729999996</v>
      </c>
    </row>
    <row r="68" spans="1:11" x14ac:dyDescent="0.25">
      <c r="A68">
        <v>1981</v>
      </c>
      <c r="B68">
        <v>6</v>
      </c>
      <c r="C68" t="s">
        <v>8</v>
      </c>
      <c r="D68">
        <v>14.015473679999999</v>
      </c>
      <c r="E68">
        <v>11.825670479999999</v>
      </c>
      <c r="F68">
        <f t="shared" si="4"/>
        <v>-2.1898032000000001</v>
      </c>
      <c r="G68">
        <f t="shared" si="5"/>
        <v>2.1898032000000001</v>
      </c>
      <c r="H68">
        <v>77.97852632</v>
      </c>
      <c r="I68">
        <v>129.19999999999999</v>
      </c>
      <c r="J68">
        <f t="shared" si="6"/>
        <v>51.221473679999988</v>
      </c>
      <c r="K68">
        <f t="shared" si="7"/>
        <v>51.221473679999988</v>
      </c>
    </row>
    <row r="69" spans="1:11" x14ac:dyDescent="0.25">
      <c r="A69">
        <v>1981</v>
      </c>
      <c r="B69">
        <v>6</v>
      </c>
      <c r="C69" t="s">
        <v>9</v>
      </c>
      <c r="D69">
        <v>16.0352</v>
      </c>
      <c r="E69">
        <v>14.992266669999999</v>
      </c>
      <c r="F69">
        <f t="shared" si="4"/>
        <v>-1.0429333300000003</v>
      </c>
      <c r="G69">
        <f t="shared" si="5"/>
        <v>1.0429333300000003</v>
      </c>
      <c r="H69">
        <v>87.750799999999998</v>
      </c>
      <c r="I69">
        <v>89.8</v>
      </c>
      <c r="J69">
        <f t="shared" si="6"/>
        <v>2.049199999999999</v>
      </c>
      <c r="K69">
        <f t="shared" si="7"/>
        <v>2.049199999999999</v>
      </c>
    </row>
    <row r="70" spans="1:11" x14ac:dyDescent="0.25">
      <c r="A70">
        <v>1981</v>
      </c>
      <c r="B70">
        <v>6</v>
      </c>
      <c r="C70" t="s">
        <v>10</v>
      </c>
      <c r="D70">
        <v>15.0905</v>
      </c>
      <c r="E70">
        <v>15.0335</v>
      </c>
      <c r="F70">
        <f t="shared" si="4"/>
        <v>-5.7000000000000384E-2</v>
      </c>
      <c r="G70">
        <f t="shared" si="5"/>
        <v>5.7000000000000384E-2</v>
      </c>
      <c r="H70">
        <v>94.637500000000003</v>
      </c>
      <c r="I70">
        <v>128.85499999999999</v>
      </c>
      <c r="J70">
        <f t="shared" si="6"/>
        <v>34.217499999999987</v>
      </c>
      <c r="K70">
        <f t="shared" si="7"/>
        <v>34.217499999999987</v>
      </c>
    </row>
    <row r="71" spans="1:11" x14ac:dyDescent="0.25">
      <c r="A71">
        <v>1981</v>
      </c>
      <c r="B71">
        <v>6</v>
      </c>
      <c r="C71" t="s">
        <v>11</v>
      </c>
      <c r="D71">
        <v>11.095555559999999</v>
      </c>
      <c r="E71">
        <v>11.381296300000001</v>
      </c>
      <c r="F71">
        <f t="shared" si="4"/>
        <v>0.28574074000000138</v>
      </c>
      <c r="G71">
        <f t="shared" si="5"/>
        <v>0.28574074000000138</v>
      </c>
      <c r="H71">
        <v>94.859444440000004</v>
      </c>
      <c r="I71">
        <v>111.5333333</v>
      </c>
      <c r="J71">
        <f t="shared" si="6"/>
        <v>16.673888859999991</v>
      </c>
      <c r="K71">
        <f t="shared" si="7"/>
        <v>16.673888859999991</v>
      </c>
    </row>
    <row r="72" spans="1:11" x14ac:dyDescent="0.25">
      <c r="A72">
        <v>1981</v>
      </c>
      <c r="B72">
        <v>6</v>
      </c>
      <c r="C72" t="s">
        <v>12</v>
      </c>
      <c r="D72">
        <v>14.72130435</v>
      </c>
      <c r="E72">
        <v>14.62118298</v>
      </c>
      <c r="F72">
        <f t="shared" si="4"/>
        <v>-0.1001213700000001</v>
      </c>
      <c r="G72">
        <f t="shared" si="5"/>
        <v>0.1001213700000001</v>
      </c>
      <c r="H72">
        <v>95.625217390000003</v>
      </c>
      <c r="I72">
        <v>115.9217391</v>
      </c>
      <c r="J72">
        <f t="shared" si="6"/>
        <v>20.296521709999993</v>
      </c>
      <c r="K72">
        <f t="shared" si="7"/>
        <v>20.296521709999993</v>
      </c>
    </row>
    <row r="73" spans="1:11" x14ac:dyDescent="0.25">
      <c r="A73">
        <v>1981</v>
      </c>
      <c r="B73">
        <v>6</v>
      </c>
      <c r="C73" t="s">
        <v>13</v>
      </c>
      <c r="D73">
        <v>8.27</v>
      </c>
      <c r="E73">
        <v>7.9099999990000001</v>
      </c>
      <c r="F73">
        <f t="shared" si="4"/>
        <v>-0.36000000099999951</v>
      </c>
      <c r="G73">
        <f t="shared" si="5"/>
        <v>0.36000000099999951</v>
      </c>
      <c r="H73">
        <v>20.67</v>
      </c>
      <c r="I73">
        <v>20.28</v>
      </c>
      <c r="J73">
        <f t="shared" si="6"/>
        <v>-0.39000000000000057</v>
      </c>
      <c r="K73">
        <f t="shared" si="7"/>
        <v>0.39000000000000057</v>
      </c>
    </row>
    <row r="74" spans="1:11" x14ac:dyDescent="0.25">
      <c r="A74">
        <v>1981</v>
      </c>
      <c r="B74">
        <v>6</v>
      </c>
      <c r="C74" t="s">
        <v>14</v>
      </c>
      <c r="D74">
        <v>2.7137500000000001</v>
      </c>
      <c r="E74">
        <v>2.3591666670000002</v>
      </c>
      <c r="F74">
        <f t="shared" si="4"/>
        <v>-0.35458333299999989</v>
      </c>
      <c r="G74">
        <f t="shared" si="5"/>
        <v>0.35458333299999989</v>
      </c>
      <c r="H74">
        <v>22.3675</v>
      </c>
      <c r="I74">
        <v>23.6875</v>
      </c>
      <c r="J74">
        <f t="shared" si="6"/>
        <v>1.3200000000000003</v>
      </c>
      <c r="K74">
        <f t="shared" si="7"/>
        <v>1.3200000000000003</v>
      </c>
    </row>
    <row r="75" spans="1:11" x14ac:dyDescent="0.25">
      <c r="A75">
        <v>1981</v>
      </c>
      <c r="B75">
        <v>6</v>
      </c>
      <c r="C75" t="s">
        <v>15</v>
      </c>
      <c r="D75">
        <v>17.17754386</v>
      </c>
      <c r="E75">
        <v>16.737261549999999</v>
      </c>
      <c r="F75">
        <f t="shared" si="4"/>
        <v>-0.44028231000000062</v>
      </c>
      <c r="G75">
        <f t="shared" si="5"/>
        <v>0.44028231000000062</v>
      </c>
      <c r="H75">
        <v>87.070877190000004</v>
      </c>
      <c r="I75">
        <v>103.8596491</v>
      </c>
      <c r="J75">
        <f t="shared" si="6"/>
        <v>16.788771909999994</v>
      </c>
      <c r="K75">
        <f t="shared" si="7"/>
        <v>16.788771909999994</v>
      </c>
    </row>
    <row r="76" spans="1:11" x14ac:dyDescent="0.25">
      <c r="A76">
        <v>1981</v>
      </c>
      <c r="B76">
        <v>6</v>
      </c>
      <c r="C76" t="s">
        <v>16</v>
      </c>
      <c r="D76">
        <v>14.40833333</v>
      </c>
      <c r="E76">
        <v>14.52611111</v>
      </c>
      <c r="F76">
        <f t="shared" si="4"/>
        <v>0.11777778000000083</v>
      </c>
      <c r="G76">
        <f t="shared" si="5"/>
        <v>0.11777778000000083</v>
      </c>
      <c r="H76">
        <v>90.326666669999994</v>
      </c>
      <c r="I76">
        <v>156.8666667</v>
      </c>
      <c r="J76">
        <f t="shared" si="6"/>
        <v>66.540000030000002</v>
      </c>
      <c r="K76">
        <f t="shared" si="7"/>
        <v>66.540000030000002</v>
      </c>
    </row>
    <row r="77" spans="1:11" x14ac:dyDescent="0.25">
      <c r="A77">
        <v>1981</v>
      </c>
      <c r="B77">
        <v>6</v>
      </c>
      <c r="C77" t="s">
        <v>17</v>
      </c>
      <c r="D77">
        <v>16.1659434</v>
      </c>
      <c r="E77">
        <v>15.93738791</v>
      </c>
      <c r="F77">
        <f t="shared" si="4"/>
        <v>-0.22855548999999975</v>
      </c>
      <c r="G77">
        <f t="shared" si="5"/>
        <v>0.22855548999999975</v>
      </c>
      <c r="H77">
        <v>103.6646226</v>
      </c>
      <c r="I77">
        <v>149.15</v>
      </c>
      <c r="J77">
        <f t="shared" si="6"/>
        <v>45.485377400000004</v>
      </c>
      <c r="K77">
        <f t="shared" si="7"/>
        <v>45.485377400000004</v>
      </c>
    </row>
    <row r="78" spans="1:11" x14ac:dyDescent="0.25">
      <c r="A78">
        <v>1981</v>
      </c>
      <c r="B78">
        <v>6</v>
      </c>
      <c r="C78" t="s">
        <v>18</v>
      </c>
      <c r="D78">
        <v>15.44943396</v>
      </c>
      <c r="E78">
        <v>14.2826276</v>
      </c>
      <c r="F78">
        <f t="shared" si="4"/>
        <v>-1.1668063600000007</v>
      </c>
      <c r="G78">
        <f t="shared" si="5"/>
        <v>1.1668063600000007</v>
      </c>
      <c r="H78">
        <v>74.180566040000002</v>
      </c>
      <c r="I78">
        <v>89.605660380000003</v>
      </c>
      <c r="J78">
        <f t="shared" si="6"/>
        <v>15.425094340000001</v>
      </c>
      <c r="K78">
        <f t="shared" si="7"/>
        <v>15.425094340000001</v>
      </c>
    </row>
    <row r="79" spans="1:11" x14ac:dyDescent="0.25">
      <c r="A79">
        <v>1981</v>
      </c>
      <c r="B79">
        <v>6</v>
      </c>
      <c r="C79" t="s">
        <v>19</v>
      </c>
      <c r="D79">
        <v>12.54666667</v>
      </c>
      <c r="E79">
        <v>10.501944440000001</v>
      </c>
      <c r="F79">
        <f t="shared" si="4"/>
        <v>-2.0447222299999996</v>
      </c>
      <c r="G79">
        <f t="shared" si="5"/>
        <v>2.0447222299999996</v>
      </c>
      <c r="H79">
        <v>39.71833333</v>
      </c>
      <c r="I79">
        <v>47.3</v>
      </c>
      <c r="J79">
        <f t="shared" si="6"/>
        <v>7.5816666699999971</v>
      </c>
      <c r="K79">
        <f t="shared" si="7"/>
        <v>7.5816666699999971</v>
      </c>
    </row>
    <row r="80" spans="1:11" x14ac:dyDescent="0.25">
      <c r="A80">
        <v>1981</v>
      </c>
      <c r="B80">
        <v>7</v>
      </c>
      <c r="C80" t="s">
        <v>7</v>
      </c>
      <c r="D80">
        <v>16.281555560000001</v>
      </c>
      <c r="E80">
        <v>15.978875520000001</v>
      </c>
      <c r="F80">
        <f t="shared" si="4"/>
        <v>-0.30268004000000026</v>
      </c>
      <c r="G80">
        <f t="shared" si="5"/>
        <v>0.30268004000000026</v>
      </c>
      <c r="H80">
        <v>81.043777779999999</v>
      </c>
      <c r="I80">
        <v>110.6911111</v>
      </c>
      <c r="J80">
        <f t="shared" si="6"/>
        <v>29.647333320000001</v>
      </c>
      <c r="K80">
        <f t="shared" si="7"/>
        <v>29.647333320000001</v>
      </c>
    </row>
    <row r="81" spans="1:11" x14ac:dyDescent="0.25">
      <c r="A81">
        <v>1981</v>
      </c>
      <c r="B81">
        <v>7</v>
      </c>
      <c r="C81" t="s">
        <v>8</v>
      </c>
      <c r="D81">
        <v>16.419687499999998</v>
      </c>
      <c r="E81">
        <v>15.989077829999999</v>
      </c>
      <c r="F81">
        <f t="shared" si="4"/>
        <v>-0.43060966999999906</v>
      </c>
      <c r="G81">
        <f t="shared" si="5"/>
        <v>0.43060966999999906</v>
      </c>
      <c r="H81">
        <v>59.476041670000001</v>
      </c>
      <c r="I81">
        <v>47.564583329999998</v>
      </c>
      <c r="J81">
        <f t="shared" si="6"/>
        <v>-11.911458340000003</v>
      </c>
      <c r="K81">
        <f t="shared" si="7"/>
        <v>11.911458340000003</v>
      </c>
    </row>
    <row r="82" spans="1:11" x14ac:dyDescent="0.25">
      <c r="A82">
        <v>1981</v>
      </c>
      <c r="B82">
        <v>7</v>
      </c>
      <c r="C82" t="s">
        <v>9</v>
      </c>
      <c r="D82">
        <v>18.776296299999998</v>
      </c>
      <c r="E82">
        <v>19.24369574</v>
      </c>
      <c r="F82">
        <f t="shared" si="4"/>
        <v>0.46739944000000122</v>
      </c>
      <c r="G82">
        <f t="shared" si="5"/>
        <v>0.46739944000000122</v>
      </c>
      <c r="H82">
        <v>79.727777779999997</v>
      </c>
      <c r="I82">
        <v>53.511111110000002</v>
      </c>
      <c r="J82">
        <f t="shared" si="6"/>
        <v>-26.216666669999995</v>
      </c>
      <c r="K82">
        <f t="shared" si="7"/>
        <v>26.216666669999995</v>
      </c>
    </row>
    <row r="83" spans="1:11" x14ac:dyDescent="0.25">
      <c r="A83">
        <v>1981</v>
      </c>
      <c r="B83">
        <v>7</v>
      </c>
      <c r="C83" t="s">
        <v>10</v>
      </c>
      <c r="D83">
        <v>18.149999999999999</v>
      </c>
      <c r="E83">
        <v>18.290836379999998</v>
      </c>
      <c r="F83">
        <f t="shared" si="4"/>
        <v>0.14083637999999965</v>
      </c>
      <c r="G83">
        <f t="shared" si="5"/>
        <v>0.14083637999999965</v>
      </c>
      <c r="H83">
        <v>105.2247619</v>
      </c>
      <c r="I83">
        <v>90.928571430000005</v>
      </c>
      <c r="J83">
        <f t="shared" si="6"/>
        <v>-14.296190469999999</v>
      </c>
      <c r="K83">
        <f t="shared" si="7"/>
        <v>14.296190469999999</v>
      </c>
    </row>
    <row r="84" spans="1:11" x14ac:dyDescent="0.25">
      <c r="A84">
        <v>1981</v>
      </c>
      <c r="B84">
        <v>7</v>
      </c>
      <c r="C84" t="s">
        <v>11</v>
      </c>
      <c r="D84">
        <v>15.656315790000001</v>
      </c>
      <c r="E84">
        <v>15.46586304</v>
      </c>
      <c r="F84">
        <f t="shared" si="4"/>
        <v>-0.19045275000000039</v>
      </c>
      <c r="G84">
        <f t="shared" si="5"/>
        <v>0.19045275000000039</v>
      </c>
      <c r="H84">
        <v>99.33894737</v>
      </c>
      <c r="I84">
        <v>93.810526319999994</v>
      </c>
      <c r="J84">
        <f t="shared" si="6"/>
        <v>-5.5284210500000057</v>
      </c>
      <c r="K84">
        <f t="shared" si="7"/>
        <v>5.5284210500000057</v>
      </c>
    </row>
    <row r="85" spans="1:11" x14ac:dyDescent="0.25">
      <c r="A85">
        <v>1981</v>
      </c>
      <c r="B85">
        <v>7</v>
      </c>
      <c r="C85" t="s">
        <v>12</v>
      </c>
      <c r="D85">
        <v>18.32652174</v>
      </c>
      <c r="E85">
        <v>17.827667139999999</v>
      </c>
      <c r="F85">
        <f t="shared" si="4"/>
        <v>-0.49885460000000137</v>
      </c>
      <c r="G85">
        <f t="shared" si="5"/>
        <v>0.49885460000000137</v>
      </c>
      <c r="H85">
        <v>93.091739129999993</v>
      </c>
      <c r="I85">
        <v>115.9043478</v>
      </c>
      <c r="J85">
        <f t="shared" si="6"/>
        <v>22.812608670000003</v>
      </c>
      <c r="K85">
        <f t="shared" si="7"/>
        <v>22.812608670000003</v>
      </c>
    </row>
    <row r="86" spans="1:11" x14ac:dyDescent="0.25">
      <c r="A86">
        <v>1981</v>
      </c>
      <c r="B86">
        <v>7</v>
      </c>
      <c r="C86" t="s">
        <v>13</v>
      </c>
      <c r="D86">
        <v>12.2425</v>
      </c>
      <c r="E86">
        <v>11.349193550000001</v>
      </c>
      <c r="F86">
        <f t="shared" si="4"/>
        <v>-0.89330644999999897</v>
      </c>
      <c r="G86">
        <f t="shared" si="5"/>
        <v>0.89330644999999897</v>
      </c>
      <c r="H86">
        <v>39.557499999999997</v>
      </c>
      <c r="I86">
        <v>49.375</v>
      </c>
      <c r="J86">
        <f t="shared" si="6"/>
        <v>9.8175000000000026</v>
      </c>
      <c r="K86">
        <f t="shared" si="7"/>
        <v>9.8175000000000026</v>
      </c>
    </row>
    <row r="87" spans="1:11" x14ac:dyDescent="0.25">
      <c r="A87">
        <v>1981</v>
      </c>
      <c r="B87">
        <v>7</v>
      </c>
      <c r="C87" t="s">
        <v>14</v>
      </c>
      <c r="D87">
        <v>7.6911111109999997</v>
      </c>
      <c r="E87">
        <v>7.5200716849999996</v>
      </c>
      <c r="F87">
        <f t="shared" si="4"/>
        <v>-0.17103942600000011</v>
      </c>
      <c r="G87">
        <f t="shared" si="5"/>
        <v>0.17103942600000011</v>
      </c>
      <c r="H87">
        <v>38.376666669999999</v>
      </c>
      <c r="I87">
        <v>35.744444440000002</v>
      </c>
      <c r="J87">
        <f t="shared" si="6"/>
        <v>-2.6322222299999964</v>
      </c>
      <c r="K87">
        <f t="shared" si="7"/>
        <v>2.6322222299999964</v>
      </c>
    </row>
    <row r="88" spans="1:11" x14ac:dyDescent="0.25">
      <c r="A88">
        <v>1981</v>
      </c>
      <c r="B88">
        <v>7</v>
      </c>
      <c r="C88" t="s">
        <v>15</v>
      </c>
      <c r="D88">
        <v>19.835090910000002</v>
      </c>
      <c r="E88">
        <v>19.99245148</v>
      </c>
      <c r="F88">
        <f t="shared" si="4"/>
        <v>0.15736056999999803</v>
      </c>
      <c r="G88">
        <f t="shared" si="5"/>
        <v>0.15736056999999803</v>
      </c>
      <c r="H88">
        <v>86.085636359999995</v>
      </c>
      <c r="I88">
        <v>75.403636359999993</v>
      </c>
      <c r="J88">
        <f t="shared" si="6"/>
        <v>-10.682000000000002</v>
      </c>
      <c r="K88">
        <f t="shared" si="7"/>
        <v>10.682000000000002</v>
      </c>
    </row>
    <row r="89" spans="1:11" x14ac:dyDescent="0.25">
      <c r="A89">
        <v>1981</v>
      </c>
      <c r="B89">
        <v>7</v>
      </c>
      <c r="C89" t="s">
        <v>16</v>
      </c>
      <c r="D89">
        <v>18.5</v>
      </c>
      <c r="E89">
        <v>18.073118279999999</v>
      </c>
      <c r="F89">
        <f t="shared" si="4"/>
        <v>-0.4268817200000008</v>
      </c>
      <c r="G89">
        <f t="shared" si="5"/>
        <v>0.4268817200000008</v>
      </c>
      <c r="H89">
        <v>84.026666669999997</v>
      </c>
      <c r="I89">
        <v>90.566666670000004</v>
      </c>
      <c r="J89">
        <f t="shared" si="6"/>
        <v>6.5400000000000063</v>
      </c>
      <c r="K89">
        <f t="shared" si="7"/>
        <v>6.5400000000000063</v>
      </c>
    </row>
    <row r="90" spans="1:11" x14ac:dyDescent="0.25">
      <c r="A90">
        <v>1981</v>
      </c>
      <c r="B90">
        <v>7</v>
      </c>
      <c r="C90" t="s">
        <v>17</v>
      </c>
      <c r="D90">
        <v>18.664761899999998</v>
      </c>
      <c r="E90">
        <v>18.707484669999999</v>
      </c>
      <c r="F90">
        <f t="shared" si="4"/>
        <v>4.272277000000102E-2</v>
      </c>
      <c r="G90">
        <f t="shared" si="5"/>
        <v>4.272277000000102E-2</v>
      </c>
      <c r="H90">
        <v>110.7433333</v>
      </c>
      <c r="I90">
        <v>87.262857139999994</v>
      </c>
      <c r="J90">
        <f t="shared" si="6"/>
        <v>-23.480476160000009</v>
      </c>
      <c r="K90">
        <f t="shared" si="7"/>
        <v>23.480476160000009</v>
      </c>
    </row>
    <row r="91" spans="1:11" x14ac:dyDescent="0.25">
      <c r="A91">
        <v>1981</v>
      </c>
      <c r="B91">
        <v>7</v>
      </c>
      <c r="C91" t="s">
        <v>18</v>
      </c>
      <c r="D91">
        <v>18.145490200000001</v>
      </c>
      <c r="E91">
        <v>18.54629396</v>
      </c>
      <c r="F91">
        <f t="shared" si="4"/>
        <v>0.40080375999999873</v>
      </c>
      <c r="G91">
        <f t="shared" si="5"/>
        <v>0.40080375999999873</v>
      </c>
      <c r="H91">
        <v>67.429019609999997</v>
      </c>
      <c r="I91">
        <v>76.394117649999998</v>
      </c>
      <c r="J91">
        <f t="shared" si="6"/>
        <v>8.9650980400000009</v>
      </c>
      <c r="K91">
        <f t="shared" si="7"/>
        <v>8.9650980400000009</v>
      </c>
    </row>
    <row r="92" spans="1:11" x14ac:dyDescent="0.25">
      <c r="A92">
        <v>1981</v>
      </c>
      <c r="B92">
        <v>7</v>
      </c>
      <c r="C92" t="s">
        <v>19</v>
      </c>
      <c r="D92">
        <v>14.33</v>
      </c>
      <c r="E92">
        <v>13.963038299999999</v>
      </c>
      <c r="F92">
        <f t="shared" si="4"/>
        <v>-0.36696170000000095</v>
      </c>
      <c r="G92">
        <f t="shared" si="5"/>
        <v>0.36696170000000095</v>
      </c>
      <c r="H92">
        <v>50.05</v>
      </c>
      <c r="I92">
        <v>44.071428570000002</v>
      </c>
      <c r="J92">
        <f t="shared" si="6"/>
        <v>-5.9785714299999952</v>
      </c>
      <c r="K92">
        <f t="shared" si="7"/>
        <v>5.9785714299999952</v>
      </c>
    </row>
    <row r="93" spans="1:11" x14ac:dyDescent="0.25">
      <c r="A93">
        <v>1981</v>
      </c>
      <c r="B93">
        <v>8</v>
      </c>
      <c r="C93" t="s">
        <v>7</v>
      </c>
      <c r="D93">
        <v>15.37477273</v>
      </c>
      <c r="E93">
        <v>17.995273879999999</v>
      </c>
      <c r="F93">
        <f t="shared" si="4"/>
        <v>2.6205011499999991</v>
      </c>
      <c r="G93">
        <f t="shared" si="5"/>
        <v>2.6205011499999991</v>
      </c>
      <c r="H93">
        <v>60.018863639999999</v>
      </c>
      <c r="I93">
        <v>24.70909091</v>
      </c>
      <c r="J93">
        <f t="shared" si="6"/>
        <v>-35.309772729999999</v>
      </c>
      <c r="K93">
        <f t="shared" si="7"/>
        <v>35.309772729999999</v>
      </c>
    </row>
    <row r="94" spans="1:11" x14ac:dyDescent="0.25">
      <c r="A94">
        <v>1981</v>
      </c>
      <c r="B94">
        <v>8</v>
      </c>
      <c r="C94" t="s">
        <v>8</v>
      </c>
      <c r="D94">
        <v>16.351170209999999</v>
      </c>
      <c r="E94">
        <v>17.569228460000001</v>
      </c>
      <c r="F94">
        <f t="shared" si="4"/>
        <v>1.2180582500000021</v>
      </c>
      <c r="G94">
        <f t="shared" si="5"/>
        <v>1.2180582500000021</v>
      </c>
      <c r="H94">
        <v>63.493510639999997</v>
      </c>
      <c r="I94">
        <v>49.770212770000001</v>
      </c>
      <c r="J94">
        <f t="shared" si="6"/>
        <v>-13.723297869999996</v>
      </c>
      <c r="K94">
        <f t="shared" si="7"/>
        <v>13.723297869999996</v>
      </c>
    </row>
    <row r="95" spans="1:11" x14ac:dyDescent="0.25">
      <c r="A95">
        <v>1981</v>
      </c>
      <c r="B95">
        <v>8</v>
      </c>
      <c r="C95" t="s">
        <v>9</v>
      </c>
      <c r="D95">
        <v>17.780769230000001</v>
      </c>
      <c r="E95">
        <v>19.123043840000001</v>
      </c>
      <c r="F95">
        <f t="shared" si="4"/>
        <v>1.3422746100000005</v>
      </c>
      <c r="G95">
        <f t="shared" si="5"/>
        <v>1.3422746100000005</v>
      </c>
      <c r="H95">
        <v>68.800384620000003</v>
      </c>
      <c r="I95">
        <v>89.488461540000003</v>
      </c>
      <c r="J95">
        <f t="shared" si="6"/>
        <v>20.68807692</v>
      </c>
      <c r="K95">
        <f t="shared" si="7"/>
        <v>20.68807692</v>
      </c>
    </row>
    <row r="96" spans="1:11" x14ac:dyDescent="0.25">
      <c r="A96">
        <v>1981</v>
      </c>
      <c r="B96">
        <v>8</v>
      </c>
      <c r="C96" t="s">
        <v>10</v>
      </c>
      <c r="D96">
        <v>17.54</v>
      </c>
      <c r="E96">
        <v>17.093241169999999</v>
      </c>
      <c r="F96">
        <f t="shared" si="4"/>
        <v>-0.44675883000000027</v>
      </c>
      <c r="G96">
        <f t="shared" si="5"/>
        <v>0.44675883000000027</v>
      </c>
      <c r="H96">
        <v>95.79</v>
      </c>
      <c r="I96">
        <v>130.07142859999999</v>
      </c>
      <c r="J96">
        <f t="shared" si="6"/>
        <v>34.281428599999984</v>
      </c>
      <c r="K96">
        <f t="shared" si="7"/>
        <v>34.281428599999984</v>
      </c>
    </row>
    <row r="97" spans="1:11" x14ac:dyDescent="0.25">
      <c r="A97">
        <v>1981</v>
      </c>
      <c r="B97">
        <v>8</v>
      </c>
      <c r="C97" t="s">
        <v>11</v>
      </c>
      <c r="D97">
        <v>15.96947368</v>
      </c>
      <c r="E97">
        <v>15.1419347</v>
      </c>
      <c r="F97">
        <f t="shared" si="4"/>
        <v>-0.82753897999999992</v>
      </c>
      <c r="G97">
        <f t="shared" si="5"/>
        <v>0.82753897999999992</v>
      </c>
      <c r="H97">
        <v>102.7252632</v>
      </c>
      <c r="I97">
        <v>105.90526319999999</v>
      </c>
      <c r="J97">
        <f t="shared" si="6"/>
        <v>3.1799999999999926</v>
      </c>
      <c r="K97">
        <f t="shared" si="7"/>
        <v>3.1799999999999926</v>
      </c>
    </row>
    <row r="98" spans="1:11" x14ac:dyDescent="0.25">
      <c r="A98">
        <v>1981</v>
      </c>
      <c r="B98">
        <v>8</v>
      </c>
      <c r="C98" t="s">
        <v>12</v>
      </c>
      <c r="D98">
        <v>18.371304349999999</v>
      </c>
      <c r="E98">
        <v>17.084263669999999</v>
      </c>
      <c r="F98">
        <f t="shared" si="4"/>
        <v>-1.2870406800000005</v>
      </c>
      <c r="G98">
        <f t="shared" si="5"/>
        <v>1.2870406800000005</v>
      </c>
      <c r="H98">
        <v>88.64</v>
      </c>
      <c r="I98">
        <v>71.582608699999994</v>
      </c>
      <c r="J98">
        <f t="shared" si="6"/>
        <v>-17.057391300000006</v>
      </c>
      <c r="K98">
        <f t="shared" si="7"/>
        <v>17.057391300000006</v>
      </c>
    </row>
    <row r="99" spans="1:11" x14ac:dyDescent="0.25">
      <c r="A99">
        <v>1981</v>
      </c>
      <c r="B99">
        <v>8</v>
      </c>
      <c r="C99" t="s">
        <v>13</v>
      </c>
      <c r="D99">
        <v>9.6974999999999998</v>
      </c>
      <c r="E99">
        <v>8.9225806439999999</v>
      </c>
      <c r="F99">
        <f t="shared" si="4"/>
        <v>-0.77491935599999984</v>
      </c>
      <c r="G99">
        <f t="shared" si="5"/>
        <v>0.77491935599999984</v>
      </c>
      <c r="H99">
        <v>37.29</v>
      </c>
      <c r="I99">
        <v>40.774999999999999</v>
      </c>
      <c r="J99">
        <f t="shared" si="6"/>
        <v>3.4849999999999994</v>
      </c>
      <c r="K99">
        <f t="shared" si="7"/>
        <v>3.4849999999999994</v>
      </c>
    </row>
    <row r="100" spans="1:11" x14ac:dyDescent="0.25">
      <c r="A100">
        <v>1981</v>
      </c>
      <c r="B100">
        <v>8</v>
      </c>
      <c r="C100" t="s">
        <v>14</v>
      </c>
      <c r="D100">
        <v>6.2262500000000003</v>
      </c>
      <c r="E100">
        <v>6.5943548400000003</v>
      </c>
      <c r="F100">
        <f t="shared" si="4"/>
        <v>0.36810483999999999</v>
      </c>
      <c r="G100">
        <f t="shared" si="5"/>
        <v>0.36810483999999999</v>
      </c>
      <c r="H100">
        <v>48.162500000000001</v>
      </c>
      <c r="I100">
        <v>41.924999999999997</v>
      </c>
      <c r="J100">
        <f t="shared" si="6"/>
        <v>-6.2375000000000043</v>
      </c>
      <c r="K100">
        <f t="shared" si="7"/>
        <v>6.2375000000000043</v>
      </c>
    </row>
    <row r="101" spans="1:11" x14ac:dyDescent="0.25">
      <c r="A101">
        <v>1981</v>
      </c>
      <c r="B101">
        <v>8</v>
      </c>
      <c r="C101" t="s">
        <v>15</v>
      </c>
      <c r="D101">
        <v>18.822586210000001</v>
      </c>
      <c r="E101">
        <v>18.7215162</v>
      </c>
      <c r="F101">
        <f t="shared" si="4"/>
        <v>-0.10107001000000082</v>
      </c>
      <c r="G101">
        <f t="shared" si="5"/>
        <v>0.10107001000000082</v>
      </c>
      <c r="H101">
        <v>83.261379309999995</v>
      </c>
      <c r="I101">
        <v>95.953448280000003</v>
      </c>
      <c r="J101">
        <f t="shared" si="6"/>
        <v>12.692068970000008</v>
      </c>
      <c r="K101">
        <f t="shared" si="7"/>
        <v>12.692068970000008</v>
      </c>
    </row>
    <row r="102" spans="1:11" x14ac:dyDescent="0.25">
      <c r="A102">
        <v>1981</v>
      </c>
      <c r="B102">
        <v>8</v>
      </c>
      <c r="C102" t="s">
        <v>16</v>
      </c>
      <c r="D102">
        <v>18.36</v>
      </c>
      <c r="E102">
        <v>17.62311828</v>
      </c>
      <c r="F102">
        <f t="shared" si="4"/>
        <v>-0.73688171999999952</v>
      </c>
      <c r="G102">
        <f t="shared" si="5"/>
        <v>0.73688171999999952</v>
      </c>
      <c r="H102">
        <v>88.491666670000001</v>
      </c>
      <c r="I102">
        <v>41.25</v>
      </c>
      <c r="J102">
        <f t="shared" si="6"/>
        <v>-47.241666670000001</v>
      </c>
      <c r="K102">
        <f t="shared" si="7"/>
        <v>47.241666670000001</v>
      </c>
    </row>
    <row r="103" spans="1:11" x14ac:dyDescent="0.25">
      <c r="A103">
        <v>1981</v>
      </c>
      <c r="B103">
        <v>8</v>
      </c>
      <c r="C103" t="s">
        <v>17</v>
      </c>
      <c r="D103">
        <v>17.684905659999998</v>
      </c>
      <c r="E103">
        <v>17.130879069999999</v>
      </c>
      <c r="F103">
        <f t="shared" si="4"/>
        <v>-0.55402658999999943</v>
      </c>
      <c r="G103">
        <f t="shared" si="5"/>
        <v>0.55402658999999943</v>
      </c>
      <c r="H103">
        <v>105.150566</v>
      </c>
      <c r="I103">
        <v>144.49811320000001</v>
      </c>
      <c r="J103">
        <f t="shared" si="6"/>
        <v>39.347547200000008</v>
      </c>
      <c r="K103">
        <f t="shared" si="7"/>
        <v>39.347547200000008</v>
      </c>
    </row>
    <row r="104" spans="1:11" x14ac:dyDescent="0.25">
      <c r="A104">
        <v>1981</v>
      </c>
      <c r="B104">
        <v>8</v>
      </c>
      <c r="C104" t="s">
        <v>18</v>
      </c>
      <c r="D104">
        <v>17.41867925</v>
      </c>
      <c r="E104">
        <v>19.598979109999998</v>
      </c>
      <c r="F104">
        <f t="shared" si="4"/>
        <v>2.1802998599999981</v>
      </c>
      <c r="G104">
        <f t="shared" si="5"/>
        <v>2.1802998599999981</v>
      </c>
      <c r="H104">
        <v>52.285283020000001</v>
      </c>
      <c r="I104">
        <v>31.16603774</v>
      </c>
      <c r="J104">
        <f t="shared" si="6"/>
        <v>-21.119245280000001</v>
      </c>
      <c r="K104">
        <f t="shared" si="7"/>
        <v>21.119245280000001</v>
      </c>
    </row>
    <row r="105" spans="1:11" x14ac:dyDescent="0.25">
      <c r="A105">
        <v>1981</v>
      </c>
      <c r="B105">
        <v>8</v>
      </c>
      <c r="C105" t="s">
        <v>19</v>
      </c>
      <c r="D105">
        <v>11.73</v>
      </c>
      <c r="E105">
        <v>11.80263785</v>
      </c>
      <c r="F105">
        <f t="shared" si="4"/>
        <v>7.263784999999956E-2</v>
      </c>
      <c r="G105">
        <f t="shared" si="5"/>
        <v>7.263784999999956E-2</v>
      </c>
      <c r="H105">
        <v>42.425714290000002</v>
      </c>
      <c r="I105">
        <v>35.47142857</v>
      </c>
      <c r="J105">
        <f t="shared" si="6"/>
        <v>-6.9542857200000014</v>
      </c>
      <c r="K105">
        <f t="shared" si="7"/>
        <v>6.9542857200000014</v>
      </c>
    </row>
    <row r="106" spans="1:11" x14ac:dyDescent="0.25">
      <c r="A106">
        <v>1981</v>
      </c>
      <c r="B106">
        <v>9</v>
      </c>
      <c r="C106" t="s">
        <v>7</v>
      </c>
      <c r="D106">
        <v>10.12195122</v>
      </c>
      <c r="E106">
        <v>11.4130936</v>
      </c>
      <c r="F106">
        <f t="shared" si="4"/>
        <v>1.2911423800000001</v>
      </c>
      <c r="G106">
        <f t="shared" si="5"/>
        <v>1.2911423800000001</v>
      </c>
      <c r="H106">
        <v>46.758292679999997</v>
      </c>
      <c r="I106">
        <v>26.3</v>
      </c>
      <c r="J106">
        <f t="shared" si="6"/>
        <v>-20.458292679999996</v>
      </c>
      <c r="K106">
        <f t="shared" si="7"/>
        <v>20.458292679999996</v>
      </c>
    </row>
    <row r="107" spans="1:11" x14ac:dyDescent="0.25">
      <c r="A107">
        <v>1981</v>
      </c>
      <c r="B107">
        <v>9</v>
      </c>
      <c r="C107" t="s">
        <v>8</v>
      </c>
      <c r="D107">
        <v>12.75208333</v>
      </c>
      <c r="E107">
        <v>12.75762157</v>
      </c>
      <c r="F107">
        <f t="shared" si="4"/>
        <v>5.5382399999999166E-3</v>
      </c>
      <c r="G107">
        <f t="shared" si="5"/>
        <v>5.5382399999999166E-3</v>
      </c>
      <c r="H107">
        <v>83.12489583</v>
      </c>
      <c r="I107">
        <v>128.8291667</v>
      </c>
      <c r="J107">
        <f t="shared" si="6"/>
        <v>45.704270870000002</v>
      </c>
      <c r="K107">
        <f t="shared" si="7"/>
        <v>45.704270870000002</v>
      </c>
    </row>
    <row r="108" spans="1:11" x14ac:dyDescent="0.25">
      <c r="A108">
        <v>1981</v>
      </c>
      <c r="B108">
        <v>9</v>
      </c>
      <c r="C108" t="s">
        <v>9</v>
      </c>
      <c r="D108">
        <v>11.6404</v>
      </c>
      <c r="E108">
        <v>11.654154350000001</v>
      </c>
      <c r="F108">
        <f t="shared" si="4"/>
        <v>1.3754350000001025E-2</v>
      </c>
      <c r="G108">
        <f t="shared" si="5"/>
        <v>1.3754350000001025E-2</v>
      </c>
      <c r="H108">
        <v>54.186799999999998</v>
      </c>
      <c r="I108">
        <v>72.936000000000007</v>
      </c>
      <c r="J108">
        <f t="shared" si="6"/>
        <v>18.749200000000009</v>
      </c>
      <c r="K108">
        <f t="shared" si="7"/>
        <v>18.749200000000009</v>
      </c>
    </row>
    <row r="109" spans="1:11" x14ac:dyDescent="0.25">
      <c r="A109">
        <v>1981</v>
      </c>
      <c r="B109">
        <v>9</v>
      </c>
      <c r="C109" t="s">
        <v>10</v>
      </c>
      <c r="D109">
        <v>12.95</v>
      </c>
      <c r="E109">
        <v>12.00936508</v>
      </c>
      <c r="F109">
        <f t="shared" si="4"/>
        <v>-0.94063491999999904</v>
      </c>
      <c r="G109">
        <f t="shared" si="5"/>
        <v>0.94063491999999904</v>
      </c>
      <c r="H109">
        <v>97.454761899999994</v>
      </c>
      <c r="I109">
        <v>114.5809524</v>
      </c>
      <c r="J109">
        <f t="shared" si="6"/>
        <v>17.126190500000007</v>
      </c>
      <c r="K109">
        <f t="shared" si="7"/>
        <v>17.126190500000007</v>
      </c>
    </row>
    <row r="110" spans="1:11" x14ac:dyDescent="0.25">
      <c r="A110">
        <v>1981</v>
      </c>
      <c r="B110">
        <v>9</v>
      </c>
      <c r="C110" t="s">
        <v>11</v>
      </c>
      <c r="D110">
        <v>11.954499999999999</v>
      </c>
      <c r="E110">
        <v>12.353690889999999</v>
      </c>
      <c r="F110">
        <f t="shared" si="4"/>
        <v>0.39919088999999985</v>
      </c>
      <c r="G110">
        <f t="shared" si="5"/>
        <v>0.39919088999999985</v>
      </c>
      <c r="H110">
        <v>114.58799999999999</v>
      </c>
      <c r="I110">
        <v>116.395</v>
      </c>
      <c r="J110">
        <f t="shared" si="6"/>
        <v>1.8070000000000022</v>
      </c>
      <c r="K110">
        <f t="shared" si="7"/>
        <v>1.8070000000000022</v>
      </c>
    </row>
    <row r="111" spans="1:11" x14ac:dyDescent="0.25">
      <c r="A111">
        <v>1981</v>
      </c>
      <c r="B111">
        <v>9</v>
      </c>
      <c r="C111" t="s">
        <v>12</v>
      </c>
      <c r="D111">
        <v>14.53086957</v>
      </c>
      <c r="E111">
        <v>14.01189905</v>
      </c>
      <c r="F111">
        <f t="shared" si="4"/>
        <v>-0.51897051999999988</v>
      </c>
      <c r="G111">
        <f t="shared" si="5"/>
        <v>0.51897051999999988</v>
      </c>
      <c r="H111">
        <v>111.39</v>
      </c>
      <c r="I111">
        <v>113.6</v>
      </c>
      <c r="J111">
        <f t="shared" si="6"/>
        <v>2.2099999999999937</v>
      </c>
      <c r="K111">
        <f t="shared" si="7"/>
        <v>2.2099999999999937</v>
      </c>
    </row>
    <row r="112" spans="1:11" x14ac:dyDescent="0.25">
      <c r="A112">
        <v>1981</v>
      </c>
      <c r="B112">
        <v>9</v>
      </c>
      <c r="C112" t="s">
        <v>13</v>
      </c>
      <c r="D112">
        <v>3.91</v>
      </c>
      <c r="E112">
        <v>3.3441666670000001</v>
      </c>
      <c r="F112">
        <f t="shared" si="4"/>
        <v>-0.56583333300000005</v>
      </c>
      <c r="G112">
        <f t="shared" si="5"/>
        <v>0.56583333300000005</v>
      </c>
      <c r="H112">
        <v>29.64</v>
      </c>
      <c r="I112">
        <v>38.924999999999997</v>
      </c>
      <c r="J112">
        <f t="shared" si="6"/>
        <v>9.2849999999999966</v>
      </c>
      <c r="K112">
        <f t="shared" si="7"/>
        <v>9.2849999999999966</v>
      </c>
    </row>
    <row r="113" spans="1:11" x14ac:dyDescent="0.25">
      <c r="A113">
        <v>1981</v>
      </c>
      <c r="B113">
        <v>9</v>
      </c>
      <c r="C113" t="s">
        <v>14</v>
      </c>
      <c r="D113">
        <v>0.53249999999999997</v>
      </c>
      <c r="E113">
        <v>1.005416667</v>
      </c>
      <c r="F113">
        <f t="shared" si="4"/>
        <v>0.47291666700000001</v>
      </c>
      <c r="G113">
        <f t="shared" si="5"/>
        <v>0.47291666700000001</v>
      </c>
      <c r="H113">
        <v>37.666249999999998</v>
      </c>
      <c r="I113">
        <v>63.8125</v>
      </c>
      <c r="J113">
        <f t="shared" si="6"/>
        <v>26.146250000000002</v>
      </c>
      <c r="K113">
        <f t="shared" si="7"/>
        <v>26.146250000000002</v>
      </c>
    </row>
    <row r="114" spans="1:11" x14ac:dyDescent="0.25">
      <c r="A114">
        <v>1981</v>
      </c>
      <c r="B114">
        <v>9</v>
      </c>
      <c r="C114" t="s">
        <v>15</v>
      </c>
      <c r="D114">
        <v>14.3937931</v>
      </c>
      <c r="E114">
        <v>13.29766856</v>
      </c>
      <c r="F114">
        <f t="shared" si="4"/>
        <v>-1.0961245399999999</v>
      </c>
      <c r="G114">
        <f t="shared" si="5"/>
        <v>1.0961245399999999</v>
      </c>
      <c r="H114">
        <v>95.261379309999995</v>
      </c>
      <c r="I114">
        <v>121.6172414</v>
      </c>
      <c r="J114">
        <f t="shared" si="6"/>
        <v>26.355862090000002</v>
      </c>
      <c r="K114">
        <f t="shared" si="7"/>
        <v>26.355862090000002</v>
      </c>
    </row>
    <row r="115" spans="1:11" x14ac:dyDescent="0.25">
      <c r="A115">
        <v>1981</v>
      </c>
      <c r="B115">
        <v>9</v>
      </c>
      <c r="C115" t="s">
        <v>16</v>
      </c>
      <c r="D115">
        <v>14.20833333</v>
      </c>
      <c r="E115">
        <v>13.21055556</v>
      </c>
      <c r="F115">
        <f t="shared" si="4"/>
        <v>-0.99777777000000079</v>
      </c>
      <c r="G115">
        <f t="shared" si="5"/>
        <v>0.99777777000000079</v>
      </c>
      <c r="H115">
        <v>103.685</v>
      </c>
      <c r="I115">
        <v>105.33333330000001</v>
      </c>
      <c r="J115">
        <f t="shared" si="6"/>
        <v>1.6483333000000044</v>
      </c>
      <c r="K115">
        <f t="shared" si="7"/>
        <v>1.6483333000000044</v>
      </c>
    </row>
    <row r="116" spans="1:11" x14ac:dyDescent="0.25">
      <c r="A116">
        <v>1981</v>
      </c>
      <c r="B116">
        <v>9</v>
      </c>
      <c r="C116" t="s">
        <v>17</v>
      </c>
      <c r="D116">
        <v>13.10317757</v>
      </c>
      <c r="E116">
        <v>12.251871230000001</v>
      </c>
      <c r="F116">
        <f t="shared" si="4"/>
        <v>-0.85130633999999894</v>
      </c>
      <c r="G116">
        <f t="shared" si="5"/>
        <v>0.85130633999999894</v>
      </c>
      <c r="H116">
        <v>98.909345790000003</v>
      </c>
      <c r="I116">
        <v>113.8841121</v>
      </c>
      <c r="J116">
        <f t="shared" si="6"/>
        <v>14.974766309999993</v>
      </c>
      <c r="K116">
        <f t="shared" si="7"/>
        <v>14.974766309999993</v>
      </c>
    </row>
    <row r="117" spans="1:11" x14ac:dyDescent="0.25">
      <c r="A117">
        <v>1981</v>
      </c>
      <c r="B117">
        <v>9</v>
      </c>
      <c r="C117" t="s">
        <v>18</v>
      </c>
      <c r="D117">
        <v>11.33</v>
      </c>
      <c r="E117">
        <v>12.51067836</v>
      </c>
      <c r="F117">
        <f t="shared" si="4"/>
        <v>1.1806783599999999</v>
      </c>
      <c r="G117">
        <f t="shared" si="5"/>
        <v>1.1806783599999999</v>
      </c>
      <c r="H117">
        <v>39.827272729999997</v>
      </c>
      <c r="I117">
        <v>38.023636359999998</v>
      </c>
      <c r="J117">
        <f t="shared" si="6"/>
        <v>-1.8036363699999995</v>
      </c>
      <c r="K117">
        <f t="shared" si="7"/>
        <v>1.8036363699999995</v>
      </c>
    </row>
    <row r="118" spans="1:11" x14ac:dyDescent="0.25">
      <c r="A118">
        <v>1981</v>
      </c>
      <c r="B118">
        <v>9</v>
      </c>
      <c r="C118" t="s">
        <v>19</v>
      </c>
      <c r="D118">
        <v>5.8057142859999997</v>
      </c>
      <c r="E118">
        <v>5.1466666669999999</v>
      </c>
      <c r="F118">
        <f t="shared" si="4"/>
        <v>-0.65904761899999986</v>
      </c>
      <c r="G118">
        <f t="shared" si="5"/>
        <v>0.65904761899999986</v>
      </c>
      <c r="H118">
        <v>31.774285710000001</v>
      </c>
      <c r="I118">
        <v>42.2</v>
      </c>
      <c r="J118">
        <f t="shared" si="6"/>
        <v>10.425714290000002</v>
      </c>
      <c r="K118">
        <f t="shared" si="7"/>
        <v>10.425714290000002</v>
      </c>
    </row>
    <row r="119" spans="1:11" x14ac:dyDescent="0.25">
      <c r="A119">
        <v>1981</v>
      </c>
      <c r="B119">
        <v>10</v>
      </c>
      <c r="C119" t="s">
        <v>7</v>
      </c>
      <c r="D119">
        <v>4.1234782609999998</v>
      </c>
      <c r="E119">
        <v>3.757882215</v>
      </c>
      <c r="F119">
        <f t="shared" si="4"/>
        <v>-0.36559604599999984</v>
      </c>
      <c r="G119">
        <f t="shared" si="5"/>
        <v>0.36559604599999984</v>
      </c>
      <c r="H119">
        <v>24.466521740000001</v>
      </c>
      <c r="I119">
        <v>28.628260869999998</v>
      </c>
      <c r="J119">
        <f t="shared" si="6"/>
        <v>4.1617391299999973</v>
      </c>
      <c r="K119">
        <f t="shared" si="7"/>
        <v>4.1617391299999973</v>
      </c>
    </row>
    <row r="120" spans="1:11" x14ac:dyDescent="0.25">
      <c r="A120">
        <v>1981</v>
      </c>
      <c r="B120">
        <v>10</v>
      </c>
      <c r="C120" t="s">
        <v>8</v>
      </c>
      <c r="D120">
        <v>7.4528125000000003</v>
      </c>
      <c r="E120">
        <v>7.0813315799999996</v>
      </c>
      <c r="F120">
        <f t="shared" si="4"/>
        <v>-0.37148092000000066</v>
      </c>
      <c r="G120">
        <f t="shared" si="5"/>
        <v>0.37148092000000066</v>
      </c>
      <c r="H120">
        <v>161.15375</v>
      </c>
      <c r="I120">
        <v>168.78541670000001</v>
      </c>
      <c r="J120">
        <f t="shared" si="6"/>
        <v>7.6316667000000109</v>
      </c>
      <c r="K120">
        <f t="shared" si="7"/>
        <v>7.6316667000000109</v>
      </c>
    </row>
    <row r="121" spans="1:11" x14ac:dyDescent="0.25">
      <c r="A121">
        <v>1981</v>
      </c>
      <c r="B121">
        <v>10</v>
      </c>
      <c r="C121" t="s">
        <v>9</v>
      </c>
      <c r="D121">
        <v>4.2485185190000001</v>
      </c>
      <c r="E121">
        <v>4.0823361819999997</v>
      </c>
      <c r="F121">
        <f t="shared" si="4"/>
        <v>-0.1661823370000004</v>
      </c>
      <c r="G121">
        <f t="shared" si="5"/>
        <v>0.1661823370000004</v>
      </c>
      <c r="H121">
        <v>40.903333330000002</v>
      </c>
      <c r="I121">
        <v>57.492592590000001</v>
      </c>
      <c r="J121">
        <f t="shared" si="6"/>
        <v>16.589259259999999</v>
      </c>
      <c r="K121">
        <f t="shared" si="7"/>
        <v>16.589259259999999</v>
      </c>
    </row>
    <row r="122" spans="1:11" x14ac:dyDescent="0.25">
      <c r="A122">
        <v>1981</v>
      </c>
      <c r="B122">
        <v>10</v>
      </c>
      <c r="C122" t="s">
        <v>10</v>
      </c>
      <c r="D122">
        <v>6.7371428570000003</v>
      </c>
      <c r="E122">
        <v>5.9966205840000004</v>
      </c>
      <c r="F122">
        <f t="shared" si="4"/>
        <v>-0.74052227299999984</v>
      </c>
      <c r="G122">
        <f t="shared" si="5"/>
        <v>0.74052227299999984</v>
      </c>
      <c r="H122">
        <v>100.5290476</v>
      </c>
      <c r="I122">
        <v>183.98095240000001</v>
      </c>
      <c r="J122">
        <f t="shared" si="6"/>
        <v>83.451904800000008</v>
      </c>
      <c r="K122">
        <f t="shared" si="7"/>
        <v>83.451904800000008</v>
      </c>
    </row>
    <row r="123" spans="1:11" x14ac:dyDescent="0.25">
      <c r="A123">
        <v>1981</v>
      </c>
      <c r="B123">
        <v>10</v>
      </c>
      <c r="C123" t="s">
        <v>11</v>
      </c>
      <c r="D123">
        <v>6.58</v>
      </c>
      <c r="E123">
        <v>7.1477419360000001</v>
      </c>
      <c r="F123">
        <f t="shared" si="4"/>
        <v>0.567741936</v>
      </c>
      <c r="G123">
        <f t="shared" si="5"/>
        <v>0.567741936</v>
      </c>
      <c r="H123">
        <v>115.639</v>
      </c>
      <c r="I123">
        <v>152.79</v>
      </c>
      <c r="J123">
        <f t="shared" si="6"/>
        <v>37.150999999999996</v>
      </c>
      <c r="K123">
        <f t="shared" si="7"/>
        <v>37.150999999999996</v>
      </c>
    </row>
    <row r="124" spans="1:11" x14ac:dyDescent="0.25">
      <c r="A124">
        <v>1981</v>
      </c>
      <c r="B124">
        <v>10</v>
      </c>
      <c r="C124" t="s">
        <v>12</v>
      </c>
      <c r="D124">
        <v>8.9313636360000004</v>
      </c>
      <c r="E124">
        <v>8.4699902250000001</v>
      </c>
      <c r="F124">
        <f t="shared" si="4"/>
        <v>-0.46137341100000029</v>
      </c>
      <c r="G124">
        <f t="shared" si="5"/>
        <v>0.46137341100000029</v>
      </c>
      <c r="H124">
        <v>123.8827273</v>
      </c>
      <c r="I124">
        <v>158.4681818</v>
      </c>
      <c r="J124">
        <f t="shared" si="6"/>
        <v>34.585454499999997</v>
      </c>
      <c r="K124">
        <f t="shared" si="7"/>
        <v>34.585454499999997</v>
      </c>
    </row>
    <row r="125" spans="1:11" x14ac:dyDescent="0.25">
      <c r="A125">
        <v>1981</v>
      </c>
      <c r="B125">
        <v>10</v>
      </c>
      <c r="C125" t="s">
        <v>13</v>
      </c>
      <c r="D125">
        <v>-6.42</v>
      </c>
      <c r="E125">
        <v>-5.174327957</v>
      </c>
      <c r="F125">
        <f t="shared" si="4"/>
        <v>1.2456720429999999</v>
      </c>
      <c r="G125">
        <f t="shared" si="5"/>
        <v>1.2456720429999999</v>
      </c>
      <c r="H125">
        <v>24.352499999999999</v>
      </c>
      <c r="I125">
        <v>42.6</v>
      </c>
      <c r="J125">
        <f t="shared" si="6"/>
        <v>18.247500000000002</v>
      </c>
      <c r="K125">
        <f t="shared" si="7"/>
        <v>18.247500000000002</v>
      </c>
    </row>
    <row r="126" spans="1:11" x14ac:dyDescent="0.25">
      <c r="A126">
        <v>1981</v>
      </c>
      <c r="B126">
        <v>10</v>
      </c>
      <c r="C126" t="s">
        <v>14</v>
      </c>
      <c r="D126">
        <v>-7.6449999999999996</v>
      </c>
      <c r="E126">
        <v>-6.2157258070000001</v>
      </c>
      <c r="F126">
        <f t="shared" si="4"/>
        <v>1.4292741929999995</v>
      </c>
      <c r="G126">
        <f t="shared" si="5"/>
        <v>1.4292741929999995</v>
      </c>
      <c r="H126">
        <v>29.93</v>
      </c>
      <c r="I126">
        <v>31.412500000000001</v>
      </c>
      <c r="J126">
        <f t="shared" si="6"/>
        <v>1.4825000000000017</v>
      </c>
      <c r="K126">
        <f t="shared" si="7"/>
        <v>1.4825000000000017</v>
      </c>
    </row>
    <row r="127" spans="1:11" x14ac:dyDescent="0.25">
      <c r="A127">
        <v>1981</v>
      </c>
      <c r="B127">
        <v>10</v>
      </c>
      <c r="C127" t="s">
        <v>15</v>
      </c>
      <c r="D127">
        <v>7.8194827589999996</v>
      </c>
      <c r="E127">
        <v>5.7176983220000004</v>
      </c>
      <c r="F127">
        <f t="shared" si="4"/>
        <v>-2.1017844369999992</v>
      </c>
      <c r="G127">
        <f t="shared" si="5"/>
        <v>2.1017844369999992</v>
      </c>
      <c r="H127">
        <v>81.995000000000005</v>
      </c>
      <c r="I127">
        <v>92.939655169999995</v>
      </c>
      <c r="J127">
        <f t="shared" si="6"/>
        <v>10.94465516999999</v>
      </c>
      <c r="K127">
        <f t="shared" si="7"/>
        <v>10.94465516999999</v>
      </c>
    </row>
    <row r="128" spans="1:11" x14ac:dyDescent="0.25">
      <c r="A128">
        <v>1981</v>
      </c>
      <c r="B128">
        <v>10</v>
      </c>
      <c r="C128" t="s">
        <v>16</v>
      </c>
      <c r="D128">
        <v>8.3033333329999994</v>
      </c>
      <c r="E128">
        <v>7.910215054</v>
      </c>
      <c r="F128">
        <f t="shared" si="4"/>
        <v>-0.3931182789999994</v>
      </c>
      <c r="G128">
        <f t="shared" si="5"/>
        <v>0.3931182789999994</v>
      </c>
      <c r="H128">
        <v>109.37</v>
      </c>
      <c r="I128">
        <v>190.35</v>
      </c>
      <c r="J128">
        <f t="shared" si="6"/>
        <v>80.97999999999999</v>
      </c>
      <c r="K128">
        <f t="shared" si="7"/>
        <v>80.97999999999999</v>
      </c>
    </row>
    <row r="129" spans="1:11" x14ac:dyDescent="0.25">
      <c r="A129">
        <v>1981</v>
      </c>
      <c r="B129">
        <v>10</v>
      </c>
      <c r="C129" t="s">
        <v>17</v>
      </c>
      <c r="D129">
        <v>6.4662264150000004</v>
      </c>
      <c r="E129">
        <v>4.8130594120000003</v>
      </c>
      <c r="F129">
        <f t="shared" si="4"/>
        <v>-1.6531670030000001</v>
      </c>
      <c r="G129">
        <f t="shared" si="5"/>
        <v>1.6531670030000001</v>
      </c>
      <c r="H129">
        <v>99.829056600000001</v>
      </c>
      <c r="I129">
        <v>115.5169811</v>
      </c>
      <c r="J129">
        <f t="shared" si="6"/>
        <v>15.687924499999994</v>
      </c>
      <c r="K129">
        <f t="shared" si="7"/>
        <v>15.687924499999994</v>
      </c>
    </row>
    <row r="130" spans="1:11" x14ac:dyDescent="0.25">
      <c r="A130">
        <v>1981</v>
      </c>
      <c r="B130">
        <v>10</v>
      </c>
      <c r="C130" t="s">
        <v>18</v>
      </c>
      <c r="D130">
        <v>4.0698181819999997</v>
      </c>
      <c r="E130">
        <v>3.358251434</v>
      </c>
      <c r="F130">
        <f t="shared" si="4"/>
        <v>-0.71156674799999964</v>
      </c>
      <c r="G130">
        <f t="shared" si="5"/>
        <v>0.71156674799999964</v>
      </c>
      <c r="H130">
        <v>24.00381818</v>
      </c>
      <c r="I130">
        <v>42.892727270000002</v>
      </c>
      <c r="J130">
        <f t="shared" si="6"/>
        <v>18.888909090000002</v>
      </c>
      <c r="K130">
        <f t="shared" si="7"/>
        <v>18.888909090000002</v>
      </c>
    </row>
    <row r="131" spans="1:11" x14ac:dyDescent="0.25">
      <c r="A131">
        <v>1981</v>
      </c>
      <c r="B131">
        <v>10</v>
      </c>
      <c r="C131" t="s">
        <v>19</v>
      </c>
      <c r="D131">
        <v>-3.2933333330000001</v>
      </c>
      <c r="E131">
        <v>-1.820125448</v>
      </c>
      <c r="F131">
        <f t="shared" ref="F131:F194" si="8">E131-D131</f>
        <v>1.4732078850000001</v>
      </c>
      <c r="G131">
        <f t="shared" ref="G131:G194" si="9">ABS(F131)</f>
        <v>1.4732078850000001</v>
      </c>
      <c r="H131">
        <v>24.414999999999999</v>
      </c>
      <c r="I131">
        <v>34.716666670000002</v>
      </c>
      <c r="J131">
        <f t="shared" ref="J131:J194" si="10">I131-H131</f>
        <v>10.301666670000003</v>
      </c>
      <c r="K131">
        <f t="shared" ref="K131:K194" si="11">ABS(J131)</f>
        <v>10.301666670000003</v>
      </c>
    </row>
    <row r="132" spans="1:11" x14ac:dyDescent="0.25">
      <c r="A132">
        <v>1981</v>
      </c>
      <c r="B132">
        <v>11</v>
      </c>
      <c r="C132" t="s">
        <v>7</v>
      </c>
      <c r="D132">
        <v>-4.6585106380000001</v>
      </c>
      <c r="E132">
        <v>-0.31245969600000001</v>
      </c>
      <c r="F132">
        <f t="shared" si="8"/>
        <v>4.3460509419999998</v>
      </c>
      <c r="G132">
        <f t="shared" si="9"/>
        <v>4.3460509419999998</v>
      </c>
      <c r="H132">
        <v>22.27234043</v>
      </c>
      <c r="I132">
        <v>9.7297872339999998</v>
      </c>
      <c r="J132">
        <f t="shared" si="10"/>
        <v>-12.542553196</v>
      </c>
      <c r="K132">
        <f t="shared" si="11"/>
        <v>12.542553196</v>
      </c>
    </row>
    <row r="133" spans="1:11" x14ac:dyDescent="0.25">
      <c r="A133">
        <v>1981</v>
      </c>
      <c r="B133">
        <v>11</v>
      </c>
      <c r="C133" t="s">
        <v>8</v>
      </c>
      <c r="D133">
        <v>2.0613541670000002</v>
      </c>
      <c r="E133">
        <v>4.0978757870000004</v>
      </c>
      <c r="F133">
        <f t="shared" si="8"/>
        <v>2.0365216200000003</v>
      </c>
      <c r="G133">
        <f t="shared" si="9"/>
        <v>2.0365216200000003</v>
      </c>
      <c r="H133">
        <v>203.81052080000001</v>
      </c>
      <c r="I133">
        <v>195.68958330000001</v>
      </c>
      <c r="J133">
        <f t="shared" si="10"/>
        <v>-8.1209374999999966</v>
      </c>
      <c r="K133">
        <f t="shared" si="11"/>
        <v>8.1209374999999966</v>
      </c>
    </row>
    <row r="134" spans="1:11" x14ac:dyDescent="0.25">
      <c r="A134">
        <v>1981</v>
      </c>
      <c r="B134">
        <v>11</v>
      </c>
      <c r="C134" t="s">
        <v>9</v>
      </c>
      <c r="D134">
        <v>-5.7881481480000003</v>
      </c>
      <c r="E134" s="1">
        <v>-8.9400000000000005E-5</v>
      </c>
      <c r="F134">
        <f t="shared" si="8"/>
        <v>5.7880587480000001</v>
      </c>
      <c r="G134">
        <f t="shared" si="9"/>
        <v>5.7880587480000001</v>
      </c>
      <c r="H134">
        <v>26.894074069999998</v>
      </c>
      <c r="I134">
        <v>8.1296296300000002</v>
      </c>
      <c r="J134">
        <f t="shared" si="10"/>
        <v>-18.764444439999998</v>
      </c>
      <c r="K134">
        <f t="shared" si="11"/>
        <v>18.764444439999998</v>
      </c>
    </row>
    <row r="135" spans="1:11" x14ac:dyDescent="0.25">
      <c r="A135">
        <v>1981</v>
      </c>
      <c r="B135">
        <v>11</v>
      </c>
      <c r="C135" t="s">
        <v>10</v>
      </c>
      <c r="D135">
        <v>0.57350000000000001</v>
      </c>
      <c r="E135">
        <v>1.042166667</v>
      </c>
      <c r="F135">
        <f t="shared" si="8"/>
        <v>0.46866666700000004</v>
      </c>
      <c r="G135">
        <f t="shared" si="9"/>
        <v>0.46866666700000004</v>
      </c>
      <c r="H135">
        <v>105.102</v>
      </c>
      <c r="I135">
        <v>96.375</v>
      </c>
      <c r="J135">
        <f t="shared" si="10"/>
        <v>-8.7270000000000039</v>
      </c>
      <c r="K135">
        <f t="shared" si="11"/>
        <v>8.7270000000000039</v>
      </c>
    </row>
    <row r="136" spans="1:11" x14ac:dyDescent="0.25">
      <c r="A136">
        <v>1981</v>
      </c>
      <c r="B136">
        <v>11</v>
      </c>
      <c r="C136" t="s">
        <v>11</v>
      </c>
      <c r="D136">
        <v>1.5004999999999999</v>
      </c>
      <c r="E136">
        <v>2.3979712640000002</v>
      </c>
      <c r="F136">
        <f t="shared" si="8"/>
        <v>0.89747126400000021</v>
      </c>
      <c r="G136">
        <f t="shared" si="9"/>
        <v>0.89747126400000021</v>
      </c>
      <c r="H136">
        <v>112.477</v>
      </c>
      <c r="I136">
        <v>115.77</v>
      </c>
      <c r="J136">
        <f t="shared" si="10"/>
        <v>3.2929999999999922</v>
      </c>
      <c r="K136">
        <f t="shared" si="11"/>
        <v>3.2929999999999922</v>
      </c>
    </row>
    <row r="137" spans="1:11" x14ac:dyDescent="0.25">
      <c r="A137">
        <v>1981</v>
      </c>
      <c r="B137">
        <v>11</v>
      </c>
      <c r="C137" t="s">
        <v>12</v>
      </c>
      <c r="D137">
        <v>3.8626086960000001</v>
      </c>
      <c r="E137">
        <v>4.2059523810000004</v>
      </c>
      <c r="F137">
        <f t="shared" si="8"/>
        <v>0.34334368500000023</v>
      </c>
      <c r="G137">
        <f t="shared" si="9"/>
        <v>0.34334368500000023</v>
      </c>
      <c r="H137">
        <v>141.36608699999999</v>
      </c>
      <c r="I137">
        <v>165.9217391</v>
      </c>
      <c r="J137">
        <f t="shared" si="10"/>
        <v>24.555652100000003</v>
      </c>
      <c r="K137">
        <f t="shared" si="11"/>
        <v>24.555652100000003</v>
      </c>
    </row>
    <row r="138" spans="1:11" x14ac:dyDescent="0.25">
      <c r="A138">
        <v>1981</v>
      </c>
      <c r="B138">
        <v>11</v>
      </c>
      <c r="C138" t="s">
        <v>13</v>
      </c>
      <c r="D138">
        <v>-20.743333329999999</v>
      </c>
      <c r="E138">
        <v>-19.703984680000001</v>
      </c>
      <c r="F138">
        <f t="shared" si="8"/>
        <v>1.0393486499999973</v>
      </c>
      <c r="G138">
        <f t="shared" si="9"/>
        <v>1.0393486499999973</v>
      </c>
      <c r="H138">
        <v>11.50333333</v>
      </c>
      <c r="I138">
        <v>15.233333330000001</v>
      </c>
      <c r="J138">
        <f t="shared" si="10"/>
        <v>3.7300000000000004</v>
      </c>
      <c r="K138">
        <f t="shared" si="11"/>
        <v>3.7300000000000004</v>
      </c>
    </row>
    <row r="139" spans="1:11" x14ac:dyDescent="0.25">
      <c r="A139">
        <v>1981</v>
      </c>
      <c r="B139">
        <v>11</v>
      </c>
      <c r="C139" t="s">
        <v>14</v>
      </c>
      <c r="D139">
        <v>-17.693750000000001</v>
      </c>
      <c r="E139">
        <v>-14.80125</v>
      </c>
      <c r="F139">
        <f t="shared" si="8"/>
        <v>2.8925000000000018</v>
      </c>
      <c r="G139">
        <f t="shared" si="9"/>
        <v>2.8925000000000018</v>
      </c>
      <c r="H139">
        <v>21.546250000000001</v>
      </c>
      <c r="I139">
        <v>26.175000000000001</v>
      </c>
      <c r="J139">
        <f t="shared" si="10"/>
        <v>4.6287500000000001</v>
      </c>
      <c r="K139">
        <f t="shared" si="11"/>
        <v>4.6287500000000001</v>
      </c>
    </row>
    <row r="140" spans="1:11" x14ac:dyDescent="0.25">
      <c r="A140">
        <v>1981</v>
      </c>
      <c r="B140">
        <v>11</v>
      </c>
      <c r="C140" t="s">
        <v>15</v>
      </c>
      <c r="D140">
        <v>1.213508772</v>
      </c>
      <c r="E140">
        <v>2.0143328149999999</v>
      </c>
      <c r="F140">
        <f t="shared" si="8"/>
        <v>0.80082404299999999</v>
      </c>
      <c r="G140">
        <f t="shared" si="9"/>
        <v>0.80082404299999999</v>
      </c>
      <c r="H140">
        <v>84.971052630000003</v>
      </c>
      <c r="I140">
        <v>56.029824560000002</v>
      </c>
      <c r="J140">
        <f t="shared" si="10"/>
        <v>-28.941228070000001</v>
      </c>
      <c r="K140">
        <f t="shared" si="11"/>
        <v>28.941228070000001</v>
      </c>
    </row>
    <row r="141" spans="1:11" x14ac:dyDescent="0.25">
      <c r="A141">
        <v>1981</v>
      </c>
      <c r="B141">
        <v>11</v>
      </c>
      <c r="C141" t="s">
        <v>16</v>
      </c>
      <c r="D141">
        <v>2.8250000000000002</v>
      </c>
      <c r="E141">
        <v>3.443333333</v>
      </c>
      <c r="F141">
        <f t="shared" si="8"/>
        <v>0.61833333299999982</v>
      </c>
      <c r="G141">
        <f t="shared" si="9"/>
        <v>0.61833333299999982</v>
      </c>
      <c r="H141">
        <v>116.47</v>
      </c>
      <c r="I141">
        <v>159</v>
      </c>
      <c r="J141">
        <f t="shared" si="10"/>
        <v>42.53</v>
      </c>
      <c r="K141">
        <f t="shared" si="11"/>
        <v>42.53</v>
      </c>
    </row>
    <row r="142" spans="1:11" x14ac:dyDescent="0.25">
      <c r="A142">
        <v>1981</v>
      </c>
      <c r="B142">
        <v>11</v>
      </c>
      <c r="C142" t="s">
        <v>17</v>
      </c>
      <c r="D142">
        <v>-4.2429907000000003E-2</v>
      </c>
      <c r="E142">
        <v>3.6266580000000001E-3</v>
      </c>
      <c r="F142">
        <f t="shared" si="8"/>
        <v>4.6056565000000001E-2</v>
      </c>
      <c r="G142">
        <f t="shared" si="9"/>
        <v>4.6056565000000001E-2</v>
      </c>
      <c r="H142">
        <v>93.972897200000006</v>
      </c>
      <c r="I142">
        <v>68.075700929999996</v>
      </c>
      <c r="J142">
        <f t="shared" si="10"/>
        <v>-25.897196270000009</v>
      </c>
      <c r="K142">
        <f t="shared" si="11"/>
        <v>25.897196270000009</v>
      </c>
    </row>
    <row r="143" spans="1:11" x14ac:dyDescent="0.25">
      <c r="A143">
        <v>1981</v>
      </c>
      <c r="B143">
        <v>11</v>
      </c>
      <c r="C143" t="s">
        <v>18</v>
      </c>
      <c r="D143">
        <v>-5.7033962259999997</v>
      </c>
      <c r="E143">
        <v>-0.190752703</v>
      </c>
      <c r="F143">
        <f t="shared" si="8"/>
        <v>5.5126435229999995</v>
      </c>
      <c r="G143">
        <f t="shared" si="9"/>
        <v>5.5126435229999995</v>
      </c>
      <c r="H143">
        <v>17.872264149999999</v>
      </c>
      <c r="I143">
        <v>9.6830188679999996</v>
      </c>
      <c r="J143">
        <f t="shared" si="10"/>
        <v>-8.1892452819999999</v>
      </c>
      <c r="K143">
        <f t="shared" si="11"/>
        <v>8.1892452819999999</v>
      </c>
    </row>
    <row r="144" spans="1:11" x14ac:dyDescent="0.25">
      <c r="A144">
        <v>1981</v>
      </c>
      <c r="B144">
        <v>11</v>
      </c>
      <c r="C144" t="s">
        <v>19</v>
      </c>
      <c r="D144">
        <v>-14.82714286</v>
      </c>
      <c r="E144">
        <v>-9.6033333320000001</v>
      </c>
      <c r="F144">
        <f t="shared" si="8"/>
        <v>5.2238095280000003</v>
      </c>
      <c r="G144">
        <f t="shared" si="9"/>
        <v>5.2238095280000003</v>
      </c>
      <c r="H144">
        <v>18.298571429999999</v>
      </c>
      <c r="I144">
        <v>21.371428569999999</v>
      </c>
      <c r="J144">
        <f t="shared" si="10"/>
        <v>3.07285714</v>
      </c>
      <c r="K144">
        <f t="shared" si="11"/>
        <v>3.07285714</v>
      </c>
    </row>
    <row r="145" spans="1:16" x14ac:dyDescent="0.25">
      <c r="A145">
        <v>1981</v>
      </c>
      <c r="B145">
        <v>12</v>
      </c>
      <c r="C145" t="s">
        <v>7</v>
      </c>
      <c r="D145">
        <v>-9.677843137</v>
      </c>
      <c r="E145">
        <v>-10.80115966</v>
      </c>
      <c r="F145">
        <f t="shared" si="8"/>
        <v>-1.1233165229999997</v>
      </c>
      <c r="G145">
        <f t="shared" si="9"/>
        <v>1.1233165229999997</v>
      </c>
      <c r="H145">
        <v>18.490392159999999</v>
      </c>
      <c r="I145">
        <v>16.03529412</v>
      </c>
      <c r="J145">
        <f t="shared" si="10"/>
        <v>-2.4550980399999993</v>
      </c>
      <c r="K145">
        <f t="shared" si="11"/>
        <v>2.4550980399999993</v>
      </c>
    </row>
    <row r="146" spans="1:16" x14ac:dyDescent="0.25">
      <c r="A146">
        <v>1981</v>
      </c>
      <c r="B146">
        <v>12</v>
      </c>
      <c r="C146" t="s">
        <v>8</v>
      </c>
      <c r="D146">
        <v>-1.3405319149999999</v>
      </c>
      <c r="E146">
        <v>-1.9422734450000001</v>
      </c>
      <c r="F146">
        <f t="shared" si="8"/>
        <v>-0.60174153000000019</v>
      </c>
      <c r="G146">
        <f t="shared" si="9"/>
        <v>0.60174153000000019</v>
      </c>
      <c r="H146">
        <v>180.23351059999999</v>
      </c>
      <c r="I146">
        <v>168.61595740000001</v>
      </c>
      <c r="J146">
        <f t="shared" si="10"/>
        <v>-11.617553199999975</v>
      </c>
      <c r="K146">
        <f t="shared" si="11"/>
        <v>11.617553199999975</v>
      </c>
    </row>
    <row r="147" spans="1:16" x14ac:dyDescent="0.25">
      <c r="A147">
        <v>1981</v>
      </c>
      <c r="B147">
        <v>12</v>
      </c>
      <c r="C147" t="s">
        <v>9</v>
      </c>
      <c r="D147">
        <v>-14.067037040000001</v>
      </c>
      <c r="E147">
        <v>-13.95803018</v>
      </c>
      <c r="F147">
        <f t="shared" si="8"/>
        <v>0.10900686000000093</v>
      </c>
      <c r="G147">
        <f t="shared" si="9"/>
        <v>0.10900686000000093</v>
      </c>
      <c r="H147">
        <v>25.322592589999999</v>
      </c>
      <c r="I147">
        <v>12.05185185</v>
      </c>
      <c r="J147">
        <f t="shared" si="10"/>
        <v>-13.270740739999999</v>
      </c>
      <c r="K147">
        <f t="shared" si="11"/>
        <v>13.270740739999999</v>
      </c>
    </row>
    <row r="148" spans="1:16" x14ac:dyDescent="0.25">
      <c r="A148">
        <v>1981</v>
      </c>
      <c r="B148">
        <v>12</v>
      </c>
      <c r="C148" t="s">
        <v>10</v>
      </c>
      <c r="D148">
        <v>-6.3833333330000004</v>
      </c>
      <c r="E148">
        <v>-3.2961597540000001</v>
      </c>
      <c r="F148">
        <f t="shared" si="8"/>
        <v>3.0871735790000003</v>
      </c>
      <c r="G148">
        <f t="shared" si="9"/>
        <v>3.0871735790000003</v>
      </c>
      <c r="H148">
        <v>96.429523810000006</v>
      </c>
      <c r="I148">
        <v>154.11904759999999</v>
      </c>
      <c r="J148">
        <f t="shared" si="10"/>
        <v>57.689523789999981</v>
      </c>
      <c r="K148">
        <f t="shared" si="11"/>
        <v>57.689523789999981</v>
      </c>
    </row>
    <row r="149" spans="1:16" x14ac:dyDescent="0.25">
      <c r="A149">
        <v>1981</v>
      </c>
      <c r="B149">
        <v>12</v>
      </c>
      <c r="C149" t="s">
        <v>11</v>
      </c>
      <c r="D149">
        <v>-3.5514999999999999</v>
      </c>
      <c r="E149">
        <v>-1.0879032259999999</v>
      </c>
      <c r="F149">
        <f t="shared" si="8"/>
        <v>2.463596774</v>
      </c>
      <c r="G149">
        <f t="shared" si="9"/>
        <v>2.463596774</v>
      </c>
      <c r="H149">
        <v>115.774</v>
      </c>
      <c r="I149">
        <v>121.97499999999999</v>
      </c>
      <c r="J149">
        <f t="shared" si="10"/>
        <v>6.2009999999999934</v>
      </c>
      <c r="K149">
        <f t="shared" si="11"/>
        <v>6.2009999999999934</v>
      </c>
    </row>
    <row r="150" spans="1:16" x14ac:dyDescent="0.25">
      <c r="A150">
        <v>1981</v>
      </c>
      <c r="B150">
        <v>12</v>
      </c>
      <c r="C150" t="s">
        <v>12</v>
      </c>
      <c r="D150">
        <v>-1.8547826089999999</v>
      </c>
      <c r="E150">
        <v>1.034502104</v>
      </c>
      <c r="F150">
        <f t="shared" si="8"/>
        <v>2.8892847129999999</v>
      </c>
      <c r="G150">
        <f t="shared" si="9"/>
        <v>2.8892847129999999</v>
      </c>
      <c r="H150">
        <v>133.77260870000001</v>
      </c>
      <c r="I150">
        <v>221.51304350000001</v>
      </c>
      <c r="J150">
        <f t="shared" si="10"/>
        <v>87.740434800000003</v>
      </c>
      <c r="K150">
        <f t="shared" si="11"/>
        <v>87.740434800000003</v>
      </c>
    </row>
    <row r="151" spans="1:16" x14ac:dyDescent="0.25">
      <c r="A151">
        <v>1981</v>
      </c>
      <c r="B151">
        <v>12</v>
      </c>
      <c r="C151" t="s">
        <v>13</v>
      </c>
      <c r="D151">
        <v>-23.012499999999999</v>
      </c>
      <c r="E151">
        <v>-21.595752690000001</v>
      </c>
      <c r="F151">
        <f t="shared" si="8"/>
        <v>1.4167473099999981</v>
      </c>
      <c r="G151">
        <f t="shared" si="9"/>
        <v>1.4167473099999981</v>
      </c>
      <c r="H151">
        <v>12.925000000000001</v>
      </c>
      <c r="I151">
        <v>11.25</v>
      </c>
      <c r="J151">
        <f t="shared" si="10"/>
        <v>-1.6750000000000007</v>
      </c>
      <c r="K151">
        <f t="shared" si="11"/>
        <v>1.6750000000000007</v>
      </c>
    </row>
    <row r="152" spans="1:16" x14ac:dyDescent="0.25">
      <c r="A152">
        <v>1981</v>
      </c>
      <c r="B152">
        <v>12</v>
      </c>
      <c r="C152" t="s">
        <v>14</v>
      </c>
      <c r="D152">
        <v>-24.9375</v>
      </c>
      <c r="E152">
        <v>-21.59224463</v>
      </c>
      <c r="F152">
        <f t="shared" si="8"/>
        <v>3.3452553700000003</v>
      </c>
      <c r="G152">
        <f t="shared" si="9"/>
        <v>3.3452553700000003</v>
      </c>
      <c r="H152">
        <v>14.29125</v>
      </c>
      <c r="I152">
        <v>13.65</v>
      </c>
      <c r="J152">
        <f t="shared" si="10"/>
        <v>-0.64124999999999943</v>
      </c>
      <c r="K152">
        <f t="shared" si="11"/>
        <v>0.64124999999999943</v>
      </c>
    </row>
    <row r="153" spans="1:16" x14ac:dyDescent="0.25">
      <c r="A153">
        <v>1981</v>
      </c>
      <c r="B153">
        <v>12</v>
      </c>
      <c r="C153" t="s">
        <v>15</v>
      </c>
      <c r="D153">
        <v>-5.3147368420000003</v>
      </c>
      <c r="E153">
        <v>-5.3116949959999999</v>
      </c>
      <c r="F153">
        <f t="shared" si="8"/>
        <v>3.0418460000003478E-3</v>
      </c>
      <c r="G153">
        <f t="shared" si="9"/>
        <v>3.0418460000003478E-3</v>
      </c>
      <c r="H153">
        <v>72.60280702</v>
      </c>
      <c r="I153">
        <v>55.484210529999999</v>
      </c>
      <c r="J153">
        <f t="shared" si="10"/>
        <v>-17.118596490000002</v>
      </c>
      <c r="K153">
        <f t="shared" si="11"/>
        <v>17.118596490000002</v>
      </c>
    </row>
    <row r="154" spans="1:16" x14ac:dyDescent="0.25">
      <c r="A154">
        <v>1981</v>
      </c>
      <c r="B154">
        <v>12</v>
      </c>
      <c r="C154" t="s">
        <v>16</v>
      </c>
      <c r="D154">
        <v>-3.34</v>
      </c>
      <c r="E154">
        <v>-0.233333334</v>
      </c>
      <c r="F154">
        <f t="shared" si="8"/>
        <v>3.1066666659999997</v>
      </c>
      <c r="G154">
        <f t="shared" si="9"/>
        <v>3.1066666659999997</v>
      </c>
      <c r="H154">
        <v>113.9833333</v>
      </c>
      <c r="I154">
        <v>160.21666669999999</v>
      </c>
      <c r="J154">
        <f t="shared" si="10"/>
        <v>46.233333399999992</v>
      </c>
      <c r="K154">
        <f t="shared" si="11"/>
        <v>46.233333399999992</v>
      </c>
    </row>
    <row r="155" spans="1:16" x14ac:dyDescent="0.25">
      <c r="A155">
        <v>1981</v>
      </c>
      <c r="B155">
        <v>12</v>
      </c>
      <c r="C155" t="s">
        <v>17</v>
      </c>
      <c r="D155">
        <v>-7.9959047620000003</v>
      </c>
      <c r="E155">
        <v>-5.8115290999999996</v>
      </c>
      <c r="F155">
        <f t="shared" si="8"/>
        <v>2.1843756620000008</v>
      </c>
      <c r="G155">
        <f t="shared" si="9"/>
        <v>2.1843756620000008</v>
      </c>
      <c r="H155">
        <v>83.745428570000001</v>
      </c>
      <c r="I155">
        <v>75.61047619</v>
      </c>
      <c r="J155">
        <f t="shared" si="10"/>
        <v>-8.1349523800000014</v>
      </c>
      <c r="K155">
        <f t="shared" si="11"/>
        <v>8.1349523800000014</v>
      </c>
    </row>
    <row r="156" spans="1:16" x14ac:dyDescent="0.25">
      <c r="A156">
        <v>1981</v>
      </c>
      <c r="B156">
        <v>12</v>
      </c>
      <c r="C156" t="s">
        <v>18</v>
      </c>
      <c r="D156">
        <v>-12.66592593</v>
      </c>
      <c r="E156">
        <v>-13.14706589</v>
      </c>
      <c r="F156">
        <f t="shared" si="8"/>
        <v>-0.48113996000000014</v>
      </c>
      <c r="G156">
        <f t="shared" si="9"/>
        <v>0.48113996000000014</v>
      </c>
      <c r="H156">
        <v>19.34018519</v>
      </c>
      <c r="I156">
        <v>19.764814810000001</v>
      </c>
      <c r="J156">
        <f t="shared" si="10"/>
        <v>0.42462962000000104</v>
      </c>
      <c r="K156">
        <f t="shared" si="11"/>
        <v>0.42462962000000104</v>
      </c>
    </row>
    <row r="157" spans="1:16" x14ac:dyDescent="0.25">
      <c r="A157">
        <v>1981</v>
      </c>
      <c r="B157">
        <v>12</v>
      </c>
      <c r="C157" t="s">
        <v>19</v>
      </c>
      <c r="D157">
        <v>-16.678333330000001</v>
      </c>
      <c r="E157">
        <v>-20.251612900000001</v>
      </c>
      <c r="F157">
        <f t="shared" si="8"/>
        <v>-3.5732795700000004</v>
      </c>
      <c r="G157">
        <f t="shared" si="9"/>
        <v>3.5732795700000004</v>
      </c>
      <c r="H157">
        <v>15.786666670000001</v>
      </c>
      <c r="I157">
        <v>8.5666666669999998</v>
      </c>
      <c r="J157">
        <f t="shared" si="10"/>
        <v>-7.2200000030000009</v>
      </c>
      <c r="K157">
        <f t="shared" si="11"/>
        <v>7.2200000030000009</v>
      </c>
    </row>
    <row r="158" spans="1:16" x14ac:dyDescent="0.25">
      <c r="A158">
        <v>1982</v>
      </c>
      <c r="B158">
        <v>1</v>
      </c>
      <c r="C158" t="s">
        <v>7</v>
      </c>
      <c r="D158">
        <v>-10.91108696</v>
      </c>
      <c r="E158">
        <v>-22.74222159</v>
      </c>
      <c r="F158">
        <f t="shared" si="8"/>
        <v>-11.831134629999999</v>
      </c>
      <c r="G158">
        <f t="shared" si="9"/>
        <v>11.831134629999999</v>
      </c>
      <c r="H158">
        <v>23.062608699999998</v>
      </c>
      <c r="I158">
        <v>50.502173910000003</v>
      </c>
      <c r="J158">
        <f t="shared" si="10"/>
        <v>27.439565210000005</v>
      </c>
      <c r="K158">
        <f t="shared" si="11"/>
        <v>27.439565210000005</v>
      </c>
      <c r="L158">
        <f>1</f>
        <v>1</v>
      </c>
      <c r="M158">
        <f>IF(L158="","",AVERAGE(INDEX($E:$E,ROW(L158),1):INDEX($E:$E,MATCH(L158+1, L:L,0)-1)) - AVERAGE(INDEX($D:$D,ROW(L158),1):INDEX($D:$D,MATCH(L158+1, L:L,0)-1)))</f>
        <v>-1.4150018432051303</v>
      </c>
      <c r="N158">
        <f>IF(L158="","",AVERAGE(INDEX($I:$I,ROW(L158),1):INDEX($I:$I,MATCH(L158+1, L:L,0)-1)) - AVERAGE(INDEX($H:$H,ROW(L158),1):INDEX($H:$H,MATCH(L158+1, L:L,0)-1)))</f>
        <v>-1.4824504647050958</v>
      </c>
      <c r="O158">
        <f>IF(L158="","",AVERAGE(INDEX($G:$G,ROW(L158),1):INDEX($G:$G,MATCH(L158+1, L:L,0)-1)))</f>
        <v>1.8995427898461532</v>
      </c>
      <c r="P158">
        <f>IF(L158="","",AVERAGE(INDEX($K:$K,ROW(L158),1):INDEX($K:$K,MATCH(L158+1, L:L,0)-1)))</f>
        <v>16.020115419115392</v>
      </c>
    </row>
    <row r="159" spans="1:16" x14ac:dyDescent="0.25">
      <c r="A159">
        <v>1982</v>
      </c>
      <c r="B159">
        <v>1</v>
      </c>
      <c r="C159" t="s">
        <v>8</v>
      </c>
      <c r="D159">
        <v>-1.2359574470000001</v>
      </c>
      <c r="E159">
        <v>-5.264201538</v>
      </c>
      <c r="F159">
        <f t="shared" si="8"/>
        <v>-4.0282440909999995</v>
      </c>
      <c r="G159">
        <f t="shared" si="9"/>
        <v>4.0282440909999995</v>
      </c>
      <c r="H159">
        <v>181.83574469999999</v>
      </c>
      <c r="I159">
        <v>232.20851060000001</v>
      </c>
      <c r="J159">
        <f t="shared" si="10"/>
        <v>50.372765900000019</v>
      </c>
      <c r="K159">
        <f t="shared" si="11"/>
        <v>50.372765900000019</v>
      </c>
      <c r="M159" t="str">
        <f>IF(L159="","",AVERAGE(INDEX($E:$E,ROW(L159),1):INDEX($E:$E,MATCH(L159+1, L:L,0)-1)) - AVERAGE(INDEX($D:$D,ROW(L159),1):INDEX($D:$D,MATCH(L159+1, L:L,0)-1)))</f>
        <v/>
      </c>
      <c r="N159" t="str">
        <f>IF(L159="","",AVERAGE(INDEX($I:$I,ROW(L159),1):INDEX($I:$I,MATCH(L159+1, L:L,0)-1)) - AVERAGE(INDEX($H:$H,ROW(L159),1):INDEX($H:$H,MATCH(L159+1, L:L,0)-1)))</f>
        <v/>
      </c>
      <c r="O159" t="str">
        <f>IF(L159="","",AVERAGE(INDEX($G:$G,ROW(L159),1):INDEX($G:$G,MATCH(L159+1, L:L,0)-1)))</f>
        <v/>
      </c>
      <c r="P159" t="str">
        <f>IF(L159="","",AVERAGE(INDEX($K:$K,ROW(L159),1):INDEX($K:$K,MATCH(L159+1, L:L,0)-1)))</f>
        <v/>
      </c>
    </row>
    <row r="160" spans="1:16" x14ac:dyDescent="0.25">
      <c r="A160">
        <v>1982</v>
      </c>
      <c r="B160">
        <v>1</v>
      </c>
      <c r="C160" t="s">
        <v>9</v>
      </c>
      <c r="D160">
        <v>-16.98</v>
      </c>
      <c r="E160">
        <v>-26.490851939999999</v>
      </c>
      <c r="F160">
        <f t="shared" si="8"/>
        <v>-9.5108519399999985</v>
      </c>
      <c r="G160">
        <f t="shared" si="9"/>
        <v>9.5108519399999985</v>
      </c>
      <c r="H160">
        <v>21.875384619999998</v>
      </c>
      <c r="I160">
        <v>24.3</v>
      </c>
      <c r="J160">
        <f t="shared" si="10"/>
        <v>2.4246153800000023</v>
      </c>
      <c r="K160">
        <f t="shared" si="11"/>
        <v>2.4246153800000023</v>
      </c>
      <c r="M160" t="str">
        <f>IF(L160="","",AVERAGE(INDEX($E:$E,ROW(L160),1):INDEX($E:$E,MATCH(L160+1, L:L,0)-1)) - AVERAGE(INDEX($D:$D,ROW(L160),1):INDEX($D:$D,MATCH(L160+1, L:L,0)-1)))</f>
        <v/>
      </c>
      <c r="N160" t="str">
        <f>IF(L160="","",AVERAGE(INDEX($I:$I,ROW(L160),1):INDEX($I:$I,MATCH(L160+1, L:L,0)-1)) - AVERAGE(INDEX($H:$H,ROW(L160),1):INDEX($H:$H,MATCH(L160+1, L:L,0)-1)))</f>
        <v/>
      </c>
      <c r="O160" t="str">
        <f>IF(L160="","",AVERAGE(INDEX($G:$G,ROW(L160),1):INDEX($G:$G,MATCH(L160+1, L:L,0)-1)))</f>
        <v/>
      </c>
      <c r="P160" t="str">
        <f>IF(L160="","",AVERAGE(INDEX($K:$K,ROW(L160),1):INDEX($K:$K,MATCH(L160+1, L:L,0)-1)))</f>
        <v/>
      </c>
    </row>
    <row r="161" spans="1:16" x14ac:dyDescent="0.25">
      <c r="A161">
        <v>1982</v>
      </c>
      <c r="B161">
        <v>1</v>
      </c>
      <c r="C161" t="s">
        <v>10</v>
      </c>
      <c r="D161">
        <v>-10.67</v>
      </c>
      <c r="E161">
        <v>-13.89318484</v>
      </c>
      <c r="F161">
        <f t="shared" si="8"/>
        <v>-3.2231848400000001</v>
      </c>
      <c r="G161">
        <f t="shared" si="9"/>
        <v>3.2231848400000001</v>
      </c>
      <c r="H161">
        <v>101.8519048</v>
      </c>
      <c r="I161">
        <v>128.5</v>
      </c>
      <c r="J161">
        <f t="shared" si="10"/>
        <v>26.6480952</v>
      </c>
      <c r="K161">
        <f t="shared" si="11"/>
        <v>26.6480952</v>
      </c>
      <c r="M161" t="str">
        <f>IF(L161="","",AVERAGE(INDEX($E:$E,ROW(L161),1):INDEX($E:$E,MATCH(L161+1, L:L,0)-1)) - AVERAGE(INDEX($D:$D,ROW(L161),1):INDEX($D:$D,MATCH(L161+1, L:L,0)-1)))</f>
        <v/>
      </c>
      <c r="N161" t="str">
        <f>IF(L161="","",AVERAGE(INDEX($I:$I,ROW(L161),1):INDEX($I:$I,MATCH(L161+1, L:L,0)-1)) - AVERAGE(INDEX($H:$H,ROW(L161),1):INDEX($H:$H,MATCH(L161+1, L:L,0)-1)))</f>
        <v/>
      </c>
      <c r="O161" t="str">
        <f>IF(L161="","",AVERAGE(INDEX($G:$G,ROW(L161),1):INDEX($G:$G,MATCH(L161+1, L:L,0)-1)))</f>
        <v/>
      </c>
      <c r="P161" t="str">
        <f>IF(L161="","",AVERAGE(INDEX($K:$K,ROW(L161),1):INDEX($K:$K,MATCH(L161+1, L:L,0)-1)))</f>
        <v/>
      </c>
    </row>
    <row r="162" spans="1:16" x14ac:dyDescent="0.25">
      <c r="A162">
        <v>1982</v>
      </c>
      <c r="B162">
        <v>1</v>
      </c>
      <c r="C162" t="s">
        <v>11</v>
      </c>
      <c r="D162">
        <v>-7.3861904760000003</v>
      </c>
      <c r="E162">
        <v>-6.6634885319999997</v>
      </c>
      <c r="F162">
        <f t="shared" si="8"/>
        <v>0.72270194400000065</v>
      </c>
      <c r="G162">
        <f t="shared" si="9"/>
        <v>0.72270194400000065</v>
      </c>
      <c r="H162">
        <v>115.04285710000001</v>
      </c>
      <c r="I162">
        <v>141.54285709999999</v>
      </c>
      <c r="J162">
        <f t="shared" si="10"/>
        <v>26.499999999999986</v>
      </c>
      <c r="K162">
        <f t="shared" si="11"/>
        <v>26.499999999999986</v>
      </c>
      <c r="M162" t="str">
        <f>IF(L162="","",AVERAGE(INDEX($E:$E,ROW(L162),1):INDEX($E:$E,MATCH(L162+1, L:L,0)-1)) - AVERAGE(INDEX($D:$D,ROW(L162),1):INDEX($D:$D,MATCH(L162+1, L:L,0)-1)))</f>
        <v/>
      </c>
      <c r="N162" t="str">
        <f>IF(L162="","",AVERAGE(INDEX($I:$I,ROW(L162),1):INDEX($I:$I,MATCH(L162+1, L:L,0)-1)) - AVERAGE(INDEX($H:$H,ROW(L162),1):INDEX($H:$H,MATCH(L162+1, L:L,0)-1)))</f>
        <v/>
      </c>
      <c r="O162" t="str">
        <f>IF(L162="","",AVERAGE(INDEX($G:$G,ROW(L162),1):INDEX($G:$G,MATCH(L162+1, L:L,0)-1)))</f>
        <v/>
      </c>
      <c r="P162" t="str">
        <f>IF(L162="","",AVERAGE(INDEX($K:$K,ROW(L162),1):INDEX($K:$K,MATCH(L162+1, L:L,0)-1)))</f>
        <v/>
      </c>
    </row>
    <row r="163" spans="1:16" x14ac:dyDescent="0.25">
      <c r="A163">
        <v>1982</v>
      </c>
      <c r="B163">
        <v>1</v>
      </c>
      <c r="C163" t="s">
        <v>12</v>
      </c>
      <c r="D163">
        <v>-5.6554166669999999</v>
      </c>
      <c r="E163">
        <v>-7.8046953400000003</v>
      </c>
      <c r="F163">
        <f t="shared" si="8"/>
        <v>-2.1492786730000004</v>
      </c>
      <c r="G163">
        <f t="shared" si="9"/>
        <v>2.1492786730000004</v>
      </c>
      <c r="H163">
        <v>129.69374999999999</v>
      </c>
      <c r="I163">
        <v>179.1</v>
      </c>
      <c r="J163">
        <f t="shared" si="10"/>
        <v>49.40625</v>
      </c>
      <c r="K163">
        <f t="shared" si="11"/>
        <v>49.40625</v>
      </c>
      <c r="M163" t="str">
        <f>IF(L163="","",AVERAGE(INDEX($E:$E,ROW(L163),1):INDEX($E:$E,MATCH(L163+1, L:L,0)-1)) - AVERAGE(INDEX($D:$D,ROW(L163),1):INDEX($D:$D,MATCH(L163+1, L:L,0)-1)))</f>
        <v/>
      </c>
      <c r="N163" t="str">
        <f>IF(L163="","",AVERAGE(INDEX($I:$I,ROW(L163),1):INDEX($I:$I,MATCH(L163+1, L:L,0)-1)) - AVERAGE(INDEX($H:$H,ROW(L163),1):INDEX($H:$H,MATCH(L163+1, L:L,0)-1)))</f>
        <v/>
      </c>
      <c r="O163" t="str">
        <f>IF(L163="","",AVERAGE(INDEX($G:$G,ROW(L163),1):INDEX($G:$G,MATCH(L163+1, L:L,0)-1)))</f>
        <v/>
      </c>
      <c r="P163" t="str">
        <f>IF(L163="","",AVERAGE(INDEX($K:$K,ROW(L163),1):INDEX($K:$K,MATCH(L163+1, L:L,0)-1)))</f>
        <v/>
      </c>
    </row>
    <row r="164" spans="1:16" x14ac:dyDescent="0.25">
      <c r="A164">
        <v>1982</v>
      </c>
      <c r="B164">
        <v>1</v>
      </c>
      <c r="C164" t="s">
        <v>13</v>
      </c>
      <c r="D164">
        <v>-25.83</v>
      </c>
      <c r="E164">
        <v>-33.393548389999999</v>
      </c>
      <c r="F164">
        <f t="shared" si="8"/>
        <v>-7.5635483900000011</v>
      </c>
      <c r="G164">
        <f t="shared" si="9"/>
        <v>7.5635483900000011</v>
      </c>
      <c r="H164">
        <v>13.205</v>
      </c>
      <c r="I164">
        <v>3.05</v>
      </c>
      <c r="J164">
        <f t="shared" si="10"/>
        <v>-10.155000000000001</v>
      </c>
      <c r="K164">
        <f t="shared" si="11"/>
        <v>10.155000000000001</v>
      </c>
      <c r="M164" t="str">
        <f>IF(L164="","",AVERAGE(INDEX($E:$E,ROW(L164),1):INDEX($E:$E,MATCH(L164+1, L:L,0)-1)) - AVERAGE(INDEX($D:$D,ROW(L164),1):INDEX($D:$D,MATCH(L164+1, L:L,0)-1)))</f>
        <v/>
      </c>
      <c r="N164" t="str">
        <f>IF(L164="","",AVERAGE(INDEX($I:$I,ROW(L164),1):INDEX($I:$I,MATCH(L164+1, L:L,0)-1)) - AVERAGE(INDEX($H:$H,ROW(L164),1):INDEX($H:$H,MATCH(L164+1, L:L,0)-1)))</f>
        <v/>
      </c>
      <c r="O164" t="str">
        <f>IF(L164="","",AVERAGE(INDEX($G:$G,ROW(L164),1):INDEX($G:$G,MATCH(L164+1, L:L,0)-1)))</f>
        <v/>
      </c>
      <c r="P164" t="str">
        <f>IF(L164="","",AVERAGE(INDEX($K:$K,ROW(L164),1):INDEX($K:$K,MATCH(L164+1, L:L,0)-1)))</f>
        <v/>
      </c>
    </row>
    <row r="165" spans="1:16" x14ac:dyDescent="0.25">
      <c r="A165">
        <v>1982</v>
      </c>
      <c r="B165">
        <v>1</v>
      </c>
      <c r="C165" t="s">
        <v>14</v>
      </c>
      <c r="D165">
        <v>-29.66444444</v>
      </c>
      <c r="E165">
        <v>-29.175763190000001</v>
      </c>
      <c r="F165">
        <f t="shared" si="8"/>
        <v>0.48868124999999907</v>
      </c>
      <c r="G165">
        <f t="shared" si="9"/>
        <v>0.48868124999999907</v>
      </c>
      <c r="H165">
        <v>10.81888889</v>
      </c>
      <c r="I165">
        <v>7.4333333330000002</v>
      </c>
      <c r="J165">
        <f t="shared" si="10"/>
        <v>-3.385555557</v>
      </c>
      <c r="K165">
        <f t="shared" si="11"/>
        <v>3.385555557</v>
      </c>
      <c r="M165" t="str">
        <f>IF(L165="","",AVERAGE(INDEX($E:$E,ROW(L165),1):INDEX($E:$E,MATCH(L165+1, L:L,0)-1)) - AVERAGE(INDEX($D:$D,ROW(L165),1):INDEX($D:$D,MATCH(L165+1, L:L,0)-1)))</f>
        <v/>
      </c>
      <c r="N165" t="str">
        <f>IF(L165="","",AVERAGE(INDEX($I:$I,ROW(L165),1):INDEX($I:$I,MATCH(L165+1, L:L,0)-1)) - AVERAGE(INDEX($H:$H,ROW(L165),1):INDEX($H:$H,MATCH(L165+1, L:L,0)-1)))</f>
        <v/>
      </c>
      <c r="O165" t="str">
        <f>IF(L165="","",AVERAGE(INDEX($G:$G,ROW(L165),1):INDEX($G:$G,MATCH(L165+1, L:L,0)-1)))</f>
        <v/>
      </c>
      <c r="P165" t="str">
        <f>IF(L165="","",AVERAGE(INDEX($K:$K,ROW(L165),1):INDEX($K:$K,MATCH(L165+1, L:L,0)-1)))</f>
        <v/>
      </c>
    </row>
    <row r="166" spans="1:16" x14ac:dyDescent="0.25">
      <c r="A166">
        <v>1982</v>
      </c>
      <c r="B166">
        <v>1</v>
      </c>
      <c r="C166" t="s">
        <v>15</v>
      </c>
      <c r="D166">
        <v>-9.3303508770000008</v>
      </c>
      <c r="E166">
        <v>-14.42894613</v>
      </c>
      <c r="F166">
        <f t="shared" si="8"/>
        <v>-5.0985952529999992</v>
      </c>
      <c r="G166">
        <f t="shared" si="9"/>
        <v>5.0985952529999992</v>
      </c>
      <c r="H166">
        <v>66.947192979999997</v>
      </c>
      <c r="I166">
        <v>82.363157889999997</v>
      </c>
      <c r="J166">
        <f t="shared" si="10"/>
        <v>15.41596491</v>
      </c>
      <c r="K166">
        <f t="shared" si="11"/>
        <v>15.41596491</v>
      </c>
      <c r="M166" t="str">
        <f>IF(L166="","",AVERAGE(INDEX($E:$E,ROW(L166),1):INDEX($E:$E,MATCH(L166+1, L:L,0)-1)) - AVERAGE(INDEX($D:$D,ROW(L166),1):INDEX($D:$D,MATCH(L166+1, L:L,0)-1)))</f>
        <v/>
      </c>
      <c r="N166" t="str">
        <f>IF(L166="","",AVERAGE(INDEX($I:$I,ROW(L166),1):INDEX($I:$I,MATCH(L166+1, L:L,0)-1)) - AVERAGE(INDEX($H:$H,ROW(L166),1):INDEX($H:$H,MATCH(L166+1, L:L,0)-1)))</f>
        <v/>
      </c>
      <c r="O166" t="str">
        <f>IF(L166="","",AVERAGE(INDEX($G:$G,ROW(L166),1):INDEX($G:$G,MATCH(L166+1, L:L,0)-1)))</f>
        <v/>
      </c>
      <c r="P166" t="str">
        <f>IF(L166="","",AVERAGE(INDEX($K:$K,ROW(L166),1):INDEX($K:$K,MATCH(L166+1, L:L,0)-1)))</f>
        <v/>
      </c>
    </row>
    <row r="167" spans="1:16" x14ac:dyDescent="0.25">
      <c r="A167">
        <v>1982</v>
      </c>
      <c r="B167">
        <v>1</v>
      </c>
      <c r="C167" t="s">
        <v>16</v>
      </c>
      <c r="D167">
        <v>-7.8783333329999996</v>
      </c>
      <c r="E167">
        <v>-9.5860215049999997</v>
      </c>
      <c r="F167">
        <f t="shared" si="8"/>
        <v>-1.7076881720000001</v>
      </c>
      <c r="G167">
        <f t="shared" si="9"/>
        <v>1.7076881720000001</v>
      </c>
      <c r="H167">
        <v>103.2933333</v>
      </c>
      <c r="I167">
        <v>156.33333329999999</v>
      </c>
      <c r="J167">
        <f t="shared" si="10"/>
        <v>53.039999999999992</v>
      </c>
      <c r="K167">
        <f t="shared" si="11"/>
        <v>53.039999999999992</v>
      </c>
      <c r="M167" t="str">
        <f>IF(L167="","",AVERAGE(INDEX($E:$E,ROW(L167),1):INDEX($E:$E,MATCH(L167+1, L:L,0)-1)) - AVERAGE(INDEX($D:$D,ROW(L167),1):INDEX($D:$D,MATCH(L167+1, L:L,0)-1)))</f>
        <v/>
      </c>
      <c r="N167" t="str">
        <f>IF(L167="","",AVERAGE(INDEX($I:$I,ROW(L167),1):INDEX($I:$I,MATCH(L167+1, L:L,0)-1)) - AVERAGE(INDEX($H:$H,ROW(L167),1):INDEX($H:$H,MATCH(L167+1, L:L,0)-1)))</f>
        <v/>
      </c>
      <c r="O167" t="str">
        <f>IF(L167="","",AVERAGE(INDEX($G:$G,ROW(L167),1):INDEX($G:$G,MATCH(L167+1, L:L,0)-1)))</f>
        <v/>
      </c>
      <c r="P167" t="str">
        <f>IF(L167="","",AVERAGE(INDEX($K:$K,ROW(L167),1):INDEX($K:$K,MATCH(L167+1, L:L,0)-1)))</f>
        <v/>
      </c>
    </row>
    <row r="168" spans="1:16" x14ac:dyDescent="0.25">
      <c r="A168">
        <v>1982</v>
      </c>
      <c r="B168">
        <v>1</v>
      </c>
      <c r="C168" t="s">
        <v>17</v>
      </c>
      <c r="D168">
        <v>-12.55019231</v>
      </c>
      <c r="E168">
        <v>-17.611847650000001</v>
      </c>
      <c r="F168">
        <f t="shared" si="8"/>
        <v>-5.0616553400000015</v>
      </c>
      <c r="G168">
        <f t="shared" si="9"/>
        <v>5.0616553400000015</v>
      </c>
      <c r="H168">
        <v>74.309230769999999</v>
      </c>
      <c r="I168">
        <v>73.723076919999997</v>
      </c>
      <c r="J168">
        <f t="shared" si="10"/>
        <v>-0.58615385000000231</v>
      </c>
      <c r="K168">
        <f t="shared" si="11"/>
        <v>0.58615385000000231</v>
      </c>
      <c r="M168" t="str">
        <f>IF(L168="","",AVERAGE(INDEX($E:$E,ROW(L168),1):INDEX($E:$E,MATCH(L168+1, L:L,0)-1)) - AVERAGE(INDEX($D:$D,ROW(L168),1):INDEX($D:$D,MATCH(L168+1, L:L,0)-1)))</f>
        <v/>
      </c>
      <c r="N168" t="str">
        <f>IF(L168="","",AVERAGE(INDEX($I:$I,ROW(L168),1):INDEX($I:$I,MATCH(L168+1, L:L,0)-1)) - AVERAGE(INDEX($H:$H,ROW(L168),1):INDEX($H:$H,MATCH(L168+1, L:L,0)-1)))</f>
        <v/>
      </c>
      <c r="O168" t="str">
        <f>IF(L168="","",AVERAGE(INDEX($G:$G,ROW(L168),1):INDEX($G:$G,MATCH(L168+1, L:L,0)-1)))</f>
        <v/>
      </c>
      <c r="P168" t="str">
        <f>IF(L168="","",AVERAGE(INDEX($K:$K,ROW(L168),1):INDEX($K:$K,MATCH(L168+1, L:L,0)-1)))</f>
        <v/>
      </c>
    </row>
    <row r="169" spans="1:16" x14ac:dyDescent="0.25">
      <c r="A169">
        <v>1982</v>
      </c>
      <c r="B169">
        <v>1</v>
      </c>
      <c r="C169" t="s">
        <v>18</v>
      </c>
      <c r="D169">
        <v>-14.82431373</v>
      </c>
      <c r="E169">
        <v>-25.977869819999999</v>
      </c>
      <c r="F169">
        <f t="shared" si="8"/>
        <v>-11.153556089999999</v>
      </c>
      <c r="G169">
        <f t="shared" si="9"/>
        <v>11.153556089999999</v>
      </c>
      <c r="H169">
        <v>17.86372549</v>
      </c>
      <c r="I169">
        <v>20.650980390000001</v>
      </c>
      <c r="J169">
        <f t="shared" si="10"/>
        <v>2.7872549000000006</v>
      </c>
      <c r="K169">
        <f t="shared" si="11"/>
        <v>2.7872549000000006</v>
      </c>
      <c r="M169" t="str">
        <f>IF(L169="","",AVERAGE(INDEX($E:$E,ROW(L169),1):INDEX($E:$E,MATCH(L169+1, L:L,0)-1)) - AVERAGE(INDEX($D:$D,ROW(L169),1):INDEX($D:$D,MATCH(L169+1, L:L,0)-1)))</f>
        <v/>
      </c>
      <c r="N169" t="str">
        <f>IF(L169="","",AVERAGE(INDEX($I:$I,ROW(L169),1):INDEX($I:$I,MATCH(L169+1, L:L,0)-1)) - AVERAGE(INDEX($H:$H,ROW(L169),1):INDEX($H:$H,MATCH(L169+1, L:L,0)-1)))</f>
        <v/>
      </c>
      <c r="O169" t="str">
        <f>IF(L169="","",AVERAGE(INDEX($G:$G,ROW(L169),1):INDEX($G:$G,MATCH(L169+1, L:L,0)-1)))</f>
        <v/>
      </c>
      <c r="P169" t="str">
        <f>IF(L169="","",AVERAGE(INDEX($K:$K,ROW(L169),1):INDEX($K:$K,MATCH(L169+1, L:L,0)-1)))</f>
        <v/>
      </c>
    </row>
    <row r="170" spans="1:16" x14ac:dyDescent="0.25">
      <c r="A170">
        <v>1982</v>
      </c>
      <c r="B170">
        <v>1</v>
      </c>
      <c r="C170" t="s">
        <v>19</v>
      </c>
      <c r="D170">
        <v>-19.524999999999999</v>
      </c>
      <c r="E170">
        <v>-33.800370780000002</v>
      </c>
      <c r="F170">
        <f t="shared" si="8"/>
        <v>-14.275370780000003</v>
      </c>
      <c r="G170">
        <f t="shared" si="9"/>
        <v>14.275370780000003</v>
      </c>
      <c r="H170">
        <v>15.414999999999999</v>
      </c>
      <c r="I170">
        <v>10.016666669999999</v>
      </c>
      <c r="J170">
        <f t="shared" si="10"/>
        <v>-5.3983333299999998</v>
      </c>
      <c r="K170">
        <f t="shared" si="11"/>
        <v>5.3983333299999998</v>
      </c>
      <c r="M170" t="str">
        <f>IF(L170="","",AVERAGE(INDEX($E:$E,ROW(L170),1):INDEX($E:$E,MATCH(L170+1, L:L,0)-1)) - AVERAGE(INDEX($D:$D,ROW(L170),1):INDEX($D:$D,MATCH(L170+1, L:L,0)-1)))</f>
        <v/>
      </c>
      <c r="N170" t="str">
        <f>IF(L170="","",AVERAGE(INDEX($I:$I,ROW(L170),1):INDEX($I:$I,MATCH(L170+1, L:L,0)-1)) - AVERAGE(INDEX($H:$H,ROW(L170),1):INDEX($H:$H,MATCH(L170+1, L:L,0)-1)))</f>
        <v/>
      </c>
      <c r="O170" t="str">
        <f>IF(L170="","",AVERAGE(INDEX($G:$G,ROW(L170),1):INDEX($G:$G,MATCH(L170+1, L:L,0)-1)))</f>
        <v/>
      </c>
      <c r="P170" t="str">
        <f>IF(L170="","",AVERAGE(INDEX($K:$K,ROW(L170),1):INDEX($K:$K,MATCH(L170+1, L:L,0)-1)))</f>
        <v/>
      </c>
    </row>
    <row r="171" spans="1:16" x14ac:dyDescent="0.25">
      <c r="A171">
        <v>1982</v>
      </c>
      <c r="B171">
        <v>2</v>
      </c>
      <c r="C171" t="s">
        <v>7</v>
      </c>
      <c r="D171">
        <v>-8.4415999999999993</v>
      </c>
      <c r="E171">
        <v>-14.33557143</v>
      </c>
      <c r="F171">
        <f t="shared" si="8"/>
        <v>-5.8939714300000006</v>
      </c>
      <c r="G171">
        <f t="shared" si="9"/>
        <v>5.8939714300000006</v>
      </c>
      <c r="H171">
        <v>16.163799999999998</v>
      </c>
      <c r="I171">
        <v>22.312000000000001</v>
      </c>
      <c r="J171">
        <f t="shared" si="10"/>
        <v>6.1482000000000028</v>
      </c>
      <c r="K171">
        <f t="shared" si="11"/>
        <v>6.1482000000000028</v>
      </c>
      <c r="M171" t="str">
        <f>IF(L171="","",AVERAGE(INDEX($E:$E,ROW(L171),1):INDEX($E:$E,MATCH(L171+1, L:L,0)-1)) - AVERAGE(INDEX($D:$D,ROW(L171),1):INDEX($D:$D,MATCH(L171+1, L:L,0)-1)))</f>
        <v/>
      </c>
      <c r="N171" t="str">
        <f>IF(L171="","",AVERAGE(INDEX($I:$I,ROW(L171),1):INDEX($I:$I,MATCH(L171+1, L:L,0)-1)) - AVERAGE(INDEX($H:$H,ROW(L171),1):INDEX($H:$H,MATCH(L171+1, L:L,0)-1)))</f>
        <v/>
      </c>
      <c r="O171" t="str">
        <f>IF(L171="","",AVERAGE(INDEX($G:$G,ROW(L171),1):INDEX($G:$G,MATCH(L171+1, L:L,0)-1)))</f>
        <v/>
      </c>
      <c r="P171" t="str">
        <f>IF(L171="","",AVERAGE(INDEX($K:$K,ROW(L171),1):INDEX($K:$K,MATCH(L171+1, L:L,0)-1)))</f>
        <v/>
      </c>
    </row>
    <row r="172" spans="1:16" x14ac:dyDescent="0.25">
      <c r="A172">
        <v>1982</v>
      </c>
      <c r="B172">
        <v>2</v>
      </c>
      <c r="C172" t="s">
        <v>8</v>
      </c>
      <c r="D172">
        <v>0.30279569899999997</v>
      </c>
      <c r="E172">
        <v>-1.7169056149999999</v>
      </c>
      <c r="F172">
        <f t="shared" si="8"/>
        <v>-2.0197013139999997</v>
      </c>
      <c r="G172">
        <f t="shared" si="9"/>
        <v>2.0197013139999997</v>
      </c>
      <c r="H172">
        <v>121.67784949999999</v>
      </c>
      <c r="I172">
        <v>192.18817200000001</v>
      </c>
      <c r="J172">
        <f t="shared" si="10"/>
        <v>70.510322500000015</v>
      </c>
      <c r="K172">
        <f t="shared" si="11"/>
        <v>70.510322500000015</v>
      </c>
      <c r="M172" t="str">
        <f>IF(L172="","",AVERAGE(INDEX($E:$E,ROW(L172),1):INDEX($E:$E,MATCH(L172+1, L:L,0)-1)) - AVERAGE(INDEX($D:$D,ROW(L172),1):INDEX($D:$D,MATCH(L172+1, L:L,0)-1)))</f>
        <v/>
      </c>
      <c r="N172" t="str">
        <f>IF(L172="","",AVERAGE(INDEX($I:$I,ROW(L172),1):INDEX($I:$I,MATCH(L172+1, L:L,0)-1)) - AVERAGE(INDEX($H:$H,ROW(L172),1):INDEX($H:$H,MATCH(L172+1, L:L,0)-1)))</f>
        <v/>
      </c>
      <c r="O172" t="str">
        <f>IF(L172="","",AVERAGE(INDEX($G:$G,ROW(L172),1):INDEX($G:$G,MATCH(L172+1, L:L,0)-1)))</f>
        <v/>
      </c>
      <c r="P172" t="str">
        <f>IF(L172="","",AVERAGE(INDEX($K:$K,ROW(L172),1):INDEX($K:$K,MATCH(L172+1, L:L,0)-1)))</f>
        <v/>
      </c>
    </row>
    <row r="173" spans="1:16" x14ac:dyDescent="0.25">
      <c r="A173">
        <v>1982</v>
      </c>
      <c r="B173">
        <v>2</v>
      </c>
      <c r="C173" t="s">
        <v>9</v>
      </c>
      <c r="D173">
        <v>-13.2204</v>
      </c>
      <c r="E173">
        <v>-15.72821083</v>
      </c>
      <c r="F173">
        <f t="shared" si="8"/>
        <v>-2.5078108300000004</v>
      </c>
      <c r="G173">
        <f t="shared" si="9"/>
        <v>2.5078108300000004</v>
      </c>
      <c r="H173">
        <v>17.073599999999999</v>
      </c>
      <c r="I173">
        <v>11.512</v>
      </c>
      <c r="J173">
        <f t="shared" si="10"/>
        <v>-5.5615999999999985</v>
      </c>
      <c r="K173">
        <f t="shared" si="11"/>
        <v>5.5615999999999985</v>
      </c>
      <c r="M173" t="str">
        <f>IF(L173="","",AVERAGE(INDEX($E:$E,ROW(L173),1):INDEX($E:$E,MATCH(L173+1, L:L,0)-1)) - AVERAGE(INDEX($D:$D,ROW(L173),1):INDEX($D:$D,MATCH(L173+1, L:L,0)-1)))</f>
        <v/>
      </c>
      <c r="N173" t="str">
        <f>IF(L173="","",AVERAGE(INDEX($I:$I,ROW(L173),1):INDEX($I:$I,MATCH(L173+1, L:L,0)-1)) - AVERAGE(INDEX($H:$H,ROW(L173),1):INDEX($H:$H,MATCH(L173+1, L:L,0)-1)))</f>
        <v/>
      </c>
      <c r="O173" t="str">
        <f>IF(L173="","",AVERAGE(INDEX($G:$G,ROW(L173),1):INDEX($G:$G,MATCH(L173+1, L:L,0)-1)))</f>
        <v/>
      </c>
      <c r="P173" t="str">
        <f>IF(L173="","",AVERAGE(INDEX($K:$K,ROW(L173),1):INDEX($K:$K,MATCH(L173+1, L:L,0)-1)))</f>
        <v/>
      </c>
    </row>
    <row r="174" spans="1:16" x14ac:dyDescent="0.25">
      <c r="A174">
        <v>1982</v>
      </c>
      <c r="B174">
        <v>2</v>
      </c>
      <c r="C174" t="s">
        <v>10</v>
      </c>
      <c r="D174">
        <v>-8.8690476189999998</v>
      </c>
      <c r="E174">
        <v>-10.474659859999999</v>
      </c>
      <c r="F174">
        <f t="shared" si="8"/>
        <v>-1.6056122409999993</v>
      </c>
      <c r="G174">
        <f t="shared" si="9"/>
        <v>1.6056122409999993</v>
      </c>
      <c r="H174">
        <v>73.488571429999993</v>
      </c>
      <c r="I174">
        <v>86.219047619999998</v>
      </c>
      <c r="J174">
        <f t="shared" si="10"/>
        <v>12.730476190000005</v>
      </c>
      <c r="K174">
        <f t="shared" si="11"/>
        <v>12.730476190000005</v>
      </c>
      <c r="M174" t="str">
        <f>IF(L174="","",AVERAGE(INDEX($E:$E,ROW(L174),1):INDEX($E:$E,MATCH(L174+1, L:L,0)-1)) - AVERAGE(INDEX($D:$D,ROW(L174),1):INDEX($D:$D,MATCH(L174+1, L:L,0)-1)))</f>
        <v/>
      </c>
      <c r="N174" t="str">
        <f>IF(L174="","",AVERAGE(INDEX($I:$I,ROW(L174),1):INDEX($I:$I,MATCH(L174+1, L:L,0)-1)) - AVERAGE(INDEX($H:$H,ROW(L174),1):INDEX($H:$H,MATCH(L174+1, L:L,0)-1)))</f>
        <v/>
      </c>
      <c r="O174" t="str">
        <f>IF(L174="","",AVERAGE(INDEX($G:$G,ROW(L174),1):INDEX($G:$G,MATCH(L174+1, L:L,0)-1)))</f>
        <v/>
      </c>
      <c r="P174" t="str">
        <f>IF(L174="","",AVERAGE(INDEX($K:$K,ROW(L174),1):INDEX($K:$K,MATCH(L174+1, L:L,0)-1)))</f>
        <v/>
      </c>
    </row>
    <row r="175" spans="1:16" x14ac:dyDescent="0.25">
      <c r="A175">
        <v>1982</v>
      </c>
      <c r="B175">
        <v>2</v>
      </c>
      <c r="C175" t="s">
        <v>11</v>
      </c>
      <c r="D175">
        <v>-7.779047619</v>
      </c>
      <c r="E175">
        <v>-10.246391750000001</v>
      </c>
      <c r="F175">
        <f t="shared" si="8"/>
        <v>-2.4673441310000008</v>
      </c>
      <c r="G175">
        <f t="shared" si="9"/>
        <v>2.4673441310000008</v>
      </c>
      <c r="H175">
        <v>96.69761905</v>
      </c>
      <c r="I175">
        <v>106.6761905</v>
      </c>
      <c r="J175">
        <f t="shared" si="10"/>
        <v>9.978571450000004</v>
      </c>
      <c r="K175">
        <f t="shared" si="11"/>
        <v>9.978571450000004</v>
      </c>
      <c r="M175" t="str">
        <f>IF(L175="","",AVERAGE(INDEX($E:$E,ROW(L175),1):INDEX($E:$E,MATCH(L175+1, L:L,0)-1)) - AVERAGE(INDEX($D:$D,ROW(L175),1):INDEX($D:$D,MATCH(L175+1, L:L,0)-1)))</f>
        <v/>
      </c>
      <c r="N175" t="str">
        <f>IF(L175="","",AVERAGE(INDEX($I:$I,ROW(L175),1):INDEX($I:$I,MATCH(L175+1, L:L,0)-1)) - AVERAGE(INDEX($H:$H,ROW(L175),1):INDEX($H:$H,MATCH(L175+1, L:L,0)-1)))</f>
        <v/>
      </c>
      <c r="O175" t="str">
        <f>IF(L175="","",AVERAGE(INDEX($G:$G,ROW(L175),1):INDEX($G:$G,MATCH(L175+1, L:L,0)-1)))</f>
        <v/>
      </c>
      <c r="P175" t="str">
        <f>IF(L175="","",AVERAGE(INDEX($K:$K,ROW(L175),1):INDEX($K:$K,MATCH(L175+1, L:L,0)-1)))</f>
        <v/>
      </c>
    </row>
    <row r="176" spans="1:16" x14ac:dyDescent="0.25">
      <c r="A176">
        <v>1982</v>
      </c>
      <c r="B176">
        <v>2</v>
      </c>
      <c r="C176" t="s">
        <v>12</v>
      </c>
      <c r="D176">
        <v>-4.971666667</v>
      </c>
      <c r="E176">
        <v>-5.9264880949999998</v>
      </c>
      <c r="F176">
        <f t="shared" si="8"/>
        <v>-0.95482142799999981</v>
      </c>
      <c r="G176">
        <f t="shared" si="9"/>
        <v>0.95482142799999981</v>
      </c>
      <c r="H176">
        <v>104.0316667</v>
      </c>
      <c r="I176">
        <v>91.0625</v>
      </c>
      <c r="J176">
        <f t="shared" si="10"/>
        <v>-12.969166700000002</v>
      </c>
      <c r="K176">
        <f t="shared" si="11"/>
        <v>12.969166700000002</v>
      </c>
      <c r="M176" t="str">
        <f>IF(L176="","",AVERAGE(INDEX($E:$E,ROW(L176),1):INDEX($E:$E,MATCH(L176+1, L:L,0)-1)) - AVERAGE(INDEX($D:$D,ROW(L176),1):INDEX($D:$D,MATCH(L176+1, L:L,0)-1)))</f>
        <v/>
      </c>
      <c r="N176" t="str">
        <f>IF(L176="","",AVERAGE(INDEX($I:$I,ROW(L176),1):INDEX($I:$I,MATCH(L176+1, L:L,0)-1)) - AVERAGE(INDEX($H:$H,ROW(L176),1):INDEX($H:$H,MATCH(L176+1, L:L,0)-1)))</f>
        <v/>
      </c>
      <c r="O176" t="str">
        <f>IF(L176="","",AVERAGE(INDEX($G:$G,ROW(L176),1):INDEX($G:$G,MATCH(L176+1, L:L,0)-1)))</f>
        <v/>
      </c>
      <c r="P176" t="str">
        <f>IF(L176="","",AVERAGE(INDEX($K:$K,ROW(L176),1):INDEX($K:$K,MATCH(L176+1, L:L,0)-1)))</f>
        <v/>
      </c>
    </row>
    <row r="177" spans="1:16" x14ac:dyDescent="0.25">
      <c r="A177">
        <v>1982</v>
      </c>
      <c r="B177">
        <v>2</v>
      </c>
      <c r="C177" t="s">
        <v>13</v>
      </c>
      <c r="D177">
        <v>-24.335000000000001</v>
      </c>
      <c r="E177">
        <v>-25.116964289999999</v>
      </c>
      <c r="F177">
        <f t="shared" si="8"/>
        <v>-0.78196428999999767</v>
      </c>
      <c r="G177">
        <f t="shared" si="9"/>
        <v>0.78196428999999767</v>
      </c>
      <c r="H177">
        <v>12.085000000000001</v>
      </c>
      <c r="I177">
        <v>11.275</v>
      </c>
      <c r="J177">
        <f t="shared" si="10"/>
        <v>-0.8100000000000005</v>
      </c>
      <c r="K177">
        <f t="shared" si="11"/>
        <v>0.8100000000000005</v>
      </c>
      <c r="M177" t="str">
        <f>IF(L177="","",AVERAGE(INDEX($E:$E,ROW(L177),1):INDEX($E:$E,MATCH(L177+1, L:L,0)-1)) - AVERAGE(INDEX($D:$D,ROW(L177),1):INDEX($D:$D,MATCH(L177+1, L:L,0)-1)))</f>
        <v/>
      </c>
      <c r="N177" t="str">
        <f>IF(L177="","",AVERAGE(INDEX($I:$I,ROW(L177),1):INDEX($I:$I,MATCH(L177+1, L:L,0)-1)) - AVERAGE(INDEX($H:$H,ROW(L177),1):INDEX($H:$H,MATCH(L177+1, L:L,0)-1)))</f>
        <v/>
      </c>
      <c r="O177" t="str">
        <f>IF(L177="","",AVERAGE(INDEX($G:$G,ROW(L177),1):INDEX($G:$G,MATCH(L177+1, L:L,0)-1)))</f>
        <v/>
      </c>
      <c r="P177" t="str">
        <f>IF(L177="","",AVERAGE(INDEX($K:$K,ROW(L177),1):INDEX($K:$K,MATCH(L177+1, L:L,0)-1)))</f>
        <v/>
      </c>
    </row>
    <row r="178" spans="1:16" x14ac:dyDescent="0.25">
      <c r="A178">
        <v>1982</v>
      </c>
      <c r="B178">
        <v>2</v>
      </c>
      <c r="C178" t="s">
        <v>14</v>
      </c>
      <c r="D178">
        <v>-29.797777780000001</v>
      </c>
      <c r="E178">
        <v>-31.23769841</v>
      </c>
      <c r="F178">
        <f t="shared" si="8"/>
        <v>-1.4399206299999996</v>
      </c>
      <c r="G178">
        <f t="shared" si="9"/>
        <v>1.4399206299999996</v>
      </c>
      <c r="H178">
        <v>9.6144444440000001</v>
      </c>
      <c r="I178">
        <v>7.7</v>
      </c>
      <c r="J178">
        <f t="shared" si="10"/>
        <v>-1.9144444439999999</v>
      </c>
      <c r="K178">
        <f t="shared" si="11"/>
        <v>1.9144444439999999</v>
      </c>
      <c r="M178" t="str">
        <f>IF(L178="","",AVERAGE(INDEX($E:$E,ROW(L178),1):INDEX($E:$E,MATCH(L178+1, L:L,0)-1)) - AVERAGE(INDEX($D:$D,ROW(L178),1):INDEX($D:$D,MATCH(L178+1, L:L,0)-1)))</f>
        <v/>
      </c>
      <c r="N178" t="str">
        <f>IF(L178="","",AVERAGE(INDEX($I:$I,ROW(L178),1):INDEX($I:$I,MATCH(L178+1, L:L,0)-1)) - AVERAGE(INDEX($H:$H,ROW(L178),1):INDEX($H:$H,MATCH(L178+1, L:L,0)-1)))</f>
        <v/>
      </c>
      <c r="O178" t="str">
        <f>IF(L178="","",AVERAGE(INDEX($G:$G,ROW(L178),1):INDEX($G:$G,MATCH(L178+1, L:L,0)-1)))</f>
        <v/>
      </c>
      <c r="P178" t="str">
        <f>IF(L178="","",AVERAGE(INDEX($K:$K,ROW(L178),1):INDEX($K:$K,MATCH(L178+1, L:L,0)-1)))</f>
        <v/>
      </c>
    </row>
    <row r="179" spans="1:16" x14ac:dyDescent="0.25">
      <c r="A179">
        <v>1982</v>
      </c>
      <c r="B179">
        <v>2</v>
      </c>
      <c r="C179" t="s">
        <v>15</v>
      </c>
      <c r="D179">
        <v>-7.52</v>
      </c>
      <c r="E179">
        <v>-9.989167363</v>
      </c>
      <c r="F179">
        <f t="shared" si="8"/>
        <v>-2.4691673630000004</v>
      </c>
      <c r="G179">
        <f t="shared" si="9"/>
        <v>2.4691673630000004</v>
      </c>
      <c r="H179">
        <v>53.72666667</v>
      </c>
      <c r="I179">
        <v>35.961403509999997</v>
      </c>
      <c r="J179">
        <f t="shared" si="10"/>
        <v>-17.765263160000003</v>
      </c>
      <c r="K179">
        <f t="shared" si="11"/>
        <v>17.765263160000003</v>
      </c>
      <c r="M179" t="str">
        <f>IF(L179="","",AVERAGE(INDEX($E:$E,ROW(L179),1):INDEX($E:$E,MATCH(L179+1, L:L,0)-1)) - AVERAGE(INDEX($D:$D,ROW(L179),1):INDEX($D:$D,MATCH(L179+1, L:L,0)-1)))</f>
        <v/>
      </c>
      <c r="N179" t="str">
        <f>IF(L179="","",AVERAGE(INDEX($I:$I,ROW(L179),1):INDEX($I:$I,MATCH(L179+1, L:L,0)-1)) - AVERAGE(INDEX($H:$H,ROW(L179),1):INDEX($H:$H,MATCH(L179+1, L:L,0)-1)))</f>
        <v/>
      </c>
      <c r="O179" t="str">
        <f>IF(L179="","",AVERAGE(INDEX($G:$G,ROW(L179),1):INDEX($G:$G,MATCH(L179+1, L:L,0)-1)))</f>
        <v/>
      </c>
      <c r="P179" t="str">
        <f>IF(L179="","",AVERAGE(INDEX($K:$K,ROW(L179),1):INDEX($K:$K,MATCH(L179+1, L:L,0)-1)))</f>
        <v/>
      </c>
    </row>
    <row r="180" spans="1:16" x14ac:dyDescent="0.25">
      <c r="A180">
        <v>1982</v>
      </c>
      <c r="B180">
        <v>2</v>
      </c>
      <c r="C180" t="s">
        <v>16</v>
      </c>
      <c r="D180">
        <v>-7.431666667</v>
      </c>
      <c r="E180">
        <v>-8.3946428569999991</v>
      </c>
      <c r="F180">
        <f t="shared" si="8"/>
        <v>-0.96297618999999912</v>
      </c>
      <c r="G180">
        <f t="shared" si="9"/>
        <v>0.96297618999999912</v>
      </c>
      <c r="H180">
        <v>81.308333329999996</v>
      </c>
      <c r="I180">
        <v>94.766666670000006</v>
      </c>
      <c r="J180">
        <f t="shared" si="10"/>
        <v>13.45833334000001</v>
      </c>
      <c r="K180">
        <f t="shared" si="11"/>
        <v>13.45833334000001</v>
      </c>
      <c r="M180" t="str">
        <f>IF(L180="","",AVERAGE(INDEX($E:$E,ROW(L180),1):INDEX($E:$E,MATCH(L180+1, L:L,0)-1)) - AVERAGE(INDEX($D:$D,ROW(L180),1):INDEX($D:$D,MATCH(L180+1, L:L,0)-1)))</f>
        <v/>
      </c>
      <c r="N180" t="str">
        <f>IF(L180="","",AVERAGE(INDEX($I:$I,ROW(L180),1):INDEX($I:$I,MATCH(L180+1, L:L,0)-1)) - AVERAGE(INDEX($H:$H,ROW(L180),1):INDEX($H:$H,MATCH(L180+1, L:L,0)-1)))</f>
        <v/>
      </c>
      <c r="O180" t="str">
        <f>IF(L180="","",AVERAGE(INDEX($G:$G,ROW(L180),1):INDEX($G:$G,MATCH(L180+1, L:L,0)-1)))</f>
        <v/>
      </c>
      <c r="P180" t="str">
        <f>IF(L180="","",AVERAGE(INDEX($K:$K,ROW(L180),1):INDEX($K:$K,MATCH(L180+1, L:L,0)-1)))</f>
        <v/>
      </c>
    </row>
    <row r="181" spans="1:16" x14ac:dyDescent="0.25">
      <c r="A181">
        <v>1982</v>
      </c>
      <c r="B181">
        <v>2</v>
      </c>
      <c r="C181" t="s">
        <v>17</v>
      </c>
      <c r="D181">
        <v>-10.452330099999999</v>
      </c>
      <c r="E181">
        <v>-12.25243983</v>
      </c>
      <c r="F181">
        <f t="shared" si="8"/>
        <v>-1.8001097300000009</v>
      </c>
      <c r="G181">
        <f t="shared" si="9"/>
        <v>1.8001097300000009</v>
      </c>
      <c r="H181">
        <v>60.40621359</v>
      </c>
      <c r="I181">
        <v>37.117475730000002</v>
      </c>
      <c r="J181">
        <f t="shared" si="10"/>
        <v>-23.288737859999998</v>
      </c>
      <c r="K181">
        <f t="shared" si="11"/>
        <v>23.288737859999998</v>
      </c>
      <c r="M181" t="str">
        <f>IF(L181="","",AVERAGE(INDEX($E:$E,ROW(L181),1):INDEX($E:$E,MATCH(L181+1, L:L,0)-1)) - AVERAGE(INDEX($D:$D,ROW(L181),1):INDEX($D:$D,MATCH(L181+1, L:L,0)-1)))</f>
        <v/>
      </c>
      <c r="N181" t="str">
        <f>IF(L181="","",AVERAGE(INDEX($I:$I,ROW(L181),1):INDEX($I:$I,MATCH(L181+1, L:L,0)-1)) - AVERAGE(INDEX($H:$H,ROW(L181),1):INDEX($H:$H,MATCH(L181+1, L:L,0)-1)))</f>
        <v/>
      </c>
      <c r="O181" t="str">
        <f>IF(L181="","",AVERAGE(INDEX($G:$G,ROW(L181),1):INDEX($G:$G,MATCH(L181+1, L:L,0)-1)))</f>
        <v/>
      </c>
      <c r="P181" t="str">
        <f>IF(L181="","",AVERAGE(INDEX($K:$K,ROW(L181),1):INDEX($K:$K,MATCH(L181+1, L:L,0)-1)))</f>
        <v/>
      </c>
    </row>
    <row r="182" spans="1:16" x14ac:dyDescent="0.25">
      <c r="A182">
        <v>1982</v>
      </c>
      <c r="B182">
        <v>2</v>
      </c>
      <c r="C182" t="s">
        <v>18</v>
      </c>
      <c r="D182">
        <v>-11.76925926</v>
      </c>
      <c r="E182">
        <v>-15.74725576</v>
      </c>
      <c r="F182">
        <f t="shared" si="8"/>
        <v>-3.9779964999999997</v>
      </c>
      <c r="G182">
        <f t="shared" si="9"/>
        <v>3.9779964999999997</v>
      </c>
      <c r="H182">
        <v>12.537592589999999</v>
      </c>
      <c r="I182">
        <v>11.855555560000001</v>
      </c>
      <c r="J182">
        <f t="shared" si="10"/>
        <v>-0.68203702999999827</v>
      </c>
      <c r="K182">
        <f t="shared" si="11"/>
        <v>0.68203702999999827</v>
      </c>
      <c r="M182" t="str">
        <f>IF(L182="","",AVERAGE(INDEX($E:$E,ROW(L182),1):INDEX($E:$E,MATCH(L182+1, L:L,0)-1)) - AVERAGE(INDEX($D:$D,ROW(L182),1):INDEX($D:$D,MATCH(L182+1, L:L,0)-1)))</f>
        <v/>
      </c>
      <c r="N182" t="str">
        <f>IF(L182="","",AVERAGE(INDEX($I:$I,ROW(L182),1):INDEX($I:$I,MATCH(L182+1, L:L,0)-1)) - AVERAGE(INDEX($H:$H,ROW(L182),1):INDEX($H:$H,MATCH(L182+1, L:L,0)-1)))</f>
        <v/>
      </c>
      <c r="O182" t="str">
        <f>IF(L182="","",AVERAGE(INDEX($G:$G,ROW(L182),1):INDEX($G:$G,MATCH(L182+1, L:L,0)-1)))</f>
        <v/>
      </c>
      <c r="P182" t="str">
        <f>IF(L182="","",AVERAGE(INDEX($K:$K,ROW(L182),1):INDEX($K:$K,MATCH(L182+1, L:L,0)-1)))</f>
        <v/>
      </c>
    </row>
    <row r="183" spans="1:16" x14ac:dyDescent="0.25">
      <c r="A183">
        <v>1982</v>
      </c>
      <c r="B183">
        <v>2</v>
      </c>
      <c r="C183" t="s">
        <v>19</v>
      </c>
      <c r="D183">
        <v>-16.815714289999999</v>
      </c>
      <c r="E183">
        <v>-22.137244899999999</v>
      </c>
      <c r="F183">
        <f t="shared" si="8"/>
        <v>-5.3215306099999999</v>
      </c>
      <c r="G183">
        <f t="shared" si="9"/>
        <v>5.3215306099999999</v>
      </c>
      <c r="H183">
        <v>11.555714289999999</v>
      </c>
      <c r="I183">
        <v>23.614285710000001</v>
      </c>
      <c r="J183">
        <f t="shared" si="10"/>
        <v>12.058571420000002</v>
      </c>
      <c r="K183">
        <f t="shared" si="11"/>
        <v>12.058571420000002</v>
      </c>
      <c r="M183" t="str">
        <f>IF(L183="","",AVERAGE(INDEX($E:$E,ROW(L183),1):INDEX($E:$E,MATCH(L183+1, L:L,0)-1)) - AVERAGE(INDEX($D:$D,ROW(L183),1):INDEX($D:$D,MATCH(L183+1, L:L,0)-1)))</f>
        <v/>
      </c>
      <c r="N183" t="str">
        <f>IF(L183="","",AVERAGE(INDEX($I:$I,ROW(L183),1):INDEX($I:$I,MATCH(L183+1, L:L,0)-1)) - AVERAGE(INDEX($H:$H,ROW(L183),1):INDEX($H:$H,MATCH(L183+1, L:L,0)-1)))</f>
        <v/>
      </c>
      <c r="O183" t="str">
        <f>IF(L183="","",AVERAGE(INDEX($G:$G,ROW(L183),1):INDEX($G:$G,MATCH(L183+1, L:L,0)-1)))</f>
        <v/>
      </c>
      <c r="P183" t="str">
        <f>IF(L183="","",AVERAGE(INDEX($K:$K,ROW(L183),1):INDEX($K:$K,MATCH(L183+1, L:L,0)-1)))</f>
        <v/>
      </c>
    </row>
    <row r="184" spans="1:16" x14ac:dyDescent="0.25">
      <c r="A184">
        <v>1982</v>
      </c>
      <c r="B184">
        <v>3</v>
      </c>
      <c r="C184" t="s">
        <v>7</v>
      </c>
      <c r="D184">
        <v>-3.3680392160000001</v>
      </c>
      <c r="E184">
        <v>-7.2136476710000004</v>
      </c>
      <c r="F184">
        <f t="shared" si="8"/>
        <v>-3.8456084550000003</v>
      </c>
      <c r="G184">
        <f t="shared" si="9"/>
        <v>3.8456084550000003</v>
      </c>
      <c r="H184">
        <v>23.275294120000002</v>
      </c>
      <c r="I184">
        <v>42.905882349999999</v>
      </c>
      <c r="J184">
        <f t="shared" si="10"/>
        <v>19.630588229999997</v>
      </c>
      <c r="K184">
        <f t="shared" si="11"/>
        <v>19.630588229999997</v>
      </c>
      <c r="M184" t="str">
        <f>IF(L184="","",AVERAGE(INDEX($E:$E,ROW(L184),1):INDEX($E:$E,MATCH(L184+1, L:L,0)-1)) - AVERAGE(INDEX($D:$D,ROW(L184),1):INDEX($D:$D,MATCH(L184+1, L:L,0)-1)))</f>
        <v/>
      </c>
      <c r="N184" t="str">
        <f>IF(L184="","",AVERAGE(INDEX($I:$I,ROW(L184),1):INDEX($I:$I,MATCH(L184+1, L:L,0)-1)) - AVERAGE(INDEX($H:$H,ROW(L184),1):INDEX($H:$H,MATCH(L184+1, L:L,0)-1)))</f>
        <v/>
      </c>
      <c r="O184" t="str">
        <f>IF(L184="","",AVERAGE(INDEX($G:$G,ROW(L184),1):INDEX($G:$G,MATCH(L184+1, L:L,0)-1)))</f>
        <v/>
      </c>
      <c r="P184" t="str">
        <f>IF(L184="","",AVERAGE(INDEX($K:$K,ROW(L184),1):INDEX($K:$K,MATCH(L184+1, L:L,0)-1)))</f>
        <v/>
      </c>
    </row>
    <row r="185" spans="1:16" x14ac:dyDescent="0.25">
      <c r="A185">
        <v>1982</v>
      </c>
      <c r="B185">
        <v>3</v>
      </c>
      <c r="C185" t="s">
        <v>8</v>
      </c>
      <c r="D185">
        <v>3.514583333</v>
      </c>
      <c r="E185">
        <v>1.8629571009999999</v>
      </c>
      <c r="F185">
        <f t="shared" si="8"/>
        <v>-1.6516262320000001</v>
      </c>
      <c r="G185">
        <f t="shared" si="9"/>
        <v>1.6516262320000001</v>
      </c>
      <c r="H185">
        <v>123.0509375</v>
      </c>
      <c r="I185">
        <v>75.501041670000006</v>
      </c>
      <c r="J185">
        <f t="shared" si="10"/>
        <v>-47.549895829999997</v>
      </c>
      <c r="K185">
        <f t="shared" si="11"/>
        <v>47.549895829999997</v>
      </c>
      <c r="M185" t="str">
        <f>IF(L185="","",AVERAGE(INDEX($E:$E,ROW(L185),1):INDEX($E:$E,MATCH(L185+1, L:L,0)-1)) - AVERAGE(INDEX($D:$D,ROW(L185),1):INDEX($D:$D,MATCH(L185+1, L:L,0)-1)))</f>
        <v/>
      </c>
      <c r="N185" t="str">
        <f>IF(L185="","",AVERAGE(INDEX($I:$I,ROW(L185),1):INDEX($I:$I,MATCH(L185+1, L:L,0)-1)) - AVERAGE(INDEX($H:$H,ROW(L185),1):INDEX($H:$H,MATCH(L185+1, L:L,0)-1)))</f>
        <v/>
      </c>
      <c r="O185" t="str">
        <f>IF(L185="","",AVERAGE(INDEX($G:$G,ROW(L185),1):INDEX($G:$G,MATCH(L185+1, L:L,0)-1)))</f>
        <v/>
      </c>
      <c r="P185" t="str">
        <f>IF(L185="","",AVERAGE(INDEX($K:$K,ROW(L185),1):INDEX($K:$K,MATCH(L185+1, L:L,0)-1)))</f>
        <v/>
      </c>
    </row>
    <row r="186" spans="1:16" x14ac:dyDescent="0.25">
      <c r="A186">
        <v>1982</v>
      </c>
      <c r="B186">
        <v>3</v>
      </c>
      <c r="C186" t="s">
        <v>9</v>
      </c>
      <c r="D186">
        <v>-6.4829629630000003</v>
      </c>
      <c r="E186">
        <v>-8.7449223420000006</v>
      </c>
      <c r="F186">
        <f t="shared" si="8"/>
        <v>-2.2619593790000003</v>
      </c>
      <c r="G186">
        <f t="shared" si="9"/>
        <v>2.2619593790000003</v>
      </c>
      <c r="H186">
        <v>24.845185189999999</v>
      </c>
      <c r="I186">
        <v>25.2</v>
      </c>
      <c r="J186">
        <f t="shared" si="10"/>
        <v>0.35481481000000059</v>
      </c>
      <c r="K186">
        <f t="shared" si="11"/>
        <v>0.35481481000000059</v>
      </c>
      <c r="M186" t="str">
        <f>IF(L186="","",AVERAGE(INDEX($E:$E,ROW(L186),1):INDEX($E:$E,MATCH(L186+1, L:L,0)-1)) - AVERAGE(INDEX($D:$D,ROW(L186),1):INDEX($D:$D,MATCH(L186+1, L:L,0)-1)))</f>
        <v/>
      </c>
      <c r="N186" t="str">
        <f>IF(L186="","",AVERAGE(INDEX($I:$I,ROW(L186),1):INDEX($I:$I,MATCH(L186+1, L:L,0)-1)) - AVERAGE(INDEX($H:$H,ROW(L186),1):INDEX($H:$H,MATCH(L186+1, L:L,0)-1)))</f>
        <v/>
      </c>
      <c r="O186" t="str">
        <f>IF(L186="","",AVERAGE(INDEX($G:$G,ROW(L186),1):INDEX($G:$G,MATCH(L186+1, L:L,0)-1)))</f>
        <v/>
      </c>
      <c r="P186" t="str">
        <f>IF(L186="","",AVERAGE(INDEX($K:$K,ROW(L186),1):INDEX($K:$K,MATCH(L186+1, L:L,0)-1)))</f>
        <v/>
      </c>
    </row>
    <row r="187" spans="1:16" x14ac:dyDescent="0.25">
      <c r="A187">
        <v>1982</v>
      </c>
      <c r="B187">
        <v>3</v>
      </c>
      <c r="C187" t="s">
        <v>10</v>
      </c>
      <c r="D187">
        <v>-3.4976190479999998</v>
      </c>
      <c r="E187">
        <v>-4.147886443</v>
      </c>
      <c r="F187">
        <f t="shared" si="8"/>
        <v>-0.65026739500000019</v>
      </c>
      <c r="G187">
        <f t="shared" si="9"/>
        <v>0.65026739500000019</v>
      </c>
      <c r="H187">
        <v>93.250476190000001</v>
      </c>
      <c r="I187">
        <v>72.871428570000006</v>
      </c>
      <c r="J187">
        <f t="shared" si="10"/>
        <v>-20.379047619999994</v>
      </c>
      <c r="K187">
        <f t="shared" si="11"/>
        <v>20.379047619999994</v>
      </c>
      <c r="M187" t="str">
        <f>IF(L187="","",AVERAGE(INDEX($E:$E,ROW(L187),1):INDEX($E:$E,MATCH(L187+1, L:L,0)-1)) - AVERAGE(INDEX($D:$D,ROW(L187),1):INDEX($D:$D,MATCH(L187+1, L:L,0)-1)))</f>
        <v/>
      </c>
      <c r="N187" t="str">
        <f>IF(L187="","",AVERAGE(INDEX($I:$I,ROW(L187),1):INDEX($I:$I,MATCH(L187+1, L:L,0)-1)) - AVERAGE(INDEX($H:$H,ROW(L187),1):INDEX($H:$H,MATCH(L187+1, L:L,0)-1)))</f>
        <v/>
      </c>
      <c r="O187" t="str">
        <f>IF(L187="","",AVERAGE(INDEX($G:$G,ROW(L187),1):INDEX($G:$G,MATCH(L187+1, L:L,0)-1)))</f>
        <v/>
      </c>
      <c r="P187" t="str">
        <f>IF(L187="","",AVERAGE(INDEX($K:$K,ROW(L187),1):INDEX($K:$K,MATCH(L187+1, L:L,0)-1)))</f>
        <v/>
      </c>
    </row>
    <row r="188" spans="1:16" x14ac:dyDescent="0.25">
      <c r="A188">
        <v>1982</v>
      </c>
      <c r="B188">
        <v>3</v>
      </c>
      <c r="C188" t="s">
        <v>11</v>
      </c>
      <c r="D188">
        <v>-4.0747619049999999</v>
      </c>
      <c r="E188">
        <v>-5.6308755760000002</v>
      </c>
      <c r="F188">
        <f t="shared" si="8"/>
        <v>-1.5561136710000003</v>
      </c>
      <c r="G188">
        <f t="shared" si="9"/>
        <v>1.5561136710000003</v>
      </c>
      <c r="H188">
        <v>91.551904759999999</v>
      </c>
      <c r="I188">
        <v>65.533333330000005</v>
      </c>
      <c r="J188">
        <f t="shared" si="10"/>
        <v>-26.018571429999994</v>
      </c>
      <c r="K188">
        <f t="shared" si="11"/>
        <v>26.018571429999994</v>
      </c>
      <c r="M188" t="str">
        <f>IF(L188="","",AVERAGE(INDEX($E:$E,ROW(L188),1):INDEX($E:$E,MATCH(L188+1, L:L,0)-1)) - AVERAGE(INDEX($D:$D,ROW(L188),1):INDEX($D:$D,MATCH(L188+1, L:L,0)-1)))</f>
        <v/>
      </c>
      <c r="N188" t="str">
        <f>IF(L188="","",AVERAGE(INDEX($I:$I,ROW(L188),1):INDEX($I:$I,MATCH(L188+1, L:L,0)-1)) - AVERAGE(INDEX($H:$H,ROW(L188),1):INDEX($H:$H,MATCH(L188+1, L:L,0)-1)))</f>
        <v/>
      </c>
      <c r="O188" t="str">
        <f>IF(L188="","",AVERAGE(INDEX($G:$G,ROW(L188),1):INDEX($G:$G,MATCH(L188+1, L:L,0)-1)))</f>
        <v/>
      </c>
      <c r="P188" t="str">
        <f>IF(L188="","",AVERAGE(INDEX($K:$K,ROW(L188),1):INDEX($K:$K,MATCH(L188+1, L:L,0)-1)))</f>
        <v/>
      </c>
    </row>
    <row r="189" spans="1:16" x14ac:dyDescent="0.25">
      <c r="A189">
        <v>1982</v>
      </c>
      <c r="B189">
        <v>3</v>
      </c>
      <c r="C189" t="s">
        <v>12</v>
      </c>
      <c r="D189">
        <v>-1.194583333</v>
      </c>
      <c r="E189">
        <v>-1.5456989249999999</v>
      </c>
      <c r="F189">
        <f t="shared" si="8"/>
        <v>-0.35111559199999998</v>
      </c>
      <c r="G189">
        <f t="shared" si="9"/>
        <v>0.35111559199999998</v>
      </c>
      <c r="H189">
        <v>123.0395833</v>
      </c>
      <c r="I189">
        <v>103.85416669999999</v>
      </c>
      <c r="J189">
        <f t="shared" si="10"/>
        <v>-19.185416600000011</v>
      </c>
      <c r="K189">
        <f t="shared" si="11"/>
        <v>19.185416600000011</v>
      </c>
      <c r="M189" t="str">
        <f>IF(L189="","",AVERAGE(INDEX($E:$E,ROW(L189),1):INDEX($E:$E,MATCH(L189+1, L:L,0)-1)) - AVERAGE(INDEX($D:$D,ROW(L189),1):INDEX($D:$D,MATCH(L189+1, L:L,0)-1)))</f>
        <v/>
      </c>
      <c r="N189" t="str">
        <f>IF(L189="","",AVERAGE(INDEX($I:$I,ROW(L189),1):INDEX($I:$I,MATCH(L189+1, L:L,0)-1)) - AVERAGE(INDEX($H:$H,ROW(L189),1):INDEX($H:$H,MATCH(L189+1, L:L,0)-1)))</f>
        <v/>
      </c>
      <c r="O189" t="str">
        <f>IF(L189="","",AVERAGE(INDEX($G:$G,ROW(L189),1):INDEX($G:$G,MATCH(L189+1, L:L,0)-1)))</f>
        <v/>
      </c>
      <c r="P189" t="str">
        <f>IF(L189="","",AVERAGE(INDEX($K:$K,ROW(L189),1):INDEX($K:$K,MATCH(L189+1, L:L,0)-1)))</f>
        <v/>
      </c>
    </row>
    <row r="190" spans="1:16" x14ac:dyDescent="0.25">
      <c r="A190">
        <v>1982</v>
      </c>
      <c r="B190">
        <v>3</v>
      </c>
      <c r="C190" t="s">
        <v>13</v>
      </c>
      <c r="D190">
        <v>-20.887499999999999</v>
      </c>
      <c r="E190">
        <v>-24.891129029999998</v>
      </c>
      <c r="F190">
        <f t="shared" si="8"/>
        <v>-4.003629029999999</v>
      </c>
      <c r="G190">
        <f t="shared" si="9"/>
        <v>4.003629029999999</v>
      </c>
      <c r="H190">
        <v>10.602499999999999</v>
      </c>
      <c r="I190">
        <v>8.7750000000000004</v>
      </c>
      <c r="J190">
        <f t="shared" si="10"/>
        <v>-1.8274999999999988</v>
      </c>
      <c r="K190">
        <f t="shared" si="11"/>
        <v>1.8274999999999988</v>
      </c>
      <c r="M190" t="str">
        <f>IF(L190="","",AVERAGE(INDEX($E:$E,ROW(L190),1):INDEX($E:$E,MATCH(L190+1, L:L,0)-1)) - AVERAGE(INDEX($D:$D,ROW(L190),1):INDEX($D:$D,MATCH(L190+1, L:L,0)-1)))</f>
        <v/>
      </c>
      <c r="N190" t="str">
        <f>IF(L190="","",AVERAGE(INDEX($I:$I,ROW(L190),1):INDEX($I:$I,MATCH(L190+1, L:L,0)-1)) - AVERAGE(INDEX($H:$H,ROW(L190),1):INDEX($H:$H,MATCH(L190+1, L:L,0)-1)))</f>
        <v/>
      </c>
      <c r="O190" t="str">
        <f>IF(L190="","",AVERAGE(INDEX($G:$G,ROW(L190),1):INDEX($G:$G,MATCH(L190+1, L:L,0)-1)))</f>
        <v/>
      </c>
      <c r="P190" t="str">
        <f>IF(L190="","",AVERAGE(INDEX($K:$K,ROW(L190),1):INDEX($K:$K,MATCH(L190+1, L:L,0)-1)))</f>
        <v/>
      </c>
    </row>
    <row r="191" spans="1:16" x14ac:dyDescent="0.25">
      <c r="A191">
        <v>1982</v>
      </c>
      <c r="B191">
        <v>3</v>
      </c>
      <c r="C191" t="s">
        <v>14</v>
      </c>
      <c r="D191">
        <v>-26.329000000000001</v>
      </c>
      <c r="E191">
        <v>-29.08118941</v>
      </c>
      <c r="F191">
        <f t="shared" si="8"/>
        <v>-2.7521894099999997</v>
      </c>
      <c r="G191">
        <f t="shared" si="9"/>
        <v>2.7521894099999997</v>
      </c>
      <c r="H191">
        <v>11.929</v>
      </c>
      <c r="I191">
        <v>8.76</v>
      </c>
      <c r="J191">
        <f t="shared" si="10"/>
        <v>-3.1690000000000005</v>
      </c>
      <c r="K191">
        <f t="shared" si="11"/>
        <v>3.1690000000000005</v>
      </c>
      <c r="M191" t="str">
        <f>IF(L191="","",AVERAGE(INDEX($E:$E,ROW(L191),1):INDEX($E:$E,MATCH(L191+1, L:L,0)-1)) - AVERAGE(INDEX($D:$D,ROW(L191),1):INDEX($D:$D,MATCH(L191+1, L:L,0)-1)))</f>
        <v/>
      </c>
      <c r="N191" t="str">
        <f>IF(L191="","",AVERAGE(INDEX($I:$I,ROW(L191),1):INDEX($I:$I,MATCH(L191+1, L:L,0)-1)) - AVERAGE(INDEX($H:$H,ROW(L191),1):INDEX($H:$H,MATCH(L191+1, L:L,0)-1)))</f>
        <v/>
      </c>
      <c r="O191" t="str">
        <f>IF(L191="","",AVERAGE(INDEX($G:$G,ROW(L191),1):INDEX($G:$G,MATCH(L191+1, L:L,0)-1)))</f>
        <v/>
      </c>
      <c r="P191" t="str">
        <f>IF(L191="","",AVERAGE(INDEX($K:$K,ROW(L191),1):INDEX($K:$K,MATCH(L191+1, L:L,0)-1)))</f>
        <v/>
      </c>
    </row>
    <row r="192" spans="1:16" x14ac:dyDescent="0.25">
      <c r="A192">
        <v>1982</v>
      </c>
      <c r="B192">
        <v>3</v>
      </c>
      <c r="C192" t="s">
        <v>15</v>
      </c>
      <c r="D192">
        <v>-2.3832758620000001</v>
      </c>
      <c r="E192">
        <v>-3.8681989489999999</v>
      </c>
      <c r="F192">
        <f t="shared" si="8"/>
        <v>-1.4849230869999999</v>
      </c>
      <c r="G192">
        <f t="shared" si="9"/>
        <v>1.4849230869999999</v>
      </c>
      <c r="H192">
        <v>57.358620690000002</v>
      </c>
      <c r="I192">
        <v>67.510344829999994</v>
      </c>
      <c r="J192">
        <f t="shared" si="10"/>
        <v>10.151724139999992</v>
      </c>
      <c r="K192">
        <f t="shared" si="11"/>
        <v>10.151724139999992</v>
      </c>
      <c r="M192" t="str">
        <f>IF(L192="","",AVERAGE(INDEX($E:$E,ROW(L192),1):INDEX($E:$E,MATCH(L192+1, L:L,0)-1)) - AVERAGE(INDEX($D:$D,ROW(L192),1):INDEX($D:$D,MATCH(L192+1, L:L,0)-1)))</f>
        <v/>
      </c>
      <c r="N192" t="str">
        <f>IF(L192="","",AVERAGE(INDEX($I:$I,ROW(L192),1):INDEX($I:$I,MATCH(L192+1, L:L,0)-1)) - AVERAGE(INDEX($H:$H,ROW(L192),1):INDEX($H:$H,MATCH(L192+1, L:L,0)-1)))</f>
        <v/>
      </c>
      <c r="O192" t="str">
        <f>IF(L192="","",AVERAGE(INDEX($G:$G,ROW(L192),1):INDEX($G:$G,MATCH(L192+1, L:L,0)-1)))</f>
        <v/>
      </c>
      <c r="P192" t="str">
        <f>IF(L192="","",AVERAGE(INDEX($K:$K,ROW(L192),1):INDEX($K:$K,MATCH(L192+1, L:L,0)-1)))</f>
        <v/>
      </c>
    </row>
    <row r="193" spans="1:16" x14ac:dyDescent="0.25">
      <c r="A193">
        <v>1982</v>
      </c>
      <c r="B193">
        <v>3</v>
      </c>
      <c r="C193" t="s">
        <v>16</v>
      </c>
      <c r="D193">
        <v>-2.9866666670000002</v>
      </c>
      <c r="E193">
        <v>-3.684408602</v>
      </c>
      <c r="F193">
        <f t="shared" si="8"/>
        <v>-0.69774193499999981</v>
      </c>
      <c r="G193">
        <f t="shared" si="9"/>
        <v>0.69774193499999981</v>
      </c>
      <c r="H193">
        <v>86.91333333</v>
      </c>
      <c r="I193">
        <v>70.183333329999996</v>
      </c>
      <c r="J193">
        <f t="shared" si="10"/>
        <v>-16.730000000000004</v>
      </c>
      <c r="K193">
        <f t="shared" si="11"/>
        <v>16.730000000000004</v>
      </c>
      <c r="M193" t="str">
        <f>IF(L193="","",AVERAGE(INDEX($E:$E,ROW(L193),1):INDEX($E:$E,MATCH(L193+1, L:L,0)-1)) - AVERAGE(INDEX($D:$D,ROW(L193),1):INDEX($D:$D,MATCH(L193+1, L:L,0)-1)))</f>
        <v/>
      </c>
      <c r="N193" t="str">
        <f>IF(L193="","",AVERAGE(INDEX($I:$I,ROW(L193),1):INDEX($I:$I,MATCH(L193+1, L:L,0)-1)) - AVERAGE(INDEX($H:$H,ROW(L193),1):INDEX($H:$H,MATCH(L193+1, L:L,0)-1)))</f>
        <v/>
      </c>
      <c r="O193" t="str">
        <f>IF(L193="","",AVERAGE(INDEX($G:$G,ROW(L193),1):INDEX($G:$G,MATCH(L193+1, L:L,0)-1)))</f>
        <v/>
      </c>
      <c r="P193" t="str">
        <f>IF(L193="","",AVERAGE(INDEX($K:$K,ROW(L193),1):INDEX($K:$K,MATCH(L193+1, L:L,0)-1)))</f>
        <v/>
      </c>
    </row>
    <row r="194" spans="1:16" x14ac:dyDescent="0.25">
      <c r="A194">
        <v>1982</v>
      </c>
      <c r="B194">
        <v>3</v>
      </c>
      <c r="C194" t="s">
        <v>17</v>
      </c>
      <c r="D194">
        <v>-4.5938095240000001</v>
      </c>
      <c r="E194">
        <v>-5.3625287300000002</v>
      </c>
      <c r="F194">
        <f t="shared" si="8"/>
        <v>-0.7687192060000001</v>
      </c>
      <c r="G194">
        <f t="shared" si="9"/>
        <v>0.7687192060000001</v>
      </c>
      <c r="H194">
        <v>66.364952380000005</v>
      </c>
      <c r="I194">
        <v>72.684761899999998</v>
      </c>
      <c r="J194">
        <f t="shared" si="10"/>
        <v>6.3198095199999926</v>
      </c>
      <c r="K194">
        <f t="shared" si="11"/>
        <v>6.3198095199999926</v>
      </c>
      <c r="M194" t="str">
        <f>IF(L194="","",AVERAGE(INDEX($E:$E,ROW(L194),1):INDEX($E:$E,MATCH(L194+1, L:L,0)-1)) - AVERAGE(INDEX($D:$D,ROW(L194),1):INDEX($D:$D,MATCH(L194+1, L:L,0)-1)))</f>
        <v/>
      </c>
      <c r="N194" t="str">
        <f>IF(L194="","",AVERAGE(INDEX($I:$I,ROW(L194),1):INDEX($I:$I,MATCH(L194+1, L:L,0)-1)) - AVERAGE(INDEX($H:$H,ROW(L194),1):INDEX($H:$H,MATCH(L194+1, L:L,0)-1)))</f>
        <v/>
      </c>
      <c r="O194" t="str">
        <f>IF(L194="","",AVERAGE(INDEX($G:$G,ROW(L194),1):INDEX($G:$G,MATCH(L194+1, L:L,0)-1)))</f>
        <v/>
      </c>
      <c r="P194" t="str">
        <f>IF(L194="","",AVERAGE(INDEX($K:$K,ROW(L194),1):INDEX($K:$K,MATCH(L194+1, L:L,0)-1)))</f>
        <v/>
      </c>
    </row>
    <row r="195" spans="1:16" x14ac:dyDescent="0.25">
      <c r="A195">
        <v>1982</v>
      </c>
      <c r="B195">
        <v>3</v>
      </c>
      <c r="C195" t="s">
        <v>18</v>
      </c>
      <c r="D195">
        <v>-5.205849057</v>
      </c>
      <c r="E195">
        <v>-8.6510752689999997</v>
      </c>
      <c r="F195">
        <f t="shared" ref="F195:F258" si="12">E195-D195</f>
        <v>-3.4452262119999997</v>
      </c>
      <c r="G195">
        <f t="shared" ref="G195:G258" si="13">ABS(F195)</f>
        <v>3.4452262119999997</v>
      </c>
      <c r="H195">
        <v>19.573773580000001</v>
      </c>
      <c r="I195">
        <v>22.616981129999999</v>
      </c>
      <c r="J195">
        <f t="shared" ref="J195:J258" si="14">I195-H195</f>
        <v>3.0432075499999982</v>
      </c>
      <c r="K195">
        <f t="shared" ref="K195:K258" si="15">ABS(J195)</f>
        <v>3.0432075499999982</v>
      </c>
      <c r="M195" t="str">
        <f>IF(L195="","",AVERAGE(INDEX($E:$E,ROW(L195),1):INDEX($E:$E,MATCH(L195+1, L:L,0)-1)) - AVERAGE(INDEX($D:$D,ROW(L195),1):INDEX($D:$D,MATCH(L195+1, L:L,0)-1)))</f>
        <v/>
      </c>
      <c r="N195" t="str">
        <f>IF(L195="","",AVERAGE(INDEX($I:$I,ROW(L195),1):INDEX($I:$I,MATCH(L195+1, L:L,0)-1)) - AVERAGE(INDEX($H:$H,ROW(L195),1):INDEX($H:$H,MATCH(L195+1, L:L,0)-1)))</f>
        <v/>
      </c>
      <c r="O195" t="str">
        <f>IF(L195="","",AVERAGE(INDEX($G:$G,ROW(L195),1):INDEX($G:$G,MATCH(L195+1, L:L,0)-1)))</f>
        <v/>
      </c>
      <c r="P195" t="str">
        <f>IF(L195="","",AVERAGE(INDEX($K:$K,ROW(L195),1):INDEX($K:$K,MATCH(L195+1, L:L,0)-1)))</f>
        <v/>
      </c>
    </row>
    <row r="196" spans="1:16" x14ac:dyDescent="0.25">
      <c r="A196">
        <v>1982</v>
      </c>
      <c r="B196">
        <v>3</v>
      </c>
      <c r="C196" t="s">
        <v>19</v>
      </c>
      <c r="D196">
        <v>-10.59142857</v>
      </c>
      <c r="E196">
        <v>-13.54331797</v>
      </c>
      <c r="F196">
        <f t="shared" si="12"/>
        <v>-2.9518894000000007</v>
      </c>
      <c r="G196">
        <f t="shared" si="13"/>
        <v>2.9518894000000007</v>
      </c>
      <c r="H196">
        <v>10.707142859999999</v>
      </c>
      <c r="I196">
        <v>15.31428571</v>
      </c>
      <c r="J196">
        <f t="shared" si="14"/>
        <v>4.6071428500000007</v>
      </c>
      <c r="K196">
        <f t="shared" si="15"/>
        <v>4.6071428500000007</v>
      </c>
      <c r="M196" t="str">
        <f>IF(L196="","",AVERAGE(INDEX($E:$E,ROW(L196),1):INDEX($E:$E,MATCH(L196+1, L:L,0)-1)) - AVERAGE(INDEX($D:$D,ROW(L196),1):INDEX($D:$D,MATCH(L196+1, L:L,0)-1)))</f>
        <v/>
      </c>
      <c r="N196" t="str">
        <f>IF(L196="","",AVERAGE(INDEX($I:$I,ROW(L196),1):INDEX($I:$I,MATCH(L196+1, L:L,0)-1)) - AVERAGE(INDEX($H:$H,ROW(L196),1):INDEX($H:$H,MATCH(L196+1, L:L,0)-1)))</f>
        <v/>
      </c>
      <c r="O196" t="str">
        <f>IF(L196="","",AVERAGE(INDEX($G:$G,ROW(L196),1):INDEX($G:$G,MATCH(L196+1, L:L,0)-1)))</f>
        <v/>
      </c>
      <c r="P196" t="str">
        <f>IF(L196="","",AVERAGE(INDEX($K:$K,ROW(L196),1):INDEX($K:$K,MATCH(L196+1, L:L,0)-1)))</f>
        <v/>
      </c>
    </row>
    <row r="197" spans="1:16" x14ac:dyDescent="0.25">
      <c r="A197">
        <v>1982</v>
      </c>
      <c r="B197">
        <v>4</v>
      </c>
      <c r="C197" t="s">
        <v>7</v>
      </c>
      <c r="D197">
        <v>4.1656000000000004</v>
      </c>
      <c r="E197">
        <v>-2.8419047999999999E-2</v>
      </c>
      <c r="F197">
        <f t="shared" si="12"/>
        <v>-4.1940190480000004</v>
      </c>
      <c r="G197">
        <f t="shared" si="13"/>
        <v>4.1940190480000004</v>
      </c>
      <c r="H197">
        <v>27.296600000000002</v>
      </c>
      <c r="I197">
        <v>16.818000000000001</v>
      </c>
      <c r="J197">
        <f t="shared" si="14"/>
        <v>-10.4786</v>
      </c>
      <c r="K197">
        <f t="shared" si="15"/>
        <v>10.4786</v>
      </c>
      <c r="M197" t="str">
        <f>IF(L197="","",AVERAGE(INDEX($E:$E,ROW(L197),1):INDEX($E:$E,MATCH(L197+1, L:L,0)-1)) - AVERAGE(INDEX($D:$D,ROW(L197),1):INDEX($D:$D,MATCH(L197+1, L:L,0)-1)))</f>
        <v/>
      </c>
      <c r="N197" t="str">
        <f>IF(L197="","",AVERAGE(INDEX($I:$I,ROW(L197),1):INDEX($I:$I,MATCH(L197+1, L:L,0)-1)) - AVERAGE(INDEX($H:$H,ROW(L197),1):INDEX($H:$H,MATCH(L197+1, L:L,0)-1)))</f>
        <v/>
      </c>
      <c r="O197" t="str">
        <f>IF(L197="","",AVERAGE(INDEX($G:$G,ROW(L197),1):INDEX($G:$G,MATCH(L197+1, L:L,0)-1)))</f>
        <v/>
      </c>
      <c r="P197" t="str">
        <f>IF(L197="","",AVERAGE(INDEX($K:$K,ROW(L197),1):INDEX($K:$K,MATCH(L197+1, L:L,0)-1)))</f>
        <v/>
      </c>
    </row>
    <row r="198" spans="1:16" x14ac:dyDescent="0.25">
      <c r="A198">
        <v>1982</v>
      </c>
      <c r="B198">
        <v>4</v>
      </c>
      <c r="C198" t="s">
        <v>8</v>
      </c>
      <c r="D198">
        <v>7.0014285709999999</v>
      </c>
      <c r="E198">
        <v>4.4559001120000001</v>
      </c>
      <c r="F198">
        <f t="shared" si="12"/>
        <v>-2.5455284589999998</v>
      </c>
      <c r="G198">
        <f t="shared" si="13"/>
        <v>2.5455284589999998</v>
      </c>
      <c r="H198">
        <v>100.0934694</v>
      </c>
      <c r="I198">
        <v>91.228571430000002</v>
      </c>
      <c r="J198">
        <f t="shared" si="14"/>
        <v>-8.8648979700000012</v>
      </c>
      <c r="K198">
        <f t="shared" si="15"/>
        <v>8.8648979700000012</v>
      </c>
      <c r="M198" t="str">
        <f>IF(L198="","",AVERAGE(INDEX($E:$E,ROW(L198),1):INDEX($E:$E,MATCH(L198+1, L:L,0)-1)) - AVERAGE(INDEX($D:$D,ROW(L198),1):INDEX($D:$D,MATCH(L198+1, L:L,0)-1)))</f>
        <v/>
      </c>
      <c r="N198" t="str">
        <f>IF(L198="","",AVERAGE(INDEX($I:$I,ROW(L198),1):INDEX($I:$I,MATCH(L198+1, L:L,0)-1)) - AVERAGE(INDEX($H:$H,ROW(L198),1):INDEX($H:$H,MATCH(L198+1, L:L,0)-1)))</f>
        <v/>
      </c>
      <c r="O198" t="str">
        <f>IF(L198="","",AVERAGE(INDEX($G:$G,ROW(L198),1):INDEX($G:$G,MATCH(L198+1, L:L,0)-1)))</f>
        <v/>
      </c>
      <c r="P198" t="str">
        <f>IF(L198="","",AVERAGE(INDEX($K:$K,ROW(L198),1):INDEX($K:$K,MATCH(L198+1, L:L,0)-1)))</f>
        <v/>
      </c>
    </row>
    <row r="199" spans="1:16" x14ac:dyDescent="0.25">
      <c r="A199">
        <v>1982</v>
      </c>
      <c r="B199">
        <v>4</v>
      </c>
      <c r="C199" t="s">
        <v>9</v>
      </c>
      <c r="D199">
        <v>3.15</v>
      </c>
      <c r="E199">
        <v>1.142577365</v>
      </c>
      <c r="F199">
        <f t="shared" si="12"/>
        <v>-2.0074226350000002</v>
      </c>
      <c r="G199">
        <f t="shared" si="13"/>
        <v>2.0074226350000002</v>
      </c>
      <c r="H199">
        <v>28.263461540000002</v>
      </c>
      <c r="I199">
        <v>19.907692310000002</v>
      </c>
      <c r="J199">
        <f t="shared" si="14"/>
        <v>-8.3557692299999999</v>
      </c>
      <c r="K199">
        <f t="shared" si="15"/>
        <v>8.3557692299999999</v>
      </c>
      <c r="M199" t="str">
        <f>IF(L199="","",AVERAGE(INDEX($E:$E,ROW(L199),1):INDEX($E:$E,MATCH(L199+1, L:L,0)-1)) - AVERAGE(INDEX($D:$D,ROW(L199),1):INDEX($D:$D,MATCH(L199+1, L:L,0)-1)))</f>
        <v/>
      </c>
      <c r="N199" t="str">
        <f>IF(L199="","",AVERAGE(INDEX($I:$I,ROW(L199),1):INDEX($I:$I,MATCH(L199+1, L:L,0)-1)) - AVERAGE(INDEX($H:$H,ROW(L199),1):INDEX($H:$H,MATCH(L199+1, L:L,0)-1)))</f>
        <v/>
      </c>
      <c r="O199" t="str">
        <f>IF(L199="","",AVERAGE(INDEX($G:$G,ROW(L199),1):INDEX($G:$G,MATCH(L199+1, L:L,0)-1)))</f>
        <v/>
      </c>
      <c r="P199" t="str">
        <f>IF(L199="","",AVERAGE(INDEX($K:$K,ROW(L199),1):INDEX($K:$K,MATCH(L199+1, L:L,0)-1)))</f>
        <v/>
      </c>
    </row>
    <row r="200" spans="1:16" x14ac:dyDescent="0.25">
      <c r="A200">
        <v>1982</v>
      </c>
      <c r="B200">
        <v>4</v>
      </c>
      <c r="C200" t="s">
        <v>10</v>
      </c>
      <c r="D200">
        <v>3.2380952380000001</v>
      </c>
      <c r="E200">
        <v>1.9306462579999999</v>
      </c>
      <c r="F200">
        <f t="shared" si="12"/>
        <v>-1.3074489800000002</v>
      </c>
      <c r="G200">
        <f t="shared" si="13"/>
        <v>1.3074489800000002</v>
      </c>
      <c r="H200">
        <v>86.42</v>
      </c>
      <c r="I200">
        <v>101.1571429</v>
      </c>
      <c r="J200">
        <f t="shared" si="14"/>
        <v>14.737142899999995</v>
      </c>
      <c r="K200">
        <f t="shared" si="15"/>
        <v>14.737142899999995</v>
      </c>
      <c r="M200" t="str">
        <f>IF(L200="","",AVERAGE(INDEX($E:$E,ROW(L200),1):INDEX($E:$E,MATCH(L200+1, L:L,0)-1)) - AVERAGE(INDEX($D:$D,ROW(L200),1):INDEX($D:$D,MATCH(L200+1, L:L,0)-1)))</f>
        <v/>
      </c>
      <c r="N200" t="str">
        <f>IF(L200="","",AVERAGE(INDEX($I:$I,ROW(L200),1):INDEX($I:$I,MATCH(L200+1, L:L,0)-1)) - AVERAGE(INDEX($H:$H,ROW(L200),1):INDEX($H:$H,MATCH(L200+1, L:L,0)-1)))</f>
        <v/>
      </c>
      <c r="O200" t="str">
        <f>IF(L200="","",AVERAGE(INDEX($G:$G,ROW(L200),1):INDEX($G:$G,MATCH(L200+1, L:L,0)-1)))</f>
        <v/>
      </c>
      <c r="P200" t="str">
        <f>IF(L200="","",AVERAGE(INDEX($K:$K,ROW(L200),1):INDEX($K:$K,MATCH(L200+1, L:L,0)-1)))</f>
        <v/>
      </c>
    </row>
    <row r="201" spans="1:16" x14ac:dyDescent="0.25">
      <c r="A201">
        <v>1982</v>
      </c>
      <c r="B201">
        <v>4</v>
      </c>
      <c r="C201" t="s">
        <v>11</v>
      </c>
      <c r="D201">
        <v>1.5809523809999999</v>
      </c>
      <c r="E201">
        <v>0.65222222200000002</v>
      </c>
      <c r="F201">
        <f t="shared" si="12"/>
        <v>-0.92873015899999989</v>
      </c>
      <c r="G201">
        <f t="shared" si="13"/>
        <v>0.92873015899999989</v>
      </c>
      <c r="H201">
        <v>86.928571430000005</v>
      </c>
      <c r="I201">
        <v>109.8619048</v>
      </c>
      <c r="J201">
        <f t="shared" si="14"/>
        <v>22.93333337</v>
      </c>
      <c r="K201">
        <f t="shared" si="15"/>
        <v>22.93333337</v>
      </c>
      <c r="M201" t="str">
        <f>IF(L201="","",AVERAGE(INDEX($E:$E,ROW(L201),1):INDEX($E:$E,MATCH(L201+1, L:L,0)-1)) - AVERAGE(INDEX($D:$D,ROW(L201),1):INDEX($D:$D,MATCH(L201+1, L:L,0)-1)))</f>
        <v/>
      </c>
      <c r="N201" t="str">
        <f>IF(L201="","",AVERAGE(INDEX($I:$I,ROW(L201),1):INDEX($I:$I,MATCH(L201+1, L:L,0)-1)) - AVERAGE(INDEX($H:$H,ROW(L201),1):INDEX($H:$H,MATCH(L201+1, L:L,0)-1)))</f>
        <v/>
      </c>
      <c r="O201" t="str">
        <f>IF(L201="","",AVERAGE(INDEX($G:$G,ROW(L201),1):INDEX($G:$G,MATCH(L201+1, L:L,0)-1)))</f>
        <v/>
      </c>
      <c r="P201" t="str">
        <f>IF(L201="","",AVERAGE(INDEX($K:$K,ROW(L201),1):INDEX($K:$K,MATCH(L201+1, L:L,0)-1)))</f>
        <v/>
      </c>
    </row>
    <row r="202" spans="1:16" x14ac:dyDescent="0.25">
      <c r="A202">
        <v>1982</v>
      </c>
      <c r="B202">
        <v>4</v>
      </c>
      <c r="C202" t="s">
        <v>12</v>
      </c>
      <c r="D202">
        <v>4.2933333329999996</v>
      </c>
      <c r="E202">
        <v>3.8515086209999998</v>
      </c>
      <c r="F202">
        <f t="shared" si="12"/>
        <v>-0.44182471199999984</v>
      </c>
      <c r="G202">
        <f t="shared" si="13"/>
        <v>0.44182471199999984</v>
      </c>
      <c r="H202">
        <v>109.8708333</v>
      </c>
      <c r="I202">
        <v>149.69999999999999</v>
      </c>
      <c r="J202">
        <f t="shared" si="14"/>
        <v>39.829166699999988</v>
      </c>
      <c r="K202">
        <f t="shared" si="15"/>
        <v>39.829166699999988</v>
      </c>
      <c r="M202" t="str">
        <f>IF(L202="","",AVERAGE(INDEX($E:$E,ROW(L202),1):INDEX($E:$E,MATCH(L202+1, L:L,0)-1)) - AVERAGE(INDEX($D:$D,ROW(L202),1):INDEX($D:$D,MATCH(L202+1, L:L,0)-1)))</f>
        <v/>
      </c>
      <c r="N202" t="str">
        <f>IF(L202="","",AVERAGE(INDEX($I:$I,ROW(L202),1):INDEX($I:$I,MATCH(L202+1, L:L,0)-1)) - AVERAGE(INDEX($H:$H,ROW(L202),1):INDEX($H:$H,MATCH(L202+1, L:L,0)-1)))</f>
        <v/>
      </c>
      <c r="O202" t="str">
        <f>IF(L202="","",AVERAGE(INDEX($G:$G,ROW(L202),1):INDEX($G:$G,MATCH(L202+1, L:L,0)-1)))</f>
        <v/>
      </c>
      <c r="P202" t="str">
        <f>IF(L202="","",AVERAGE(INDEX($K:$K,ROW(L202),1):INDEX($K:$K,MATCH(L202+1, L:L,0)-1)))</f>
        <v/>
      </c>
    </row>
    <row r="203" spans="1:16" x14ac:dyDescent="0.25">
      <c r="A203">
        <v>1982</v>
      </c>
      <c r="B203">
        <v>4</v>
      </c>
      <c r="C203" t="s">
        <v>13</v>
      </c>
      <c r="D203">
        <v>-10.9575</v>
      </c>
      <c r="E203">
        <v>-13.186666669999999</v>
      </c>
      <c r="F203">
        <f t="shared" si="12"/>
        <v>-2.2291666699999997</v>
      </c>
      <c r="G203">
        <f t="shared" si="13"/>
        <v>2.2291666699999997</v>
      </c>
      <c r="H203">
        <v>13.282500000000001</v>
      </c>
      <c r="I203">
        <v>24.8</v>
      </c>
      <c r="J203">
        <f t="shared" si="14"/>
        <v>11.5175</v>
      </c>
      <c r="K203">
        <f t="shared" si="15"/>
        <v>11.5175</v>
      </c>
      <c r="M203" t="str">
        <f>IF(L203="","",AVERAGE(INDEX($E:$E,ROW(L203),1):INDEX($E:$E,MATCH(L203+1, L:L,0)-1)) - AVERAGE(INDEX($D:$D,ROW(L203),1):INDEX($D:$D,MATCH(L203+1, L:L,0)-1)))</f>
        <v/>
      </c>
      <c r="N203" t="str">
        <f>IF(L203="","",AVERAGE(INDEX($I:$I,ROW(L203),1):INDEX($I:$I,MATCH(L203+1, L:L,0)-1)) - AVERAGE(INDEX($H:$H,ROW(L203),1):INDEX($H:$H,MATCH(L203+1, L:L,0)-1)))</f>
        <v/>
      </c>
      <c r="O203" t="str">
        <f>IF(L203="","",AVERAGE(INDEX($G:$G,ROW(L203),1):INDEX($G:$G,MATCH(L203+1, L:L,0)-1)))</f>
        <v/>
      </c>
      <c r="P203" t="str">
        <f>IF(L203="","",AVERAGE(INDEX($K:$K,ROW(L203),1):INDEX($K:$K,MATCH(L203+1, L:L,0)-1)))</f>
        <v/>
      </c>
    </row>
    <row r="204" spans="1:16" x14ac:dyDescent="0.25">
      <c r="A204">
        <v>1982</v>
      </c>
      <c r="B204">
        <v>4</v>
      </c>
      <c r="C204" t="s">
        <v>14</v>
      </c>
      <c r="D204">
        <v>-17.744</v>
      </c>
      <c r="E204">
        <v>-20.497179490000001</v>
      </c>
      <c r="F204">
        <f t="shared" si="12"/>
        <v>-2.7531794900000008</v>
      </c>
      <c r="G204">
        <f t="shared" si="13"/>
        <v>2.7531794900000008</v>
      </c>
      <c r="H204">
        <v>16.364999999999998</v>
      </c>
      <c r="I204">
        <v>15.02</v>
      </c>
      <c r="J204">
        <f t="shared" si="14"/>
        <v>-1.3449999999999989</v>
      </c>
      <c r="K204">
        <f t="shared" si="15"/>
        <v>1.3449999999999989</v>
      </c>
      <c r="M204" t="str">
        <f>IF(L204="","",AVERAGE(INDEX($E:$E,ROW(L204),1):INDEX($E:$E,MATCH(L204+1, L:L,0)-1)) - AVERAGE(INDEX($D:$D,ROW(L204),1):INDEX($D:$D,MATCH(L204+1, L:L,0)-1)))</f>
        <v/>
      </c>
      <c r="N204" t="str">
        <f>IF(L204="","",AVERAGE(INDEX($I:$I,ROW(L204),1):INDEX($I:$I,MATCH(L204+1, L:L,0)-1)) - AVERAGE(INDEX($H:$H,ROW(L204),1):INDEX($H:$H,MATCH(L204+1, L:L,0)-1)))</f>
        <v/>
      </c>
      <c r="O204" t="str">
        <f>IF(L204="","",AVERAGE(INDEX($G:$G,ROW(L204),1):INDEX($G:$G,MATCH(L204+1, L:L,0)-1)))</f>
        <v/>
      </c>
      <c r="P204" t="str">
        <f>IF(L204="","",AVERAGE(INDEX($K:$K,ROW(L204),1):INDEX($K:$K,MATCH(L204+1, L:L,0)-1)))</f>
        <v/>
      </c>
    </row>
    <row r="205" spans="1:16" x14ac:dyDescent="0.25">
      <c r="A205">
        <v>1982</v>
      </c>
      <c r="B205">
        <v>4</v>
      </c>
      <c r="C205" t="s">
        <v>15</v>
      </c>
      <c r="D205">
        <v>5.2634482760000001</v>
      </c>
      <c r="E205">
        <v>2.9205963700000002</v>
      </c>
      <c r="F205">
        <f t="shared" si="12"/>
        <v>-2.3428519059999999</v>
      </c>
      <c r="G205">
        <f t="shared" si="13"/>
        <v>2.3428519059999999</v>
      </c>
      <c r="H205">
        <v>68.264655169999997</v>
      </c>
      <c r="I205">
        <v>54.274137930000002</v>
      </c>
      <c r="J205">
        <f t="shared" si="14"/>
        <v>-13.990517239999996</v>
      </c>
      <c r="K205">
        <f t="shared" si="15"/>
        <v>13.990517239999996</v>
      </c>
      <c r="M205" t="str">
        <f>IF(L205="","",AVERAGE(INDEX($E:$E,ROW(L205),1):INDEX($E:$E,MATCH(L205+1, L:L,0)-1)) - AVERAGE(INDEX($D:$D,ROW(L205),1):INDEX($D:$D,MATCH(L205+1, L:L,0)-1)))</f>
        <v/>
      </c>
      <c r="N205" t="str">
        <f>IF(L205="","",AVERAGE(INDEX($I:$I,ROW(L205),1):INDEX($I:$I,MATCH(L205+1, L:L,0)-1)) - AVERAGE(INDEX($H:$H,ROW(L205),1):INDEX($H:$H,MATCH(L205+1, L:L,0)-1)))</f>
        <v/>
      </c>
      <c r="O205" t="str">
        <f>IF(L205="","",AVERAGE(INDEX($G:$G,ROW(L205),1):INDEX($G:$G,MATCH(L205+1, L:L,0)-1)))</f>
        <v/>
      </c>
      <c r="P205" t="str">
        <f>IF(L205="","",AVERAGE(INDEX($K:$K,ROW(L205),1):INDEX($K:$K,MATCH(L205+1, L:L,0)-1)))</f>
        <v/>
      </c>
    </row>
    <row r="206" spans="1:16" x14ac:dyDescent="0.25">
      <c r="A206">
        <v>1982</v>
      </c>
      <c r="B206">
        <v>4</v>
      </c>
      <c r="C206" t="s">
        <v>16</v>
      </c>
      <c r="D206">
        <v>2.753333333</v>
      </c>
      <c r="E206">
        <v>2.74</v>
      </c>
      <c r="F206">
        <f t="shared" si="12"/>
        <v>-1.3333332999999836E-2</v>
      </c>
      <c r="G206">
        <f t="shared" si="13"/>
        <v>1.3333332999999836E-2</v>
      </c>
      <c r="H206">
        <v>86.41</v>
      </c>
      <c r="I206">
        <v>88.166666669999998</v>
      </c>
      <c r="J206">
        <f t="shared" si="14"/>
        <v>1.7566666700000013</v>
      </c>
      <c r="K206">
        <f t="shared" si="15"/>
        <v>1.7566666700000013</v>
      </c>
      <c r="M206" t="str">
        <f>IF(L206="","",AVERAGE(INDEX($E:$E,ROW(L206),1):INDEX($E:$E,MATCH(L206+1, L:L,0)-1)) - AVERAGE(INDEX($D:$D,ROW(L206),1):INDEX($D:$D,MATCH(L206+1, L:L,0)-1)))</f>
        <v/>
      </c>
      <c r="N206" t="str">
        <f>IF(L206="","",AVERAGE(INDEX($I:$I,ROW(L206),1):INDEX($I:$I,MATCH(L206+1, L:L,0)-1)) - AVERAGE(INDEX($H:$H,ROW(L206),1):INDEX($H:$H,MATCH(L206+1, L:L,0)-1)))</f>
        <v/>
      </c>
      <c r="O206" t="str">
        <f>IF(L206="","",AVERAGE(INDEX($G:$G,ROW(L206),1):INDEX($G:$G,MATCH(L206+1, L:L,0)-1)))</f>
        <v/>
      </c>
      <c r="P206" t="str">
        <f>IF(L206="","",AVERAGE(INDEX($K:$K,ROW(L206),1):INDEX($K:$K,MATCH(L206+1, L:L,0)-1)))</f>
        <v/>
      </c>
    </row>
    <row r="207" spans="1:16" x14ac:dyDescent="0.25">
      <c r="A207">
        <v>1982</v>
      </c>
      <c r="B207">
        <v>4</v>
      </c>
      <c r="C207" t="s">
        <v>17</v>
      </c>
      <c r="D207">
        <v>3.849528302</v>
      </c>
      <c r="E207">
        <v>1.2004126959999999</v>
      </c>
      <c r="F207">
        <f t="shared" si="12"/>
        <v>-2.6491156060000001</v>
      </c>
      <c r="G207">
        <f t="shared" si="13"/>
        <v>2.6491156060000001</v>
      </c>
      <c r="H207">
        <v>77.254339619999996</v>
      </c>
      <c r="I207">
        <v>68.798113209999997</v>
      </c>
      <c r="J207">
        <f t="shared" si="14"/>
        <v>-8.4562264099999993</v>
      </c>
      <c r="K207">
        <f t="shared" si="15"/>
        <v>8.4562264099999993</v>
      </c>
      <c r="M207" t="str">
        <f>IF(L207="","",AVERAGE(INDEX($E:$E,ROW(L207),1):INDEX($E:$E,MATCH(L207+1, L:L,0)-1)) - AVERAGE(INDEX($D:$D,ROW(L207),1):INDEX($D:$D,MATCH(L207+1, L:L,0)-1)))</f>
        <v/>
      </c>
      <c r="N207" t="str">
        <f>IF(L207="","",AVERAGE(INDEX($I:$I,ROW(L207),1):INDEX($I:$I,MATCH(L207+1, L:L,0)-1)) - AVERAGE(INDEX($H:$H,ROW(L207),1):INDEX($H:$H,MATCH(L207+1, L:L,0)-1)))</f>
        <v/>
      </c>
      <c r="O207" t="str">
        <f>IF(L207="","",AVERAGE(INDEX($G:$G,ROW(L207),1):INDEX($G:$G,MATCH(L207+1, L:L,0)-1)))</f>
        <v/>
      </c>
      <c r="P207" t="str">
        <f>IF(L207="","",AVERAGE(INDEX($K:$K,ROW(L207),1):INDEX($K:$K,MATCH(L207+1, L:L,0)-1)))</f>
        <v/>
      </c>
    </row>
    <row r="208" spans="1:16" x14ac:dyDescent="0.25">
      <c r="A208">
        <v>1982</v>
      </c>
      <c r="B208">
        <v>4</v>
      </c>
      <c r="C208" t="s">
        <v>18</v>
      </c>
      <c r="D208">
        <v>4.0116981129999996</v>
      </c>
      <c r="E208">
        <v>1.0776442980000001</v>
      </c>
      <c r="F208">
        <f t="shared" si="12"/>
        <v>-2.9340538149999995</v>
      </c>
      <c r="G208">
        <f t="shared" si="13"/>
        <v>2.9340538149999995</v>
      </c>
      <c r="H208">
        <v>23.99</v>
      </c>
      <c r="I208">
        <v>13.616981129999999</v>
      </c>
      <c r="J208">
        <f t="shared" si="14"/>
        <v>-10.373018869999999</v>
      </c>
      <c r="K208">
        <f t="shared" si="15"/>
        <v>10.373018869999999</v>
      </c>
      <c r="M208" t="str">
        <f>IF(L208="","",AVERAGE(INDEX($E:$E,ROW(L208),1):INDEX($E:$E,MATCH(L208+1, L:L,0)-1)) - AVERAGE(INDEX($D:$D,ROW(L208),1):INDEX($D:$D,MATCH(L208+1, L:L,0)-1)))</f>
        <v/>
      </c>
      <c r="N208" t="str">
        <f>IF(L208="","",AVERAGE(INDEX($I:$I,ROW(L208),1):INDEX($I:$I,MATCH(L208+1, L:L,0)-1)) - AVERAGE(INDEX($H:$H,ROW(L208),1):INDEX($H:$H,MATCH(L208+1, L:L,0)-1)))</f>
        <v/>
      </c>
      <c r="O208" t="str">
        <f>IF(L208="","",AVERAGE(INDEX($G:$G,ROW(L208),1):INDEX($G:$G,MATCH(L208+1, L:L,0)-1)))</f>
        <v/>
      </c>
      <c r="P208" t="str">
        <f>IF(L208="","",AVERAGE(INDEX($K:$K,ROW(L208),1):INDEX($K:$K,MATCH(L208+1, L:L,0)-1)))</f>
        <v/>
      </c>
    </row>
    <row r="209" spans="1:16" x14ac:dyDescent="0.25">
      <c r="A209">
        <v>1982</v>
      </c>
      <c r="B209">
        <v>4</v>
      </c>
      <c r="C209" t="s">
        <v>19</v>
      </c>
      <c r="D209">
        <v>-1.35</v>
      </c>
      <c r="E209">
        <v>-3.987671958</v>
      </c>
      <c r="F209">
        <f t="shared" si="12"/>
        <v>-2.6376719579999999</v>
      </c>
      <c r="G209">
        <f t="shared" si="13"/>
        <v>2.6376719579999999</v>
      </c>
      <c r="H209">
        <v>7.375714286</v>
      </c>
      <c r="I209">
        <v>12.9</v>
      </c>
      <c r="J209">
        <f t="shared" si="14"/>
        <v>5.5242857140000003</v>
      </c>
      <c r="K209">
        <f t="shared" si="15"/>
        <v>5.5242857140000003</v>
      </c>
      <c r="M209" t="str">
        <f>IF(L209="","",AVERAGE(INDEX($E:$E,ROW(L209),1):INDEX($E:$E,MATCH(L209+1, L:L,0)-1)) - AVERAGE(INDEX($D:$D,ROW(L209),1):INDEX($D:$D,MATCH(L209+1, L:L,0)-1)))</f>
        <v/>
      </c>
      <c r="N209" t="str">
        <f>IF(L209="","",AVERAGE(INDEX($I:$I,ROW(L209),1):INDEX($I:$I,MATCH(L209+1, L:L,0)-1)) - AVERAGE(INDEX($H:$H,ROW(L209),1):INDEX($H:$H,MATCH(L209+1, L:L,0)-1)))</f>
        <v/>
      </c>
      <c r="O209" t="str">
        <f>IF(L209="","",AVERAGE(INDEX($G:$G,ROW(L209),1):INDEX($G:$G,MATCH(L209+1, L:L,0)-1)))</f>
        <v/>
      </c>
      <c r="P209" t="str">
        <f>IF(L209="","",AVERAGE(INDEX($K:$K,ROW(L209),1):INDEX($K:$K,MATCH(L209+1, L:L,0)-1)))</f>
        <v/>
      </c>
    </row>
    <row r="210" spans="1:16" x14ac:dyDescent="0.25">
      <c r="A210">
        <v>1982</v>
      </c>
      <c r="B210">
        <v>5</v>
      </c>
      <c r="C210" t="s">
        <v>7</v>
      </c>
      <c r="D210">
        <v>9.7698113210000006</v>
      </c>
      <c r="E210">
        <v>8.8271840679999993</v>
      </c>
      <c r="F210">
        <f t="shared" si="12"/>
        <v>-0.94262725300000128</v>
      </c>
      <c r="G210">
        <f t="shared" si="13"/>
        <v>0.94262725300000128</v>
      </c>
      <c r="H210">
        <v>51.866792449999998</v>
      </c>
      <c r="I210">
        <v>46.554716980000002</v>
      </c>
      <c r="J210">
        <f t="shared" si="14"/>
        <v>-5.3120754699999964</v>
      </c>
      <c r="K210">
        <f t="shared" si="15"/>
        <v>5.3120754699999964</v>
      </c>
      <c r="M210" t="str">
        <f>IF(L210="","",AVERAGE(INDEX($E:$E,ROW(L210),1):INDEX($E:$E,MATCH(L210+1, L:L,0)-1)) - AVERAGE(INDEX($D:$D,ROW(L210),1):INDEX($D:$D,MATCH(L210+1, L:L,0)-1)))</f>
        <v/>
      </c>
      <c r="N210" t="str">
        <f>IF(L210="","",AVERAGE(INDEX($I:$I,ROW(L210),1):INDEX($I:$I,MATCH(L210+1, L:L,0)-1)) - AVERAGE(INDEX($H:$H,ROW(L210),1):INDEX($H:$H,MATCH(L210+1, L:L,0)-1)))</f>
        <v/>
      </c>
      <c r="O210" t="str">
        <f>IF(L210="","",AVERAGE(INDEX($G:$G,ROW(L210),1):INDEX($G:$G,MATCH(L210+1, L:L,0)-1)))</f>
        <v/>
      </c>
      <c r="P210" t="str">
        <f>IF(L210="","",AVERAGE(INDEX($K:$K,ROW(L210),1):INDEX($K:$K,MATCH(L210+1, L:L,0)-1)))</f>
        <v/>
      </c>
    </row>
    <row r="211" spans="1:16" x14ac:dyDescent="0.25">
      <c r="A211">
        <v>1982</v>
      </c>
      <c r="B211">
        <v>5</v>
      </c>
      <c r="C211" t="s">
        <v>8</v>
      </c>
      <c r="D211">
        <v>10.893877549999999</v>
      </c>
      <c r="E211">
        <v>9.6763447019999997</v>
      </c>
      <c r="F211">
        <f t="shared" si="12"/>
        <v>-1.2175328479999994</v>
      </c>
      <c r="G211">
        <f t="shared" si="13"/>
        <v>1.2175328479999994</v>
      </c>
      <c r="H211">
        <v>80.40357143</v>
      </c>
      <c r="I211">
        <v>50.524489799999998</v>
      </c>
      <c r="J211">
        <f t="shared" si="14"/>
        <v>-29.879081630000002</v>
      </c>
      <c r="K211">
        <f t="shared" si="15"/>
        <v>29.879081630000002</v>
      </c>
      <c r="M211" t="str">
        <f>IF(L211="","",AVERAGE(INDEX($E:$E,ROW(L211),1):INDEX($E:$E,MATCH(L211+1, L:L,0)-1)) - AVERAGE(INDEX($D:$D,ROW(L211),1):INDEX($D:$D,MATCH(L211+1, L:L,0)-1)))</f>
        <v/>
      </c>
      <c r="N211" t="str">
        <f>IF(L211="","",AVERAGE(INDEX($I:$I,ROW(L211),1):INDEX($I:$I,MATCH(L211+1, L:L,0)-1)) - AVERAGE(INDEX($H:$H,ROW(L211),1):INDEX($H:$H,MATCH(L211+1, L:L,0)-1)))</f>
        <v/>
      </c>
      <c r="O211" t="str">
        <f>IF(L211="","",AVERAGE(INDEX($G:$G,ROW(L211),1):INDEX($G:$G,MATCH(L211+1, L:L,0)-1)))</f>
        <v/>
      </c>
      <c r="P211" t="str">
        <f>IF(L211="","",AVERAGE(INDEX($K:$K,ROW(L211),1):INDEX($K:$K,MATCH(L211+1, L:L,0)-1)))</f>
        <v/>
      </c>
    </row>
    <row r="212" spans="1:16" x14ac:dyDescent="0.25">
      <c r="A212">
        <v>1982</v>
      </c>
      <c r="B212">
        <v>5</v>
      </c>
      <c r="C212" t="s">
        <v>9</v>
      </c>
      <c r="D212">
        <v>10.571538459999999</v>
      </c>
      <c r="E212">
        <v>11.195746189999999</v>
      </c>
      <c r="F212">
        <f t="shared" si="12"/>
        <v>0.62420773000000018</v>
      </c>
      <c r="G212">
        <f t="shared" si="13"/>
        <v>0.62420773000000018</v>
      </c>
      <c r="H212">
        <v>58.42576923</v>
      </c>
      <c r="I212">
        <v>52.44230769</v>
      </c>
      <c r="J212">
        <f t="shared" si="14"/>
        <v>-5.9834615400000004</v>
      </c>
      <c r="K212">
        <f t="shared" si="15"/>
        <v>5.9834615400000004</v>
      </c>
      <c r="M212" t="str">
        <f>IF(L212="","",AVERAGE(INDEX($E:$E,ROW(L212),1):INDEX($E:$E,MATCH(L212+1, L:L,0)-1)) - AVERAGE(INDEX($D:$D,ROW(L212),1):INDEX($D:$D,MATCH(L212+1, L:L,0)-1)))</f>
        <v/>
      </c>
      <c r="N212" t="str">
        <f>IF(L212="","",AVERAGE(INDEX($I:$I,ROW(L212),1):INDEX($I:$I,MATCH(L212+1, L:L,0)-1)) - AVERAGE(INDEX($H:$H,ROW(L212),1):INDEX($H:$H,MATCH(L212+1, L:L,0)-1)))</f>
        <v/>
      </c>
      <c r="O212" t="str">
        <f>IF(L212="","",AVERAGE(INDEX($G:$G,ROW(L212),1):INDEX($G:$G,MATCH(L212+1, L:L,0)-1)))</f>
        <v/>
      </c>
      <c r="P212" t="str">
        <f>IF(L212="","",AVERAGE(INDEX($K:$K,ROW(L212),1):INDEX($K:$K,MATCH(L212+1, L:L,0)-1)))</f>
        <v/>
      </c>
    </row>
    <row r="213" spans="1:16" x14ac:dyDescent="0.25">
      <c r="A213">
        <v>1982</v>
      </c>
      <c r="B213">
        <v>5</v>
      </c>
      <c r="C213" t="s">
        <v>10</v>
      </c>
      <c r="D213">
        <v>9.943333333</v>
      </c>
      <c r="E213">
        <v>9.773425499</v>
      </c>
      <c r="F213">
        <f t="shared" si="12"/>
        <v>-0.16990783399999998</v>
      </c>
      <c r="G213">
        <f t="shared" si="13"/>
        <v>0.16990783399999998</v>
      </c>
      <c r="H213">
        <v>103.1690476</v>
      </c>
      <c r="I213">
        <v>30.5</v>
      </c>
      <c r="J213">
        <f t="shared" si="14"/>
        <v>-72.669047599999999</v>
      </c>
      <c r="K213">
        <f t="shared" si="15"/>
        <v>72.669047599999999</v>
      </c>
      <c r="M213" t="str">
        <f>IF(L213="","",AVERAGE(INDEX($E:$E,ROW(L213),1):INDEX($E:$E,MATCH(L213+1, L:L,0)-1)) - AVERAGE(INDEX($D:$D,ROW(L213),1):INDEX($D:$D,MATCH(L213+1, L:L,0)-1)))</f>
        <v/>
      </c>
      <c r="N213" t="str">
        <f>IF(L213="","",AVERAGE(INDEX($I:$I,ROW(L213),1):INDEX($I:$I,MATCH(L213+1, L:L,0)-1)) - AVERAGE(INDEX($H:$H,ROW(L213),1):INDEX($H:$H,MATCH(L213+1, L:L,0)-1)))</f>
        <v/>
      </c>
      <c r="O213" t="str">
        <f>IF(L213="","",AVERAGE(INDEX($G:$G,ROW(L213),1):INDEX($G:$G,MATCH(L213+1, L:L,0)-1)))</f>
        <v/>
      </c>
      <c r="P213" t="str">
        <f>IF(L213="","",AVERAGE(INDEX($K:$K,ROW(L213),1):INDEX($K:$K,MATCH(L213+1, L:L,0)-1)))</f>
        <v/>
      </c>
    </row>
    <row r="214" spans="1:16" x14ac:dyDescent="0.25">
      <c r="A214">
        <v>1982</v>
      </c>
      <c r="B214">
        <v>5</v>
      </c>
      <c r="C214" t="s">
        <v>11</v>
      </c>
      <c r="D214">
        <v>6.7228571429999997</v>
      </c>
      <c r="E214">
        <v>5.9167434720000003</v>
      </c>
      <c r="F214">
        <f t="shared" si="12"/>
        <v>-0.80611367099999942</v>
      </c>
      <c r="G214">
        <f t="shared" si="13"/>
        <v>0.80611367099999942</v>
      </c>
      <c r="H214">
        <v>88.672857140000005</v>
      </c>
      <c r="I214">
        <v>93.466666669999995</v>
      </c>
      <c r="J214">
        <f t="shared" si="14"/>
        <v>4.7938095299999901</v>
      </c>
      <c r="K214">
        <f t="shared" si="15"/>
        <v>4.7938095299999901</v>
      </c>
      <c r="M214" t="str">
        <f>IF(L214="","",AVERAGE(INDEX($E:$E,ROW(L214),1):INDEX($E:$E,MATCH(L214+1, L:L,0)-1)) - AVERAGE(INDEX($D:$D,ROW(L214),1):INDEX($D:$D,MATCH(L214+1, L:L,0)-1)))</f>
        <v/>
      </c>
      <c r="N214" t="str">
        <f>IF(L214="","",AVERAGE(INDEX($I:$I,ROW(L214),1):INDEX($I:$I,MATCH(L214+1, L:L,0)-1)) - AVERAGE(INDEX($H:$H,ROW(L214),1):INDEX($H:$H,MATCH(L214+1, L:L,0)-1)))</f>
        <v/>
      </c>
      <c r="O214" t="str">
        <f>IF(L214="","",AVERAGE(INDEX($G:$G,ROW(L214),1):INDEX($G:$G,MATCH(L214+1, L:L,0)-1)))</f>
        <v/>
      </c>
      <c r="P214" t="str">
        <f>IF(L214="","",AVERAGE(INDEX($K:$K,ROW(L214),1):INDEX($K:$K,MATCH(L214+1, L:L,0)-1)))</f>
        <v/>
      </c>
    </row>
    <row r="215" spans="1:16" x14ac:dyDescent="0.25">
      <c r="A215">
        <v>1982</v>
      </c>
      <c r="B215">
        <v>5</v>
      </c>
      <c r="C215" t="s">
        <v>12</v>
      </c>
      <c r="D215">
        <v>9.84375</v>
      </c>
      <c r="E215">
        <v>8.9471774190000009</v>
      </c>
      <c r="F215">
        <f t="shared" si="12"/>
        <v>-0.89657258099999915</v>
      </c>
      <c r="G215">
        <f t="shared" si="13"/>
        <v>0.89657258099999915</v>
      </c>
      <c r="H215">
        <v>107.6166667</v>
      </c>
      <c r="I215">
        <v>61.795833330000001</v>
      </c>
      <c r="J215">
        <f t="shared" si="14"/>
        <v>-45.820833369999995</v>
      </c>
      <c r="K215">
        <f t="shared" si="15"/>
        <v>45.820833369999995</v>
      </c>
      <c r="M215" t="str">
        <f>IF(L215="","",AVERAGE(INDEX($E:$E,ROW(L215),1):INDEX($E:$E,MATCH(L215+1, L:L,0)-1)) - AVERAGE(INDEX($D:$D,ROW(L215),1):INDEX($D:$D,MATCH(L215+1, L:L,0)-1)))</f>
        <v/>
      </c>
      <c r="N215" t="str">
        <f>IF(L215="","",AVERAGE(INDEX($I:$I,ROW(L215),1):INDEX($I:$I,MATCH(L215+1, L:L,0)-1)) - AVERAGE(INDEX($H:$H,ROW(L215),1):INDEX($H:$H,MATCH(L215+1, L:L,0)-1)))</f>
        <v/>
      </c>
      <c r="O215" t="str">
        <f>IF(L215="","",AVERAGE(INDEX($G:$G,ROW(L215),1):INDEX($G:$G,MATCH(L215+1, L:L,0)-1)))</f>
        <v/>
      </c>
      <c r="P215" t="str">
        <f>IF(L215="","",AVERAGE(INDEX($K:$K,ROW(L215),1):INDEX($K:$K,MATCH(L215+1, L:L,0)-1)))</f>
        <v/>
      </c>
    </row>
    <row r="216" spans="1:16" x14ac:dyDescent="0.25">
      <c r="A216">
        <v>1982</v>
      </c>
      <c r="B216">
        <v>5</v>
      </c>
      <c r="C216" t="s">
        <v>13</v>
      </c>
      <c r="D216">
        <v>-0.52500000000000002</v>
      </c>
      <c r="E216">
        <v>-2.581451613</v>
      </c>
      <c r="F216">
        <f t="shared" si="12"/>
        <v>-2.0564516130000001</v>
      </c>
      <c r="G216">
        <f t="shared" si="13"/>
        <v>2.0564516130000001</v>
      </c>
      <c r="H216">
        <v>18.6325</v>
      </c>
      <c r="I216">
        <v>17.600000000000001</v>
      </c>
      <c r="J216">
        <f t="shared" si="14"/>
        <v>-1.0324999999999989</v>
      </c>
      <c r="K216">
        <f t="shared" si="15"/>
        <v>1.0324999999999989</v>
      </c>
      <c r="M216" t="str">
        <f>IF(L216="","",AVERAGE(INDEX($E:$E,ROW(L216),1):INDEX($E:$E,MATCH(L216+1, L:L,0)-1)) - AVERAGE(INDEX($D:$D,ROW(L216),1):INDEX($D:$D,MATCH(L216+1, L:L,0)-1)))</f>
        <v/>
      </c>
      <c r="N216" t="str">
        <f>IF(L216="","",AVERAGE(INDEX($I:$I,ROW(L216),1):INDEX($I:$I,MATCH(L216+1, L:L,0)-1)) - AVERAGE(INDEX($H:$H,ROW(L216),1):INDEX($H:$H,MATCH(L216+1, L:L,0)-1)))</f>
        <v/>
      </c>
      <c r="O216" t="str">
        <f>IF(L216="","",AVERAGE(INDEX($G:$G,ROW(L216),1):INDEX($G:$G,MATCH(L216+1, L:L,0)-1)))</f>
        <v/>
      </c>
      <c r="P216" t="str">
        <f>IF(L216="","",AVERAGE(INDEX($K:$K,ROW(L216),1):INDEX($K:$K,MATCH(L216+1, L:L,0)-1)))</f>
        <v/>
      </c>
    </row>
    <row r="217" spans="1:16" x14ac:dyDescent="0.25">
      <c r="A217">
        <v>1982</v>
      </c>
      <c r="B217">
        <v>5</v>
      </c>
      <c r="C217" t="s">
        <v>14</v>
      </c>
      <c r="D217">
        <v>-6.9822222219999999</v>
      </c>
      <c r="E217">
        <v>-8.2271206699999997</v>
      </c>
      <c r="F217">
        <f t="shared" si="12"/>
        <v>-1.2448984479999998</v>
      </c>
      <c r="G217">
        <f t="shared" si="13"/>
        <v>1.2448984479999998</v>
      </c>
      <c r="H217">
        <v>18.666666670000001</v>
      </c>
      <c r="I217">
        <v>14.03333333</v>
      </c>
      <c r="J217">
        <f t="shared" si="14"/>
        <v>-4.6333333400000019</v>
      </c>
      <c r="K217">
        <f t="shared" si="15"/>
        <v>4.6333333400000019</v>
      </c>
      <c r="M217" t="str">
        <f>IF(L217="","",AVERAGE(INDEX($E:$E,ROW(L217),1):INDEX($E:$E,MATCH(L217+1, L:L,0)-1)) - AVERAGE(INDEX($D:$D,ROW(L217),1):INDEX($D:$D,MATCH(L217+1, L:L,0)-1)))</f>
        <v/>
      </c>
      <c r="N217" t="str">
        <f>IF(L217="","",AVERAGE(INDEX($I:$I,ROW(L217),1):INDEX($I:$I,MATCH(L217+1, L:L,0)-1)) - AVERAGE(INDEX($H:$H,ROW(L217),1):INDEX($H:$H,MATCH(L217+1, L:L,0)-1)))</f>
        <v/>
      </c>
      <c r="O217" t="str">
        <f>IF(L217="","",AVERAGE(INDEX($G:$G,ROW(L217),1):INDEX($G:$G,MATCH(L217+1, L:L,0)-1)))</f>
        <v/>
      </c>
      <c r="P217" t="str">
        <f>IF(L217="","",AVERAGE(INDEX($K:$K,ROW(L217),1):INDEX($K:$K,MATCH(L217+1, L:L,0)-1)))</f>
        <v/>
      </c>
    </row>
    <row r="218" spans="1:16" x14ac:dyDescent="0.25">
      <c r="A218">
        <v>1982</v>
      </c>
      <c r="B218">
        <v>5</v>
      </c>
      <c r="C218" t="s">
        <v>15</v>
      </c>
      <c r="D218">
        <v>11.926785710000001</v>
      </c>
      <c r="E218">
        <v>13.940464670000001</v>
      </c>
      <c r="F218">
        <f t="shared" si="12"/>
        <v>2.01367896</v>
      </c>
      <c r="G218">
        <f t="shared" si="13"/>
        <v>2.01367896</v>
      </c>
      <c r="H218">
        <v>83.238035710000005</v>
      </c>
      <c r="I218">
        <v>68.501785709999993</v>
      </c>
      <c r="J218">
        <f t="shared" si="14"/>
        <v>-14.736250000000013</v>
      </c>
      <c r="K218">
        <f t="shared" si="15"/>
        <v>14.736250000000013</v>
      </c>
      <c r="M218" t="str">
        <f>IF(L218="","",AVERAGE(INDEX($E:$E,ROW(L218),1):INDEX($E:$E,MATCH(L218+1, L:L,0)-1)) - AVERAGE(INDEX($D:$D,ROW(L218),1):INDEX($D:$D,MATCH(L218+1, L:L,0)-1)))</f>
        <v/>
      </c>
      <c r="N218" t="str">
        <f>IF(L218="","",AVERAGE(INDEX($I:$I,ROW(L218),1):INDEX($I:$I,MATCH(L218+1, L:L,0)-1)) - AVERAGE(INDEX($H:$H,ROW(L218),1):INDEX($H:$H,MATCH(L218+1, L:L,0)-1)))</f>
        <v/>
      </c>
      <c r="O218" t="str">
        <f>IF(L218="","",AVERAGE(INDEX($G:$G,ROW(L218),1):INDEX($G:$G,MATCH(L218+1, L:L,0)-1)))</f>
        <v/>
      </c>
      <c r="P218" t="str">
        <f>IF(L218="","",AVERAGE(INDEX($K:$K,ROW(L218),1):INDEX($K:$K,MATCH(L218+1, L:L,0)-1)))</f>
        <v/>
      </c>
    </row>
    <row r="219" spans="1:16" x14ac:dyDescent="0.25">
      <c r="A219">
        <v>1982</v>
      </c>
      <c r="B219">
        <v>5</v>
      </c>
      <c r="C219" t="s">
        <v>16</v>
      </c>
      <c r="D219">
        <v>9.0633333329999992</v>
      </c>
      <c r="E219">
        <v>7.7655913979999998</v>
      </c>
      <c r="F219">
        <f t="shared" si="12"/>
        <v>-1.2977419349999995</v>
      </c>
      <c r="G219">
        <f t="shared" si="13"/>
        <v>1.2977419349999995</v>
      </c>
      <c r="H219">
        <v>96.974999999999994</v>
      </c>
      <c r="I219">
        <v>70.366666670000001</v>
      </c>
      <c r="J219">
        <f t="shared" si="14"/>
        <v>-26.608333329999994</v>
      </c>
      <c r="K219">
        <f t="shared" si="15"/>
        <v>26.608333329999994</v>
      </c>
      <c r="M219" t="str">
        <f>IF(L219="","",AVERAGE(INDEX($E:$E,ROW(L219),1):INDEX($E:$E,MATCH(L219+1, L:L,0)-1)) - AVERAGE(INDEX($D:$D,ROW(L219),1):INDEX($D:$D,MATCH(L219+1, L:L,0)-1)))</f>
        <v/>
      </c>
      <c r="N219" t="str">
        <f>IF(L219="","",AVERAGE(INDEX($I:$I,ROW(L219),1):INDEX($I:$I,MATCH(L219+1, L:L,0)-1)) - AVERAGE(INDEX($H:$H,ROW(L219),1):INDEX($H:$H,MATCH(L219+1, L:L,0)-1)))</f>
        <v/>
      </c>
      <c r="O219" t="str">
        <f>IF(L219="","",AVERAGE(INDEX($G:$G,ROW(L219),1):INDEX($G:$G,MATCH(L219+1, L:L,0)-1)))</f>
        <v/>
      </c>
      <c r="P219" t="str">
        <f>IF(L219="","",AVERAGE(INDEX($K:$K,ROW(L219),1):INDEX($K:$K,MATCH(L219+1, L:L,0)-1)))</f>
        <v/>
      </c>
    </row>
    <row r="220" spans="1:16" x14ac:dyDescent="0.25">
      <c r="A220">
        <v>1982</v>
      </c>
      <c r="B220">
        <v>5</v>
      </c>
      <c r="C220" t="s">
        <v>17</v>
      </c>
      <c r="D220">
        <v>10.89616822</v>
      </c>
      <c r="E220">
        <v>11.870605749999999</v>
      </c>
      <c r="F220">
        <f t="shared" si="12"/>
        <v>0.97443752999999944</v>
      </c>
      <c r="G220">
        <f t="shared" si="13"/>
        <v>0.97443752999999944</v>
      </c>
      <c r="H220">
        <v>90.608878500000003</v>
      </c>
      <c r="I220">
        <v>39.857009349999998</v>
      </c>
      <c r="J220">
        <f t="shared" si="14"/>
        <v>-50.751869150000005</v>
      </c>
      <c r="K220">
        <f t="shared" si="15"/>
        <v>50.751869150000005</v>
      </c>
      <c r="M220" t="str">
        <f>IF(L220="","",AVERAGE(INDEX($E:$E,ROW(L220),1):INDEX($E:$E,MATCH(L220+1, L:L,0)-1)) - AVERAGE(INDEX($D:$D,ROW(L220),1):INDEX($D:$D,MATCH(L220+1, L:L,0)-1)))</f>
        <v/>
      </c>
      <c r="N220" t="str">
        <f>IF(L220="","",AVERAGE(INDEX($I:$I,ROW(L220),1):INDEX($I:$I,MATCH(L220+1, L:L,0)-1)) - AVERAGE(INDEX($H:$H,ROW(L220),1):INDEX($H:$H,MATCH(L220+1, L:L,0)-1)))</f>
        <v/>
      </c>
      <c r="O220" t="str">
        <f>IF(L220="","",AVERAGE(INDEX($G:$G,ROW(L220),1):INDEX($G:$G,MATCH(L220+1, L:L,0)-1)))</f>
        <v/>
      </c>
      <c r="P220" t="str">
        <f>IF(L220="","",AVERAGE(INDEX($K:$K,ROW(L220),1):INDEX($K:$K,MATCH(L220+1, L:L,0)-1)))</f>
        <v/>
      </c>
    </row>
    <row r="221" spans="1:16" x14ac:dyDescent="0.25">
      <c r="A221">
        <v>1982</v>
      </c>
      <c r="B221">
        <v>5</v>
      </c>
      <c r="C221" t="s">
        <v>18</v>
      </c>
      <c r="D221">
        <v>10.660370370000001</v>
      </c>
      <c r="E221">
        <v>9.40830403</v>
      </c>
      <c r="F221">
        <f t="shared" si="12"/>
        <v>-1.2520663400000007</v>
      </c>
      <c r="G221">
        <f t="shared" si="13"/>
        <v>1.2520663400000007</v>
      </c>
      <c r="H221">
        <v>49.242407409999998</v>
      </c>
      <c r="I221">
        <v>77.068518519999998</v>
      </c>
      <c r="J221">
        <f t="shared" si="14"/>
        <v>27.826111109999999</v>
      </c>
      <c r="K221">
        <f t="shared" si="15"/>
        <v>27.826111109999999</v>
      </c>
      <c r="M221" t="str">
        <f>IF(L221="","",AVERAGE(INDEX($E:$E,ROW(L221),1):INDEX($E:$E,MATCH(L221+1, L:L,0)-1)) - AVERAGE(INDEX($D:$D,ROW(L221),1):INDEX($D:$D,MATCH(L221+1, L:L,0)-1)))</f>
        <v/>
      </c>
      <c r="N221" t="str">
        <f>IF(L221="","",AVERAGE(INDEX($I:$I,ROW(L221),1):INDEX($I:$I,MATCH(L221+1, L:L,0)-1)) - AVERAGE(INDEX($H:$H,ROW(L221),1):INDEX($H:$H,MATCH(L221+1, L:L,0)-1)))</f>
        <v/>
      </c>
      <c r="O221" t="str">
        <f>IF(L221="","",AVERAGE(INDEX($G:$G,ROW(L221),1):INDEX($G:$G,MATCH(L221+1, L:L,0)-1)))</f>
        <v/>
      </c>
      <c r="P221" t="str">
        <f>IF(L221="","",AVERAGE(INDEX($K:$K,ROW(L221),1):INDEX($K:$K,MATCH(L221+1, L:L,0)-1)))</f>
        <v/>
      </c>
    </row>
    <row r="222" spans="1:16" x14ac:dyDescent="0.25">
      <c r="A222">
        <v>1982</v>
      </c>
      <c r="B222">
        <v>5</v>
      </c>
      <c r="C222" t="s">
        <v>19</v>
      </c>
      <c r="D222">
        <v>6.4314285709999996</v>
      </c>
      <c r="E222">
        <v>4.2502304149999999</v>
      </c>
      <c r="F222">
        <f t="shared" si="12"/>
        <v>-2.1811981559999998</v>
      </c>
      <c r="G222">
        <f t="shared" si="13"/>
        <v>2.1811981559999998</v>
      </c>
      <c r="H222">
        <v>21.385714289999999</v>
      </c>
      <c r="I222">
        <v>14.18571429</v>
      </c>
      <c r="J222">
        <f t="shared" si="14"/>
        <v>-7.1999999999999993</v>
      </c>
      <c r="K222">
        <f t="shared" si="15"/>
        <v>7.1999999999999993</v>
      </c>
      <c r="M222" t="str">
        <f>IF(L222="","",AVERAGE(INDEX($E:$E,ROW(L222),1):INDEX($E:$E,MATCH(L222+1, L:L,0)-1)) - AVERAGE(INDEX($D:$D,ROW(L222),1):INDEX($D:$D,MATCH(L222+1, L:L,0)-1)))</f>
        <v/>
      </c>
      <c r="N222" t="str">
        <f>IF(L222="","",AVERAGE(INDEX($I:$I,ROW(L222),1):INDEX($I:$I,MATCH(L222+1, L:L,0)-1)) - AVERAGE(INDEX($H:$H,ROW(L222),1):INDEX($H:$H,MATCH(L222+1, L:L,0)-1)))</f>
        <v/>
      </c>
      <c r="O222" t="str">
        <f>IF(L222="","",AVERAGE(INDEX($G:$G,ROW(L222),1):INDEX($G:$G,MATCH(L222+1, L:L,0)-1)))</f>
        <v/>
      </c>
      <c r="P222" t="str">
        <f>IF(L222="","",AVERAGE(INDEX($K:$K,ROW(L222),1):INDEX($K:$K,MATCH(L222+1, L:L,0)-1)))</f>
        <v/>
      </c>
    </row>
    <row r="223" spans="1:16" x14ac:dyDescent="0.25">
      <c r="A223">
        <v>1982</v>
      </c>
      <c r="B223">
        <v>6</v>
      </c>
      <c r="C223" t="s">
        <v>7</v>
      </c>
      <c r="D223">
        <v>13.85566038</v>
      </c>
      <c r="E223">
        <v>14.713270440000001</v>
      </c>
      <c r="F223">
        <f t="shared" si="12"/>
        <v>0.85761006000000073</v>
      </c>
      <c r="G223">
        <f t="shared" si="13"/>
        <v>0.85761006000000073</v>
      </c>
      <c r="H223">
        <v>80.183018869999998</v>
      </c>
      <c r="I223">
        <v>51.366037740000003</v>
      </c>
      <c r="J223">
        <f t="shared" si="14"/>
        <v>-28.816981129999995</v>
      </c>
      <c r="K223">
        <f t="shared" si="15"/>
        <v>28.816981129999995</v>
      </c>
      <c r="M223" t="str">
        <f>IF(L223="","",AVERAGE(INDEX($E:$E,ROW(L223),1):INDEX($E:$E,MATCH(L223+1, L:L,0)-1)) - AVERAGE(INDEX($D:$D,ROW(L223),1):INDEX($D:$D,MATCH(L223+1, L:L,0)-1)))</f>
        <v/>
      </c>
      <c r="N223" t="str">
        <f>IF(L223="","",AVERAGE(INDEX($I:$I,ROW(L223),1):INDEX($I:$I,MATCH(L223+1, L:L,0)-1)) - AVERAGE(INDEX($H:$H,ROW(L223),1):INDEX($H:$H,MATCH(L223+1, L:L,0)-1)))</f>
        <v/>
      </c>
      <c r="O223" t="str">
        <f>IF(L223="","",AVERAGE(INDEX($G:$G,ROW(L223),1):INDEX($G:$G,MATCH(L223+1, L:L,0)-1)))</f>
        <v/>
      </c>
      <c r="P223" t="str">
        <f>IF(L223="","",AVERAGE(INDEX($K:$K,ROW(L223),1):INDEX($K:$K,MATCH(L223+1, L:L,0)-1)))</f>
        <v/>
      </c>
    </row>
    <row r="224" spans="1:16" x14ac:dyDescent="0.25">
      <c r="A224">
        <v>1982</v>
      </c>
      <c r="B224">
        <v>6</v>
      </c>
      <c r="C224" t="s">
        <v>8</v>
      </c>
      <c r="D224">
        <v>14.058299999999999</v>
      </c>
      <c r="E224">
        <v>15.676795479999999</v>
      </c>
      <c r="F224">
        <f t="shared" si="12"/>
        <v>1.61849548</v>
      </c>
      <c r="G224">
        <f t="shared" si="13"/>
        <v>1.61849548</v>
      </c>
      <c r="H224">
        <v>76.724800000000002</v>
      </c>
      <c r="I224">
        <v>40.246000000000002</v>
      </c>
      <c r="J224">
        <f t="shared" si="14"/>
        <v>-36.4788</v>
      </c>
      <c r="K224">
        <f t="shared" si="15"/>
        <v>36.4788</v>
      </c>
      <c r="M224" t="str">
        <f>IF(L224="","",AVERAGE(INDEX($E:$E,ROW(L224),1):INDEX($E:$E,MATCH(L224+1, L:L,0)-1)) - AVERAGE(INDEX($D:$D,ROW(L224),1):INDEX($D:$D,MATCH(L224+1, L:L,0)-1)))</f>
        <v/>
      </c>
      <c r="N224" t="str">
        <f>IF(L224="","",AVERAGE(INDEX($I:$I,ROW(L224),1):INDEX($I:$I,MATCH(L224+1, L:L,0)-1)) - AVERAGE(INDEX($H:$H,ROW(L224),1):INDEX($H:$H,MATCH(L224+1, L:L,0)-1)))</f>
        <v/>
      </c>
      <c r="O224" t="str">
        <f>IF(L224="","",AVERAGE(INDEX($G:$G,ROW(L224),1):INDEX($G:$G,MATCH(L224+1, L:L,0)-1)))</f>
        <v/>
      </c>
      <c r="P224" t="str">
        <f>IF(L224="","",AVERAGE(INDEX($K:$K,ROW(L224),1):INDEX($K:$K,MATCH(L224+1, L:L,0)-1)))</f>
        <v/>
      </c>
    </row>
    <row r="225" spans="1:16" x14ac:dyDescent="0.25">
      <c r="A225">
        <v>1982</v>
      </c>
      <c r="B225">
        <v>6</v>
      </c>
      <c r="C225" t="s">
        <v>9</v>
      </c>
      <c r="D225">
        <v>16.044799999999999</v>
      </c>
      <c r="E225">
        <v>13.20494253</v>
      </c>
      <c r="F225">
        <f t="shared" si="12"/>
        <v>-2.8398574699999983</v>
      </c>
      <c r="G225">
        <f t="shared" si="13"/>
        <v>2.8398574699999983</v>
      </c>
      <c r="H225">
        <v>88.401600000000002</v>
      </c>
      <c r="I225">
        <v>55.344000000000001</v>
      </c>
      <c r="J225">
        <f t="shared" si="14"/>
        <v>-33.057600000000001</v>
      </c>
      <c r="K225">
        <f t="shared" si="15"/>
        <v>33.057600000000001</v>
      </c>
      <c r="M225" t="str">
        <f>IF(L225="","",AVERAGE(INDEX($E:$E,ROW(L225),1):INDEX($E:$E,MATCH(L225+1, L:L,0)-1)) - AVERAGE(INDEX($D:$D,ROW(L225),1):INDEX($D:$D,MATCH(L225+1, L:L,0)-1)))</f>
        <v/>
      </c>
      <c r="N225" t="str">
        <f>IF(L225="","",AVERAGE(INDEX($I:$I,ROW(L225),1):INDEX($I:$I,MATCH(L225+1, L:L,0)-1)) - AVERAGE(INDEX($H:$H,ROW(L225),1):INDEX($H:$H,MATCH(L225+1, L:L,0)-1)))</f>
        <v/>
      </c>
      <c r="O225" t="str">
        <f>IF(L225="","",AVERAGE(INDEX($G:$G,ROW(L225),1):INDEX($G:$G,MATCH(L225+1, L:L,0)-1)))</f>
        <v/>
      </c>
      <c r="P225" t="str">
        <f>IF(L225="","",AVERAGE(INDEX($K:$K,ROW(L225),1):INDEX($K:$K,MATCH(L225+1, L:L,0)-1)))</f>
        <v/>
      </c>
    </row>
    <row r="226" spans="1:16" x14ac:dyDescent="0.25">
      <c r="A226">
        <v>1982</v>
      </c>
      <c r="B226">
        <v>6</v>
      </c>
      <c r="C226" t="s">
        <v>10</v>
      </c>
      <c r="D226">
        <v>15.09857143</v>
      </c>
      <c r="E226">
        <v>14.047777780000001</v>
      </c>
      <c r="F226">
        <f t="shared" si="12"/>
        <v>-1.0507936499999992</v>
      </c>
      <c r="G226">
        <f t="shared" si="13"/>
        <v>1.0507936499999992</v>
      </c>
      <c r="H226">
        <v>94.291904759999994</v>
      </c>
      <c r="I226">
        <v>127.33333330000001</v>
      </c>
      <c r="J226">
        <f t="shared" si="14"/>
        <v>33.041428540000013</v>
      </c>
      <c r="K226">
        <f t="shared" si="15"/>
        <v>33.041428540000013</v>
      </c>
      <c r="M226" t="str">
        <f>IF(L226="","",AVERAGE(INDEX($E:$E,ROW(L226),1):INDEX($E:$E,MATCH(L226+1, L:L,0)-1)) - AVERAGE(INDEX($D:$D,ROW(L226),1):INDEX($D:$D,MATCH(L226+1, L:L,0)-1)))</f>
        <v/>
      </c>
      <c r="N226" t="str">
        <f>IF(L226="","",AVERAGE(INDEX($I:$I,ROW(L226),1):INDEX($I:$I,MATCH(L226+1, L:L,0)-1)) - AVERAGE(INDEX($H:$H,ROW(L226),1):INDEX($H:$H,MATCH(L226+1, L:L,0)-1)))</f>
        <v/>
      </c>
      <c r="O226" t="str">
        <f>IF(L226="","",AVERAGE(INDEX($G:$G,ROW(L226),1):INDEX($G:$G,MATCH(L226+1, L:L,0)-1)))</f>
        <v/>
      </c>
      <c r="P226" t="str">
        <f>IF(L226="","",AVERAGE(INDEX($K:$K,ROW(L226),1):INDEX($K:$K,MATCH(L226+1, L:L,0)-1)))</f>
        <v/>
      </c>
    </row>
    <row r="227" spans="1:16" x14ac:dyDescent="0.25">
      <c r="A227">
        <v>1982</v>
      </c>
      <c r="B227">
        <v>6</v>
      </c>
      <c r="C227" t="s">
        <v>11</v>
      </c>
      <c r="D227">
        <v>11.23095238</v>
      </c>
      <c r="E227">
        <v>9.2774603179999993</v>
      </c>
      <c r="F227">
        <f t="shared" si="12"/>
        <v>-1.9534920620000005</v>
      </c>
      <c r="G227">
        <f t="shared" si="13"/>
        <v>1.9534920620000005</v>
      </c>
      <c r="H227">
        <v>95.63428571</v>
      </c>
      <c r="I227">
        <v>103.56190479999999</v>
      </c>
      <c r="J227">
        <f t="shared" si="14"/>
        <v>7.9276190899999932</v>
      </c>
      <c r="K227">
        <f t="shared" si="15"/>
        <v>7.9276190899999932</v>
      </c>
      <c r="M227" t="str">
        <f>IF(L227="","",AVERAGE(INDEX($E:$E,ROW(L227),1):INDEX($E:$E,MATCH(L227+1, L:L,0)-1)) - AVERAGE(INDEX($D:$D,ROW(L227),1):INDEX($D:$D,MATCH(L227+1, L:L,0)-1)))</f>
        <v/>
      </c>
      <c r="N227" t="str">
        <f>IF(L227="","",AVERAGE(INDEX($I:$I,ROW(L227),1):INDEX($I:$I,MATCH(L227+1, L:L,0)-1)) - AVERAGE(INDEX($H:$H,ROW(L227),1):INDEX($H:$H,MATCH(L227+1, L:L,0)-1)))</f>
        <v/>
      </c>
      <c r="O227" t="str">
        <f>IF(L227="","",AVERAGE(INDEX($G:$G,ROW(L227),1):INDEX($G:$G,MATCH(L227+1, L:L,0)-1)))</f>
        <v/>
      </c>
      <c r="P227" t="str">
        <f>IF(L227="","",AVERAGE(INDEX($K:$K,ROW(L227),1):INDEX($K:$K,MATCH(L227+1, L:L,0)-1)))</f>
        <v/>
      </c>
    </row>
    <row r="228" spans="1:16" x14ac:dyDescent="0.25">
      <c r="A228">
        <v>1982</v>
      </c>
      <c r="B228">
        <v>6</v>
      </c>
      <c r="C228" t="s">
        <v>12</v>
      </c>
      <c r="D228">
        <v>14.747083330000001</v>
      </c>
      <c r="E228">
        <v>13.207916669999999</v>
      </c>
      <c r="F228">
        <f t="shared" si="12"/>
        <v>-1.5391666600000011</v>
      </c>
      <c r="G228">
        <f t="shared" si="13"/>
        <v>1.5391666600000011</v>
      </c>
      <c r="H228">
        <v>95.18041667</v>
      </c>
      <c r="I228">
        <v>120.2541667</v>
      </c>
      <c r="J228">
        <f t="shared" si="14"/>
        <v>25.073750029999999</v>
      </c>
      <c r="K228">
        <f t="shared" si="15"/>
        <v>25.073750029999999</v>
      </c>
      <c r="M228" t="str">
        <f>IF(L228="","",AVERAGE(INDEX($E:$E,ROW(L228),1):INDEX($E:$E,MATCH(L228+1, L:L,0)-1)) - AVERAGE(INDEX($D:$D,ROW(L228),1):INDEX($D:$D,MATCH(L228+1, L:L,0)-1)))</f>
        <v/>
      </c>
      <c r="N228" t="str">
        <f>IF(L228="","",AVERAGE(INDEX($I:$I,ROW(L228),1):INDEX($I:$I,MATCH(L228+1, L:L,0)-1)) - AVERAGE(INDEX($H:$H,ROW(L228),1):INDEX($H:$H,MATCH(L228+1, L:L,0)-1)))</f>
        <v/>
      </c>
      <c r="O228" t="str">
        <f>IF(L228="","",AVERAGE(INDEX($G:$G,ROW(L228),1):INDEX($G:$G,MATCH(L228+1, L:L,0)-1)))</f>
        <v/>
      </c>
      <c r="P228" t="str">
        <f>IF(L228="","",AVERAGE(INDEX($K:$K,ROW(L228),1):INDEX($K:$K,MATCH(L228+1, L:L,0)-1)))</f>
        <v/>
      </c>
    </row>
    <row r="229" spans="1:16" x14ac:dyDescent="0.25">
      <c r="A229">
        <v>1982</v>
      </c>
      <c r="B229">
        <v>6</v>
      </c>
      <c r="C229" t="s">
        <v>13</v>
      </c>
      <c r="D229">
        <v>9.1824999999999992</v>
      </c>
      <c r="E229">
        <v>8.6841666679999996</v>
      </c>
      <c r="F229">
        <f t="shared" si="12"/>
        <v>-0.49833333199999963</v>
      </c>
      <c r="G229">
        <f t="shared" si="13"/>
        <v>0.49833333199999963</v>
      </c>
      <c r="H229">
        <v>23.827500000000001</v>
      </c>
      <c r="I229">
        <v>18.074999999999999</v>
      </c>
      <c r="J229">
        <f t="shared" si="14"/>
        <v>-5.7525000000000013</v>
      </c>
      <c r="K229">
        <f t="shared" si="15"/>
        <v>5.7525000000000013</v>
      </c>
      <c r="M229" t="str">
        <f>IF(L229="","",AVERAGE(INDEX($E:$E,ROW(L229),1):INDEX($E:$E,MATCH(L229+1, L:L,0)-1)) - AVERAGE(INDEX($D:$D,ROW(L229),1):INDEX($D:$D,MATCH(L229+1, L:L,0)-1)))</f>
        <v/>
      </c>
      <c r="N229" t="str">
        <f>IF(L229="","",AVERAGE(INDEX($I:$I,ROW(L229),1):INDEX($I:$I,MATCH(L229+1, L:L,0)-1)) - AVERAGE(INDEX($H:$H,ROW(L229),1):INDEX($H:$H,MATCH(L229+1, L:L,0)-1)))</f>
        <v/>
      </c>
      <c r="O229" t="str">
        <f>IF(L229="","",AVERAGE(INDEX($G:$G,ROW(L229),1):INDEX($G:$G,MATCH(L229+1, L:L,0)-1)))</f>
        <v/>
      </c>
      <c r="P229" t="str">
        <f>IF(L229="","",AVERAGE(INDEX($K:$K,ROW(L229),1):INDEX($K:$K,MATCH(L229+1, L:L,0)-1)))</f>
        <v/>
      </c>
    </row>
    <row r="230" spans="1:16" x14ac:dyDescent="0.25">
      <c r="A230">
        <v>1982</v>
      </c>
      <c r="B230">
        <v>6</v>
      </c>
      <c r="C230" t="s">
        <v>14</v>
      </c>
      <c r="D230">
        <v>2.8029999999999999</v>
      </c>
      <c r="E230">
        <v>2.1565476189999999</v>
      </c>
      <c r="F230">
        <f t="shared" si="12"/>
        <v>-0.64645238100000002</v>
      </c>
      <c r="G230">
        <f t="shared" si="13"/>
        <v>0.64645238100000002</v>
      </c>
      <c r="H230">
        <v>23.454999999999998</v>
      </c>
      <c r="I230">
        <v>16.82</v>
      </c>
      <c r="J230">
        <f t="shared" si="14"/>
        <v>-6.634999999999998</v>
      </c>
      <c r="K230">
        <f t="shared" si="15"/>
        <v>6.634999999999998</v>
      </c>
      <c r="M230" t="str">
        <f>IF(L230="","",AVERAGE(INDEX($E:$E,ROW(L230),1):INDEX($E:$E,MATCH(L230+1, L:L,0)-1)) - AVERAGE(INDEX($D:$D,ROW(L230),1):INDEX($D:$D,MATCH(L230+1, L:L,0)-1)))</f>
        <v/>
      </c>
      <c r="N230" t="str">
        <f>IF(L230="","",AVERAGE(INDEX($I:$I,ROW(L230),1):INDEX($I:$I,MATCH(L230+1, L:L,0)-1)) - AVERAGE(INDEX($H:$H,ROW(L230),1):INDEX($H:$H,MATCH(L230+1, L:L,0)-1)))</f>
        <v/>
      </c>
      <c r="O230" t="str">
        <f>IF(L230="","",AVERAGE(INDEX($G:$G,ROW(L230),1):INDEX($G:$G,MATCH(L230+1, L:L,0)-1)))</f>
        <v/>
      </c>
      <c r="P230" t="str">
        <f>IF(L230="","",AVERAGE(INDEX($K:$K,ROW(L230),1):INDEX($K:$K,MATCH(L230+1, L:L,0)-1)))</f>
        <v/>
      </c>
    </row>
    <row r="231" spans="1:16" x14ac:dyDescent="0.25">
      <c r="A231">
        <v>1982</v>
      </c>
      <c r="B231">
        <v>6</v>
      </c>
      <c r="C231" t="s">
        <v>15</v>
      </c>
      <c r="D231">
        <v>17.128448280000001</v>
      </c>
      <c r="E231">
        <v>14.626064209999999</v>
      </c>
      <c r="F231">
        <f t="shared" si="12"/>
        <v>-2.5023840700000015</v>
      </c>
      <c r="G231">
        <f t="shared" si="13"/>
        <v>2.5023840700000015</v>
      </c>
      <c r="H231">
        <v>87.027241380000007</v>
      </c>
      <c r="I231">
        <v>105.9758621</v>
      </c>
      <c r="J231">
        <f t="shared" si="14"/>
        <v>18.948620719999994</v>
      </c>
      <c r="K231">
        <f t="shared" si="15"/>
        <v>18.948620719999994</v>
      </c>
      <c r="M231" t="str">
        <f>IF(L231="","",AVERAGE(INDEX($E:$E,ROW(L231),1):INDEX($E:$E,MATCH(L231+1, L:L,0)-1)) - AVERAGE(INDEX($D:$D,ROW(L231),1):INDEX($D:$D,MATCH(L231+1, L:L,0)-1)))</f>
        <v/>
      </c>
      <c r="N231" t="str">
        <f>IF(L231="","",AVERAGE(INDEX($I:$I,ROW(L231),1):INDEX($I:$I,MATCH(L231+1, L:L,0)-1)) - AVERAGE(INDEX($H:$H,ROW(L231),1):INDEX($H:$H,MATCH(L231+1, L:L,0)-1)))</f>
        <v/>
      </c>
      <c r="O231" t="str">
        <f>IF(L231="","",AVERAGE(INDEX($G:$G,ROW(L231),1):INDEX($G:$G,MATCH(L231+1, L:L,0)-1)))</f>
        <v/>
      </c>
      <c r="P231" t="str">
        <f>IF(L231="","",AVERAGE(INDEX($K:$K,ROW(L231),1):INDEX($K:$K,MATCH(L231+1, L:L,0)-1)))</f>
        <v/>
      </c>
    </row>
    <row r="232" spans="1:16" x14ac:dyDescent="0.25">
      <c r="A232">
        <v>1982</v>
      </c>
      <c r="B232">
        <v>6</v>
      </c>
      <c r="C232" t="s">
        <v>16</v>
      </c>
      <c r="D232">
        <v>14.40833333</v>
      </c>
      <c r="E232">
        <v>12.63555556</v>
      </c>
      <c r="F232">
        <f t="shared" si="12"/>
        <v>-1.7727777699999994</v>
      </c>
      <c r="G232">
        <f t="shared" si="13"/>
        <v>1.7727777699999994</v>
      </c>
      <c r="H232">
        <v>90.326666669999994</v>
      </c>
      <c r="I232">
        <v>110</v>
      </c>
      <c r="J232">
        <f t="shared" si="14"/>
        <v>19.673333330000006</v>
      </c>
      <c r="K232">
        <f t="shared" si="15"/>
        <v>19.673333330000006</v>
      </c>
      <c r="M232" t="str">
        <f>IF(L232="","",AVERAGE(INDEX($E:$E,ROW(L232),1):INDEX($E:$E,MATCH(L232+1, L:L,0)-1)) - AVERAGE(INDEX($D:$D,ROW(L232),1):INDEX($D:$D,MATCH(L232+1, L:L,0)-1)))</f>
        <v/>
      </c>
      <c r="N232" t="str">
        <f>IF(L232="","",AVERAGE(INDEX($I:$I,ROW(L232),1):INDEX($I:$I,MATCH(L232+1, L:L,0)-1)) - AVERAGE(INDEX($H:$H,ROW(L232),1):INDEX($H:$H,MATCH(L232+1, L:L,0)-1)))</f>
        <v/>
      </c>
      <c r="O232" t="str">
        <f>IF(L232="","",AVERAGE(INDEX($G:$G,ROW(L232),1):INDEX($G:$G,MATCH(L232+1, L:L,0)-1)))</f>
        <v/>
      </c>
      <c r="P232" t="str">
        <f>IF(L232="","",AVERAGE(INDEX($K:$K,ROW(L232),1):INDEX($K:$K,MATCH(L232+1, L:L,0)-1)))</f>
        <v/>
      </c>
    </row>
    <row r="233" spans="1:16" x14ac:dyDescent="0.25">
      <c r="A233">
        <v>1982</v>
      </c>
      <c r="B233">
        <v>6</v>
      </c>
      <c r="C233" t="s">
        <v>17</v>
      </c>
      <c r="D233">
        <v>16.236380950000001</v>
      </c>
      <c r="E233">
        <v>14.64869403</v>
      </c>
      <c r="F233">
        <f t="shared" si="12"/>
        <v>-1.5876869200000012</v>
      </c>
      <c r="G233">
        <f t="shared" si="13"/>
        <v>1.5876869200000012</v>
      </c>
      <c r="H233">
        <v>103.75104760000001</v>
      </c>
      <c r="I233">
        <v>115.69428569999999</v>
      </c>
      <c r="J233">
        <f t="shared" si="14"/>
        <v>11.943238099999988</v>
      </c>
      <c r="K233">
        <f t="shared" si="15"/>
        <v>11.943238099999988</v>
      </c>
      <c r="M233" t="str">
        <f>IF(L233="","",AVERAGE(INDEX($E:$E,ROW(L233),1):INDEX($E:$E,MATCH(L233+1, L:L,0)-1)) - AVERAGE(INDEX($D:$D,ROW(L233),1):INDEX($D:$D,MATCH(L233+1, L:L,0)-1)))</f>
        <v/>
      </c>
      <c r="N233" t="str">
        <f>IF(L233="","",AVERAGE(INDEX($I:$I,ROW(L233),1):INDEX($I:$I,MATCH(L233+1, L:L,0)-1)) - AVERAGE(INDEX($H:$H,ROW(L233),1):INDEX($H:$H,MATCH(L233+1, L:L,0)-1)))</f>
        <v/>
      </c>
      <c r="O233" t="str">
        <f>IF(L233="","",AVERAGE(INDEX($G:$G,ROW(L233),1):INDEX($G:$G,MATCH(L233+1, L:L,0)-1)))</f>
        <v/>
      </c>
      <c r="P233" t="str">
        <f>IF(L233="","",AVERAGE(INDEX($K:$K,ROW(L233),1):INDEX($K:$K,MATCH(L233+1, L:L,0)-1)))</f>
        <v/>
      </c>
    </row>
    <row r="234" spans="1:16" x14ac:dyDescent="0.25">
      <c r="A234">
        <v>1982</v>
      </c>
      <c r="B234">
        <v>6</v>
      </c>
      <c r="C234" t="s">
        <v>18</v>
      </c>
      <c r="D234">
        <v>15.470370369999999</v>
      </c>
      <c r="E234">
        <v>14.60878153</v>
      </c>
      <c r="F234">
        <f t="shared" si="12"/>
        <v>-0.86158883999999958</v>
      </c>
      <c r="G234">
        <f t="shared" si="13"/>
        <v>0.86158883999999958</v>
      </c>
      <c r="H234">
        <v>74.357592589999996</v>
      </c>
      <c r="I234">
        <v>34.996296299999997</v>
      </c>
      <c r="J234">
        <f t="shared" si="14"/>
        <v>-39.361296289999999</v>
      </c>
      <c r="K234">
        <f t="shared" si="15"/>
        <v>39.361296289999999</v>
      </c>
      <c r="M234" t="str">
        <f>IF(L234="","",AVERAGE(INDEX($E:$E,ROW(L234),1):INDEX($E:$E,MATCH(L234+1, L:L,0)-1)) - AVERAGE(INDEX($D:$D,ROW(L234),1):INDEX($D:$D,MATCH(L234+1, L:L,0)-1)))</f>
        <v/>
      </c>
      <c r="N234" t="str">
        <f>IF(L234="","",AVERAGE(INDEX($I:$I,ROW(L234),1):INDEX($I:$I,MATCH(L234+1, L:L,0)-1)) - AVERAGE(INDEX($H:$H,ROW(L234),1):INDEX($H:$H,MATCH(L234+1, L:L,0)-1)))</f>
        <v/>
      </c>
      <c r="O234" t="str">
        <f>IF(L234="","",AVERAGE(INDEX($G:$G,ROW(L234),1):INDEX($G:$G,MATCH(L234+1, L:L,0)-1)))</f>
        <v/>
      </c>
      <c r="P234" t="str">
        <f>IF(L234="","",AVERAGE(INDEX($K:$K,ROW(L234),1):INDEX($K:$K,MATCH(L234+1, L:L,0)-1)))</f>
        <v/>
      </c>
    </row>
    <row r="235" spans="1:16" x14ac:dyDescent="0.25">
      <c r="A235">
        <v>1982</v>
      </c>
      <c r="B235">
        <v>6</v>
      </c>
      <c r="C235" t="s">
        <v>19</v>
      </c>
      <c r="D235">
        <v>12.44714286</v>
      </c>
      <c r="E235">
        <v>12.42586081</v>
      </c>
      <c r="F235">
        <f t="shared" si="12"/>
        <v>-2.1282049999999941E-2</v>
      </c>
      <c r="G235">
        <f t="shared" si="13"/>
        <v>2.1282049999999941E-2</v>
      </c>
      <c r="H235">
        <v>38.411428569999998</v>
      </c>
      <c r="I235">
        <v>22.885714289999999</v>
      </c>
      <c r="J235">
        <f t="shared" si="14"/>
        <v>-15.525714279999999</v>
      </c>
      <c r="K235">
        <f t="shared" si="15"/>
        <v>15.525714279999999</v>
      </c>
      <c r="M235" t="str">
        <f>IF(L235="","",AVERAGE(INDEX($E:$E,ROW(L235),1):INDEX($E:$E,MATCH(L235+1, L:L,0)-1)) - AVERAGE(INDEX($D:$D,ROW(L235),1):INDEX($D:$D,MATCH(L235+1, L:L,0)-1)))</f>
        <v/>
      </c>
      <c r="N235" t="str">
        <f>IF(L235="","",AVERAGE(INDEX($I:$I,ROW(L235),1):INDEX($I:$I,MATCH(L235+1, L:L,0)-1)) - AVERAGE(INDEX($H:$H,ROW(L235),1):INDEX($H:$H,MATCH(L235+1, L:L,0)-1)))</f>
        <v/>
      </c>
      <c r="O235" t="str">
        <f>IF(L235="","",AVERAGE(INDEX($G:$G,ROW(L235),1):INDEX($G:$G,MATCH(L235+1, L:L,0)-1)))</f>
        <v/>
      </c>
      <c r="P235" t="str">
        <f>IF(L235="","",AVERAGE(INDEX($K:$K,ROW(L235),1):INDEX($K:$K,MATCH(L235+1, L:L,0)-1)))</f>
        <v/>
      </c>
    </row>
    <row r="236" spans="1:16" x14ac:dyDescent="0.25">
      <c r="A236">
        <v>1982</v>
      </c>
      <c r="B236">
        <v>7</v>
      </c>
      <c r="C236" t="s">
        <v>7</v>
      </c>
      <c r="D236">
        <v>16.373076919999999</v>
      </c>
      <c r="E236">
        <v>16.072456580000001</v>
      </c>
      <c r="F236">
        <f t="shared" si="12"/>
        <v>-0.30062033999999827</v>
      </c>
      <c r="G236">
        <f t="shared" si="13"/>
        <v>0.30062033999999827</v>
      </c>
      <c r="H236">
        <v>79.80288462</v>
      </c>
      <c r="I236">
        <v>118.3634615</v>
      </c>
      <c r="J236">
        <f t="shared" si="14"/>
        <v>38.560576879999999</v>
      </c>
      <c r="K236">
        <f t="shared" si="15"/>
        <v>38.560576879999999</v>
      </c>
      <c r="M236" t="str">
        <f>IF(L236="","",AVERAGE(INDEX($E:$E,ROW(L236),1):INDEX($E:$E,MATCH(L236+1, L:L,0)-1)) - AVERAGE(INDEX($D:$D,ROW(L236),1):INDEX($D:$D,MATCH(L236+1, L:L,0)-1)))</f>
        <v/>
      </c>
      <c r="N236" t="str">
        <f>IF(L236="","",AVERAGE(INDEX($I:$I,ROW(L236),1):INDEX($I:$I,MATCH(L236+1, L:L,0)-1)) - AVERAGE(INDEX($H:$H,ROW(L236),1):INDEX($H:$H,MATCH(L236+1, L:L,0)-1)))</f>
        <v/>
      </c>
      <c r="O236" t="str">
        <f>IF(L236="","",AVERAGE(INDEX($G:$G,ROW(L236),1):INDEX($G:$G,MATCH(L236+1, L:L,0)-1)))</f>
        <v/>
      </c>
      <c r="P236" t="str">
        <f>IF(L236="","",AVERAGE(INDEX($K:$K,ROW(L236),1):INDEX($K:$K,MATCH(L236+1, L:L,0)-1)))</f>
        <v/>
      </c>
    </row>
    <row r="237" spans="1:16" x14ac:dyDescent="0.25">
      <c r="A237">
        <v>1982</v>
      </c>
      <c r="B237">
        <v>7</v>
      </c>
      <c r="C237" t="s">
        <v>8</v>
      </c>
      <c r="D237">
        <v>16.37918367</v>
      </c>
      <c r="E237">
        <v>15.49838731</v>
      </c>
      <c r="F237">
        <f t="shared" si="12"/>
        <v>-0.88079635999999972</v>
      </c>
      <c r="G237">
        <f t="shared" si="13"/>
        <v>0.88079635999999972</v>
      </c>
      <c r="H237">
        <v>60.121224490000003</v>
      </c>
      <c r="I237">
        <v>82.496938779999994</v>
      </c>
      <c r="J237">
        <f t="shared" si="14"/>
        <v>22.375714289999991</v>
      </c>
      <c r="K237">
        <f t="shared" si="15"/>
        <v>22.375714289999991</v>
      </c>
      <c r="M237" t="str">
        <f>IF(L237="","",AVERAGE(INDEX($E:$E,ROW(L237),1):INDEX($E:$E,MATCH(L237+1, L:L,0)-1)) - AVERAGE(INDEX($D:$D,ROW(L237),1):INDEX($D:$D,MATCH(L237+1, L:L,0)-1)))</f>
        <v/>
      </c>
      <c r="N237" t="str">
        <f>IF(L237="","",AVERAGE(INDEX($I:$I,ROW(L237),1):INDEX($I:$I,MATCH(L237+1, L:L,0)-1)) - AVERAGE(INDEX($H:$H,ROW(L237),1):INDEX($H:$H,MATCH(L237+1, L:L,0)-1)))</f>
        <v/>
      </c>
      <c r="O237" t="str">
        <f>IF(L237="","",AVERAGE(INDEX($G:$G,ROW(L237),1):INDEX($G:$G,MATCH(L237+1, L:L,0)-1)))</f>
        <v/>
      </c>
      <c r="P237" t="str">
        <f>IF(L237="","",AVERAGE(INDEX($K:$K,ROW(L237),1):INDEX($K:$K,MATCH(L237+1, L:L,0)-1)))</f>
        <v/>
      </c>
    </row>
    <row r="238" spans="1:16" x14ac:dyDescent="0.25">
      <c r="A238">
        <v>1982</v>
      </c>
      <c r="B238">
        <v>7</v>
      </c>
      <c r="C238" t="s">
        <v>9</v>
      </c>
      <c r="D238">
        <v>18.724615379999999</v>
      </c>
      <c r="E238">
        <v>18.654265420000002</v>
      </c>
      <c r="F238">
        <f t="shared" si="12"/>
        <v>-7.0349959999997935E-2</v>
      </c>
      <c r="G238">
        <f t="shared" si="13"/>
        <v>7.0349959999997935E-2</v>
      </c>
      <c r="H238">
        <v>79.445384619999999</v>
      </c>
      <c r="I238">
        <v>101.8230769</v>
      </c>
      <c r="J238">
        <f t="shared" si="14"/>
        <v>22.377692280000005</v>
      </c>
      <c r="K238">
        <f t="shared" si="15"/>
        <v>22.377692280000005</v>
      </c>
      <c r="M238" t="str">
        <f>IF(L238="","",AVERAGE(INDEX($E:$E,ROW(L238),1):INDEX($E:$E,MATCH(L238+1, L:L,0)-1)) - AVERAGE(INDEX($D:$D,ROW(L238),1):INDEX($D:$D,MATCH(L238+1, L:L,0)-1)))</f>
        <v/>
      </c>
      <c r="N238" t="str">
        <f>IF(L238="","",AVERAGE(INDEX($I:$I,ROW(L238),1):INDEX($I:$I,MATCH(L238+1, L:L,0)-1)) - AVERAGE(INDEX($H:$H,ROW(L238),1):INDEX($H:$H,MATCH(L238+1, L:L,0)-1)))</f>
        <v/>
      </c>
      <c r="O238" t="str">
        <f>IF(L238="","",AVERAGE(INDEX($G:$G,ROW(L238),1):INDEX($G:$G,MATCH(L238+1, L:L,0)-1)))</f>
        <v/>
      </c>
      <c r="P238" t="str">
        <f>IF(L238="","",AVERAGE(INDEX($K:$K,ROW(L238),1):INDEX($K:$K,MATCH(L238+1, L:L,0)-1)))</f>
        <v/>
      </c>
    </row>
    <row r="239" spans="1:16" x14ac:dyDescent="0.25">
      <c r="A239">
        <v>1982</v>
      </c>
      <c r="B239">
        <v>7</v>
      </c>
      <c r="C239" t="s">
        <v>10</v>
      </c>
      <c r="D239">
        <v>18.149999999999999</v>
      </c>
      <c r="E239">
        <v>18.372350229999999</v>
      </c>
      <c r="F239">
        <f t="shared" si="12"/>
        <v>0.22235022999999998</v>
      </c>
      <c r="G239">
        <f t="shared" si="13"/>
        <v>0.22235022999999998</v>
      </c>
      <c r="H239">
        <v>105.2247619</v>
      </c>
      <c r="I239">
        <v>118.87619050000001</v>
      </c>
      <c r="J239">
        <f t="shared" si="14"/>
        <v>13.651428600000003</v>
      </c>
      <c r="K239">
        <f t="shared" si="15"/>
        <v>13.651428600000003</v>
      </c>
      <c r="M239" t="str">
        <f>IF(L239="","",AVERAGE(INDEX($E:$E,ROW(L239),1):INDEX($E:$E,MATCH(L239+1, L:L,0)-1)) - AVERAGE(INDEX($D:$D,ROW(L239),1):INDEX($D:$D,MATCH(L239+1, L:L,0)-1)))</f>
        <v/>
      </c>
      <c r="N239" t="str">
        <f>IF(L239="","",AVERAGE(INDEX($I:$I,ROW(L239),1):INDEX($I:$I,MATCH(L239+1, L:L,0)-1)) - AVERAGE(INDEX($H:$H,ROW(L239),1):INDEX($H:$H,MATCH(L239+1, L:L,0)-1)))</f>
        <v/>
      </c>
      <c r="O239" t="str">
        <f>IF(L239="","",AVERAGE(INDEX($G:$G,ROW(L239),1):INDEX($G:$G,MATCH(L239+1, L:L,0)-1)))</f>
        <v/>
      </c>
      <c r="P239" t="str">
        <f>IF(L239="","",AVERAGE(INDEX($K:$K,ROW(L239),1):INDEX($K:$K,MATCH(L239+1, L:L,0)-1)))</f>
        <v/>
      </c>
    </row>
    <row r="240" spans="1:16" x14ac:dyDescent="0.25">
      <c r="A240">
        <v>1982</v>
      </c>
      <c r="B240">
        <v>7</v>
      </c>
      <c r="C240" t="s">
        <v>11</v>
      </c>
      <c r="D240">
        <v>15.685</v>
      </c>
      <c r="E240">
        <v>15.22290323</v>
      </c>
      <c r="F240">
        <f t="shared" si="12"/>
        <v>-0.46209677000000049</v>
      </c>
      <c r="G240">
        <f t="shared" si="13"/>
        <v>0.46209677000000049</v>
      </c>
      <c r="H240">
        <v>100.12</v>
      </c>
      <c r="I240">
        <v>101.77</v>
      </c>
      <c r="J240">
        <f t="shared" si="14"/>
        <v>1.6499999999999915</v>
      </c>
      <c r="K240">
        <f t="shared" si="15"/>
        <v>1.6499999999999915</v>
      </c>
      <c r="M240" t="str">
        <f>IF(L240="","",AVERAGE(INDEX($E:$E,ROW(L240),1):INDEX($E:$E,MATCH(L240+1, L:L,0)-1)) - AVERAGE(INDEX($D:$D,ROW(L240),1):INDEX($D:$D,MATCH(L240+1, L:L,0)-1)))</f>
        <v/>
      </c>
      <c r="N240" t="str">
        <f>IF(L240="","",AVERAGE(INDEX($I:$I,ROW(L240),1):INDEX($I:$I,MATCH(L240+1, L:L,0)-1)) - AVERAGE(INDEX($H:$H,ROW(L240),1):INDEX($H:$H,MATCH(L240+1, L:L,0)-1)))</f>
        <v/>
      </c>
      <c r="O240" t="str">
        <f>IF(L240="","",AVERAGE(INDEX($G:$G,ROW(L240),1):INDEX($G:$G,MATCH(L240+1, L:L,0)-1)))</f>
        <v/>
      </c>
      <c r="P240" t="str">
        <f>IF(L240="","",AVERAGE(INDEX($K:$K,ROW(L240),1):INDEX($K:$K,MATCH(L240+1, L:L,0)-1)))</f>
        <v/>
      </c>
    </row>
    <row r="241" spans="1:16" x14ac:dyDescent="0.25">
      <c r="A241">
        <v>1982</v>
      </c>
      <c r="B241">
        <v>7</v>
      </c>
      <c r="C241" t="s">
        <v>12</v>
      </c>
      <c r="D241">
        <v>18.3916</v>
      </c>
      <c r="E241">
        <v>18.345935480000001</v>
      </c>
      <c r="F241">
        <f t="shared" si="12"/>
        <v>-4.5664519999998987E-2</v>
      </c>
      <c r="G241">
        <f t="shared" si="13"/>
        <v>4.5664519999998987E-2</v>
      </c>
      <c r="H241">
        <v>92.531599999999997</v>
      </c>
      <c r="I241">
        <v>88.164000000000001</v>
      </c>
      <c r="J241">
        <f t="shared" si="14"/>
        <v>-4.3675999999999959</v>
      </c>
      <c r="K241">
        <f t="shared" si="15"/>
        <v>4.3675999999999959</v>
      </c>
      <c r="M241" t="str">
        <f>IF(L241="","",AVERAGE(INDEX($E:$E,ROW(L241),1):INDEX($E:$E,MATCH(L241+1, L:L,0)-1)) - AVERAGE(INDEX($D:$D,ROW(L241),1):INDEX($D:$D,MATCH(L241+1, L:L,0)-1)))</f>
        <v/>
      </c>
      <c r="N241" t="str">
        <f>IF(L241="","",AVERAGE(INDEX($I:$I,ROW(L241),1):INDEX($I:$I,MATCH(L241+1, L:L,0)-1)) - AVERAGE(INDEX($H:$H,ROW(L241),1):INDEX($H:$H,MATCH(L241+1, L:L,0)-1)))</f>
        <v/>
      </c>
      <c r="O241" t="str">
        <f>IF(L241="","",AVERAGE(INDEX($G:$G,ROW(L241),1):INDEX($G:$G,MATCH(L241+1, L:L,0)-1)))</f>
        <v/>
      </c>
      <c r="P241" t="str">
        <f>IF(L241="","",AVERAGE(INDEX($K:$K,ROW(L241),1):INDEX($K:$K,MATCH(L241+1, L:L,0)-1)))</f>
        <v/>
      </c>
    </row>
    <row r="242" spans="1:16" x14ac:dyDescent="0.25">
      <c r="A242">
        <v>1982</v>
      </c>
      <c r="B242">
        <v>7</v>
      </c>
      <c r="C242" t="s">
        <v>13</v>
      </c>
      <c r="D242">
        <v>12.2425</v>
      </c>
      <c r="E242">
        <v>13.70967742</v>
      </c>
      <c r="F242">
        <f t="shared" si="12"/>
        <v>1.4671774200000005</v>
      </c>
      <c r="G242">
        <f t="shared" si="13"/>
        <v>1.4671774200000005</v>
      </c>
      <c r="H242">
        <v>39.557499999999997</v>
      </c>
      <c r="I242">
        <v>23.05</v>
      </c>
      <c r="J242">
        <f t="shared" si="14"/>
        <v>-16.507499999999997</v>
      </c>
      <c r="K242">
        <f t="shared" si="15"/>
        <v>16.507499999999997</v>
      </c>
      <c r="M242" t="str">
        <f>IF(L242="","",AVERAGE(INDEX($E:$E,ROW(L242),1):INDEX($E:$E,MATCH(L242+1, L:L,0)-1)) - AVERAGE(INDEX($D:$D,ROW(L242),1):INDEX($D:$D,MATCH(L242+1, L:L,0)-1)))</f>
        <v/>
      </c>
      <c r="N242" t="str">
        <f>IF(L242="","",AVERAGE(INDEX($I:$I,ROW(L242),1):INDEX($I:$I,MATCH(L242+1, L:L,0)-1)) - AVERAGE(INDEX($H:$H,ROW(L242),1):INDEX($H:$H,MATCH(L242+1, L:L,0)-1)))</f>
        <v/>
      </c>
      <c r="O242" t="str">
        <f>IF(L242="","",AVERAGE(INDEX($G:$G,ROW(L242),1):INDEX($G:$G,MATCH(L242+1, L:L,0)-1)))</f>
        <v/>
      </c>
      <c r="P242" t="str">
        <f>IF(L242="","",AVERAGE(INDEX($K:$K,ROW(L242),1):INDEX($K:$K,MATCH(L242+1, L:L,0)-1)))</f>
        <v/>
      </c>
    </row>
    <row r="243" spans="1:16" x14ac:dyDescent="0.25">
      <c r="A243">
        <v>1982</v>
      </c>
      <c r="B243">
        <v>7</v>
      </c>
      <c r="C243" t="s">
        <v>14</v>
      </c>
      <c r="D243">
        <v>8.0749999999999993</v>
      </c>
      <c r="E243">
        <v>7.6451501669999997</v>
      </c>
      <c r="F243">
        <f t="shared" si="12"/>
        <v>-0.42984983299999957</v>
      </c>
      <c r="G243">
        <f t="shared" si="13"/>
        <v>0.42984983299999957</v>
      </c>
      <c r="H243">
        <v>38.686999999999998</v>
      </c>
      <c r="I243">
        <v>39.270000000000003</v>
      </c>
      <c r="J243">
        <f t="shared" si="14"/>
        <v>0.58300000000000551</v>
      </c>
      <c r="K243">
        <f t="shared" si="15"/>
        <v>0.58300000000000551</v>
      </c>
      <c r="M243" t="str">
        <f>IF(L243="","",AVERAGE(INDEX($E:$E,ROW(L243),1):INDEX($E:$E,MATCH(L243+1, L:L,0)-1)) - AVERAGE(INDEX($D:$D,ROW(L243),1):INDEX($D:$D,MATCH(L243+1, L:L,0)-1)))</f>
        <v/>
      </c>
      <c r="N243" t="str">
        <f>IF(L243="","",AVERAGE(INDEX($I:$I,ROW(L243),1):INDEX($I:$I,MATCH(L243+1, L:L,0)-1)) - AVERAGE(INDEX($H:$H,ROW(L243),1):INDEX($H:$H,MATCH(L243+1, L:L,0)-1)))</f>
        <v/>
      </c>
      <c r="O243" t="str">
        <f>IF(L243="","",AVERAGE(INDEX($G:$G,ROW(L243),1):INDEX($G:$G,MATCH(L243+1, L:L,0)-1)))</f>
        <v/>
      </c>
      <c r="P243" t="str">
        <f>IF(L243="","",AVERAGE(INDEX($K:$K,ROW(L243),1):INDEX($K:$K,MATCH(L243+1, L:L,0)-1)))</f>
        <v/>
      </c>
    </row>
    <row r="244" spans="1:16" x14ac:dyDescent="0.25">
      <c r="A244">
        <v>1982</v>
      </c>
      <c r="B244">
        <v>7</v>
      </c>
      <c r="C244" t="s">
        <v>15</v>
      </c>
      <c r="D244">
        <v>19.80392857</v>
      </c>
      <c r="E244">
        <v>19.543451149999999</v>
      </c>
      <c r="F244">
        <f t="shared" si="12"/>
        <v>-0.26047742000000085</v>
      </c>
      <c r="G244">
        <f t="shared" si="13"/>
        <v>0.26047742000000085</v>
      </c>
      <c r="H244">
        <v>86.156071429999997</v>
      </c>
      <c r="I244">
        <v>80.4375</v>
      </c>
      <c r="J244">
        <f t="shared" si="14"/>
        <v>-5.7185714299999972</v>
      </c>
      <c r="K244">
        <f t="shared" si="15"/>
        <v>5.7185714299999972</v>
      </c>
      <c r="M244" t="str">
        <f>IF(L244="","",AVERAGE(INDEX($E:$E,ROW(L244),1):INDEX($E:$E,MATCH(L244+1, L:L,0)-1)) - AVERAGE(INDEX($D:$D,ROW(L244),1):INDEX($D:$D,MATCH(L244+1, L:L,0)-1)))</f>
        <v/>
      </c>
      <c r="N244" t="str">
        <f>IF(L244="","",AVERAGE(INDEX($I:$I,ROW(L244),1):INDEX($I:$I,MATCH(L244+1, L:L,0)-1)) - AVERAGE(INDEX($H:$H,ROW(L244),1):INDEX($H:$H,MATCH(L244+1, L:L,0)-1)))</f>
        <v/>
      </c>
      <c r="O244" t="str">
        <f>IF(L244="","",AVERAGE(INDEX($G:$G,ROW(L244),1):INDEX($G:$G,MATCH(L244+1, L:L,0)-1)))</f>
        <v/>
      </c>
      <c r="P244" t="str">
        <f>IF(L244="","",AVERAGE(INDEX($K:$K,ROW(L244),1):INDEX($K:$K,MATCH(L244+1, L:L,0)-1)))</f>
        <v/>
      </c>
    </row>
    <row r="245" spans="1:16" x14ac:dyDescent="0.25">
      <c r="A245">
        <v>1982</v>
      </c>
      <c r="B245">
        <v>7</v>
      </c>
      <c r="C245" t="s">
        <v>16</v>
      </c>
      <c r="D245">
        <v>18.5</v>
      </c>
      <c r="E245">
        <v>18.512903229999999</v>
      </c>
      <c r="F245">
        <f t="shared" si="12"/>
        <v>1.2903229999999155E-2</v>
      </c>
      <c r="G245">
        <f t="shared" si="13"/>
        <v>1.2903229999999155E-2</v>
      </c>
      <c r="H245">
        <v>84.026666669999997</v>
      </c>
      <c r="I245">
        <v>96.6</v>
      </c>
      <c r="J245">
        <f t="shared" si="14"/>
        <v>12.573333329999997</v>
      </c>
      <c r="K245">
        <f t="shared" si="15"/>
        <v>12.573333329999997</v>
      </c>
      <c r="M245" t="str">
        <f>IF(L245="","",AVERAGE(INDEX($E:$E,ROW(L245),1):INDEX($E:$E,MATCH(L245+1, L:L,0)-1)) - AVERAGE(INDEX($D:$D,ROW(L245),1):INDEX($D:$D,MATCH(L245+1, L:L,0)-1)))</f>
        <v/>
      </c>
      <c r="N245" t="str">
        <f>IF(L245="","",AVERAGE(INDEX($I:$I,ROW(L245),1):INDEX($I:$I,MATCH(L245+1, L:L,0)-1)) - AVERAGE(INDEX($H:$H,ROW(L245),1):INDEX($H:$H,MATCH(L245+1, L:L,0)-1)))</f>
        <v/>
      </c>
      <c r="O245" t="str">
        <f>IF(L245="","",AVERAGE(INDEX($G:$G,ROW(L245),1):INDEX($G:$G,MATCH(L245+1, L:L,0)-1)))</f>
        <v/>
      </c>
      <c r="P245" t="str">
        <f>IF(L245="","",AVERAGE(INDEX($K:$K,ROW(L245),1):INDEX($K:$K,MATCH(L245+1, L:L,0)-1)))</f>
        <v/>
      </c>
    </row>
    <row r="246" spans="1:16" x14ac:dyDescent="0.25">
      <c r="A246">
        <v>1982</v>
      </c>
      <c r="B246">
        <v>7</v>
      </c>
      <c r="C246" t="s">
        <v>17</v>
      </c>
      <c r="D246">
        <v>18.688461539999999</v>
      </c>
      <c r="E246">
        <v>18.16847177</v>
      </c>
      <c r="F246">
        <f t="shared" si="12"/>
        <v>-0.51998976999999869</v>
      </c>
      <c r="G246">
        <f t="shared" si="13"/>
        <v>0.51998976999999869</v>
      </c>
      <c r="H246">
        <v>110.40701919999999</v>
      </c>
      <c r="I246">
        <v>68.75</v>
      </c>
      <c r="J246">
        <f t="shared" si="14"/>
        <v>-41.657019199999993</v>
      </c>
      <c r="K246">
        <f t="shared" si="15"/>
        <v>41.657019199999993</v>
      </c>
      <c r="M246" t="str">
        <f>IF(L246="","",AVERAGE(INDEX($E:$E,ROW(L246),1):INDEX($E:$E,MATCH(L246+1, L:L,0)-1)) - AVERAGE(INDEX($D:$D,ROW(L246),1):INDEX($D:$D,MATCH(L246+1, L:L,0)-1)))</f>
        <v/>
      </c>
      <c r="N246" t="str">
        <f>IF(L246="","",AVERAGE(INDEX($I:$I,ROW(L246),1):INDEX($I:$I,MATCH(L246+1, L:L,0)-1)) - AVERAGE(INDEX($H:$H,ROW(L246),1):INDEX($H:$H,MATCH(L246+1, L:L,0)-1)))</f>
        <v/>
      </c>
      <c r="O246" t="str">
        <f>IF(L246="","",AVERAGE(INDEX($G:$G,ROW(L246),1):INDEX($G:$G,MATCH(L246+1, L:L,0)-1)))</f>
        <v/>
      </c>
      <c r="P246" t="str">
        <f>IF(L246="","",AVERAGE(INDEX($K:$K,ROW(L246),1):INDEX($K:$K,MATCH(L246+1, L:L,0)-1)))</f>
        <v/>
      </c>
    </row>
    <row r="247" spans="1:16" x14ac:dyDescent="0.25">
      <c r="A247">
        <v>1982</v>
      </c>
      <c r="B247">
        <v>7</v>
      </c>
      <c r="C247" t="s">
        <v>18</v>
      </c>
      <c r="D247">
        <v>18.213000000000001</v>
      </c>
      <c r="E247">
        <v>17.74430233</v>
      </c>
      <c r="F247">
        <f t="shared" si="12"/>
        <v>-0.46869767000000095</v>
      </c>
      <c r="G247">
        <f t="shared" si="13"/>
        <v>0.46869767000000095</v>
      </c>
      <c r="H247">
        <v>67.626400000000004</v>
      </c>
      <c r="I247">
        <v>89.774000000000001</v>
      </c>
      <c r="J247">
        <f t="shared" si="14"/>
        <v>22.147599999999997</v>
      </c>
      <c r="K247">
        <f t="shared" si="15"/>
        <v>22.147599999999997</v>
      </c>
      <c r="M247" t="str">
        <f>IF(L247="","",AVERAGE(INDEX($E:$E,ROW(L247),1):INDEX($E:$E,MATCH(L247+1, L:L,0)-1)) - AVERAGE(INDEX($D:$D,ROW(L247),1):INDEX($D:$D,MATCH(L247+1, L:L,0)-1)))</f>
        <v/>
      </c>
      <c r="N247" t="str">
        <f>IF(L247="","",AVERAGE(INDEX($I:$I,ROW(L247),1):INDEX($I:$I,MATCH(L247+1, L:L,0)-1)) - AVERAGE(INDEX($H:$H,ROW(L247),1):INDEX($H:$H,MATCH(L247+1, L:L,0)-1)))</f>
        <v/>
      </c>
      <c r="O247" t="str">
        <f>IF(L247="","",AVERAGE(INDEX($G:$G,ROW(L247),1):INDEX($G:$G,MATCH(L247+1, L:L,0)-1)))</f>
        <v/>
      </c>
      <c r="P247" t="str">
        <f>IF(L247="","",AVERAGE(INDEX($K:$K,ROW(L247),1):INDEX($K:$K,MATCH(L247+1, L:L,0)-1)))</f>
        <v/>
      </c>
    </row>
    <row r="248" spans="1:16" x14ac:dyDescent="0.25">
      <c r="A248">
        <v>1982</v>
      </c>
      <c r="B248">
        <v>7</v>
      </c>
      <c r="C248" t="s">
        <v>19</v>
      </c>
      <c r="D248">
        <v>14.33</v>
      </c>
      <c r="E248">
        <v>14.986298</v>
      </c>
      <c r="F248">
        <f t="shared" si="12"/>
        <v>0.6562979999999996</v>
      </c>
      <c r="G248">
        <f t="shared" si="13"/>
        <v>0.6562979999999996</v>
      </c>
      <c r="H248">
        <v>50.05</v>
      </c>
      <c r="I248">
        <v>40.071428570000002</v>
      </c>
      <c r="J248">
        <f t="shared" si="14"/>
        <v>-9.9785714299999952</v>
      </c>
      <c r="K248">
        <f t="shared" si="15"/>
        <v>9.9785714299999952</v>
      </c>
      <c r="M248" t="str">
        <f>IF(L248="","",AVERAGE(INDEX($E:$E,ROW(L248),1):INDEX($E:$E,MATCH(L248+1, L:L,0)-1)) - AVERAGE(INDEX($D:$D,ROW(L248),1):INDEX($D:$D,MATCH(L248+1, L:L,0)-1)))</f>
        <v/>
      </c>
      <c r="N248" t="str">
        <f>IF(L248="","",AVERAGE(INDEX($I:$I,ROW(L248),1):INDEX($I:$I,MATCH(L248+1, L:L,0)-1)) - AVERAGE(INDEX($H:$H,ROW(L248),1):INDEX($H:$H,MATCH(L248+1, L:L,0)-1)))</f>
        <v/>
      </c>
      <c r="O248" t="str">
        <f>IF(L248="","",AVERAGE(INDEX($G:$G,ROW(L248),1):INDEX($G:$G,MATCH(L248+1, L:L,0)-1)))</f>
        <v/>
      </c>
      <c r="P248" t="str">
        <f>IF(L248="","",AVERAGE(INDEX($K:$K,ROW(L248),1):INDEX($K:$K,MATCH(L248+1, L:L,0)-1)))</f>
        <v/>
      </c>
    </row>
    <row r="249" spans="1:16" x14ac:dyDescent="0.25">
      <c r="A249">
        <v>1982</v>
      </c>
      <c r="B249">
        <v>8</v>
      </c>
      <c r="C249" t="s">
        <v>7</v>
      </c>
      <c r="D249">
        <v>15.54518519</v>
      </c>
      <c r="E249">
        <v>13.66729348</v>
      </c>
      <c r="F249">
        <f t="shared" si="12"/>
        <v>-1.8778917100000001</v>
      </c>
      <c r="G249">
        <f t="shared" si="13"/>
        <v>1.8778917100000001</v>
      </c>
      <c r="H249">
        <v>57.889259260000003</v>
      </c>
      <c r="I249">
        <v>67.827777780000005</v>
      </c>
      <c r="J249">
        <f t="shared" si="14"/>
        <v>9.9385185200000024</v>
      </c>
      <c r="K249">
        <f t="shared" si="15"/>
        <v>9.9385185200000024</v>
      </c>
      <c r="M249" t="str">
        <f>IF(L249="","",AVERAGE(INDEX($E:$E,ROW(L249),1):INDEX($E:$E,MATCH(L249+1, L:L,0)-1)) - AVERAGE(INDEX($D:$D,ROW(L249),1):INDEX($D:$D,MATCH(L249+1, L:L,0)-1)))</f>
        <v/>
      </c>
      <c r="N249" t="str">
        <f>IF(L249="","",AVERAGE(INDEX($I:$I,ROW(L249),1):INDEX($I:$I,MATCH(L249+1, L:L,0)-1)) - AVERAGE(INDEX($H:$H,ROW(L249),1):INDEX($H:$H,MATCH(L249+1, L:L,0)-1)))</f>
        <v/>
      </c>
      <c r="O249" t="str">
        <f>IF(L249="","",AVERAGE(INDEX($G:$G,ROW(L249),1):INDEX($G:$G,MATCH(L249+1, L:L,0)-1)))</f>
        <v/>
      </c>
      <c r="P249" t="str">
        <f>IF(L249="","",AVERAGE(INDEX($K:$K,ROW(L249),1):INDEX($K:$K,MATCH(L249+1, L:L,0)-1)))</f>
        <v/>
      </c>
    </row>
    <row r="250" spans="1:16" x14ac:dyDescent="0.25">
      <c r="A250">
        <v>1982</v>
      </c>
      <c r="B250">
        <v>8</v>
      </c>
      <c r="C250" t="s">
        <v>8</v>
      </c>
      <c r="D250">
        <v>16.37081633</v>
      </c>
      <c r="E250">
        <v>15.22982054</v>
      </c>
      <c r="F250">
        <f t="shared" si="12"/>
        <v>-1.1409957899999998</v>
      </c>
      <c r="G250">
        <f t="shared" si="13"/>
        <v>1.1409957899999998</v>
      </c>
      <c r="H250">
        <v>63.155102040000003</v>
      </c>
      <c r="I250">
        <v>58.591836729999997</v>
      </c>
      <c r="J250">
        <f t="shared" si="14"/>
        <v>-4.5632653100000056</v>
      </c>
      <c r="K250">
        <f t="shared" si="15"/>
        <v>4.5632653100000056</v>
      </c>
      <c r="M250" t="str">
        <f>IF(L250="","",AVERAGE(INDEX($E:$E,ROW(L250),1):INDEX($E:$E,MATCH(L250+1, L:L,0)-1)) - AVERAGE(INDEX($D:$D,ROW(L250),1):INDEX($D:$D,MATCH(L250+1, L:L,0)-1)))</f>
        <v/>
      </c>
      <c r="N250" t="str">
        <f>IF(L250="","",AVERAGE(INDEX($I:$I,ROW(L250),1):INDEX($I:$I,MATCH(L250+1, L:L,0)-1)) - AVERAGE(INDEX($H:$H,ROW(L250),1):INDEX($H:$H,MATCH(L250+1, L:L,0)-1)))</f>
        <v/>
      </c>
      <c r="O250" t="str">
        <f>IF(L250="","",AVERAGE(INDEX($G:$G,ROW(L250),1):INDEX($G:$G,MATCH(L250+1, L:L,0)-1)))</f>
        <v/>
      </c>
      <c r="P250" t="str">
        <f>IF(L250="","",AVERAGE(INDEX($K:$K,ROW(L250),1):INDEX($K:$K,MATCH(L250+1, L:L,0)-1)))</f>
        <v/>
      </c>
    </row>
    <row r="251" spans="1:16" x14ac:dyDescent="0.25">
      <c r="A251">
        <v>1982</v>
      </c>
      <c r="B251">
        <v>8</v>
      </c>
      <c r="C251" t="s">
        <v>9</v>
      </c>
      <c r="D251">
        <v>17.840740740000001</v>
      </c>
      <c r="E251">
        <v>15.873938669999999</v>
      </c>
      <c r="F251">
        <f t="shared" si="12"/>
        <v>-1.9668020700000017</v>
      </c>
      <c r="G251">
        <f t="shared" si="13"/>
        <v>1.9668020700000017</v>
      </c>
      <c r="H251">
        <v>68.687407410000006</v>
      </c>
      <c r="I251">
        <v>62.870370370000003</v>
      </c>
      <c r="J251">
        <f t="shared" si="14"/>
        <v>-5.8170370400000024</v>
      </c>
      <c r="K251">
        <f t="shared" si="15"/>
        <v>5.8170370400000024</v>
      </c>
      <c r="M251" t="str">
        <f>IF(L251="","",AVERAGE(INDEX($E:$E,ROW(L251),1):INDEX($E:$E,MATCH(L251+1, L:L,0)-1)) - AVERAGE(INDEX($D:$D,ROW(L251),1):INDEX($D:$D,MATCH(L251+1, L:L,0)-1)))</f>
        <v/>
      </c>
      <c r="N251" t="str">
        <f>IF(L251="","",AVERAGE(INDEX($I:$I,ROW(L251),1):INDEX($I:$I,MATCH(L251+1, L:L,0)-1)) - AVERAGE(INDEX($H:$H,ROW(L251),1):INDEX($H:$H,MATCH(L251+1, L:L,0)-1)))</f>
        <v/>
      </c>
      <c r="O251" t="str">
        <f>IF(L251="","",AVERAGE(INDEX($G:$G,ROW(L251),1):INDEX($G:$G,MATCH(L251+1, L:L,0)-1)))</f>
        <v/>
      </c>
      <c r="P251" t="str">
        <f>IF(L251="","",AVERAGE(INDEX($K:$K,ROW(L251),1):INDEX($K:$K,MATCH(L251+1, L:L,0)-1)))</f>
        <v/>
      </c>
    </row>
    <row r="252" spans="1:16" x14ac:dyDescent="0.25">
      <c r="A252">
        <v>1982</v>
      </c>
      <c r="B252">
        <v>8</v>
      </c>
      <c r="C252" t="s">
        <v>10</v>
      </c>
      <c r="D252">
        <v>17.54</v>
      </c>
      <c r="E252">
        <v>14.898463899999999</v>
      </c>
      <c r="F252">
        <f t="shared" si="12"/>
        <v>-2.6415360999999997</v>
      </c>
      <c r="G252">
        <f t="shared" si="13"/>
        <v>2.6415360999999997</v>
      </c>
      <c r="H252">
        <v>95.79</v>
      </c>
      <c r="I252">
        <v>131.13809520000001</v>
      </c>
      <c r="J252">
        <f t="shared" si="14"/>
        <v>35.348095200000003</v>
      </c>
      <c r="K252">
        <f t="shared" si="15"/>
        <v>35.348095200000003</v>
      </c>
      <c r="M252" t="str">
        <f>IF(L252="","",AVERAGE(INDEX($E:$E,ROW(L252),1):INDEX($E:$E,MATCH(L252+1, L:L,0)-1)) - AVERAGE(INDEX($D:$D,ROW(L252),1):INDEX($D:$D,MATCH(L252+1, L:L,0)-1)))</f>
        <v/>
      </c>
      <c r="N252" t="str">
        <f>IF(L252="","",AVERAGE(INDEX($I:$I,ROW(L252),1):INDEX($I:$I,MATCH(L252+1, L:L,0)-1)) - AVERAGE(INDEX($H:$H,ROW(L252),1):INDEX($H:$H,MATCH(L252+1, L:L,0)-1)))</f>
        <v/>
      </c>
      <c r="O252" t="str">
        <f>IF(L252="","",AVERAGE(INDEX($G:$G,ROW(L252),1):INDEX($G:$G,MATCH(L252+1, L:L,0)-1)))</f>
        <v/>
      </c>
      <c r="P252" t="str">
        <f>IF(L252="","",AVERAGE(INDEX($K:$K,ROW(L252),1):INDEX($K:$K,MATCH(L252+1, L:L,0)-1)))</f>
        <v/>
      </c>
    </row>
    <row r="253" spans="1:16" x14ac:dyDescent="0.25">
      <c r="A253">
        <v>1982</v>
      </c>
      <c r="B253">
        <v>8</v>
      </c>
      <c r="C253" t="s">
        <v>11</v>
      </c>
      <c r="D253">
        <v>16.0215</v>
      </c>
      <c r="E253">
        <v>14.89951613</v>
      </c>
      <c r="F253">
        <f t="shared" si="12"/>
        <v>-1.1219838699999993</v>
      </c>
      <c r="G253">
        <f t="shared" si="13"/>
        <v>1.1219838699999993</v>
      </c>
      <c r="H253">
        <v>104.1135</v>
      </c>
      <c r="I253">
        <v>82.584999999999994</v>
      </c>
      <c r="J253">
        <f t="shared" si="14"/>
        <v>-21.528500000000008</v>
      </c>
      <c r="K253">
        <f t="shared" si="15"/>
        <v>21.528500000000008</v>
      </c>
      <c r="M253" t="str">
        <f>IF(L253="","",AVERAGE(INDEX($E:$E,ROW(L253),1):INDEX($E:$E,MATCH(L253+1, L:L,0)-1)) - AVERAGE(INDEX($D:$D,ROW(L253),1):INDEX($D:$D,MATCH(L253+1, L:L,0)-1)))</f>
        <v/>
      </c>
      <c r="N253" t="str">
        <f>IF(L253="","",AVERAGE(INDEX($I:$I,ROW(L253),1):INDEX($I:$I,MATCH(L253+1, L:L,0)-1)) - AVERAGE(INDEX($H:$H,ROW(L253),1):INDEX($H:$H,MATCH(L253+1, L:L,0)-1)))</f>
        <v/>
      </c>
      <c r="O253" t="str">
        <f>IF(L253="","",AVERAGE(INDEX($G:$G,ROW(L253),1):INDEX($G:$G,MATCH(L253+1, L:L,0)-1)))</f>
        <v/>
      </c>
      <c r="P253" t="str">
        <f>IF(L253="","",AVERAGE(INDEX($K:$K,ROW(L253),1):INDEX($K:$K,MATCH(L253+1, L:L,0)-1)))</f>
        <v/>
      </c>
    </row>
    <row r="254" spans="1:16" x14ac:dyDescent="0.25">
      <c r="A254">
        <v>1982</v>
      </c>
      <c r="B254">
        <v>8</v>
      </c>
      <c r="C254" t="s">
        <v>12</v>
      </c>
      <c r="D254">
        <v>18.404800000000002</v>
      </c>
      <c r="E254">
        <v>16.19548387</v>
      </c>
      <c r="F254">
        <f t="shared" si="12"/>
        <v>-2.2093161300000013</v>
      </c>
      <c r="G254">
        <f t="shared" si="13"/>
        <v>2.2093161300000013</v>
      </c>
      <c r="H254">
        <v>88.636799999999994</v>
      </c>
      <c r="I254">
        <v>89.46</v>
      </c>
      <c r="J254">
        <f t="shared" si="14"/>
        <v>0.82319999999999993</v>
      </c>
      <c r="K254">
        <f t="shared" si="15"/>
        <v>0.82319999999999993</v>
      </c>
      <c r="M254" t="str">
        <f>IF(L254="","",AVERAGE(INDEX($E:$E,ROW(L254),1):INDEX($E:$E,MATCH(L254+1, L:L,0)-1)) - AVERAGE(INDEX($D:$D,ROW(L254),1):INDEX($D:$D,MATCH(L254+1, L:L,0)-1)))</f>
        <v/>
      </c>
      <c r="N254" t="str">
        <f>IF(L254="","",AVERAGE(INDEX($I:$I,ROW(L254),1):INDEX($I:$I,MATCH(L254+1, L:L,0)-1)) - AVERAGE(INDEX($H:$H,ROW(L254),1):INDEX($H:$H,MATCH(L254+1, L:L,0)-1)))</f>
        <v/>
      </c>
      <c r="O254" t="str">
        <f>IF(L254="","",AVERAGE(INDEX($G:$G,ROW(L254),1):INDEX($G:$G,MATCH(L254+1, L:L,0)-1)))</f>
        <v/>
      </c>
      <c r="P254" t="str">
        <f>IF(L254="","",AVERAGE(INDEX($K:$K,ROW(L254),1):INDEX($K:$K,MATCH(L254+1, L:L,0)-1)))</f>
        <v/>
      </c>
    </row>
    <row r="255" spans="1:16" x14ac:dyDescent="0.25">
      <c r="A255">
        <v>1982</v>
      </c>
      <c r="B255">
        <v>8</v>
      </c>
      <c r="C255" t="s">
        <v>13</v>
      </c>
      <c r="D255">
        <v>9.6974999999999998</v>
      </c>
      <c r="E255">
        <v>8.5467741929999992</v>
      </c>
      <c r="F255">
        <f t="shared" si="12"/>
        <v>-1.1507258070000006</v>
      </c>
      <c r="G255">
        <f t="shared" si="13"/>
        <v>1.1507258070000006</v>
      </c>
      <c r="H255">
        <v>37.29</v>
      </c>
      <c r="I255">
        <v>49.3</v>
      </c>
      <c r="J255">
        <f t="shared" si="14"/>
        <v>12.009999999999998</v>
      </c>
      <c r="K255">
        <f t="shared" si="15"/>
        <v>12.009999999999998</v>
      </c>
      <c r="M255" t="str">
        <f>IF(L255="","",AVERAGE(INDEX($E:$E,ROW(L255),1):INDEX($E:$E,MATCH(L255+1, L:L,0)-1)) - AVERAGE(INDEX($D:$D,ROW(L255),1):INDEX($D:$D,MATCH(L255+1, L:L,0)-1)))</f>
        <v/>
      </c>
      <c r="N255" t="str">
        <f>IF(L255="","",AVERAGE(INDEX($I:$I,ROW(L255),1):INDEX($I:$I,MATCH(L255+1, L:L,0)-1)) - AVERAGE(INDEX($H:$H,ROW(L255),1):INDEX($H:$H,MATCH(L255+1, L:L,0)-1)))</f>
        <v/>
      </c>
      <c r="O255" t="str">
        <f>IF(L255="","",AVERAGE(INDEX($G:$G,ROW(L255),1):INDEX($G:$G,MATCH(L255+1, L:L,0)-1)))</f>
        <v/>
      </c>
      <c r="P255" t="str">
        <f>IF(L255="","",AVERAGE(INDEX($K:$K,ROW(L255),1):INDEX($K:$K,MATCH(L255+1, L:L,0)-1)))</f>
        <v/>
      </c>
    </row>
    <row r="256" spans="1:16" x14ac:dyDescent="0.25">
      <c r="A256">
        <v>1982</v>
      </c>
      <c r="B256">
        <v>8</v>
      </c>
      <c r="C256" t="s">
        <v>14</v>
      </c>
      <c r="D256">
        <v>6.0309999999999997</v>
      </c>
      <c r="E256">
        <v>5.2741564700000003</v>
      </c>
      <c r="F256">
        <f t="shared" si="12"/>
        <v>-0.75684352999999938</v>
      </c>
      <c r="G256">
        <f t="shared" si="13"/>
        <v>0.75684352999999938</v>
      </c>
      <c r="H256">
        <v>49.273000000000003</v>
      </c>
      <c r="I256">
        <v>36.58</v>
      </c>
      <c r="J256">
        <f t="shared" si="14"/>
        <v>-12.693000000000005</v>
      </c>
      <c r="K256">
        <f t="shared" si="15"/>
        <v>12.693000000000005</v>
      </c>
      <c r="M256" t="str">
        <f>IF(L256="","",AVERAGE(INDEX($E:$E,ROW(L256),1):INDEX($E:$E,MATCH(L256+1, L:L,0)-1)) - AVERAGE(INDEX($D:$D,ROW(L256),1):INDEX($D:$D,MATCH(L256+1, L:L,0)-1)))</f>
        <v/>
      </c>
      <c r="N256" t="str">
        <f>IF(L256="","",AVERAGE(INDEX($I:$I,ROW(L256),1):INDEX($I:$I,MATCH(L256+1, L:L,0)-1)) - AVERAGE(INDEX($H:$H,ROW(L256),1):INDEX($H:$H,MATCH(L256+1, L:L,0)-1)))</f>
        <v/>
      </c>
      <c r="O256" t="str">
        <f>IF(L256="","",AVERAGE(INDEX($G:$G,ROW(L256),1):INDEX($G:$G,MATCH(L256+1, L:L,0)-1)))</f>
        <v/>
      </c>
      <c r="P256" t="str">
        <f>IF(L256="","",AVERAGE(INDEX($K:$K,ROW(L256),1):INDEX($K:$K,MATCH(L256+1, L:L,0)-1)))</f>
        <v/>
      </c>
    </row>
    <row r="257" spans="1:16" x14ac:dyDescent="0.25">
      <c r="A257">
        <v>1982</v>
      </c>
      <c r="B257">
        <v>8</v>
      </c>
      <c r="C257" t="s">
        <v>15</v>
      </c>
      <c r="D257">
        <v>18.80263158</v>
      </c>
      <c r="E257">
        <v>16.40624137</v>
      </c>
      <c r="F257">
        <f t="shared" si="12"/>
        <v>-2.3963902099999999</v>
      </c>
      <c r="G257">
        <f t="shared" si="13"/>
        <v>2.3963902099999999</v>
      </c>
      <c r="H257">
        <v>83.291578950000002</v>
      </c>
      <c r="I257">
        <v>90.568421049999998</v>
      </c>
      <c r="J257">
        <f t="shared" si="14"/>
        <v>7.2768420999999961</v>
      </c>
      <c r="K257">
        <f t="shared" si="15"/>
        <v>7.2768420999999961</v>
      </c>
      <c r="M257" t="str">
        <f>IF(L257="","",AVERAGE(INDEX($E:$E,ROW(L257),1):INDEX($E:$E,MATCH(L257+1, L:L,0)-1)) - AVERAGE(INDEX($D:$D,ROW(L257),1):INDEX($D:$D,MATCH(L257+1, L:L,0)-1)))</f>
        <v/>
      </c>
      <c r="N257" t="str">
        <f>IF(L257="","",AVERAGE(INDEX($I:$I,ROW(L257),1):INDEX($I:$I,MATCH(L257+1, L:L,0)-1)) - AVERAGE(INDEX($H:$H,ROW(L257),1):INDEX($H:$H,MATCH(L257+1, L:L,0)-1)))</f>
        <v/>
      </c>
      <c r="O257" t="str">
        <f>IF(L257="","",AVERAGE(INDEX($G:$G,ROW(L257),1):INDEX($G:$G,MATCH(L257+1, L:L,0)-1)))</f>
        <v/>
      </c>
      <c r="P257" t="str">
        <f>IF(L257="","",AVERAGE(INDEX($K:$K,ROW(L257),1):INDEX($K:$K,MATCH(L257+1, L:L,0)-1)))</f>
        <v/>
      </c>
    </row>
    <row r="258" spans="1:16" x14ac:dyDescent="0.25">
      <c r="A258">
        <v>1982</v>
      </c>
      <c r="B258">
        <v>8</v>
      </c>
      <c r="C258" t="s">
        <v>16</v>
      </c>
      <c r="D258">
        <v>18.36</v>
      </c>
      <c r="E258">
        <v>15.98602151</v>
      </c>
      <c r="F258">
        <f t="shared" si="12"/>
        <v>-2.3739784899999989</v>
      </c>
      <c r="G258">
        <f t="shared" si="13"/>
        <v>2.3739784899999989</v>
      </c>
      <c r="H258">
        <v>88.491666670000001</v>
      </c>
      <c r="I258">
        <v>100.1</v>
      </c>
      <c r="J258">
        <f t="shared" si="14"/>
        <v>11.608333329999994</v>
      </c>
      <c r="K258">
        <f t="shared" si="15"/>
        <v>11.608333329999994</v>
      </c>
      <c r="M258" t="str">
        <f>IF(L258="","",AVERAGE(INDEX($E:$E,ROW(L258),1):INDEX($E:$E,MATCH(L258+1, L:L,0)-1)) - AVERAGE(INDEX($D:$D,ROW(L258),1):INDEX($D:$D,MATCH(L258+1, L:L,0)-1)))</f>
        <v/>
      </c>
      <c r="N258" t="str">
        <f>IF(L258="","",AVERAGE(INDEX($I:$I,ROW(L258),1):INDEX($I:$I,MATCH(L258+1, L:L,0)-1)) - AVERAGE(INDEX($H:$H,ROW(L258),1):INDEX($H:$H,MATCH(L258+1, L:L,0)-1)))</f>
        <v/>
      </c>
      <c r="O258" t="str">
        <f>IF(L258="","",AVERAGE(INDEX($G:$G,ROW(L258),1):INDEX($G:$G,MATCH(L258+1, L:L,0)-1)))</f>
        <v/>
      </c>
      <c r="P258" t="str">
        <f>IF(L258="","",AVERAGE(INDEX($K:$K,ROW(L258),1):INDEX($K:$K,MATCH(L258+1, L:L,0)-1)))</f>
        <v/>
      </c>
    </row>
    <row r="259" spans="1:16" x14ac:dyDescent="0.25">
      <c r="A259">
        <v>1982</v>
      </c>
      <c r="B259">
        <v>8</v>
      </c>
      <c r="C259" t="s">
        <v>17</v>
      </c>
      <c r="D259">
        <v>17.700396040000001</v>
      </c>
      <c r="E259">
        <v>15.175718399999999</v>
      </c>
      <c r="F259">
        <f t="shared" ref="F259:F322" si="16">E259-D259</f>
        <v>-2.5246776400000019</v>
      </c>
      <c r="G259">
        <f t="shared" ref="G259:G322" si="17">ABS(F259)</f>
        <v>2.5246776400000019</v>
      </c>
      <c r="H259">
        <v>104.3042574</v>
      </c>
      <c r="I259">
        <v>115.0851485</v>
      </c>
      <c r="J259">
        <f t="shared" ref="J259:J322" si="18">I259-H259</f>
        <v>10.780891100000005</v>
      </c>
      <c r="K259">
        <f t="shared" ref="K259:K322" si="19">ABS(J259)</f>
        <v>10.780891100000005</v>
      </c>
      <c r="M259" t="str">
        <f>IF(L259="","",AVERAGE(INDEX($E:$E,ROW(L259),1):INDEX($E:$E,MATCH(L259+1, L:L,0)-1)) - AVERAGE(INDEX($D:$D,ROW(L259),1):INDEX($D:$D,MATCH(L259+1, L:L,0)-1)))</f>
        <v/>
      </c>
      <c r="N259" t="str">
        <f>IF(L259="","",AVERAGE(INDEX($I:$I,ROW(L259),1):INDEX($I:$I,MATCH(L259+1, L:L,0)-1)) - AVERAGE(INDEX($H:$H,ROW(L259),1):INDEX($H:$H,MATCH(L259+1, L:L,0)-1)))</f>
        <v/>
      </c>
      <c r="O259" t="str">
        <f>IF(L259="","",AVERAGE(INDEX($G:$G,ROW(L259),1):INDEX($G:$G,MATCH(L259+1, L:L,0)-1)))</f>
        <v/>
      </c>
      <c r="P259" t="str">
        <f>IF(L259="","",AVERAGE(INDEX($K:$K,ROW(L259),1):INDEX($K:$K,MATCH(L259+1, L:L,0)-1)))</f>
        <v/>
      </c>
    </row>
    <row r="260" spans="1:16" x14ac:dyDescent="0.25">
      <c r="A260">
        <v>1982</v>
      </c>
      <c r="B260">
        <v>8</v>
      </c>
      <c r="C260" t="s">
        <v>18</v>
      </c>
      <c r="D260">
        <v>17.438627449999998</v>
      </c>
      <c r="E260">
        <v>15.985389720000001</v>
      </c>
      <c r="F260">
        <f t="shared" si="16"/>
        <v>-1.4532377299999979</v>
      </c>
      <c r="G260">
        <f t="shared" si="17"/>
        <v>1.4532377299999979</v>
      </c>
      <c r="H260">
        <v>52.434705880000003</v>
      </c>
      <c r="I260">
        <v>54.243137249999997</v>
      </c>
      <c r="J260">
        <f t="shared" si="18"/>
        <v>1.8084313699999939</v>
      </c>
      <c r="K260">
        <f t="shared" si="19"/>
        <v>1.8084313699999939</v>
      </c>
      <c r="M260" t="str">
        <f>IF(L260="","",AVERAGE(INDEX($E:$E,ROW(L260),1):INDEX($E:$E,MATCH(L260+1, L:L,0)-1)) - AVERAGE(INDEX($D:$D,ROW(L260),1):INDEX($D:$D,MATCH(L260+1, L:L,0)-1)))</f>
        <v/>
      </c>
      <c r="N260" t="str">
        <f>IF(L260="","",AVERAGE(INDEX($I:$I,ROW(L260),1):INDEX($I:$I,MATCH(L260+1, L:L,0)-1)) - AVERAGE(INDEX($H:$H,ROW(L260),1):INDEX($H:$H,MATCH(L260+1, L:L,0)-1)))</f>
        <v/>
      </c>
      <c r="O260" t="str">
        <f>IF(L260="","",AVERAGE(INDEX($G:$G,ROW(L260),1):INDEX($G:$G,MATCH(L260+1, L:L,0)-1)))</f>
        <v/>
      </c>
      <c r="P260" t="str">
        <f>IF(L260="","",AVERAGE(INDEX($K:$K,ROW(L260),1):INDEX($K:$K,MATCH(L260+1, L:L,0)-1)))</f>
        <v/>
      </c>
    </row>
    <row r="261" spans="1:16" x14ac:dyDescent="0.25">
      <c r="A261">
        <v>1982</v>
      </c>
      <c r="B261">
        <v>8</v>
      </c>
      <c r="C261" t="s">
        <v>19</v>
      </c>
      <c r="D261">
        <v>11.904</v>
      </c>
      <c r="E261">
        <v>11.16580645</v>
      </c>
      <c r="F261">
        <f t="shared" si="16"/>
        <v>-0.73819355000000009</v>
      </c>
      <c r="G261">
        <f t="shared" si="17"/>
        <v>0.73819355000000009</v>
      </c>
      <c r="H261">
        <v>42.591999999999999</v>
      </c>
      <c r="I261">
        <v>51.18</v>
      </c>
      <c r="J261">
        <f t="shared" si="18"/>
        <v>8.588000000000001</v>
      </c>
      <c r="K261">
        <f t="shared" si="19"/>
        <v>8.588000000000001</v>
      </c>
      <c r="M261" t="str">
        <f>IF(L261="","",AVERAGE(INDEX($E:$E,ROW(L261),1):INDEX($E:$E,MATCH(L261+1, L:L,0)-1)) - AVERAGE(INDEX($D:$D,ROW(L261),1):INDEX($D:$D,MATCH(L261+1, L:L,0)-1)))</f>
        <v/>
      </c>
      <c r="N261" t="str">
        <f>IF(L261="","",AVERAGE(INDEX($I:$I,ROW(L261),1):INDEX($I:$I,MATCH(L261+1, L:L,0)-1)) - AVERAGE(INDEX($H:$H,ROW(L261),1):INDEX($H:$H,MATCH(L261+1, L:L,0)-1)))</f>
        <v/>
      </c>
      <c r="O261" t="str">
        <f>IF(L261="","",AVERAGE(INDEX($G:$G,ROW(L261),1):INDEX($G:$G,MATCH(L261+1, L:L,0)-1)))</f>
        <v/>
      </c>
      <c r="P261" t="str">
        <f>IF(L261="","",AVERAGE(INDEX($K:$K,ROW(L261),1):INDEX($K:$K,MATCH(L261+1, L:L,0)-1)))</f>
        <v/>
      </c>
    </row>
    <row r="262" spans="1:16" x14ac:dyDescent="0.25">
      <c r="A262">
        <v>1982</v>
      </c>
      <c r="B262">
        <v>9</v>
      </c>
      <c r="C262" t="s">
        <v>7</v>
      </c>
      <c r="D262">
        <v>10.24703704</v>
      </c>
      <c r="E262">
        <v>10.5611736</v>
      </c>
      <c r="F262">
        <f t="shared" si="16"/>
        <v>0.31413655999999968</v>
      </c>
      <c r="G262">
        <f t="shared" si="17"/>
        <v>0.31413655999999968</v>
      </c>
      <c r="H262">
        <v>45.786481479999999</v>
      </c>
      <c r="I262">
        <v>45.261111110000002</v>
      </c>
      <c r="J262">
        <f t="shared" si="18"/>
        <v>-0.52537036999999742</v>
      </c>
      <c r="K262">
        <f t="shared" si="19"/>
        <v>0.52537036999999742</v>
      </c>
      <c r="M262" t="str">
        <f>IF(L262="","",AVERAGE(INDEX($E:$E,ROW(L262),1):INDEX($E:$E,MATCH(L262+1, L:L,0)-1)) - AVERAGE(INDEX($D:$D,ROW(L262),1):INDEX($D:$D,MATCH(L262+1, L:L,0)-1)))</f>
        <v/>
      </c>
      <c r="N262" t="str">
        <f>IF(L262="","",AVERAGE(INDEX($I:$I,ROW(L262),1):INDEX($I:$I,MATCH(L262+1, L:L,0)-1)) - AVERAGE(INDEX($H:$H,ROW(L262),1):INDEX($H:$H,MATCH(L262+1, L:L,0)-1)))</f>
        <v/>
      </c>
      <c r="O262" t="str">
        <f>IF(L262="","",AVERAGE(INDEX($G:$G,ROW(L262),1):INDEX($G:$G,MATCH(L262+1, L:L,0)-1)))</f>
        <v/>
      </c>
      <c r="P262" t="str">
        <f>IF(L262="","",AVERAGE(INDEX($K:$K,ROW(L262),1):INDEX($K:$K,MATCH(L262+1, L:L,0)-1)))</f>
        <v/>
      </c>
    </row>
    <row r="263" spans="1:16" x14ac:dyDescent="0.25">
      <c r="A263">
        <v>1982</v>
      </c>
      <c r="B263">
        <v>9</v>
      </c>
      <c r="C263" t="s">
        <v>8</v>
      </c>
      <c r="D263">
        <v>12.56242424</v>
      </c>
      <c r="E263">
        <v>12.87879547</v>
      </c>
      <c r="F263">
        <f t="shared" si="16"/>
        <v>0.31637122999999967</v>
      </c>
      <c r="G263">
        <f t="shared" si="17"/>
        <v>0.31637122999999967</v>
      </c>
      <c r="H263">
        <v>82.671414139999996</v>
      </c>
      <c r="I263">
        <v>94.530303029999999</v>
      </c>
      <c r="J263">
        <f t="shared" si="18"/>
        <v>11.858888890000003</v>
      </c>
      <c r="K263">
        <f t="shared" si="19"/>
        <v>11.858888890000003</v>
      </c>
      <c r="M263" t="str">
        <f>IF(L263="","",AVERAGE(INDEX($E:$E,ROW(L263),1):INDEX($E:$E,MATCH(L263+1, L:L,0)-1)) - AVERAGE(INDEX($D:$D,ROW(L263),1):INDEX($D:$D,MATCH(L263+1, L:L,0)-1)))</f>
        <v/>
      </c>
      <c r="N263" t="str">
        <f>IF(L263="","",AVERAGE(INDEX($I:$I,ROW(L263),1):INDEX($I:$I,MATCH(L263+1, L:L,0)-1)) - AVERAGE(INDEX($H:$H,ROW(L263),1):INDEX($H:$H,MATCH(L263+1, L:L,0)-1)))</f>
        <v/>
      </c>
      <c r="O263" t="str">
        <f>IF(L263="","",AVERAGE(INDEX($G:$G,ROW(L263),1):INDEX($G:$G,MATCH(L263+1, L:L,0)-1)))</f>
        <v/>
      </c>
      <c r="P263" t="str">
        <f>IF(L263="","",AVERAGE(INDEX($K:$K,ROW(L263),1):INDEX($K:$K,MATCH(L263+1, L:L,0)-1)))</f>
        <v/>
      </c>
    </row>
    <row r="264" spans="1:16" x14ac:dyDescent="0.25">
      <c r="A264">
        <v>1982</v>
      </c>
      <c r="B264">
        <v>9</v>
      </c>
      <c r="C264" t="s">
        <v>9</v>
      </c>
      <c r="D264">
        <v>11.776666669999999</v>
      </c>
      <c r="E264">
        <v>11.43731034</v>
      </c>
      <c r="F264">
        <f t="shared" si="16"/>
        <v>-0.33935632999999932</v>
      </c>
      <c r="G264">
        <f t="shared" si="17"/>
        <v>0.33935632999999932</v>
      </c>
      <c r="H264">
        <v>52.933703700000002</v>
      </c>
      <c r="I264">
        <v>55.229629629999998</v>
      </c>
      <c r="J264">
        <f t="shared" si="18"/>
        <v>2.2959259299999957</v>
      </c>
      <c r="K264">
        <f t="shared" si="19"/>
        <v>2.2959259299999957</v>
      </c>
      <c r="M264" t="str">
        <f>IF(L264="","",AVERAGE(INDEX($E:$E,ROW(L264),1):INDEX($E:$E,MATCH(L264+1, L:L,0)-1)) - AVERAGE(INDEX($D:$D,ROW(L264),1):INDEX($D:$D,MATCH(L264+1, L:L,0)-1)))</f>
        <v/>
      </c>
      <c r="N264" t="str">
        <f>IF(L264="","",AVERAGE(INDEX($I:$I,ROW(L264),1):INDEX($I:$I,MATCH(L264+1, L:L,0)-1)) - AVERAGE(INDEX($H:$H,ROW(L264),1):INDEX($H:$H,MATCH(L264+1, L:L,0)-1)))</f>
        <v/>
      </c>
      <c r="O264" t="str">
        <f>IF(L264="","",AVERAGE(INDEX($G:$G,ROW(L264),1):INDEX($G:$G,MATCH(L264+1, L:L,0)-1)))</f>
        <v/>
      </c>
      <c r="P264" t="str">
        <f>IF(L264="","",AVERAGE(INDEX($K:$K,ROW(L264),1):INDEX($K:$K,MATCH(L264+1, L:L,0)-1)))</f>
        <v/>
      </c>
    </row>
    <row r="265" spans="1:16" x14ac:dyDescent="0.25">
      <c r="A265">
        <v>1982</v>
      </c>
      <c r="B265">
        <v>9</v>
      </c>
      <c r="C265" t="s">
        <v>10</v>
      </c>
      <c r="D265">
        <v>12.944000000000001</v>
      </c>
      <c r="E265">
        <v>12.87766667</v>
      </c>
      <c r="F265">
        <f t="shared" si="16"/>
        <v>-6.6333330000000856E-2</v>
      </c>
      <c r="G265">
        <f t="shared" si="17"/>
        <v>6.6333330000000856E-2</v>
      </c>
      <c r="H265">
        <v>97.796000000000006</v>
      </c>
      <c r="I265">
        <v>109.16500000000001</v>
      </c>
      <c r="J265">
        <f t="shared" si="18"/>
        <v>11.369</v>
      </c>
      <c r="K265">
        <f t="shared" si="19"/>
        <v>11.369</v>
      </c>
      <c r="M265" t="str">
        <f>IF(L265="","",AVERAGE(INDEX($E:$E,ROW(L265),1):INDEX($E:$E,MATCH(L265+1, L:L,0)-1)) - AVERAGE(INDEX($D:$D,ROW(L265),1):INDEX($D:$D,MATCH(L265+1, L:L,0)-1)))</f>
        <v/>
      </c>
      <c r="N265" t="str">
        <f>IF(L265="","",AVERAGE(INDEX($I:$I,ROW(L265),1):INDEX($I:$I,MATCH(L265+1, L:L,0)-1)) - AVERAGE(INDEX($H:$H,ROW(L265),1):INDEX($H:$H,MATCH(L265+1, L:L,0)-1)))</f>
        <v/>
      </c>
      <c r="O265" t="str">
        <f>IF(L265="","",AVERAGE(INDEX($G:$G,ROW(L265),1):INDEX($G:$G,MATCH(L265+1, L:L,0)-1)))</f>
        <v/>
      </c>
      <c r="P265" t="str">
        <f>IF(L265="","",AVERAGE(INDEX($K:$K,ROW(L265),1):INDEX($K:$K,MATCH(L265+1, L:L,0)-1)))</f>
        <v/>
      </c>
    </row>
    <row r="266" spans="1:16" x14ac:dyDescent="0.25">
      <c r="A266">
        <v>1982</v>
      </c>
      <c r="B266">
        <v>9</v>
      </c>
      <c r="C266" t="s">
        <v>11</v>
      </c>
      <c r="D266">
        <v>11.973000000000001</v>
      </c>
      <c r="E266">
        <v>11.52616667</v>
      </c>
      <c r="F266">
        <f t="shared" si="16"/>
        <v>-0.44683333000000047</v>
      </c>
      <c r="G266">
        <f t="shared" si="17"/>
        <v>0.44683333000000047</v>
      </c>
      <c r="H266">
        <v>116.57599999999999</v>
      </c>
      <c r="I266">
        <v>118.48</v>
      </c>
      <c r="J266">
        <f t="shared" si="18"/>
        <v>1.9040000000000106</v>
      </c>
      <c r="K266">
        <f t="shared" si="19"/>
        <v>1.9040000000000106</v>
      </c>
      <c r="M266" t="str">
        <f>IF(L266="","",AVERAGE(INDEX($E:$E,ROW(L266),1):INDEX($E:$E,MATCH(L266+1, L:L,0)-1)) - AVERAGE(INDEX($D:$D,ROW(L266),1):INDEX($D:$D,MATCH(L266+1, L:L,0)-1)))</f>
        <v/>
      </c>
      <c r="N266" t="str">
        <f>IF(L266="","",AVERAGE(INDEX($I:$I,ROW(L266),1):INDEX($I:$I,MATCH(L266+1, L:L,0)-1)) - AVERAGE(INDEX($H:$H,ROW(L266),1):INDEX($H:$H,MATCH(L266+1, L:L,0)-1)))</f>
        <v/>
      </c>
      <c r="O266" t="str">
        <f>IF(L266="","",AVERAGE(INDEX($G:$G,ROW(L266),1):INDEX($G:$G,MATCH(L266+1, L:L,0)-1)))</f>
        <v/>
      </c>
      <c r="P266" t="str">
        <f>IF(L266="","",AVERAGE(INDEX($K:$K,ROW(L266),1):INDEX($K:$K,MATCH(L266+1, L:L,0)-1)))</f>
        <v/>
      </c>
    </row>
    <row r="267" spans="1:16" x14ac:dyDescent="0.25">
      <c r="A267">
        <v>1982</v>
      </c>
      <c r="B267">
        <v>9</v>
      </c>
      <c r="C267" t="s">
        <v>12</v>
      </c>
      <c r="D267">
        <v>14.542</v>
      </c>
      <c r="E267">
        <v>14.52186667</v>
      </c>
      <c r="F267">
        <f t="shared" si="16"/>
        <v>-2.0133330000000171E-2</v>
      </c>
      <c r="G267">
        <f t="shared" si="17"/>
        <v>2.0133330000000171E-2</v>
      </c>
      <c r="H267">
        <v>111.11839999999999</v>
      </c>
      <c r="I267">
        <v>100.15600000000001</v>
      </c>
      <c r="J267">
        <f t="shared" si="18"/>
        <v>-10.962399999999988</v>
      </c>
      <c r="K267">
        <f t="shared" si="19"/>
        <v>10.962399999999988</v>
      </c>
      <c r="M267" t="str">
        <f>IF(L267="","",AVERAGE(INDEX($E:$E,ROW(L267),1):INDEX($E:$E,MATCH(L267+1, L:L,0)-1)) - AVERAGE(INDEX($D:$D,ROW(L267),1):INDEX($D:$D,MATCH(L267+1, L:L,0)-1)))</f>
        <v/>
      </c>
      <c r="N267" t="str">
        <f>IF(L267="","",AVERAGE(INDEX($I:$I,ROW(L267),1):INDEX($I:$I,MATCH(L267+1, L:L,0)-1)) - AVERAGE(INDEX($H:$H,ROW(L267),1):INDEX($H:$H,MATCH(L267+1, L:L,0)-1)))</f>
        <v/>
      </c>
      <c r="O267" t="str">
        <f>IF(L267="","",AVERAGE(INDEX($G:$G,ROW(L267),1):INDEX($G:$G,MATCH(L267+1, L:L,0)-1)))</f>
        <v/>
      </c>
      <c r="P267" t="str">
        <f>IF(L267="","",AVERAGE(INDEX($K:$K,ROW(L267),1):INDEX($K:$K,MATCH(L267+1, L:L,0)-1)))</f>
        <v/>
      </c>
    </row>
    <row r="268" spans="1:16" x14ac:dyDescent="0.25">
      <c r="A268">
        <v>1982</v>
      </c>
      <c r="B268">
        <v>9</v>
      </c>
      <c r="C268" t="s">
        <v>13</v>
      </c>
      <c r="D268">
        <v>3.91</v>
      </c>
      <c r="E268">
        <v>5.3333333329999997</v>
      </c>
      <c r="F268">
        <f t="shared" si="16"/>
        <v>1.4233333329999995</v>
      </c>
      <c r="G268">
        <f t="shared" si="17"/>
        <v>1.4233333329999995</v>
      </c>
      <c r="H268">
        <v>29.64</v>
      </c>
      <c r="I268">
        <v>30.4</v>
      </c>
      <c r="J268">
        <f t="shared" si="18"/>
        <v>0.75999999999999801</v>
      </c>
      <c r="K268">
        <f t="shared" si="19"/>
        <v>0.75999999999999801</v>
      </c>
      <c r="M268" t="str">
        <f>IF(L268="","",AVERAGE(INDEX($E:$E,ROW(L268),1):INDEX($E:$E,MATCH(L268+1, L:L,0)-1)) - AVERAGE(INDEX($D:$D,ROW(L268),1):INDEX($D:$D,MATCH(L268+1, L:L,0)-1)))</f>
        <v/>
      </c>
      <c r="N268" t="str">
        <f>IF(L268="","",AVERAGE(INDEX($I:$I,ROW(L268),1):INDEX($I:$I,MATCH(L268+1, L:L,0)-1)) - AVERAGE(INDEX($H:$H,ROW(L268),1):INDEX($H:$H,MATCH(L268+1, L:L,0)-1)))</f>
        <v/>
      </c>
      <c r="O268" t="str">
        <f>IF(L268="","",AVERAGE(INDEX($G:$G,ROW(L268),1):INDEX($G:$G,MATCH(L268+1, L:L,0)-1)))</f>
        <v/>
      </c>
      <c r="P268" t="str">
        <f>IF(L268="","",AVERAGE(INDEX($K:$K,ROW(L268),1):INDEX($K:$K,MATCH(L268+1, L:L,0)-1)))</f>
        <v/>
      </c>
    </row>
    <row r="269" spans="1:16" x14ac:dyDescent="0.25">
      <c r="A269">
        <v>1982</v>
      </c>
      <c r="B269">
        <v>9</v>
      </c>
      <c r="C269" t="s">
        <v>14</v>
      </c>
      <c r="D269">
        <v>0.13600000000000001</v>
      </c>
      <c r="E269">
        <v>-1.9778390809999999</v>
      </c>
      <c r="F269">
        <f t="shared" si="16"/>
        <v>-2.1138390810000001</v>
      </c>
      <c r="G269">
        <f t="shared" si="17"/>
        <v>2.1138390810000001</v>
      </c>
      <c r="H269">
        <v>38.234999999999999</v>
      </c>
      <c r="I269">
        <v>36.81</v>
      </c>
      <c r="J269">
        <f t="shared" si="18"/>
        <v>-1.4249999999999972</v>
      </c>
      <c r="K269">
        <f t="shared" si="19"/>
        <v>1.4249999999999972</v>
      </c>
      <c r="M269" t="str">
        <f>IF(L269="","",AVERAGE(INDEX($E:$E,ROW(L269),1):INDEX($E:$E,MATCH(L269+1, L:L,0)-1)) - AVERAGE(INDEX($D:$D,ROW(L269),1):INDEX($D:$D,MATCH(L269+1, L:L,0)-1)))</f>
        <v/>
      </c>
      <c r="N269" t="str">
        <f>IF(L269="","",AVERAGE(INDEX($I:$I,ROW(L269),1):INDEX($I:$I,MATCH(L269+1, L:L,0)-1)) - AVERAGE(INDEX($H:$H,ROW(L269),1):INDEX($H:$H,MATCH(L269+1, L:L,0)-1)))</f>
        <v/>
      </c>
      <c r="O269" t="str">
        <f>IF(L269="","",AVERAGE(INDEX($G:$G,ROW(L269),1):INDEX($G:$G,MATCH(L269+1, L:L,0)-1)))</f>
        <v/>
      </c>
      <c r="P269" t="str">
        <f>IF(L269="","",AVERAGE(INDEX($K:$K,ROW(L269),1):INDEX($K:$K,MATCH(L269+1, L:L,0)-1)))</f>
        <v/>
      </c>
    </row>
    <row r="270" spans="1:16" x14ac:dyDescent="0.25">
      <c r="A270">
        <v>1982</v>
      </c>
      <c r="B270">
        <v>9</v>
      </c>
      <c r="C270" t="s">
        <v>15</v>
      </c>
      <c r="D270">
        <v>14.400357140000001</v>
      </c>
      <c r="E270">
        <v>13.85014368</v>
      </c>
      <c r="F270">
        <f t="shared" si="16"/>
        <v>-0.55021346000000015</v>
      </c>
      <c r="G270">
        <f t="shared" si="17"/>
        <v>0.55021346000000015</v>
      </c>
      <c r="H270">
        <v>95.739464290000001</v>
      </c>
      <c r="I270">
        <v>101.5482143</v>
      </c>
      <c r="J270">
        <f t="shared" si="18"/>
        <v>5.8087500099999971</v>
      </c>
      <c r="K270">
        <f t="shared" si="19"/>
        <v>5.8087500099999971</v>
      </c>
      <c r="M270" t="str">
        <f>IF(L270="","",AVERAGE(INDEX($E:$E,ROW(L270),1):INDEX($E:$E,MATCH(L270+1, L:L,0)-1)) - AVERAGE(INDEX($D:$D,ROW(L270),1):INDEX($D:$D,MATCH(L270+1, L:L,0)-1)))</f>
        <v/>
      </c>
      <c r="N270" t="str">
        <f>IF(L270="","",AVERAGE(INDEX($I:$I,ROW(L270),1):INDEX($I:$I,MATCH(L270+1, L:L,0)-1)) - AVERAGE(INDEX($H:$H,ROW(L270),1):INDEX($H:$H,MATCH(L270+1, L:L,0)-1)))</f>
        <v/>
      </c>
      <c r="O270" t="str">
        <f>IF(L270="","",AVERAGE(INDEX($G:$G,ROW(L270),1):INDEX($G:$G,MATCH(L270+1, L:L,0)-1)))</f>
        <v/>
      </c>
      <c r="P270" t="str">
        <f>IF(L270="","",AVERAGE(INDEX($K:$K,ROW(L270),1):INDEX($K:$K,MATCH(L270+1, L:L,0)-1)))</f>
        <v/>
      </c>
    </row>
    <row r="271" spans="1:16" x14ac:dyDescent="0.25">
      <c r="A271">
        <v>1982</v>
      </c>
      <c r="B271">
        <v>9</v>
      </c>
      <c r="C271" t="s">
        <v>16</v>
      </c>
      <c r="D271">
        <v>14.20833333</v>
      </c>
      <c r="E271">
        <v>13.845555559999999</v>
      </c>
      <c r="F271">
        <f t="shared" si="16"/>
        <v>-0.362777770000001</v>
      </c>
      <c r="G271">
        <f t="shared" si="17"/>
        <v>0.362777770000001</v>
      </c>
      <c r="H271">
        <v>103.685</v>
      </c>
      <c r="I271">
        <v>89.6</v>
      </c>
      <c r="J271">
        <f t="shared" si="18"/>
        <v>-14.085000000000008</v>
      </c>
      <c r="K271">
        <f t="shared" si="19"/>
        <v>14.085000000000008</v>
      </c>
      <c r="M271" t="str">
        <f>IF(L271="","",AVERAGE(INDEX($E:$E,ROW(L271),1):INDEX($E:$E,MATCH(L271+1, L:L,0)-1)) - AVERAGE(INDEX($D:$D,ROW(L271),1):INDEX($D:$D,MATCH(L271+1, L:L,0)-1)))</f>
        <v/>
      </c>
      <c r="N271" t="str">
        <f>IF(L271="","",AVERAGE(INDEX($I:$I,ROW(L271),1):INDEX($I:$I,MATCH(L271+1, L:L,0)-1)) - AVERAGE(INDEX($H:$H,ROW(L271),1):INDEX($H:$H,MATCH(L271+1, L:L,0)-1)))</f>
        <v/>
      </c>
      <c r="O271" t="str">
        <f>IF(L271="","",AVERAGE(INDEX($G:$G,ROW(L271),1):INDEX($G:$G,MATCH(L271+1, L:L,0)-1)))</f>
        <v/>
      </c>
      <c r="P271" t="str">
        <f>IF(L271="","",AVERAGE(INDEX($K:$K,ROW(L271),1):INDEX($K:$K,MATCH(L271+1, L:L,0)-1)))</f>
        <v/>
      </c>
    </row>
    <row r="272" spans="1:16" x14ac:dyDescent="0.25">
      <c r="A272">
        <v>1982</v>
      </c>
      <c r="B272">
        <v>9</v>
      </c>
      <c r="C272" t="s">
        <v>17</v>
      </c>
      <c r="D272">
        <v>13.0907619</v>
      </c>
      <c r="E272">
        <v>12.92233474</v>
      </c>
      <c r="F272">
        <f t="shared" si="16"/>
        <v>-0.16842716000000024</v>
      </c>
      <c r="G272">
        <f t="shared" si="17"/>
        <v>0.16842716000000024</v>
      </c>
      <c r="H272">
        <v>98.976571430000007</v>
      </c>
      <c r="I272">
        <v>99.112380950000002</v>
      </c>
      <c r="J272">
        <f t="shared" si="18"/>
        <v>0.13580951999999513</v>
      </c>
      <c r="K272">
        <f t="shared" si="19"/>
        <v>0.13580951999999513</v>
      </c>
      <c r="M272" t="str">
        <f>IF(L272="","",AVERAGE(INDEX($E:$E,ROW(L272),1):INDEX($E:$E,MATCH(L272+1, L:L,0)-1)) - AVERAGE(INDEX($D:$D,ROW(L272),1):INDEX($D:$D,MATCH(L272+1, L:L,0)-1)))</f>
        <v/>
      </c>
      <c r="N272" t="str">
        <f>IF(L272="","",AVERAGE(INDEX($I:$I,ROW(L272),1):INDEX($I:$I,MATCH(L272+1, L:L,0)-1)) - AVERAGE(INDEX($H:$H,ROW(L272),1):INDEX($H:$H,MATCH(L272+1, L:L,0)-1)))</f>
        <v/>
      </c>
      <c r="O272" t="str">
        <f>IF(L272="","",AVERAGE(INDEX($G:$G,ROW(L272),1):INDEX($G:$G,MATCH(L272+1, L:L,0)-1)))</f>
        <v/>
      </c>
      <c r="P272" t="str">
        <f>IF(L272="","",AVERAGE(INDEX($K:$K,ROW(L272),1):INDEX($K:$K,MATCH(L272+1, L:L,0)-1)))</f>
        <v/>
      </c>
    </row>
    <row r="273" spans="1:16" x14ac:dyDescent="0.25">
      <c r="A273">
        <v>1982</v>
      </c>
      <c r="B273">
        <v>9</v>
      </c>
      <c r="C273" t="s">
        <v>18</v>
      </c>
      <c r="D273">
        <v>11.31173077</v>
      </c>
      <c r="E273">
        <v>11.021458730000001</v>
      </c>
      <c r="F273">
        <f t="shared" si="16"/>
        <v>-0.29027203999999962</v>
      </c>
      <c r="G273">
        <f t="shared" si="17"/>
        <v>0.29027203999999962</v>
      </c>
      <c r="H273">
        <v>39.916346150000003</v>
      </c>
      <c r="I273">
        <v>43.090384620000002</v>
      </c>
      <c r="J273">
        <f t="shared" si="18"/>
        <v>3.1740384699999993</v>
      </c>
      <c r="K273">
        <f t="shared" si="19"/>
        <v>3.1740384699999993</v>
      </c>
      <c r="M273" t="str">
        <f>IF(L273="","",AVERAGE(INDEX($E:$E,ROW(L273),1):INDEX($E:$E,MATCH(L273+1, L:L,0)-1)) - AVERAGE(INDEX($D:$D,ROW(L273),1):INDEX($D:$D,MATCH(L273+1, L:L,0)-1)))</f>
        <v/>
      </c>
      <c r="N273" t="str">
        <f>IF(L273="","",AVERAGE(INDEX($I:$I,ROW(L273),1):INDEX($I:$I,MATCH(L273+1, L:L,0)-1)) - AVERAGE(INDEX($H:$H,ROW(L273),1):INDEX($H:$H,MATCH(L273+1, L:L,0)-1)))</f>
        <v/>
      </c>
      <c r="O273" t="str">
        <f>IF(L273="","",AVERAGE(INDEX($G:$G,ROW(L273),1):INDEX($G:$G,MATCH(L273+1, L:L,0)-1)))</f>
        <v/>
      </c>
      <c r="P273" t="str">
        <f>IF(L273="","",AVERAGE(INDEX($K:$K,ROW(L273),1):INDEX($K:$K,MATCH(L273+1, L:L,0)-1)))</f>
        <v/>
      </c>
    </row>
    <row r="274" spans="1:16" x14ac:dyDescent="0.25">
      <c r="A274">
        <v>1982</v>
      </c>
      <c r="B274">
        <v>9</v>
      </c>
      <c r="C274" t="s">
        <v>19</v>
      </c>
      <c r="D274">
        <v>5.8057142859999997</v>
      </c>
      <c r="E274">
        <v>7.0853479850000003</v>
      </c>
      <c r="F274">
        <f t="shared" si="16"/>
        <v>1.2796336990000006</v>
      </c>
      <c r="G274">
        <f t="shared" si="17"/>
        <v>1.2796336990000006</v>
      </c>
      <c r="H274">
        <v>31.774285710000001</v>
      </c>
      <c r="I274">
        <v>31.042857139999999</v>
      </c>
      <c r="J274">
        <f t="shared" si="18"/>
        <v>-0.73142857000000205</v>
      </c>
      <c r="K274">
        <f t="shared" si="19"/>
        <v>0.73142857000000205</v>
      </c>
      <c r="M274" t="str">
        <f>IF(L274="","",AVERAGE(INDEX($E:$E,ROW(L274),1):INDEX($E:$E,MATCH(L274+1, L:L,0)-1)) - AVERAGE(INDEX($D:$D,ROW(L274),1):INDEX($D:$D,MATCH(L274+1, L:L,0)-1)))</f>
        <v/>
      </c>
      <c r="N274" t="str">
        <f>IF(L274="","",AVERAGE(INDEX($I:$I,ROW(L274),1):INDEX($I:$I,MATCH(L274+1, L:L,0)-1)) - AVERAGE(INDEX($H:$H,ROW(L274),1):INDEX($H:$H,MATCH(L274+1, L:L,0)-1)))</f>
        <v/>
      </c>
      <c r="O274" t="str">
        <f>IF(L274="","",AVERAGE(INDEX($G:$G,ROW(L274),1):INDEX($G:$G,MATCH(L274+1, L:L,0)-1)))</f>
        <v/>
      </c>
      <c r="P274" t="str">
        <f>IF(L274="","",AVERAGE(INDEX($K:$K,ROW(L274),1):INDEX($K:$K,MATCH(L274+1, L:L,0)-1)))</f>
        <v/>
      </c>
    </row>
    <row r="275" spans="1:16" x14ac:dyDescent="0.25">
      <c r="A275">
        <v>1982</v>
      </c>
      <c r="B275">
        <v>10</v>
      </c>
      <c r="C275" t="s">
        <v>7</v>
      </c>
      <c r="D275">
        <v>4.1384313730000004</v>
      </c>
      <c r="E275">
        <v>5.1964071189999999</v>
      </c>
      <c r="F275">
        <f t="shared" si="16"/>
        <v>1.0579757459999994</v>
      </c>
      <c r="G275">
        <f t="shared" si="17"/>
        <v>1.0579757459999994</v>
      </c>
      <c r="H275">
        <v>23.888431369999999</v>
      </c>
      <c r="I275">
        <v>19.329411759999999</v>
      </c>
      <c r="J275">
        <f t="shared" si="18"/>
        <v>-4.55901961</v>
      </c>
      <c r="K275">
        <f t="shared" si="19"/>
        <v>4.55901961</v>
      </c>
      <c r="M275" t="str">
        <f>IF(L275="","",AVERAGE(INDEX($E:$E,ROW(L275),1):INDEX($E:$E,MATCH(L275+1, L:L,0)-1)) - AVERAGE(INDEX($D:$D,ROW(L275),1):INDEX($D:$D,MATCH(L275+1, L:L,0)-1)))</f>
        <v/>
      </c>
      <c r="N275" t="str">
        <f>IF(L275="","",AVERAGE(INDEX($I:$I,ROW(L275),1):INDEX($I:$I,MATCH(L275+1, L:L,0)-1)) - AVERAGE(INDEX($H:$H,ROW(L275),1):INDEX($H:$H,MATCH(L275+1, L:L,0)-1)))</f>
        <v/>
      </c>
      <c r="O275" t="str">
        <f>IF(L275="","",AVERAGE(INDEX($G:$G,ROW(L275),1):INDEX($G:$G,MATCH(L275+1, L:L,0)-1)))</f>
        <v/>
      </c>
      <c r="P275" t="str">
        <f>IF(L275="","",AVERAGE(INDEX($K:$K,ROW(L275),1):INDEX($K:$K,MATCH(L275+1, L:L,0)-1)))</f>
        <v/>
      </c>
    </row>
    <row r="276" spans="1:16" x14ac:dyDescent="0.25">
      <c r="A276">
        <v>1982</v>
      </c>
      <c r="B276">
        <v>10</v>
      </c>
      <c r="C276" t="s">
        <v>8</v>
      </c>
      <c r="D276">
        <v>7.5335051550000003</v>
      </c>
      <c r="E276">
        <v>7.572282382</v>
      </c>
      <c r="F276">
        <f t="shared" si="16"/>
        <v>3.8777226999999748E-2</v>
      </c>
      <c r="G276">
        <f t="shared" si="17"/>
        <v>3.8777226999999748E-2</v>
      </c>
      <c r="H276">
        <v>161.1083505</v>
      </c>
      <c r="I276">
        <v>191.47525769999999</v>
      </c>
      <c r="J276">
        <f t="shared" si="18"/>
        <v>30.366907199999986</v>
      </c>
      <c r="K276">
        <f t="shared" si="19"/>
        <v>30.366907199999986</v>
      </c>
      <c r="M276" t="str">
        <f>IF(L276="","",AVERAGE(INDEX($E:$E,ROW(L276),1):INDEX($E:$E,MATCH(L276+1, L:L,0)-1)) - AVERAGE(INDEX($D:$D,ROW(L276),1):INDEX($D:$D,MATCH(L276+1, L:L,0)-1)))</f>
        <v/>
      </c>
      <c r="N276" t="str">
        <f>IF(L276="","",AVERAGE(INDEX($I:$I,ROW(L276),1):INDEX($I:$I,MATCH(L276+1, L:L,0)-1)) - AVERAGE(INDEX($H:$H,ROW(L276),1):INDEX($H:$H,MATCH(L276+1, L:L,0)-1)))</f>
        <v/>
      </c>
      <c r="O276" t="str">
        <f>IF(L276="","",AVERAGE(INDEX($G:$G,ROW(L276),1):INDEX($G:$G,MATCH(L276+1, L:L,0)-1)))</f>
        <v/>
      </c>
      <c r="P276" t="str">
        <f>IF(L276="","",AVERAGE(INDEX($K:$K,ROW(L276),1):INDEX($K:$K,MATCH(L276+1, L:L,0)-1)))</f>
        <v/>
      </c>
    </row>
    <row r="277" spans="1:16" x14ac:dyDescent="0.25">
      <c r="A277">
        <v>1982</v>
      </c>
      <c r="B277">
        <v>10</v>
      </c>
      <c r="C277" t="s">
        <v>9</v>
      </c>
      <c r="D277">
        <v>4.3507999999999996</v>
      </c>
      <c r="E277">
        <v>5.4328356910000002</v>
      </c>
      <c r="F277">
        <f t="shared" si="16"/>
        <v>1.0820356910000006</v>
      </c>
      <c r="G277">
        <f t="shared" si="17"/>
        <v>1.0820356910000006</v>
      </c>
      <c r="H277">
        <v>41.265999999999998</v>
      </c>
      <c r="I277">
        <v>68.447999999999993</v>
      </c>
      <c r="J277">
        <f t="shared" si="18"/>
        <v>27.181999999999995</v>
      </c>
      <c r="K277">
        <f t="shared" si="19"/>
        <v>27.181999999999995</v>
      </c>
      <c r="M277" t="str">
        <f>IF(L277="","",AVERAGE(INDEX($E:$E,ROW(L277),1):INDEX($E:$E,MATCH(L277+1, L:L,0)-1)) - AVERAGE(INDEX($D:$D,ROW(L277),1):INDEX($D:$D,MATCH(L277+1, L:L,0)-1)))</f>
        <v/>
      </c>
      <c r="N277" t="str">
        <f>IF(L277="","",AVERAGE(INDEX($I:$I,ROW(L277),1):INDEX($I:$I,MATCH(L277+1, L:L,0)-1)) - AVERAGE(INDEX($H:$H,ROW(L277),1):INDEX($H:$H,MATCH(L277+1, L:L,0)-1)))</f>
        <v/>
      </c>
      <c r="O277" t="str">
        <f>IF(L277="","",AVERAGE(INDEX($G:$G,ROW(L277),1):INDEX($G:$G,MATCH(L277+1, L:L,0)-1)))</f>
        <v/>
      </c>
      <c r="P277" t="str">
        <f>IF(L277="","",AVERAGE(INDEX($K:$K,ROW(L277),1):INDEX($K:$K,MATCH(L277+1, L:L,0)-1)))</f>
        <v/>
      </c>
    </row>
    <row r="278" spans="1:16" x14ac:dyDescent="0.25">
      <c r="A278">
        <v>1982</v>
      </c>
      <c r="B278">
        <v>10</v>
      </c>
      <c r="C278" t="s">
        <v>10</v>
      </c>
      <c r="D278">
        <v>6.7371428570000003</v>
      </c>
      <c r="E278">
        <v>6.8272163700000004</v>
      </c>
      <c r="F278">
        <f t="shared" si="16"/>
        <v>9.0073513000000105E-2</v>
      </c>
      <c r="G278">
        <f t="shared" si="17"/>
        <v>9.0073513000000105E-2</v>
      </c>
      <c r="H278">
        <v>100.5290476</v>
      </c>
      <c r="I278">
        <v>47.380952379999997</v>
      </c>
      <c r="J278">
        <f t="shared" si="18"/>
        <v>-53.148095220000002</v>
      </c>
      <c r="K278">
        <f t="shared" si="19"/>
        <v>53.148095220000002</v>
      </c>
      <c r="M278" t="str">
        <f>IF(L278="","",AVERAGE(INDEX($E:$E,ROW(L278),1):INDEX($E:$E,MATCH(L278+1, L:L,0)-1)) - AVERAGE(INDEX($D:$D,ROW(L278),1):INDEX($D:$D,MATCH(L278+1, L:L,0)-1)))</f>
        <v/>
      </c>
      <c r="N278" t="str">
        <f>IF(L278="","",AVERAGE(INDEX($I:$I,ROW(L278),1):INDEX($I:$I,MATCH(L278+1, L:L,0)-1)) - AVERAGE(INDEX($H:$H,ROW(L278),1):INDEX($H:$H,MATCH(L278+1, L:L,0)-1)))</f>
        <v/>
      </c>
      <c r="O278" t="str">
        <f>IF(L278="","",AVERAGE(INDEX($G:$G,ROW(L278),1):INDEX($G:$G,MATCH(L278+1, L:L,0)-1)))</f>
        <v/>
      </c>
      <c r="P278" t="str">
        <f>IF(L278="","",AVERAGE(INDEX($K:$K,ROW(L278),1):INDEX($K:$K,MATCH(L278+1, L:L,0)-1)))</f>
        <v/>
      </c>
    </row>
    <row r="279" spans="1:16" x14ac:dyDescent="0.25">
      <c r="A279">
        <v>1982</v>
      </c>
      <c r="B279">
        <v>10</v>
      </c>
      <c r="C279" t="s">
        <v>11</v>
      </c>
      <c r="D279">
        <v>6.65</v>
      </c>
      <c r="E279">
        <v>4.6672811059999999</v>
      </c>
      <c r="F279">
        <f t="shared" si="16"/>
        <v>-1.9827188940000005</v>
      </c>
      <c r="G279">
        <f t="shared" si="17"/>
        <v>1.9827188940000005</v>
      </c>
      <c r="H279">
        <v>118.8819048</v>
      </c>
      <c r="I279">
        <v>91.580952379999999</v>
      </c>
      <c r="J279">
        <f t="shared" si="18"/>
        <v>-27.300952420000002</v>
      </c>
      <c r="K279">
        <f t="shared" si="19"/>
        <v>27.300952420000002</v>
      </c>
      <c r="M279" t="str">
        <f>IF(L279="","",AVERAGE(INDEX($E:$E,ROW(L279),1):INDEX($E:$E,MATCH(L279+1, L:L,0)-1)) - AVERAGE(INDEX($D:$D,ROW(L279),1):INDEX($D:$D,MATCH(L279+1, L:L,0)-1)))</f>
        <v/>
      </c>
      <c r="N279" t="str">
        <f>IF(L279="","",AVERAGE(INDEX($I:$I,ROW(L279),1):INDEX($I:$I,MATCH(L279+1, L:L,0)-1)) - AVERAGE(INDEX($H:$H,ROW(L279),1):INDEX($H:$H,MATCH(L279+1, L:L,0)-1)))</f>
        <v/>
      </c>
      <c r="O279" t="str">
        <f>IF(L279="","",AVERAGE(INDEX($G:$G,ROW(L279),1):INDEX($G:$G,MATCH(L279+1, L:L,0)-1)))</f>
        <v/>
      </c>
      <c r="P279" t="str">
        <f>IF(L279="","",AVERAGE(INDEX($K:$K,ROW(L279),1):INDEX($K:$K,MATCH(L279+1, L:L,0)-1)))</f>
        <v/>
      </c>
    </row>
    <row r="280" spans="1:16" x14ac:dyDescent="0.25">
      <c r="A280">
        <v>1982</v>
      </c>
      <c r="B280">
        <v>10</v>
      </c>
      <c r="C280" t="s">
        <v>12</v>
      </c>
      <c r="D280">
        <v>8.9260000000000002</v>
      </c>
      <c r="E280">
        <v>8.0818064520000004</v>
      </c>
      <c r="F280">
        <f t="shared" si="16"/>
        <v>-0.84419354799999979</v>
      </c>
      <c r="G280">
        <f t="shared" si="17"/>
        <v>0.84419354799999979</v>
      </c>
      <c r="H280">
        <v>121.7264</v>
      </c>
      <c r="I280">
        <v>38.112000000000002</v>
      </c>
      <c r="J280">
        <f t="shared" si="18"/>
        <v>-83.614399999999989</v>
      </c>
      <c r="K280">
        <f t="shared" si="19"/>
        <v>83.614399999999989</v>
      </c>
      <c r="M280" t="str">
        <f>IF(L280="","",AVERAGE(INDEX($E:$E,ROW(L280),1):INDEX($E:$E,MATCH(L280+1, L:L,0)-1)) - AVERAGE(INDEX($D:$D,ROW(L280),1):INDEX($D:$D,MATCH(L280+1, L:L,0)-1)))</f>
        <v/>
      </c>
      <c r="N280" t="str">
        <f>IF(L280="","",AVERAGE(INDEX($I:$I,ROW(L280),1):INDEX($I:$I,MATCH(L280+1, L:L,0)-1)) - AVERAGE(INDEX($H:$H,ROW(L280),1):INDEX($H:$H,MATCH(L280+1, L:L,0)-1)))</f>
        <v/>
      </c>
      <c r="O280" t="str">
        <f>IF(L280="","",AVERAGE(INDEX($G:$G,ROW(L280),1):INDEX($G:$G,MATCH(L280+1, L:L,0)-1)))</f>
        <v/>
      </c>
      <c r="P280" t="str">
        <f>IF(L280="","",AVERAGE(INDEX($K:$K,ROW(L280),1):INDEX($K:$K,MATCH(L280+1, L:L,0)-1)))</f>
        <v/>
      </c>
    </row>
    <row r="281" spans="1:16" x14ac:dyDescent="0.25">
      <c r="A281">
        <v>1982</v>
      </c>
      <c r="B281">
        <v>10</v>
      </c>
      <c r="C281" t="s">
        <v>13</v>
      </c>
      <c r="D281">
        <v>-6.42</v>
      </c>
      <c r="E281">
        <v>-8.1524193549999993</v>
      </c>
      <c r="F281">
        <f t="shared" si="16"/>
        <v>-1.7324193549999993</v>
      </c>
      <c r="G281">
        <f t="shared" si="17"/>
        <v>1.7324193549999993</v>
      </c>
      <c r="H281">
        <v>24.352499999999999</v>
      </c>
      <c r="I281">
        <v>38.625</v>
      </c>
      <c r="J281">
        <f t="shared" si="18"/>
        <v>14.272500000000001</v>
      </c>
      <c r="K281">
        <f t="shared" si="19"/>
        <v>14.272500000000001</v>
      </c>
      <c r="M281" t="str">
        <f>IF(L281="","",AVERAGE(INDEX($E:$E,ROW(L281),1):INDEX($E:$E,MATCH(L281+1, L:L,0)-1)) - AVERAGE(INDEX($D:$D,ROW(L281),1):INDEX($D:$D,MATCH(L281+1, L:L,0)-1)))</f>
        <v/>
      </c>
      <c r="N281" t="str">
        <f>IF(L281="","",AVERAGE(INDEX($I:$I,ROW(L281),1):INDEX($I:$I,MATCH(L281+1, L:L,0)-1)) - AVERAGE(INDEX($H:$H,ROW(L281),1):INDEX($H:$H,MATCH(L281+1, L:L,0)-1)))</f>
        <v/>
      </c>
      <c r="O281" t="str">
        <f>IF(L281="","",AVERAGE(INDEX($G:$G,ROW(L281),1):INDEX($G:$G,MATCH(L281+1, L:L,0)-1)))</f>
        <v/>
      </c>
      <c r="P281" t="str">
        <f>IF(L281="","",AVERAGE(INDEX($K:$K,ROW(L281),1):INDEX($K:$K,MATCH(L281+1, L:L,0)-1)))</f>
        <v/>
      </c>
    </row>
    <row r="282" spans="1:16" x14ac:dyDescent="0.25">
      <c r="A282">
        <v>1982</v>
      </c>
      <c r="B282">
        <v>10</v>
      </c>
      <c r="C282" t="s">
        <v>14</v>
      </c>
      <c r="D282">
        <v>-7.7266666669999999</v>
      </c>
      <c r="E282">
        <v>-8.6465232969999999</v>
      </c>
      <c r="F282">
        <f t="shared" si="16"/>
        <v>-0.91985662999999995</v>
      </c>
      <c r="G282">
        <f t="shared" si="17"/>
        <v>0.91985662999999995</v>
      </c>
      <c r="H282">
        <v>29.791111109999999</v>
      </c>
      <c r="I282">
        <v>35.377777780000002</v>
      </c>
      <c r="J282">
        <f t="shared" si="18"/>
        <v>5.5866666700000032</v>
      </c>
      <c r="K282">
        <f t="shared" si="19"/>
        <v>5.5866666700000032</v>
      </c>
      <c r="M282" t="str">
        <f>IF(L282="","",AVERAGE(INDEX($E:$E,ROW(L282),1):INDEX($E:$E,MATCH(L282+1, L:L,0)-1)) - AVERAGE(INDEX($D:$D,ROW(L282),1):INDEX($D:$D,MATCH(L282+1, L:L,0)-1)))</f>
        <v/>
      </c>
      <c r="N282" t="str">
        <f>IF(L282="","",AVERAGE(INDEX($I:$I,ROW(L282),1):INDEX($I:$I,MATCH(L282+1, L:L,0)-1)) - AVERAGE(INDEX($H:$H,ROW(L282),1):INDEX($H:$H,MATCH(L282+1, L:L,0)-1)))</f>
        <v/>
      </c>
      <c r="O282" t="str">
        <f>IF(L282="","",AVERAGE(INDEX($G:$G,ROW(L282),1):INDEX($G:$G,MATCH(L282+1, L:L,0)-1)))</f>
        <v/>
      </c>
      <c r="P282" t="str">
        <f>IF(L282="","",AVERAGE(INDEX($K:$K,ROW(L282),1):INDEX($K:$K,MATCH(L282+1, L:L,0)-1)))</f>
        <v/>
      </c>
    </row>
    <row r="283" spans="1:16" x14ac:dyDescent="0.25">
      <c r="A283">
        <v>1982</v>
      </c>
      <c r="B283">
        <v>10</v>
      </c>
      <c r="C283" t="s">
        <v>15</v>
      </c>
      <c r="D283">
        <v>7.7743859649999996</v>
      </c>
      <c r="E283">
        <v>8.7564214299999996</v>
      </c>
      <c r="F283">
        <f t="shared" si="16"/>
        <v>0.98203546500000005</v>
      </c>
      <c r="G283">
        <f t="shared" si="17"/>
        <v>0.98203546500000005</v>
      </c>
      <c r="H283">
        <v>81.737719299999995</v>
      </c>
      <c r="I283">
        <v>65.514035089999993</v>
      </c>
      <c r="J283">
        <f t="shared" si="18"/>
        <v>-16.223684210000002</v>
      </c>
      <c r="K283">
        <f t="shared" si="19"/>
        <v>16.223684210000002</v>
      </c>
      <c r="M283" t="str">
        <f>IF(L283="","",AVERAGE(INDEX($E:$E,ROW(L283),1):INDEX($E:$E,MATCH(L283+1, L:L,0)-1)) - AVERAGE(INDEX($D:$D,ROW(L283),1):INDEX($D:$D,MATCH(L283+1, L:L,0)-1)))</f>
        <v/>
      </c>
      <c r="N283" t="str">
        <f>IF(L283="","",AVERAGE(INDEX($I:$I,ROW(L283),1):INDEX($I:$I,MATCH(L283+1, L:L,0)-1)) - AVERAGE(INDEX($H:$H,ROW(L283),1):INDEX($H:$H,MATCH(L283+1, L:L,0)-1)))</f>
        <v/>
      </c>
      <c r="O283" t="str">
        <f>IF(L283="","",AVERAGE(INDEX($G:$G,ROW(L283),1):INDEX($G:$G,MATCH(L283+1, L:L,0)-1)))</f>
        <v/>
      </c>
      <c r="P283" t="str">
        <f>IF(L283="","",AVERAGE(INDEX($K:$K,ROW(L283),1):INDEX($K:$K,MATCH(L283+1, L:L,0)-1)))</f>
        <v/>
      </c>
    </row>
    <row r="284" spans="1:16" x14ac:dyDescent="0.25">
      <c r="A284">
        <v>1982</v>
      </c>
      <c r="B284">
        <v>10</v>
      </c>
      <c r="C284" t="s">
        <v>16</v>
      </c>
      <c r="D284">
        <v>8.3033333329999994</v>
      </c>
      <c r="E284">
        <v>7.6357885300000001</v>
      </c>
      <c r="F284">
        <f t="shared" si="16"/>
        <v>-0.6675448029999993</v>
      </c>
      <c r="G284">
        <f t="shared" si="17"/>
        <v>0.6675448029999993</v>
      </c>
      <c r="H284">
        <v>109.37</v>
      </c>
      <c r="I284">
        <v>66.216666669999995</v>
      </c>
      <c r="J284">
        <f t="shared" si="18"/>
        <v>-43.153333330000009</v>
      </c>
      <c r="K284">
        <f t="shared" si="19"/>
        <v>43.153333330000009</v>
      </c>
      <c r="M284" t="str">
        <f>IF(L284="","",AVERAGE(INDEX($E:$E,ROW(L284),1):INDEX($E:$E,MATCH(L284+1, L:L,0)-1)) - AVERAGE(INDEX($D:$D,ROW(L284),1):INDEX($D:$D,MATCH(L284+1, L:L,0)-1)))</f>
        <v/>
      </c>
      <c r="N284" t="str">
        <f>IF(L284="","",AVERAGE(INDEX($I:$I,ROW(L284),1):INDEX($I:$I,MATCH(L284+1, L:L,0)-1)) - AVERAGE(INDEX($H:$H,ROW(L284),1):INDEX($H:$H,MATCH(L284+1, L:L,0)-1)))</f>
        <v/>
      </c>
      <c r="O284" t="str">
        <f>IF(L284="","",AVERAGE(INDEX($G:$G,ROW(L284),1):INDEX($G:$G,MATCH(L284+1, L:L,0)-1)))</f>
        <v/>
      </c>
      <c r="P284" t="str">
        <f>IF(L284="","",AVERAGE(INDEX($K:$K,ROW(L284),1):INDEX($K:$K,MATCH(L284+1, L:L,0)-1)))</f>
        <v/>
      </c>
    </row>
    <row r="285" spans="1:16" x14ac:dyDescent="0.25">
      <c r="A285">
        <v>1982</v>
      </c>
      <c r="B285">
        <v>10</v>
      </c>
      <c r="C285" t="s">
        <v>17</v>
      </c>
      <c r="D285">
        <v>6.4131192659999998</v>
      </c>
      <c r="E285">
        <v>7.1368040019999999</v>
      </c>
      <c r="F285">
        <f t="shared" si="16"/>
        <v>0.72368473600000005</v>
      </c>
      <c r="G285">
        <f t="shared" si="17"/>
        <v>0.72368473600000005</v>
      </c>
      <c r="H285">
        <v>99.631559629999998</v>
      </c>
      <c r="I285">
        <v>52.059633030000001</v>
      </c>
      <c r="J285">
        <f t="shared" si="18"/>
        <v>-47.571926599999998</v>
      </c>
      <c r="K285">
        <f t="shared" si="19"/>
        <v>47.571926599999998</v>
      </c>
      <c r="M285" t="str">
        <f>IF(L285="","",AVERAGE(INDEX($E:$E,ROW(L285),1):INDEX($E:$E,MATCH(L285+1, L:L,0)-1)) - AVERAGE(INDEX($D:$D,ROW(L285),1):INDEX($D:$D,MATCH(L285+1, L:L,0)-1)))</f>
        <v/>
      </c>
      <c r="N285" t="str">
        <f>IF(L285="","",AVERAGE(INDEX($I:$I,ROW(L285),1):INDEX($I:$I,MATCH(L285+1, L:L,0)-1)) - AVERAGE(INDEX($H:$H,ROW(L285),1):INDEX($H:$H,MATCH(L285+1, L:L,0)-1)))</f>
        <v/>
      </c>
      <c r="O285" t="str">
        <f>IF(L285="","",AVERAGE(INDEX($G:$G,ROW(L285),1):INDEX($G:$G,MATCH(L285+1, L:L,0)-1)))</f>
        <v/>
      </c>
      <c r="P285" t="str">
        <f>IF(L285="","",AVERAGE(INDEX($K:$K,ROW(L285),1):INDEX($K:$K,MATCH(L285+1, L:L,0)-1)))</f>
        <v/>
      </c>
    </row>
    <row r="286" spans="1:16" x14ac:dyDescent="0.25">
      <c r="A286">
        <v>1982</v>
      </c>
      <c r="B286">
        <v>10</v>
      </c>
      <c r="C286" t="s">
        <v>18</v>
      </c>
      <c r="D286">
        <v>4.1207692309999997</v>
      </c>
      <c r="E286">
        <v>5.1742340840000001</v>
      </c>
      <c r="F286">
        <f t="shared" si="16"/>
        <v>1.0534648530000004</v>
      </c>
      <c r="G286">
        <f t="shared" si="17"/>
        <v>1.0534648530000004</v>
      </c>
      <c r="H286">
        <v>23.637499999999999</v>
      </c>
      <c r="I286">
        <v>19.748076919999999</v>
      </c>
      <c r="J286">
        <f t="shared" si="18"/>
        <v>-3.8894230800000003</v>
      </c>
      <c r="K286">
        <f t="shared" si="19"/>
        <v>3.8894230800000003</v>
      </c>
      <c r="M286" t="str">
        <f>IF(L286="","",AVERAGE(INDEX($E:$E,ROW(L286),1):INDEX($E:$E,MATCH(L286+1, L:L,0)-1)) - AVERAGE(INDEX($D:$D,ROW(L286),1):INDEX($D:$D,MATCH(L286+1, L:L,0)-1)))</f>
        <v/>
      </c>
      <c r="N286" t="str">
        <f>IF(L286="","",AVERAGE(INDEX($I:$I,ROW(L286),1):INDEX($I:$I,MATCH(L286+1, L:L,0)-1)) - AVERAGE(INDEX($H:$H,ROW(L286),1):INDEX($H:$H,MATCH(L286+1, L:L,0)-1)))</f>
        <v/>
      </c>
      <c r="O286" t="str">
        <f>IF(L286="","",AVERAGE(INDEX($G:$G,ROW(L286),1):INDEX($G:$G,MATCH(L286+1, L:L,0)-1)))</f>
        <v/>
      </c>
      <c r="P286" t="str">
        <f>IF(L286="","",AVERAGE(INDEX($K:$K,ROW(L286),1):INDEX($K:$K,MATCH(L286+1, L:L,0)-1)))</f>
        <v/>
      </c>
    </row>
    <row r="287" spans="1:16" x14ac:dyDescent="0.25">
      <c r="A287">
        <v>1982</v>
      </c>
      <c r="B287">
        <v>10</v>
      </c>
      <c r="C287" t="s">
        <v>19</v>
      </c>
      <c r="D287">
        <v>-2.9714285710000001</v>
      </c>
      <c r="E287">
        <v>-5.6447799139999999</v>
      </c>
      <c r="F287">
        <f t="shared" si="16"/>
        <v>-2.6733513429999998</v>
      </c>
      <c r="G287">
        <f t="shared" si="17"/>
        <v>2.6733513429999998</v>
      </c>
      <c r="H287">
        <v>23.45571429</v>
      </c>
      <c r="I287">
        <v>35.442857140000001</v>
      </c>
      <c r="J287">
        <f t="shared" si="18"/>
        <v>11.987142850000001</v>
      </c>
      <c r="K287">
        <f t="shared" si="19"/>
        <v>11.987142850000001</v>
      </c>
      <c r="M287" t="str">
        <f>IF(L287="","",AVERAGE(INDEX($E:$E,ROW(L287),1):INDEX($E:$E,MATCH(L287+1, L:L,0)-1)) - AVERAGE(INDEX($D:$D,ROW(L287),1):INDEX($D:$D,MATCH(L287+1, L:L,0)-1)))</f>
        <v/>
      </c>
      <c r="N287" t="str">
        <f>IF(L287="","",AVERAGE(INDEX($I:$I,ROW(L287),1):INDEX($I:$I,MATCH(L287+1, L:L,0)-1)) - AVERAGE(INDEX($H:$H,ROW(L287),1):INDEX($H:$H,MATCH(L287+1, L:L,0)-1)))</f>
        <v/>
      </c>
      <c r="O287" t="str">
        <f>IF(L287="","",AVERAGE(INDEX($G:$G,ROW(L287),1):INDEX($G:$G,MATCH(L287+1, L:L,0)-1)))</f>
        <v/>
      </c>
      <c r="P287" t="str">
        <f>IF(L287="","",AVERAGE(INDEX($K:$K,ROW(L287),1):INDEX($K:$K,MATCH(L287+1, L:L,0)-1)))</f>
        <v/>
      </c>
    </row>
    <row r="288" spans="1:16" x14ac:dyDescent="0.25">
      <c r="A288">
        <v>1982</v>
      </c>
      <c r="B288">
        <v>11</v>
      </c>
      <c r="C288" t="s">
        <v>7</v>
      </c>
      <c r="D288">
        <v>-4.9003636359999998</v>
      </c>
      <c r="E288">
        <v>-8.1733637360000007</v>
      </c>
      <c r="F288">
        <f t="shared" si="16"/>
        <v>-3.2730001000000009</v>
      </c>
      <c r="G288">
        <f t="shared" si="17"/>
        <v>3.2730001000000009</v>
      </c>
      <c r="H288">
        <v>21.966000000000001</v>
      </c>
      <c r="I288">
        <v>16.565454549999998</v>
      </c>
      <c r="J288">
        <f t="shared" si="18"/>
        <v>-5.4005454500000027</v>
      </c>
      <c r="K288">
        <f t="shared" si="19"/>
        <v>5.4005454500000027</v>
      </c>
      <c r="M288" t="str">
        <f>IF(L288="","",AVERAGE(INDEX($E:$E,ROW(L288),1):INDEX($E:$E,MATCH(L288+1, L:L,0)-1)) - AVERAGE(INDEX($D:$D,ROW(L288),1):INDEX($D:$D,MATCH(L288+1, L:L,0)-1)))</f>
        <v/>
      </c>
      <c r="N288" t="str">
        <f>IF(L288="","",AVERAGE(INDEX($I:$I,ROW(L288),1):INDEX($I:$I,MATCH(L288+1, L:L,0)-1)) - AVERAGE(INDEX($H:$H,ROW(L288),1):INDEX($H:$H,MATCH(L288+1, L:L,0)-1)))</f>
        <v/>
      </c>
      <c r="O288" t="str">
        <f>IF(L288="","",AVERAGE(INDEX($G:$G,ROW(L288),1):INDEX($G:$G,MATCH(L288+1, L:L,0)-1)))</f>
        <v/>
      </c>
      <c r="P288" t="str">
        <f>IF(L288="","",AVERAGE(INDEX($K:$K,ROW(L288),1):INDEX($K:$K,MATCH(L288+1, L:L,0)-1)))</f>
        <v/>
      </c>
    </row>
    <row r="289" spans="1:16" x14ac:dyDescent="0.25">
      <c r="A289">
        <v>1982</v>
      </c>
      <c r="B289">
        <v>11</v>
      </c>
      <c r="C289" t="s">
        <v>8</v>
      </c>
      <c r="D289">
        <v>1.775196078</v>
      </c>
      <c r="E289">
        <v>-0.37723694000000002</v>
      </c>
      <c r="F289">
        <f t="shared" si="16"/>
        <v>-2.152433018</v>
      </c>
      <c r="G289">
        <f t="shared" si="17"/>
        <v>2.152433018</v>
      </c>
      <c r="H289">
        <v>196.36225490000001</v>
      </c>
      <c r="I289">
        <v>130.20196079999999</v>
      </c>
      <c r="J289">
        <f t="shared" si="18"/>
        <v>-66.160294100000016</v>
      </c>
      <c r="K289">
        <f t="shared" si="19"/>
        <v>66.160294100000016</v>
      </c>
      <c r="M289" t="str">
        <f>IF(L289="","",AVERAGE(INDEX($E:$E,ROW(L289),1):INDEX($E:$E,MATCH(L289+1, L:L,0)-1)) - AVERAGE(INDEX($D:$D,ROW(L289),1):INDEX($D:$D,MATCH(L289+1, L:L,0)-1)))</f>
        <v/>
      </c>
      <c r="N289" t="str">
        <f>IF(L289="","",AVERAGE(INDEX($I:$I,ROW(L289),1):INDEX($I:$I,MATCH(L289+1, L:L,0)-1)) - AVERAGE(INDEX($H:$H,ROW(L289),1):INDEX($H:$H,MATCH(L289+1, L:L,0)-1)))</f>
        <v/>
      </c>
      <c r="O289" t="str">
        <f>IF(L289="","",AVERAGE(INDEX($G:$G,ROW(L289),1):INDEX($G:$G,MATCH(L289+1, L:L,0)-1)))</f>
        <v/>
      </c>
      <c r="P289" t="str">
        <f>IF(L289="","",AVERAGE(INDEX($K:$K,ROW(L289),1):INDEX($K:$K,MATCH(L289+1, L:L,0)-1)))</f>
        <v/>
      </c>
    </row>
    <row r="290" spans="1:16" x14ac:dyDescent="0.25">
      <c r="A290">
        <v>1982</v>
      </c>
      <c r="B290">
        <v>11</v>
      </c>
      <c r="C290" t="s">
        <v>9</v>
      </c>
      <c r="D290">
        <v>-5.7140000000000004</v>
      </c>
      <c r="E290">
        <v>-7.4442315270000003</v>
      </c>
      <c r="F290">
        <f t="shared" si="16"/>
        <v>-1.7302315269999999</v>
      </c>
      <c r="G290">
        <f t="shared" si="17"/>
        <v>1.7302315269999999</v>
      </c>
      <c r="H290">
        <v>26.9056</v>
      </c>
      <c r="I290">
        <v>12.496</v>
      </c>
      <c r="J290">
        <f t="shared" si="18"/>
        <v>-14.409599999999999</v>
      </c>
      <c r="K290">
        <f t="shared" si="19"/>
        <v>14.409599999999999</v>
      </c>
      <c r="M290" t="str">
        <f>IF(L290="","",AVERAGE(INDEX($E:$E,ROW(L290),1):INDEX($E:$E,MATCH(L290+1, L:L,0)-1)) - AVERAGE(INDEX($D:$D,ROW(L290),1):INDEX($D:$D,MATCH(L290+1, L:L,0)-1)))</f>
        <v/>
      </c>
      <c r="N290" t="str">
        <f>IF(L290="","",AVERAGE(INDEX($I:$I,ROW(L290),1):INDEX($I:$I,MATCH(L290+1, L:L,0)-1)) - AVERAGE(INDEX($H:$H,ROW(L290),1):INDEX($H:$H,MATCH(L290+1, L:L,0)-1)))</f>
        <v/>
      </c>
      <c r="O290" t="str">
        <f>IF(L290="","",AVERAGE(INDEX($G:$G,ROW(L290),1):INDEX($G:$G,MATCH(L290+1, L:L,0)-1)))</f>
        <v/>
      </c>
      <c r="P290" t="str">
        <f>IF(L290="","",AVERAGE(INDEX($K:$K,ROW(L290),1):INDEX($K:$K,MATCH(L290+1, L:L,0)-1)))</f>
        <v/>
      </c>
    </row>
    <row r="291" spans="1:16" x14ac:dyDescent="0.25">
      <c r="A291">
        <v>1982</v>
      </c>
      <c r="B291">
        <v>11</v>
      </c>
      <c r="C291" t="s">
        <v>10</v>
      </c>
      <c r="D291">
        <v>0.59666666700000004</v>
      </c>
      <c r="E291">
        <v>1.7774603170000001</v>
      </c>
      <c r="F291">
        <f t="shared" si="16"/>
        <v>1.18079365</v>
      </c>
      <c r="G291">
        <f t="shared" si="17"/>
        <v>1.18079365</v>
      </c>
      <c r="H291">
        <v>105.10523809999999</v>
      </c>
      <c r="I291">
        <v>134.71904760000001</v>
      </c>
      <c r="J291">
        <f t="shared" si="18"/>
        <v>29.613809500000016</v>
      </c>
      <c r="K291">
        <f t="shared" si="19"/>
        <v>29.613809500000016</v>
      </c>
      <c r="M291" t="str">
        <f>IF(L291="","",AVERAGE(INDEX($E:$E,ROW(L291),1):INDEX($E:$E,MATCH(L291+1, L:L,0)-1)) - AVERAGE(INDEX($D:$D,ROW(L291),1):INDEX($D:$D,MATCH(L291+1, L:L,0)-1)))</f>
        <v/>
      </c>
      <c r="N291" t="str">
        <f>IF(L291="","",AVERAGE(INDEX($I:$I,ROW(L291),1):INDEX($I:$I,MATCH(L291+1, L:L,0)-1)) - AVERAGE(INDEX($H:$H,ROW(L291),1):INDEX($H:$H,MATCH(L291+1, L:L,0)-1)))</f>
        <v/>
      </c>
      <c r="O291" t="str">
        <f>IF(L291="","",AVERAGE(INDEX($G:$G,ROW(L291),1):INDEX($G:$G,MATCH(L291+1, L:L,0)-1)))</f>
        <v/>
      </c>
      <c r="P291" t="str">
        <f>IF(L291="","",AVERAGE(INDEX($K:$K,ROW(L291),1):INDEX($K:$K,MATCH(L291+1, L:L,0)-1)))</f>
        <v/>
      </c>
    </row>
    <row r="292" spans="1:16" x14ac:dyDescent="0.25">
      <c r="A292">
        <v>1982</v>
      </c>
      <c r="B292">
        <v>11</v>
      </c>
      <c r="C292" t="s">
        <v>11</v>
      </c>
      <c r="D292">
        <v>1.5895999999999999</v>
      </c>
      <c r="E292">
        <v>2.1428592590000002</v>
      </c>
      <c r="F292">
        <f t="shared" si="16"/>
        <v>0.55325925900000028</v>
      </c>
      <c r="G292">
        <f t="shared" si="17"/>
        <v>0.55325925900000028</v>
      </c>
      <c r="H292">
        <v>112.6524</v>
      </c>
      <c r="I292">
        <v>105.556</v>
      </c>
      <c r="J292">
        <f t="shared" si="18"/>
        <v>-7.0964000000000027</v>
      </c>
      <c r="K292">
        <f t="shared" si="19"/>
        <v>7.0964000000000027</v>
      </c>
      <c r="M292" t="str">
        <f>IF(L292="","",AVERAGE(INDEX($E:$E,ROW(L292),1):INDEX($E:$E,MATCH(L292+1, L:L,0)-1)) - AVERAGE(INDEX($D:$D,ROW(L292),1):INDEX($D:$D,MATCH(L292+1, L:L,0)-1)))</f>
        <v/>
      </c>
      <c r="N292" t="str">
        <f>IF(L292="","",AVERAGE(INDEX($I:$I,ROW(L292),1):INDEX($I:$I,MATCH(L292+1, L:L,0)-1)) - AVERAGE(INDEX($H:$H,ROW(L292),1):INDEX($H:$H,MATCH(L292+1, L:L,0)-1)))</f>
        <v/>
      </c>
      <c r="O292" t="str">
        <f>IF(L292="","",AVERAGE(INDEX($G:$G,ROW(L292),1):INDEX($G:$G,MATCH(L292+1, L:L,0)-1)))</f>
        <v/>
      </c>
      <c r="P292" t="str">
        <f>IF(L292="","",AVERAGE(INDEX($K:$K,ROW(L292),1):INDEX($K:$K,MATCH(L292+1, L:L,0)-1)))</f>
        <v/>
      </c>
    </row>
    <row r="293" spans="1:16" x14ac:dyDescent="0.25">
      <c r="A293">
        <v>1982</v>
      </c>
      <c r="B293">
        <v>11</v>
      </c>
      <c r="C293" t="s">
        <v>12</v>
      </c>
      <c r="D293">
        <v>3.8403999999999998</v>
      </c>
      <c r="E293">
        <v>5.1223999999999998</v>
      </c>
      <c r="F293">
        <f t="shared" si="16"/>
        <v>1.282</v>
      </c>
      <c r="G293">
        <f t="shared" si="17"/>
        <v>1.282</v>
      </c>
      <c r="H293">
        <v>139.9624</v>
      </c>
      <c r="I293">
        <v>113.41200000000001</v>
      </c>
      <c r="J293">
        <f t="shared" si="18"/>
        <v>-26.550399999999996</v>
      </c>
      <c r="K293">
        <f t="shared" si="19"/>
        <v>26.550399999999996</v>
      </c>
      <c r="M293" t="str">
        <f>IF(L293="","",AVERAGE(INDEX($E:$E,ROW(L293),1):INDEX($E:$E,MATCH(L293+1, L:L,0)-1)) - AVERAGE(INDEX($D:$D,ROW(L293),1):INDEX($D:$D,MATCH(L293+1, L:L,0)-1)))</f>
        <v/>
      </c>
      <c r="N293" t="str">
        <f>IF(L293="","",AVERAGE(INDEX($I:$I,ROW(L293),1):INDEX($I:$I,MATCH(L293+1, L:L,0)-1)) - AVERAGE(INDEX($H:$H,ROW(L293),1):INDEX($H:$H,MATCH(L293+1, L:L,0)-1)))</f>
        <v/>
      </c>
      <c r="O293" t="str">
        <f>IF(L293="","",AVERAGE(INDEX($G:$G,ROW(L293),1):INDEX($G:$G,MATCH(L293+1, L:L,0)-1)))</f>
        <v/>
      </c>
      <c r="P293" t="str">
        <f>IF(L293="","",AVERAGE(INDEX($K:$K,ROW(L293),1):INDEX($K:$K,MATCH(L293+1, L:L,0)-1)))</f>
        <v/>
      </c>
    </row>
    <row r="294" spans="1:16" x14ac:dyDescent="0.25">
      <c r="A294">
        <v>1982</v>
      </c>
      <c r="B294">
        <v>11</v>
      </c>
      <c r="C294" t="s">
        <v>13</v>
      </c>
      <c r="D294">
        <v>-19.059999999999999</v>
      </c>
      <c r="E294">
        <v>-25.03083333</v>
      </c>
      <c r="F294">
        <f t="shared" si="16"/>
        <v>-5.9708333300000014</v>
      </c>
      <c r="G294">
        <f t="shared" si="17"/>
        <v>5.9708333300000014</v>
      </c>
      <c r="H294">
        <v>15.734999999999999</v>
      </c>
      <c r="I294">
        <v>11.475</v>
      </c>
      <c r="J294">
        <f t="shared" si="18"/>
        <v>-4.26</v>
      </c>
      <c r="K294">
        <f t="shared" si="19"/>
        <v>4.26</v>
      </c>
      <c r="M294" t="str">
        <f>IF(L294="","",AVERAGE(INDEX($E:$E,ROW(L294),1):INDEX($E:$E,MATCH(L294+1, L:L,0)-1)) - AVERAGE(INDEX($D:$D,ROW(L294),1):INDEX($D:$D,MATCH(L294+1, L:L,0)-1)))</f>
        <v/>
      </c>
      <c r="N294" t="str">
        <f>IF(L294="","",AVERAGE(INDEX($I:$I,ROW(L294),1):INDEX($I:$I,MATCH(L294+1, L:L,0)-1)) - AVERAGE(INDEX($H:$H,ROW(L294),1):INDEX($H:$H,MATCH(L294+1, L:L,0)-1)))</f>
        <v/>
      </c>
      <c r="O294" t="str">
        <f>IF(L294="","",AVERAGE(INDEX($G:$G,ROW(L294),1):INDEX($G:$G,MATCH(L294+1, L:L,0)-1)))</f>
        <v/>
      </c>
      <c r="P294" t="str">
        <f>IF(L294="","",AVERAGE(INDEX($K:$K,ROW(L294),1):INDEX($K:$K,MATCH(L294+1, L:L,0)-1)))</f>
        <v/>
      </c>
    </row>
    <row r="295" spans="1:16" x14ac:dyDescent="0.25">
      <c r="A295">
        <v>1982</v>
      </c>
      <c r="B295">
        <v>11</v>
      </c>
      <c r="C295" t="s">
        <v>14</v>
      </c>
      <c r="D295">
        <v>-18.439</v>
      </c>
      <c r="E295">
        <v>-21.393666670000002</v>
      </c>
      <c r="F295">
        <f t="shared" si="16"/>
        <v>-2.9546666700000017</v>
      </c>
      <c r="G295">
        <f t="shared" si="17"/>
        <v>2.9546666700000017</v>
      </c>
      <c r="H295">
        <v>20.786999999999999</v>
      </c>
      <c r="I295">
        <v>20.07</v>
      </c>
      <c r="J295">
        <f t="shared" si="18"/>
        <v>-0.71699999999999875</v>
      </c>
      <c r="K295">
        <f t="shared" si="19"/>
        <v>0.71699999999999875</v>
      </c>
      <c r="M295" t="str">
        <f>IF(L295="","",AVERAGE(INDEX($E:$E,ROW(L295),1):INDEX($E:$E,MATCH(L295+1, L:L,0)-1)) - AVERAGE(INDEX($D:$D,ROW(L295),1):INDEX($D:$D,MATCH(L295+1, L:L,0)-1)))</f>
        <v/>
      </c>
      <c r="N295" t="str">
        <f>IF(L295="","",AVERAGE(INDEX($I:$I,ROW(L295),1):INDEX($I:$I,MATCH(L295+1, L:L,0)-1)) - AVERAGE(INDEX($H:$H,ROW(L295),1):INDEX($H:$H,MATCH(L295+1, L:L,0)-1)))</f>
        <v/>
      </c>
      <c r="O295" t="str">
        <f>IF(L295="","",AVERAGE(INDEX($G:$G,ROW(L295),1):INDEX($G:$G,MATCH(L295+1, L:L,0)-1)))</f>
        <v/>
      </c>
      <c r="P295" t="str">
        <f>IF(L295="","",AVERAGE(INDEX($K:$K,ROW(L295),1):INDEX($K:$K,MATCH(L295+1, L:L,0)-1)))</f>
        <v/>
      </c>
    </row>
    <row r="296" spans="1:16" x14ac:dyDescent="0.25">
      <c r="A296">
        <v>1982</v>
      </c>
      <c r="B296">
        <v>11</v>
      </c>
      <c r="C296" t="s">
        <v>15</v>
      </c>
      <c r="D296">
        <v>1.261034483</v>
      </c>
      <c r="E296">
        <v>1.7004508519999999</v>
      </c>
      <c r="F296">
        <f t="shared" si="16"/>
        <v>0.43941636899999992</v>
      </c>
      <c r="G296">
        <f t="shared" si="17"/>
        <v>0.43941636899999992</v>
      </c>
      <c r="H296">
        <v>85.656379310000005</v>
      </c>
      <c r="I296">
        <v>112.47068969999999</v>
      </c>
      <c r="J296">
        <f t="shared" si="18"/>
        <v>26.814310389999989</v>
      </c>
      <c r="K296">
        <f t="shared" si="19"/>
        <v>26.814310389999989</v>
      </c>
      <c r="M296" t="str">
        <f>IF(L296="","",AVERAGE(INDEX($E:$E,ROW(L296),1):INDEX($E:$E,MATCH(L296+1, L:L,0)-1)) - AVERAGE(INDEX($D:$D,ROW(L296),1):INDEX($D:$D,MATCH(L296+1, L:L,0)-1)))</f>
        <v/>
      </c>
      <c r="N296" t="str">
        <f>IF(L296="","",AVERAGE(INDEX($I:$I,ROW(L296),1):INDEX($I:$I,MATCH(L296+1, L:L,0)-1)) - AVERAGE(INDEX($H:$H,ROW(L296),1):INDEX($H:$H,MATCH(L296+1, L:L,0)-1)))</f>
        <v/>
      </c>
      <c r="O296" t="str">
        <f>IF(L296="","",AVERAGE(INDEX($G:$G,ROW(L296),1):INDEX($G:$G,MATCH(L296+1, L:L,0)-1)))</f>
        <v/>
      </c>
      <c r="P296" t="str">
        <f>IF(L296="","",AVERAGE(INDEX($K:$K,ROW(L296),1):INDEX($K:$K,MATCH(L296+1, L:L,0)-1)))</f>
        <v/>
      </c>
    </row>
    <row r="297" spans="1:16" x14ac:dyDescent="0.25">
      <c r="A297">
        <v>1982</v>
      </c>
      <c r="B297">
        <v>11</v>
      </c>
      <c r="C297" t="s">
        <v>16</v>
      </c>
      <c r="D297">
        <v>2.7160000000000002</v>
      </c>
      <c r="E297">
        <v>3.8453333330000001</v>
      </c>
      <c r="F297">
        <f t="shared" si="16"/>
        <v>1.1293333329999999</v>
      </c>
      <c r="G297">
        <f t="shared" si="17"/>
        <v>1.1293333329999999</v>
      </c>
      <c r="H297">
        <v>114.938</v>
      </c>
      <c r="I297">
        <v>99.38</v>
      </c>
      <c r="J297">
        <f t="shared" si="18"/>
        <v>-15.558000000000007</v>
      </c>
      <c r="K297">
        <f t="shared" si="19"/>
        <v>15.558000000000007</v>
      </c>
      <c r="M297" t="str">
        <f>IF(L297="","",AVERAGE(INDEX($E:$E,ROW(L297),1):INDEX($E:$E,MATCH(L297+1, L:L,0)-1)) - AVERAGE(INDEX($D:$D,ROW(L297),1):INDEX($D:$D,MATCH(L297+1, L:L,0)-1)))</f>
        <v/>
      </c>
      <c r="N297" t="str">
        <f>IF(L297="","",AVERAGE(INDEX($I:$I,ROW(L297),1):INDEX($I:$I,MATCH(L297+1, L:L,0)-1)) - AVERAGE(INDEX($H:$H,ROW(L297),1):INDEX($H:$H,MATCH(L297+1, L:L,0)-1)))</f>
        <v/>
      </c>
      <c r="O297" t="str">
        <f>IF(L297="","",AVERAGE(INDEX($G:$G,ROW(L297),1):INDEX($G:$G,MATCH(L297+1, L:L,0)-1)))</f>
        <v/>
      </c>
      <c r="P297" t="str">
        <f>IF(L297="","",AVERAGE(INDEX($K:$K,ROW(L297),1):INDEX($K:$K,MATCH(L297+1, L:L,0)-1)))</f>
        <v/>
      </c>
    </row>
    <row r="298" spans="1:16" x14ac:dyDescent="0.25">
      <c r="A298">
        <v>1982</v>
      </c>
      <c r="B298">
        <v>11</v>
      </c>
      <c r="C298" t="s">
        <v>17</v>
      </c>
      <c r="D298">
        <v>-4.537037E-2</v>
      </c>
      <c r="E298">
        <v>0.95347396200000001</v>
      </c>
      <c r="F298">
        <f t="shared" si="16"/>
        <v>0.998844332</v>
      </c>
      <c r="G298">
        <f t="shared" si="17"/>
        <v>0.998844332</v>
      </c>
      <c r="H298">
        <v>94.054907409999998</v>
      </c>
      <c r="I298">
        <v>109.11851849999999</v>
      </c>
      <c r="J298">
        <f t="shared" si="18"/>
        <v>15.063611089999995</v>
      </c>
      <c r="K298">
        <f t="shared" si="19"/>
        <v>15.063611089999995</v>
      </c>
      <c r="M298" t="str">
        <f>IF(L298="","",AVERAGE(INDEX($E:$E,ROW(L298),1):INDEX($E:$E,MATCH(L298+1, L:L,0)-1)) - AVERAGE(INDEX($D:$D,ROW(L298),1):INDEX($D:$D,MATCH(L298+1, L:L,0)-1)))</f>
        <v/>
      </c>
      <c r="N298" t="str">
        <f>IF(L298="","",AVERAGE(INDEX($I:$I,ROW(L298),1):INDEX($I:$I,MATCH(L298+1, L:L,0)-1)) - AVERAGE(INDEX($H:$H,ROW(L298),1):INDEX($H:$H,MATCH(L298+1, L:L,0)-1)))</f>
        <v/>
      </c>
      <c r="O298" t="str">
        <f>IF(L298="","",AVERAGE(INDEX($G:$G,ROW(L298),1):INDEX($G:$G,MATCH(L298+1, L:L,0)-1)))</f>
        <v/>
      </c>
      <c r="P298" t="str">
        <f>IF(L298="","",AVERAGE(INDEX($K:$K,ROW(L298),1):INDEX($K:$K,MATCH(L298+1, L:L,0)-1)))</f>
        <v/>
      </c>
    </row>
    <row r="299" spans="1:16" x14ac:dyDescent="0.25">
      <c r="A299">
        <v>1982</v>
      </c>
      <c r="B299">
        <v>11</v>
      </c>
      <c r="C299" t="s">
        <v>18</v>
      </c>
      <c r="D299">
        <v>-5.6451923080000004</v>
      </c>
      <c r="E299">
        <v>-8.3461322330000005</v>
      </c>
      <c r="F299">
        <f t="shared" si="16"/>
        <v>-2.7009399250000001</v>
      </c>
      <c r="G299">
        <f t="shared" si="17"/>
        <v>2.7009399250000001</v>
      </c>
      <c r="H299">
        <v>17.763269229999999</v>
      </c>
      <c r="I299">
        <v>9.759615385</v>
      </c>
      <c r="J299">
        <f t="shared" si="18"/>
        <v>-8.0036538449999988</v>
      </c>
      <c r="K299">
        <f t="shared" si="19"/>
        <v>8.0036538449999988</v>
      </c>
      <c r="M299" t="str">
        <f>IF(L299="","",AVERAGE(INDEX($E:$E,ROW(L299),1):INDEX($E:$E,MATCH(L299+1, L:L,0)-1)) - AVERAGE(INDEX($D:$D,ROW(L299),1):INDEX($D:$D,MATCH(L299+1, L:L,0)-1)))</f>
        <v/>
      </c>
      <c r="N299" t="str">
        <f>IF(L299="","",AVERAGE(INDEX($I:$I,ROW(L299),1):INDEX($I:$I,MATCH(L299+1, L:L,0)-1)) - AVERAGE(INDEX($H:$H,ROW(L299),1):INDEX($H:$H,MATCH(L299+1, L:L,0)-1)))</f>
        <v/>
      </c>
      <c r="O299" t="str">
        <f>IF(L299="","",AVERAGE(INDEX($G:$G,ROW(L299),1):INDEX($G:$G,MATCH(L299+1, L:L,0)-1)))</f>
        <v/>
      </c>
      <c r="P299" t="str">
        <f>IF(L299="","",AVERAGE(INDEX($K:$K,ROW(L299),1):INDEX($K:$K,MATCH(L299+1, L:L,0)-1)))</f>
        <v/>
      </c>
    </row>
    <row r="300" spans="1:16" x14ac:dyDescent="0.25">
      <c r="A300">
        <v>1982</v>
      </c>
      <c r="B300">
        <v>11</v>
      </c>
      <c r="C300" t="s">
        <v>19</v>
      </c>
      <c r="D300">
        <v>-14.82714286</v>
      </c>
      <c r="E300">
        <v>-16.493231290000001</v>
      </c>
      <c r="F300">
        <f t="shared" si="16"/>
        <v>-1.6660884300000003</v>
      </c>
      <c r="G300">
        <f t="shared" si="17"/>
        <v>1.6660884300000003</v>
      </c>
      <c r="H300">
        <v>18.298571429999999</v>
      </c>
      <c r="I300">
        <v>15.92857143</v>
      </c>
      <c r="J300">
        <f t="shared" si="18"/>
        <v>-2.3699999999999992</v>
      </c>
      <c r="K300">
        <f t="shared" si="19"/>
        <v>2.3699999999999992</v>
      </c>
      <c r="M300" t="str">
        <f>IF(L300="","",AVERAGE(INDEX($E:$E,ROW(L300),1):INDEX($E:$E,MATCH(L300+1, L:L,0)-1)) - AVERAGE(INDEX($D:$D,ROW(L300),1):INDEX($D:$D,MATCH(L300+1, L:L,0)-1)))</f>
        <v/>
      </c>
      <c r="N300" t="str">
        <f>IF(L300="","",AVERAGE(INDEX($I:$I,ROW(L300),1):INDEX($I:$I,MATCH(L300+1, L:L,0)-1)) - AVERAGE(INDEX($H:$H,ROW(L300),1):INDEX($H:$H,MATCH(L300+1, L:L,0)-1)))</f>
        <v/>
      </c>
      <c r="O300" t="str">
        <f>IF(L300="","",AVERAGE(INDEX($G:$G,ROW(L300),1):INDEX($G:$G,MATCH(L300+1, L:L,0)-1)))</f>
        <v/>
      </c>
      <c r="P300" t="str">
        <f>IF(L300="","",AVERAGE(INDEX($K:$K,ROW(L300),1):INDEX($K:$K,MATCH(L300+1, L:L,0)-1)))</f>
        <v/>
      </c>
    </row>
    <row r="301" spans="1:16" x14ac:dyDescent="0.25">
      <c r="A301">
        <v>1982</v>
      </c>
      <c r="B301">
        <v>12</v>
      </c>
      <c r="C301" t="s">
        <v>7</v>
      </c>
      <c r="D301">
        <v>-9.7216363640000001</v>
      </c>
      <c r="E301">
        <v>-9.1202936910000005</v>
      </c>
      <c r="F301">
        <f t="shared" si="16"/>
        <v>0.60134267299999955</v>
      </c>
      <c r="G301">
        <f t="shared" si="17"/>
        <v>0.60134267299999955</v>
      </c>
      <c r="H301">
        <v>18.102</v>
      </c>
      <c r="I301">
        <v>13.86181818</v>
      </c>
      <c r="J301">
        <f t="shared" si="18"/>
        <v>-4.2401818200000001</v>
      </c>
      <c r="K301">
        <f t="shared" si="19"/>
        <v>4.2401818200000001</v>
      </c>
      <c r="M301" t="str">
        <f>IF(L301="","",AVERAGE(INDEX($E:$E,ROW(L301),1):INDEX($E:$E,MATCH(L301+1, L:L,0)-1)) - AVERAGE(INDEX($D:$D,ROW(L301),1):INDEX($D:$D,MATCH(L301+1, L:L,0)-1)))</f>
        <v/>
      </c>
      <c r="N301" t="str">
        <f>IF(L301="","",AVERAGE(INDEX($I:$I,ROW(L301),1):INDEX($I:$I,MATCH(L301+1, L:L,0)-1)) - AVERAGE(INDEX($H:$H,ROW(L301),1):INDEX($H:$H,MATCH(L301+1, L:L,0)-1)))</f>
        <v/>
      </c>
      <c r="O301" t="str">
        <f>IF(L301="","",AVERAGE(INDEX($G:$G,ROW(L301),1):INDEX($G:$G,MATCH(L301+1, L:L,0)-1)))</f>
        <v/>
      </c>
      <c r="P301" t="str">
        <f>IF(L301="","",AVERAGE(INDEX($K:$K,ROW(L301),1):INDEX($K:$K,MATCH(L301+1, L:L,0)-1)))</f>
        <v/>
      </c>
    </row>
    <row r="302" spans="1:16" x14ac:dyDescent="0.25">
      <c r="A302">
        <v>1982</v>
      </c>
      <c r="B302">
        <v>12</v>
      </c>
      <c r="C302" t="s">
        <v>8</v>
      </c>
      <c r="D302">
        <v>-1.4140404040000001</v>
      </c>
      <c r="E302">
        <v>-1.379078963</v>
      </c>
      <c r="F302">
        <f t="shared" si="16"/>
        <v>3.4961441000000093E-2</v>
      </c>
      <c r="G302">
        <f t="shared" si="17"/>
        <v>3.4961441000000093E-2</v>
      </c>
      <c r="H302">
        <v>167.97232320000001</v>
      </c>
      <c r="I302">
        <v>159.42828280000001</v>
      </c>
      <c r="J302">
        <f t="shared" si="18"/>
        <v>-8.5440404000000001</v>
      </c>
      <c r="K302">
        <f t="shared" si="19"/>
        <v>8.5440404000000001</v>
      </c>
      <c r="M302" t="str">
        <f>IF(L302="","",AVERAGE(INDEX($E:$E,ROW(L302),1):INDEX($E:$E,MATCH(L302+1, L:L,0)-1)) - AVERAGE(INDEX($D:$D,ROW(L302),1):INDEX($D:$D,MATCH(L302+1, L:L,0)-1)))</f>
        <v/>
      </c>
      <c r="N302" t="str">
        <f>IF(L302="","",AVERAGE(INDEX($I:$I,ROW(L302),1):INDEX($I:$I,MATCH(L302+1, L:L,0)-1)) - AVERAGE(INDEX($H:$H,ROW(L302),1):INDEX($H:$H,MATCH(L302+1, L:L,0)-1)))</f>
        <v/>
      </c>
      <c r="O302" t="str">
        <f>IF(L302="","",AVERAGE(INDEX($G:$G,ROW(L302),1):INDEX($G:$G,MATCH(L302+1, L:L,0)-1)))</f>
        <v/>
      </c>
      <c r="P302" t="str">
        <f>IF(L302="","",AVERAGE(INDEX($K:$K,ROW(L302),1):INDEX($K:$K,MATCH(L302+1, L:L,0)-1)))</f>
        <v/>
      </c>
    </row>
    <row r="303" spans="1:16" x14ac:dyDescent="0.25">
      <c r="A303">
        <v>1982</v>
      </c>
      <c r="B303">
        <v>12</v>
      </c>
      <c r="C303" t="s">
        <v>9</v>
      </c>
      <c r="D303">
        <v>-14.05148148</v>
      </c>
      <c r="E303">
        <v>-12.07627347</v>
      </c>
      <c r="F303">
        <f t="shared" si="16"/>
        <v>1.9752080099999993</v>
      </c>
      <c r="G303">
        <f t="shared" si="17"/>
        <v>1.9752080099999993</v>
      </c>
      <c r="H303">
        <v>25.37037037</v>
      </c>
      <c r="I303">
        <v>30.08888889</v>
      </c>
      <c r="J303">
        <f t="shared" si="18"/>
        <v>4.7185185199999999</v>
      </c>
      <c r="K303">
        <f t="shared" si="19"/>
        <v>4.7185185199999999</v>
      </c>
      <c r="M303" t="str">
        <f>IF(L303="","",AVERAGE(INDEX($E:$E,ROW(L303),1):INDEX($E:$E,MATCH(L303+1, L:L,0)-1)) - AVERAGE(INDEX($D:$D,ROW(L303),1):INDEX($D:$D,MATCH(L303+1, L:L,0)-1)))</f>
        <v/>
      </c>
      <c r="N303" t="str">
        <f>IF(L303="","",AVERAGE(INDEX($I:$I,ROW(L303),1):INDEX($I:$I,MATCH(L303+1, L:L,0)-1)) - AVERAGE(INDEX($H:$H,ROW(L303),1):INDEX($H:$H,MATCH(L303+1, L:L,0)-1)))</f>
        <v/>
      </c>
      <c r="O303" t="str">
        <f>IF(L303="","",AVERAGE(INDEX($G:$G,ROW(L303),1):INDEX($G:$G,MATCH(L303+1, L:L,0)-1)))</f>
        <v/>
      </c>
      <c r="P303" t="str">
        <f>IF(L303="","",AVERAGE(INDEX($K:$K,ROW(L303),1):INDEX($K:$K,MATCH(L303+1, L:L,0)-1)))</f>
        <v/>
      </c>
    </row>
    <row r="304" spans="1:16" x14ac:dyDescent="0.25">
      <c r="A304">
        <v>1982</v>
      </c>
      <c r="B304">
        <v>12</v>
      </c>
      <c r="C304" t="s">
        <v>10</v>
      </c>
      <c r="D304">
        <v>-6.3833333330000004</v>
      </c>
      <c r="E304">
        <v>-4.475130568</v>
      </c>
      <c r="F304">
        <f t="shared" si="16"/>
        <v>1.9082027650000004</v>
      </c>
      <c r="G304">
        <f t="shared" si="17"/>
        <v>1.9082027650000004</v>
      </c>
      <c r="H304">
        <v>96.429523810000006</v>
      </c>
      <c r="I304">
        <v>82.6047619</v>
      </c>
      <c r="J304">
        <f t="shared" si="18"/>
        <v>-13.824761910000007</v>
      </c>
      <c r="K304">
        <f t="shared" si="19"/>
        <v>13.824761910000007</v>
      </c>
      <c r="M304" t="str">
        <f>IF(L304="","",AVERAGE(INDEX($E:$E,ROW(L304),1):INDEX($E:$E,MATCH(L304+1, L:L,0)-1)) - AVERAGE(INDEX($D:$D,ROW(L304),1):INDEX($D:$D,MATCH(L304+1, L:L,0)-1)))</f>
        <v/>
      </c>
      <c r="N304" t="str">
        <f>IF(L304="","",AVERAGE(INDEX($I:$I,ROW(L304),1):INDEX($I:$I,MATCH(L304+1, L:L,0)-1)) - AVERAGE(INDEX($H:$H,ROW(L304),1):INDEX($H:$H,MATCH(L304+1, L:L,0)-1)))</f>
        <v/>
      </c>
      <c r="O304" t="str">
        <f>IF(L304="","",AVERAGE(INDEX($G:$G,ROW(L304),1):INDEX($G:$G,MATCH(L304+1, L:L,0)-1)))</f>
        <v/>
      </c>
      <c r="P304" t="str">
        <f>IF(L304="","",AVERAGE(INDEX($K:$K,ROW(L304),1):INDEX($K:$K,MATCH(L304+1, L:L,0)-1)))</f>
        <v/>
      </c>
    </row>
    <row r="305" spans="1:16" x14ac:dyDescent="0.25">
      <c r="A305">
        <v>1982</v>
      </c>
      <c r="B305">
        <v>12</v>
      </c>
      <c r="C305" t="s">
        <v>11</v>
      </c>
      <c r="D305">
        <v>-3.2771428569999999</v>
      </c>
      <c r="E305">
        <v>-3.8292666460000002</v>
      </c>
      <c r="F305">
        <f t="shared" si="16"/>
        <v>-0.55212378900000036</v>
      </c>
      <c r="G305">
        <f t="shared" si="17"/>
        <v>0.55212378900000036</v>
      </c>
      <c r="H305">
        <v>117.2203571</v>
      </c>
      <c r="I305">
        <v>121.6714286</v>
      </c>
      <c r="J305">
        <f t="shared" si="18"/>
        <v>4.4510714999999976</v>
      </c>
      <c r="K305">
        <f t="shared" si="19"/>
        <v>4.4510714999999976</v>
      </c>
      <c r="M305" t="str">
        <f>IF(L305="","",AVERAGE(INDEX($E:$E,ROW(L305),1):INDEX($E:$E,MATCH(L305+1, L:L,0)-1)) - AVERAGE(INDEX($D:$D,ROW(L305),1):INDEX($D:$D,MATCH(L305+1, L:L,0)-1)))</f>
        <v/>
      </c>
      <c r="N305" t="str">
        <f>IF(L305="","",AVERAGE(INDEX($I:$I,ROW(L305),1):INDEX($I:$I,MATCH(L305+1, L:L,0)-1)) - AVERAGE(INDEX($H:$H,ROW(L305),1):INDEX($H:$H,MATCH(L305+1, L:L,0)-1)))</f>
        <v/>
      </c>
      <c r="O305" t="str">
        <f>IF(L305="","",AVERAGE(INDEX($G:$G,ROW(L305),1):INDEX($G:$G,MATCH(L305+1, L:L,0)-1)))</f>
        <v/>
      </c>
      <c r="P305" t="str">
        <f>IF(L305="","",AVERAGE(INDEX($K:$K,ROW(L305),1):INDEX($K:$K,MATCH(L305+1, L:L,0)-1)))</f>
        <v/>
      </c>
    </row>
    <row r="306" spans="1:16" x14ac:dyDescent="0.25">
      <c r="A306">
        <v>1982</v>
      </c>
      <c r="B306">
        <v>12</v>
      </c>
      <c r="C306" t="s">
        <v>12</v>
      </c>
      <c r="D306">
        <v>-1.9176</v>
      </c>
      <c r="E306">
        <v>-0.30509247299999998</v>
      </c>
      <c r="F306">
        <f t="shared" si="16"/>
        <v>1.612507527</v>
      </c>
      <c r="G306">
        <f t="shared" si="17"/>
        <v>1.612507527</v>
      </c>
      <c r="H306">
        <v>132.24440000000001</v>
      </c>
      <c r="I306">
        <v>114.28</v>
      </c>
      <c r="J306">
        <f t="shared" si="18"/>
        <v>-17.964400000000012</v>
      </c>
      <c r="K306">
        <f t="shared" si="19"/>
        <v>17.964400000000012</v>
      </c>
      <c r="M306" t="str">
        <f>IF(L306="","",AVERAGE(INDEX($E:$E,ROW(L306),1):INDEX($E:$E,MATCH(L306+1, L:L,0)-1)) - AVERAGE(INDEX($D:$D,ROW(L306),1):INDEX($D:$D,MATCH(L306+1, L:L,0)-1)))</f>
        <v/>
      </c>
      <c r="N306" t="str">
        <f>IF(L306="","",AVERAGE(INDEX($I:$I,ROW(L306),1):INDEX($I:$I,MATCH(L306+1, L:L,0)-1)) - AVERAGE(INDEX($H:$H,ROW(L306),1):INDEX($H:$H,MATCH(L306+1, L:L,0)-1)))</f>
        <v/>
      </c>
      <c r="O306" t="str">
        <f>IF(L306="","",AVERAGE(INDEX($G:$G,ROW(L306),1):INDEX($G:$G,MATCH(L306+1, L:L,0)-1)))</f>
        <v/>
      </c>
      <c r="P306" t="str">
        <f>IF(L306="","",AVERAGE(INDEX($K:$K,ROW(L306),1):INDEX($K:$K,MATCH(L306+1, L:L,0)-1)))</f>
        <v/>
      </c>
    </row>
    <row r="307" spans="1:16" x14ac:dyDescent="0.25">
      <c r="A307">
        <v>1982</v>
      </c>
      <c r="B307">
        <v>12</v>
      </c>
      <c r="C307" t="s">
        <v>13</v>
      </c>
      <c r="D307">
        <v>-24.326666670000002</v>
      </c>
      <c r="E307">
        <v>-29.305376339999999</v>
      </c>
      <c r="F307">
        <f t="shared" si="16"/>
        <v>-4.9787096699999971</v>
      </c>
      <c r="G307">
        <f t="shared" si="17"/>
        <v>4.9787096699999971</v>
      </c>
      <c r="H307">
        <v>10.16333333</v>
      </c>
      <c r="I307">
        <v>5.2</v>
      </c>
      <c r="J307">
        <f t="shared" si="18"/>
        <v>-4.9633333300000002</v>
      </c>
      <c r="K307">
        <f t="shared" si="19"/>
        <v>4.9633333300000002</v>
      </c>
      <c r="M307" t="str">
        <f>IF(L307="","",AVERAGE(INDEX($E:$E,ROW(L307),1):INDEX($E:$E,MATCH(L307+1, L:L,0)-1)) - AVERAGE(INDEX($D:$D,ROW(L307),1):INDEX($D:$D,MATCH(L307+1, L:L,0)-1)))</f>
        <v/>
      </c>
      <c r="N307" t="str">
        <f>IF(L307="","",AVERAGE(INDEX($I:$I,ROW(L307),1):INDEX($I:$I,MATCH(L307+1, L:L,0)-1)) - AVERAGE(INDEX($H:$H,ROW(L307),1):INDEX($H:$H,MATCH(L307+1, L:L,0)-1)))</f>
        <v/>
      </c>
      <c r="O307" t="str">
        <f>IF(L307="","",AVERAGE(INDEX($G:$G,ROW(L307),1):INDEX($G:$G,MATCH(L307+1, L:L,0)-1)))</f>
        <v/>
      </c>
      <c r="P307" t="str">
        <f>IF(L307="","",AVERAGE(INDEX($K:$K,ROW(L307),1):INDEX($K:$K,MATCH(L307+1, L:L,0)-1)))</f>
        <v/>
      </c>
    </row>
    <row r="308" spans="1:16" x14ac:dyDescent="0.25">
      <c r="A308">
        <v>1982</v>
      </c>
      <c r="B308">
        <v>12</v>
      </c>
      <c r="C308" t="s">
        <v>14</v>
      </c>
      <c r="D308">
        <v>-25.074444440000001</v>
      </c>
      <c r="E308">
        <v>-30.011111110000002</v>
      </c>
      <c r="F308">
        <f t="shared" si="16"/>
        <v>-4.936666670000001</v>
      </c>
      <c r="G308">
        <f t="shared" si="17"/>
        <v>4.936666670000001</v>
      </c>
      <c r="H308">
        <v>14.221111110000001</v>
      </c>
      <c r="I308">
        <v>9.7777777780000008</v>
      </c>
      <c r="J308">
        <f t="shared" si="18"/>
        <v>-4.4433333319999999</v>
      </c>
      <c r="K308">
        <f t="shared" si="19"/>
        <v>4.4433333319999999</v>
      </c>
      <c r="M308" t="str">
        <f>IF(L308="","",AVERAGE(INDEX($E:$E,ROW(L308),1):INDEX($E:$E,MATCH(L308+1, L:L,0)-1)) - AVERAGE(INDEX($D:$D,ROW(L308),1):INDEX($D:$D,MATCH(L308+1, L:L,0)-1)))</f>
        <v/>
      </c>
      <c r="N308" t="str">
        <f>IF(L308="","",AVERAGE(INDEX($I:$I,ROW(L308),1):INDEX($I:$I,MATCH(L308+1, L:L,0)-1)) - AVERAGE(INDEX($H:$H,ROW(L308),1):INDEX($H:$H,MATCH(L308+1, L:L,0)-1)))</f>
        <v/>
      </c>
      <c r="O308" t="str">
        <f>IF(L308="","",AVERAGE(INDEX($G:$G,ROW(L308),1):INDEX($G:$G,MATCH(L308+1, L:L,0)-1)))</f>
        <v/>
      </c>
      <c r="P308" t="str">
        <f>IF(L308="","",AVERAGE(INDEX($K:$K,ROW(L308),1):INDEX($K:$K,MATCH(L308+1, L:L,0)-1)))</f>
        <v/>
      </c>
    </row>
    <row r="309" spans="1:16" x14ac:dyDescent="0.25">
      <c r="A309">
        <v>1982</v>
      </c>
      <c r="B309">
        <v>12</v>
      </c>
      <c r="C309" t="s">
        <v>15</v>
      </c>
      <c r="D309">
        <v>-5.4559322029999997</v>
      </c>
      <c r="E309">
        <v>-2.4153087040000001</v>
      </c>
      <c r="F309">
        <f t="shared" si="16"/>
        <v>3.0406234989999996</v>
      </c>
      <c r="G309">
        <f t="shared" si="17"/>
        <v>3.0406234989999996</v>
      </c>
      <c r="H309">
        <v>72.077288139999993</v>
      </c>
      <c r="I309">
        <v>92.847457629999994</v>
      </c>
      <c r="J309">
        <f t="shared" si="18"/>
        <v>20.770169490000001</v>
      </c>
      <c r="K309">
        <f t="shared" si="19"/>
        <v>20.770169490000001</v>
      </c>
      <c r="M309" t="str">
        <f>IF(L309="","",AVERAGE(INDEX($E:$E,ROW(L309),1):INDEX($E:$E,MATCH(L309+1, L:L,0)-1)) - AVERAGE(INDEX($D:$D,ROW(L309),1):INDEX($D:$D,MATCH(L309+1, L:L,0)-1)))</f>
        <v/>
      </c>
      <c r="N309" t="str">
        <f>IF(L309="","",AVERAGE(INDEX($I:$I,ROW(L309),1):INDEX($I:$I,MATCH(L309+1, L:L,0)-1)) - AVERAGE(INDEX($H:$H,ROW(L309),1):INDEX($H:$H,MATCH(L309+1, L:L,0)-1)))</f>
        <v/>
      </c>
      <c r="O309" t="str">
        <f>IF(L309="","",AVERAGE(INDEX($G:$G,ROW(L309),1):INDEX($G:$G,MATCH(L309+1, L:L,0)-1)))</f>
        <v/>
      </c>
      <c r="P309" t="str">
        <f>IF(L309="","",AVERAGE(INDEX($K:$K,ROW(L309),1):INDEX($K:$K,MATCH(L309+1, L:L,0)-1)))</f>
        <v/>
      </c>
    </row>
    <row r="310" spans="1:16" x14ac:dyDescent="0.25">
      <c r="A310">
        <v>1982</v>
      </c>
      <c r="B310">
        <v>12</v>
      </c>
      <c r="C310" t="s">
        <v>16</v>
      </c>
      <c r="D310">
        <v>-3.5259999999999998</v>
      </c>
      <c r="E310">
        <v>-1.9154838709999999</v>
      </c>
      <c r="F310">
        <f t="shared" si="16"/>
        <v>1.6105161289999999</v>
      </c>
      <c r="G310">
        <f t="shared" si="17"/>
        <v>1.6105161289999999</v>
      </c>
      <c r="H310">
        <v>113.252</v>
      </c>
      <c r="I310">
        <v>96.76</v>
      </c>
      <c r="J310">
        <f t="shared" si="18"/>
        <v>-16.49199999999999</v>
      </c>
      <c r="K310">
        <f t="shared" si="19"/>
        <v>16.49199999999999</v>
      </c>
      <c r="M310" t="str">
        <f>IF(L310="","",AVERAGE(INDEX($E:$E,ROW(L310),1):INDEX($E:$E,MATCH(L310+1, L:L,0)-1)) - AVERAGE(INDEX($D:$D,ROW(L310),1):INDEX($D:$D,MATCH(L310+1, L:L,0)-1)))</f>
        <v/>
      </c>
      <c r="N310" t="str">
        <f>IF(L310="","",AVERAGE(INDEX($I:$I,ROW(L310),1):INDEX($I:$I,MATCH(L310+1, L:L,0)-1)) - AVERAGE(INDEX($H:$H,ROW(L310),1):INDEX($H:$H,MATCH(L310+1, L:L,0)-1)))</f>
        <v/>
      </c>
      <c r="O310" t="str">
        <f>IF(L310="","",AVERAGE(INDEX($G:$G,ROW(L310),1):INDEX($G:$G,MATCH(L310+1, L:L,0)-1)))</f>
        <v/>
      </c>
      <c r="P310" t="str">
        <f>IF(L310="","",AVERAGE(INDEX($K:$K,ROW(L310),1):INDEX($K:$K,MATCH(L310+1, L:L,0)-1)))</f>
        <v/>
      </c>
    </row>
    <row r="311" spans="1:16" x14ac:dyDescent="0.25">
      <c r="A311">
        <v>1982</v>
      </c>
      <c r="B311">
        <v>12</v>
      </c>
      <c r="C311" t="s">
        <v>17</v>
      </c>
      <c r="D311">
        <v>-7.9425688069999998</v>
      </c>
      <c r="E311">
        <v>-5.696405693</v>
      </c>
      <c r="F311">
        <f t="shared" si="16"/>
        <v>2.2461631139999998</v>
      </c>
      <c r="G311">
        <f t="shared" si="17"/>
        <v>2.2461631139999998</v>
      </c>
      <c r="H311">
        <v>83.447889910000001</v>
      </c>
      <c r="I311">
        <v>87.019266060000007</v>
      </c>
      <c r="J311">
        <f t="shared" si="18"/>
        <v>3.5713761500000061</v>
      </c>
      <c r="K311">
        <f t="shared" si="19"/>
        <v>3.5713761500000061</v>
      </c>
      <c r="M311" t="str">
        <f>IF(L311="","",AVERAGE(INDEX($E:$E,ROW(L311),1):INDEX($E:$E,MATCH(L311+1, L:L,0)-1)) - AVERAGE(INDEX($D:$D,ROW(L311),1):INDEX($D:$D,MATCH(L311+1, L:L,0)-1)))</f>
        <v/>
      </c>
      <c r="N311" t="str">
        <f>IF(L311="","",AVERAGE(INDEX($I:$I,ROW(L311),1):INDEX($I:$I,MATCH(L311+1, L:L,0)-1)) - AVERAGE(INDEX($H:$H,ROW(L311),1):INDEX($H:$H,MATCH(L311+1, L:L,0)-1)))</f>
        <v/>
      </c>
      <c r="O311" t="str">
        <f>IF(L311="","",AVERAGE(INDEX($G:$G,ROW(L311),1):INDEX($G:$G,MATCH(L311+1, L:L,0)-1)))</f>
        <v/>
      </c>
      <c r="P311" t="str">
        <f>IF(L311="","",AVERAGE(INDEX($K:$K,ROW(L311),1):INDEX($K:$K,MATCH(L311+1, L:L,0)-1)))</f>
        <v/>
      </c>
    </row>
    <row r="312" spans="1:16" x14ac:dyDescent="0.25">
      <c r="A312">
        <v>1982</v>
      </c>
      <c r="B312">
        <v>12</v>
      </c>
      <c r="C312" t="s">
        <v>18</v>
      </c>
      <c r="D312">
        <v>-12.65603774</v>
      </c>
      <c r="E312">
        <v>-11.49507989</v>
      </c>
      <c r="F312">
        <f t="shared" si="16"/>
        <v>1.1609578500000008</v>
      </c>
      <c r="G312">
        <f t="shared" si="17"/>
        <v>1.1609578500000008</v>
      </c>
      <c r="H312">
        <v>19.280943400000002</v>
      </c>
      <c r="I312">
        <v>20.860377360000001</v>
      </c>
      <c r="J312">
        <f t="shared" si="18"/>
        <v>1.5794339599999994</v>
      </c>
      <c r="K312">
        <f t="shared" si="19"/>
        <v>1.5794339599999994</v>
      </c>
      <c r="M312" t="str">
        <f>IF(L312="","",AVERAGE(INDEX($E:$E,ROW(L312),1):INDEX($E:$E,MATCH(L312+1, L:L,0)-1)) - AVERAGE(INDEX($D:$D,ROW(L312),1):INDEX($D:$D,MATCH(L312+1, L:L,0)-1)))</f>
        <v/>
      </c>
      <c r="N312" t="str">
        <f>IF(L312="","",AVERAGE(INDEX($I:$I,ROW(L312),1):INDEX($I:$I,MATCH(L312+1, L:L,0)-1)) - AVERAGE(INDEX($H:$H,ROW(L312),1):INDEX($H:$H,MATCH(L312+1, L:L,0)-1)))</f>
        <v/>
      </c>
      <c r="O312" t="str">
        <f>IF(L312="","",AVERAGE(INDEX($G:$G,ROW(L312),1):INDEX($G:$G,MATCH(L312+1, L:L,0)-1)))</f>
        <v/>
      </c>
      <c r="P312" t="str">
        <f>IF(L312="","",AVERAGE(INDEX($K:$K,ROW(L312),1):INDEX($K:$K,MATCH(L312+1, L:L,0)-1)))</f>
        <v/>
      </c>
    </row>
    <row r="313" spans="1:16" x14ac:dyDescent="0.25">
      <c r="A313">
        <v>1982</v>
      </c>
      <c r="B313">
        <v>12</v>
      </c>
      <c r="C313" t="s">
        <v>19</v>
      </c>
      <c r="D313">
        <v>-16.678333330000001</v>
      </c>
      <c r="E313">
        <v>-16.77741936</v>
      </c>
      <c r="F313">
        <f t="shared" si="16"/>
        <v>-9.9086029999998715E-2</v>
      </c>
      <c r="G313">
        <f t="shared" si="17"/>
        <v>9.9086029999998715E-2</v>
      </c>
      <c r="H313">
        <v>15.786666670000001</v>
      </c>
      <c r="I313">
        <v>11.1</v>
      </c>
      <c r="J313">
        <f t="shared" si="18"/>
        <v>-4.686666670000001</v>
      </c>
      <c r="K313">
        <f t="shared" si="19"/>
        <v>4.686666670000001</v>
      </c>
      <c r="M313" t="str">
        <f>IF(L313="","",AVERAGE(INDEX($E:$E,ROW(L313),1):INDEX($E:$E,MATCH(L313+1, L:L,0)-1)) - AVERAGE(INDEX($D:$D,ROW(L313),1):INDEX($D:$D,MATCH(L313+1, L:L,0)-1)))</f>
        <v/>
      </c>
      <c r="N313" t="str">
        <f>IF(L313="","",AVERAGE(INDEX($I:$I,ROW(L313),1):INDEX($I:$I,MATCH(L313+1, L:L,0)-1)) - AVERAGE(INDEX($H:$H,ROW(L313),1):INDEX($H:$H,MATCH(L313+1, L:L,0)-1)))</f>
        <v/>
      </c>
      <c r="O313" t="str">
        <f>IF(L313="","",AVERAGE(INDEX($G:$G,ROW(L313),1):INDEX($G:$G,MATCH(L313+1, L:L,0)-1)))</f>
        <v/>
      </c>
      <c r="P313" t="str">
        <f>IF(L313="","",AVERAGE(INDEX($K:$K,ROW(L313),1):INDEX($K:$K,MATCH(L313+1, L:L,0)-1)))</f>
        <v/>
      </c>
    </row>
    <row r="314" spans="1:16" x14ac:dyDescent="0.25">
      <c r="A314">
        <v>1983</v>
      </c>
      <c r="B314">
        <v>1</v>
      </c>
      <c r="C314" t="s">
        <v>7</v>
      </c>
      <c r="D314">
        <v>-11.180740739999999</v>
      </c>
      <c r="E314">
        <v>-9.5469381850000001</v>
      </c>
      <c r="F314">
        <f t="shared" si="16"/>
        <v>1.633802554999999</v>
      </c>
      <c r="G314">
        <f t="shared" si="17"/>
        <v>1.633802554999999</v>
      </c>
      <c r="H314">
        <v>21.91814815</v>
      </c>
      <c r="I314">
        <v>16.72777778</v>
      </c>
      <c r="J314">
        <f t="shared" si="18"/>
        <v>-5.1903703700000001</v>
      </c>
      <c r="K314">
        <f t="shared" si="19"/>
        <v>5.1903703700000001</v>
      </c>
      <c r="L314">
        <f>IF(A314&lt;&gt;A313,MAX($L$2:L313)+1,"")</f>
        <v>2</v>
      </c>
      <c r="M314">
        <f>IF(L314="","",AVERAGE(INDEX($E:$E,ROW(L314),1):INDEX($E:$E,MATCH(L314+1, L:L,0)-1)) - AVERAGE(INDEX($D:$D,ROW(L314),1):INDEX($D:$D,MATCH(L314+1, L:L,0)-1)))</f>
        <v>-0.18151230309615585</v>
      </c>
      <c r="N314">
        <f>IF(L314="","",AVERAGE(INDEX($I:$I,ROW(L314),1):INDEX($I:$I,MATCH(L314+1, L:L,0)-1)) - AVERAGE(INDEX($H:$H,ROW(L314),1):INDEX($H:$H,MATCH(L314+1, L:L,0)-1)))</f>
        <v>2.3813470886346124</v>
      </c>
      <c r="O314">
        <f>IF(L314="","",AVERAGE(INDEX($G:$G,ROW(L314),1):INDEX($G:$G,MATCH(L314+1, L:L,0)-1)))</f>
        <v>1.5639162762884611</v>
      </c>
      <c r="P314">
        <f>IF(L314="","",AVERAGE(INDEX($K:$K,ROW(L314),1):INDEX($K:$K,MATCH(L314+1, L:L,0)-1)))</f>
        <v>19.189648730339748</v>
      </c>
    </row>
    <row r="315" spans="1:16" x14ac:dyDescent="0.25">
      <c r="A315">
        <v>1983</v>
      </c>
      <c r="B315">
        <v>1</v>
      </c>
      <c r="C315" t="s">
        <v>8</v>
      </c>
      <c r="D315">
        <v>-1.3913</v>
      </c>
      <c r="E315">
        <v>0.64292553100000005</v>
      </c>
      <c r="F315">
        <f t="shared" si="16"/>
        <v>2.0342255310000001</v>
      </c>
      <c r="G315">
        <f t="shared" si="17"/>
        <v>2.0342255310000001</v>
      </c>
      <c r="H315">
        <v>178.3349</v>
      </c>
      <c r="I315">
        <v>201.83699999999999</v>
      </c>
      <c r="J315">
        <f t="shared" si="18"/>
        <v>23.502099999999984</v>
      </c>
      <c r="K315">
        <f t="shared" si="19"/>
        <v>23.502099999999984</v>
      </c>
      <c r="L315" t="str">
        <f>IF(A315&lt;&gt;A314,MAX($L$2:L314)+1,"")</f>
        <v/>
      </c>
      <c r="M315" t="str">
        <f>IF(L315="","",AVERAGE(INDEX($E:$E,ROW(L315),1):INDEX($E:$E,MATCH(L315+1, L:L,0)-1)) - AVERAGE(INDEX($D:$D,ROW(L315),1):INDEX($D:$D,MATCH(L315+1, L:L,0)-1)))</f>
        <v/>
      </c>
      <c r="N315" t="str">
        <f>IF(L315="","",AVERAGE(INDEX($I:$I,ROW(L315),1):INDEX($I:$I,MATCH(L315+1, L:L,0)-1)) - AVERAGE(INDEX($H:$H,ROW(L315),1):INDEX($H:$H,MATCH(L315+1, L:L,0)-1)))</f>
        <v/>
      </c>
      <c r="O315" t="str">
        <f>IF(L315="","",AVERAGE(INDEX($G:$G,ROW(L315),1):INDEX($G:$G,MATCH(L315+1, L:L,0)-1)))</f>
        <v/>
      </c>
      <c r="P315" t="str">
        <f>IF(L315="","",AVERAGE(INDEX($K:$K,ROW(L315),1):INDEX($K:$K,MATCH(L315+1, L:L,0)-1)))</f>
        <v/>
      </c>
    </row>
    <row r="316" spans="1:16" x14ac:dyDescent="0.25">
      <c r="A316">
        <v>1983</v>
      </c>
      <c r="B316">
        <v>1</v>
      </c>
      <c r="C316" t="s">
        <v>9</v>
      </c>
      <c r="D316">
        <v>-16.966153850000001</v>
      </c>
      <c r="E316">
        <v>-13.471339950000001</v>
      </c>
      <c r="F316">
        <f t="shared" si="16"/>
        <v>3.4948139000000005</v>
      </c>
      <c r="G316">
        <f t="shared" si="17"/>
        <v>3.4948139000000005</v>
      </c>
      <c r="H316">
        <v>21.781153849999999</v>
      </c>
      <c r="I316">
        <v>13.78846154</v>
      </c>
      <c r="J316">
        <f t="shared" si="18"/>
        <v>-7.9926923099999989</v>
      </c>
      <c r="K316">
        <f t="shared" si="19"/>
        <v>7.9926923099999989</v>
      </c>
      <c r="L316" t="str">
        <f>IF(A316&lt;&gt;A315,MAX($L$2:L315)+1,"")</f>
        <v/>
      </c>
      <c r="M316" t="str">
        <f>IF(L316="","",AVERAGE(INDEX($E:$E,ROW(L316),1):INDEX($E:$E,MATCH(L316+1, L:L,0)-1)) - AVERAGE(INDEX($D:$D,ROW(L316),1):INDEX($D:$D,MATCH(L316+1, L:L,0)-1)))</f>
        <v/>
      </c>
      <c r="N316" t="str">
        <f>IF(L316="","",AVERAGE(INDEX($I:$I,ROW(L316),1):INDEX($I:$I,MATCH(L316+1, L:L,0)-1)) - AVERAGE(INDEX($H:$H,ROW(L316),1):INDEX($H:$H,MATCH(L316+1, L:L,0)-1)))</f>
        <v/>
      </c>
      <c r="O316" t="str">
        <f>IF(L316="","",AVERAGE(INDEX($G:$G,ROW(L316),1):INDEX($G:$G,MATCH(L316+1, L:L,0)-1)))</f>
        <v/>
      </c>
      <c r="P316" t="str">
        <f>IF(L316="","",AVERAGE(INDEX($K:$K,ROW(L316),1):INDEX($K:$K,MATCH(L316+1, L:L,0)-1)))</f>
        <v/>
      </c>
    </row>
    <row r="317" spans="1:16" x14ac:dyDescent="0.25">
      <c r="A317">
        <v>1983</v>
      </c>
      <c r="B317">
        <v>1</v>
      </c>
      <c r="C317" t="s">
        <v>10</v>
      </c>
      <c r="D317">
        <v>-10.67</v>
      </c>
      <c r="E317">
        <v>-8.0362519199999998</v>
      </c>
      <c r="F317">
        <f t="shared" si="16"/>
        <v>2.6337480800000002</v>
      </c>
      <c r="G317">
        <f t="shared" si="17"/>
        <v>2.6337480800000002</v>
      </c>
      <c r="H317">
        <v>101.8519048</v>
      </c>
      <c r="I317">
        <v>82.776190479999997</v>
      </c>
      <c r="J317">
        <f t="shared" si="18"/>
        <v>-19.075714320000003</v>
      </c>
      <c r="K317">
        <f t="shared" si="19"/>
        <v>19.075714320000003</v>
      </c>
      <c r="L317" t="str">
        <f>IF(A317&lt;&gt;A316,MAX($L$2:L316)+1,"")</f>
        <v/>
      </c>
      <c r="M317" t="str">
        <f>IF(L317="","",AVERAGE(INDEX($E:$E,ROW(L317),1):INDEX($E:$E,MATCH(L317+1, L:L,0)-1)) - AVERAGE(INDEX($D:$D,ROW(L317),1):INDEX($D:$D,MATCH(L317+1, L:L,0)-1)))</f>
        <v/>
      </c>
      <c r="N317" t="str">
        <f>IF(L317="","",AVERAGE(INDEX($I:$I,ROW(L317),1):INDEX($I:$I,MATCH(L317+1, L:L,0)-1)) - AVERAGE(INDEX($H:$H,ROW(L317),1):INDEX($H:$H,MATCH(L317+1, L:L,0)-1)))</f>
        <v/>
      </c>
      <c r="O317" t="str">
        <f>IF(L317="","",AVERAGE(INDEX($G:$G,ROW(L317),1):INDEX($G:$G,MATCH(L317+1, L:L,0)-1)))</f>
        <v/>
      </c>
      <c r="P317" t="str">
        <f>IF(L317="","",AVERAGE(INDEX($K:$K,ROW(L317),1):INDEX($K:$K,MATCH(L317+1, L:L,0)-1)))</f>
        <v/>
      </c>
    </row>
    <row r="318" spans="1:16" x14ac:dyDescent="0.25">
      <c r="A318">
        <v>1983</v>
      </c>
      <c r="B318">
        <v>1</v>
      </c>
      <c r="C318" t="s">
        <v>11</v>
      </c>
      <c r="D318">
        <v>-7.1562962959999998</v>
      </c>
      <c r="E318">
        <v>-5.5639719520000002</v>
      </c>
      <c r="F318">
        <f t="shared" si="16"/>
        <v>1.5923243439999997</v>
      </c>
      <c r="G318">
        <f t="shared" si="17"/>
        <v>1.5923243439999997</v>
      </c>
      <c r="H318">
        <v>115.3266667</v>
      </c>
      <c r="I318">
        <v>152.69999999999999</v>
      </c>
      <c r="J318">
        <f t="shared" si="18"/>
        <v>37.373333299999985</v>
      </c>
      <c r="K318">
        <f t="shared" si="19"/>
        <v>37.373333299999985</v>
      </c>
      <c r="L318" t="str">
        <f>IF(A318&lt;&gt;A317,MAX($L$2:L317)+1,"")</f>
        <v/>
      </c>
      <c r="M318" t="str">
        <f>IF(L318="","",AVERAGE(INDEX($E:$E,ROW(L318),1):INDEX($E:$E,MATCH(L318+1, L:L,0)-1)) - AVERAGE(INDEX($D:$D,ROW(L318),1):INDEX($D:$D,MATCH(L318+1, L:L,0)-1)))</f>
        <v/>
      </c>
      <c r="N318" t="str">
        <f>IF(L318="","",AVERAGE(INDEX($I:$I,ROW(L318),1):INDEX($I:$I,MATCH(L318+1, L:L,0)-1)) - AVERAGE(INDEX($H:$H,ROW(L318),1):INDEX($H:$H,MATCH(L318+1, L:L,0)-1)))</f>
        <v/>
      </c>
      <c r="O318" t="str">
        <f>IF(L318="","",AVERAGE(INDEX($G:$G,ROW(L318),1):INDEX($G:$G,MATCH(L318+1, L:L,0)-1)))</f>
        <v/>
      </c>
      <c r="P318" t="str">
        <f>IF(L318="","",AVERAGE(INDEX($K:$K,ROW(L318),1):INDEX($K:$K,MATCH(L318+1, L:L,0)-1)))</f>
        <v/>
      </c>
    </row>
    <row r="319" spans="1:16" x14ac:dyDescent="0.25">
      <c r="A319">
        <v>1983</v>
      </c>
      <c r="B319">
        <v>1</v>
      </c>
      <c r="C319" t="s">
        <v>12</v>
      </c>
      <c r="D319">
        <v>-5.6440000000000001</v>
      </c>
      <c r="E319">
        <v>-3.3006451609999998</v>
      </c>
      <c r="F319">
        <f t="shared" si="16"/>
        <v>2.3433548390000003</v>
      </c>
      <c r="G319">
        <f t="shared" si="17"/>
        <v>2.3433548390000003</v>
      </c>
      <c r="H319">
        <v>129.67519999999999</v>
      </c>
      <c r="I319">
        <v>110.408</v>
      </c>
      <c r="J319">
        <f t="shared" si="18"/>
        <v>-19.267199999999988</v>
      </c>
      <c r="K319">
        <f t="shared" si="19"/>
        <v>19.267199999999988</v>
      </c>
      <c r="L319" t="str">
        <f>IF(A319&lt;&gt;A318,MAX($L$2:L318)+1,"")</f>
        <v/>
      </c>
      <c r="M319" t="str">
        <f>IF(L319="","",AVERAGE(INDEX($E:$E,ROW(L319),1):INDEX($E:$E,MATCH(L319+1, L:L,0)-1)) - AVERAGE(INDEX($D:$D,ROW(L319),1):INDEX($D:$D,MATCH(L319+1, L:L,0)-1)))</f>
        <v/>
      </c>
      <c r="N319" t="str">
        <f>IF(L319="","",AVERAGE(INDEX($I:$I,ROW(L319),1):INDEX($I:$I,MATCH(L319+1, L:L,0)-1)) - AVERAGE(INDEX($H:$H,ROW(L319),1):INDEX($H:$H,MATCH(L319+1, L:L,0)-1)))</f>
        <v/>
      </c>
      <c r="O319" t="str">
        <f>IF(L319="","",AVERAGE(INDEX($G:$G,ROW(L319),1):INDEX($G:$G,MATCH(L319+1, L:L,0)-1)))</f>
        <v/>
      </c>
      <c r="P319" t="str">
        <f>IF(L319="","",AVERAGE(INDEX($K:$K,ROW(L319),1):INDEX($K:$K,MATCH(L319+1, L:L,0)-1)))</f>
        <v/>
      </c>
    </row>
    <row r="320" spans="1:16" x14ac:dyDescent="0.25">
      <c r="A320">
        <v>1983</v>
      </c>
      <c r="B320">
        <v>1</v>
      </c>
      <c r="C320" t="s">
        <v>13</v>
      </c>
      <c r="D320">
        <v>-25.83</v>
      </c>
      <c r="E320">
        <v>-30.146535249999999</v>
      </c>
      <c r="F320">
        <f t="shared" si="16"/>
        <v>-4.3165352500000012</v>
      </c>
      <c r="G320">
        <f t="shared" si="17"/>
        <v>4.3165352500000012</v>
      </c>
      <c r="H320">
        <v>13.205</v>
      </c>
      <c r="I320">
        <v>22.1</v>
      </c>
      <c r="J320">
        <f t="shared" si="18"/>
        <v>8.8950000000000014</v>
      </c>
      <c r="K320">
        <f t="shared" si="19"/>
        <v>8.8950000000000014</v>
      </c>
      <c r="L320" t="str">
        <f>IF(A320&lt;&gt;A319,MAX($L$2:L319)+1,"")</f>
        <v/>
      </c>
      <c r="M320" t="str">
        <f>IF(L320="","",AVERAGE(INDEX($E:$E,ROW(L320),1):INDEX($E:$E,MATCH(L320+1, L:L,0)-1)) - AVERAGE(INDEX($D:$D,ROW(L320),1):INDEX($D:$D,MATCH(L320+1, L:L,0)-1)))</f>
        <v/>
      </c>
      <c r="N320" t="str">
        <f>IF(L320="","",AVERAGE(INDEX($I:$I,ROW(L320),1):INDEX($I:$I,MATCH(L320+1, L:L,0)-1)) - AVERAGE(INDEX($H:$H,ROW(L320),1):INDEX($H:$H,MATCH(L320+1, L:L,0)-1)))</f>
        <v/>
      </c>
      <c r="O320" t="str">
        <f>IF(L320="","",AVERAGE(INDEX($G:$G,ROW(L320),1):INDEX($G:$G,MATCH(L320+1, L:L,0)-1)))</f>
        <v/>
      </c>
      <c r="P320" t="str">
        <f>IF(L320="","",AVERAGE(INDEX($K:$K,ROW(L320),1):INDEX($K:$K,MATCH(L320+1, L:L,0)-1)))</f>
        <v/>
      </c>
    </row>
    <row r="321" spans="1:16" x14ac:dyDescent="0.25">
      <c r="A321">
        <v>1983</v>
      </c>
      <c r="B321">
        <v>1</v>
      </c>
      <c r="C321" t="s">
        <v>14</v>
      </c>
      <c r="D321">
        <v>-29.66444444</v>
      </c>
      <c r="E321">
        <v>-32.402508959999999</v>
      </c>
      <c r="F321">
        <f t="shared" si="16"/>
        <v>-2.7380645199999982</v>
      </c>
      <c r="G321">
        <f t="shared" si="17"/>
        <v>2.7380645199999982</v>
      </c>
      <c r="H321">
        <v>10.81888889</v>
      </c>
      <c r="I321">
        <v>8.511111111</v>
      </c>
      <c r="J321">
        <f t="shared" si="18"/>
        <v>-2.3077777790000003</v>
      </c>
      <c r="K321">
        <f t="shared" si="19"/>
        <v>2.3077777790000003</v>
      </c>
      <c r="L321" t="str">
        <f>IF(A321&lt;&gt;A320,MAX($L$2:L320)+1,"")</f>
        <v/>
      </c>
      <c r="M321" t="str">
        <f>IF(L321="","",AVERAGE(INDEX($E:$E,ROW(L321),1):INDEX($E:$E,MATCH(L321+1, L:L,0)-1)) - AVERAGE(INDEX($D:$D,ROW(L321),1):INDEX($D:$D,MATCH(L321+1, L:L,0)-1)))</f>
        <v/>
      </c>
      <c r="N321" t="str">
        <f>IF(L321="","",AVERAGE(INDEX($I:$I,ROW(L321),1):INDEX($I:$I,MATCH(L321+1, L:L,0)-1)) - AVERAGE(INDEX($H:$H,ROW(L321),1):INDEX($H:$H,MATCH(L321+1, L:L,0)-1)))</f>
        <v/>
      </c>
      <c r="O321" t="str">
        <f>IF(L321="","",AVERAGE(INDEX($G:$G,ROW(L321),1):INDEX($G:$G,MATCH(L321+1, L:L,0)-1)))</f>
        <v/>
      </c>
      <c r="P321" t="str">
        <f>IF(L321="","",AVERAGE(INDEX($K:$K,ROW(L321),1):INDEX($K:$K,MATCH(L321+1, L:L,0)-1)))</f>
        <v/>
      </c>
    </row>
    <row r="322" spans="1:16" x14ac:dyDescent="0.25">
      <c r="A322">
        <v>1983</v>
      </c>
      <c r="B322">
        <v>1</v>
      </c>
      <c r="C322" t="s">
        <v>15</v>
      </c>
      <c r="D322">
        <v>-9.3249999999999993</v>
      </c>
      <c r="E322">
        <v>-7.4811794340000004</v>
      </c>
      <c r="F322">
        <f t="shared" si="16"/>
        <v>1.8438205659999989</v>
      </c>
      <c r="G322">
        <f t="shared" si="17"/>
        <v>1.8438205659999989</v>
      </c>
      <c r="H322">
        <v>67.114999999999995</v>
      </c>
      <c r="I322">
        <v>46.687931030000001</v>
      </c>
      <c r="J322">
        <f t="shared" si="18"/>
        <v>-20.427068969999993</v>
      </c>
      <c r="K322">
        <f t="shared" si="19"/>
        <v>20.427068969999993</v>
      </c>
      <c r="L322" t="str">
        <f>IF(A322&lt;&gt;A321,MAX($L$2:L321)+1,"")</f>
        <v/>
      </c>
      <c r="M322" t="str">
        <f>IF(L322="","",AVERAGE(INDEX($E:$E,ROW(L322),1):INDEX($E:$E,MATCH(L322+1, L:L,0)-1)) - AVERAGE(INDEX($D:$D,ROW(L322),1):INDEX($D:$D,MATCH(L322+1, L:L,0)-1)))</f>
        <v/>
      </c>
      <c r="N322" t="str">
        <f>IF(L322="","",AVERAGE(INDEX($I:$I,ROW(L322),1):INDEX($I:$I,MATCH(L322+1, L:L,0)-1)) - AVERAGE(INDEX($H:$H,ROW(L322),1):INDEX($H:$H,MATCH(L322+1, L:L,0)-1)))</f>
        <v/>
      </c>
      <c r="O322" t="str">
        <f>IF(L322="","",AVERAGE(INDEX($G:$G,ROW(L322),1):INDEX($G:$G,MATCH(L322+1, L:L,0)-1)))</f>
        <v/>
      </c>
      <c r="P322" t="str">
        <f>IF(L322="","",AVERAGE(INDEX($K:$K,ROW(L322),1):INDEX($K:$K,MATCH(L322+1, L:L,0)-1)))</f>
        <v/>
      </c>
    </row>
    <row r="323" spans="1:16" x14ac:dyDescent="0.25">
      <c r="A323">
        <v>1983</v>
      </c>
      <c r="B323">
        <v>1</v>
      </c>
      <c r="C323" t="s">
        <v>16</v>
      </c>
      <c r="D323">
        <v>-8.0660000000000007</v>
      </c>
      <c r="E323">
        <v>-5.490322581</v>
      </c>
      <c r="F323">
        <f t="shared" ref="F323:F386" si="20">E323-D323</f>
        <v>2.5756774190000007</v>
      </c>
      <c r="G323">
        <f t="shared" ref="G323:G386" si="21">ABS(F323)</f>
        <v>2.5756774190000007</v>
      </c>
      <c r="H323">
        <v>103.774</v>
      </c>
      <c r="I323">
        <v>82.24</v>
      </c>
      <c r="J323">
        <f t="shared" ref="J323:J386" si="22">I323-H323</f>
        <v>-21.534000000000006</v>
      </c>
      <c r="K323">
        <f t="shared" ref="K323:K386" si="23">ABS(J323)</f>
        <v>21.534000000000006</v>
      </c>
      <c r="L323" t="str">
        <f>IF(A323&lt;&gt;A322,MAX($L$2:L322)+1,"")</f>
        <v/>
      </c>
      <c r="M323" t="str">
        <f>IF(L323="","",AVERAGE(INDEX($E:$E,ROW(L323),1):INDEX($E:$E,MATCH(L323+1, L:L,0)-1)) - AVERAGE(INDEX($D:$D,ROW(L323),1):INDEX($D:$D,MATCH(L323+1, L:L,0)-1)))</f>
        <v/>
      </c>
      <c r="N323" t="str">
        <f>IF(L323="","",AVERAGE(INDEX($I:$I,ROW(L323),1):INDEX($I:$I,MATCH(L323+1, L:L,0)-1)) - AVERAGE(INDEX($H:$H,ROW(L323),1):INDEX($H:$H,MATCH(L323+1, L:L,0)-1)))</f>
        <v/>
      </c>
      <c r="O323" t="str">
        <f>IF(L323="","",AVERAGE(INDEX($G:$G,ROW(L323),1):INDEX($G:$G,MATCH(L323+1, L:L,0)-1)))</f>
        <v/>
      </c>
      <c r="P323" t="str">
        <f>IF(L323="","",AVERAGE(INDEX($K:$K,ROW(L323),1):INDEX($K:$K,MATCH(L323+1, L:L,0)-1)))</f>
        <v/>
      </c>
    </row>
    <row r="324" spans="1:16" x14ac:dyDescent="0.25">
      <c r="A324">
        <v>1983</v>
      </c>
      <c r="B324">
        <v>1</v>
      </c>
      <c r="C324" t="s">
        <v>17</v>
      </c>
      <c r="D324">
        <v>-12.516509429999999</v>
      </c>
      <c r="E324">
        <v>-10.44731359</v>
      </c>
      <c r="F324">
        <f t="shared" si="20"/>
        <v>2.069195839999999</v>
      </c>
      <c r="G324">
        <f t="shared" si="21"/>
        <v>2.069195839999999</v>
      </c>
      <c r="H324">
        <v>74.110566039999995</v>
      </c>
      <c r="I324">
        <v>70.870754719999994</v>
      </c>
      <c r="J324">
        <f t="shared" si="22"/>
        <v>-3.2398113200000012</v>
      </c>
      <c r="K324">
        <f t="shared" si="23"/>
        <v>3.2398113200000012</v>
      </c>
      <c r="L324" t="str">
        <f>IF(A324&lt;&gt;A323,MAX($L$2:L323)+1,"")</f>
        <v/>
      </c>
      <c r="M324" t="str">
        <f>IF(L324="","",AVERAGE(INDEX($E:$E,ROW(L324),1):INDEX($E:$E,MATCH(L324+1, L:L,0)-1)) - AVERAGE(INDEX($D:$D,ROW(L324),1):INDEX($D:$D,MATCH(L324+1, L:L,0)-1)))</f>
        <v/>
      </c>
      <c r="N324" t="str">
        <f>IF(L324="","",AVERAGE(INDEX($I:$I,ROW(L324),1):INDEX($I:$I,MATCH(L324+1, L:L,0)-1)) - AVERAGE(INDEX($H:$H,ROW(L324),1):INDEX($H:$H,MATCH(L324+1, L:L,0)-1)))</f>
        <v/>
      </c>
      <c r="O324" t="str">
        <f>IF(L324="","",AVERAGE(INDEX($G:$G,ROW(L324),1):INDEX($G:$G,MATCH(L324+1, L:L,0)-1)))</f>
        <v/>
      </c>
      <c r="P324" t="str">
        <f>IF(L324="","",AVERAGE(INDEX($K:$K,ROW(L324),1):INDEX($K:$K,MATCH(L324+1, L:L,0)-1)))</f>
        <v/>
      </c>
    </row>
    <row r="325" spans="1:16" x14ac:dyDescent="0.25">
      <c r="A325">
        <v>1983</v>
      </c>
      <c r="B325">
        <v>1</v>
      </c>
      <c r="C325" t="s">
        <v>18</v>
      </c>
      <c r="D325">
        <v>-14.82076923</v>
      </c>
      <c r="E325">
        <v>-11.96286748</v>
      </c>
      <c r="F325">
        <f t="shared" si="20"/>
        <v>2.8579017499999999</v>
      </c>
      <c r="G325">
        <f t="shared" si="21"/>
        <v>2.8579017499999999</v>
      </c>
      <c r="H325">
        <v>17.865769230000001</v>
      </c>
      <c r="I325">
        <v>13.06538462</v>
      </c>
      <c r="J325">
        <f t="shared" si="22"/>
        <v>-4.8003846100000018</v>
      </c>
      <c r="K325">
        <f t="shared" si="23"/>
        <v>4.8003846100000018</v>
      </c>
      <c r="L325" t="str">
        <f>IF(A325&lt;&gt;A324,MAX($L$2:L324)+1,"")</f>
        <v/>
      </c>
      <c r="M325" t="str">
        <f>IF(L325="","",AVERAGE(INDEX($E:$E,ROW(L325),1):INDEX($E:$E,MATCH(L325+1, L:L,0)-1)) - AVERAGE(INDEX($D:$D,ROW(L325),1):INDEX($D:$D,MATCH(L325+1, L:L,0)-1)))</f>
        <v/>
      </c>
      <c r="N325" t="str">
        <f>IF(L325="","",AVERAGE(INDEX($I:$I,ROW(L325),1):INDEX($I:$I,MATCH(L325+1, L:L,0)-1)) - AVERAGE(INDEX($H:$H,ROW(L325),1):INDEX($H:$H,MATCH(L325+1, L:L,0)-1)))</f>
        <v/>
      </c>
      <c r="O325" t="str">
        <f>IF(L325="","",AVERAGE(INDEX($G:$G,ROW(L325),1):INDEX($G:$G,MATCH(L325+1, L:L,0)-1)))</f>
        <v/>
      </c>
      <c r="P325" t="str">
        <f>IF(L325="","",AVERAGE(INDEX($K:$K,ROW(L325),1):INDEX($K:$K,MATCH(L325+1, L:L,0)-1)))</f>
        <v/>
      </c>
    </row>
    <row r="326" spans="1:16" x14ac:dyDescent="0.25">
      <c r="A326">
        <v>1983</v>
      </c>
      <c r="B326">
        <v>1</v>
      </c>
      <c r="C326" t="s">
        <v>19</v>
      </c>
      <c r="D326">
        <v>-19.524999999999999</v>
      </c>
      <c r="E326">
        <v>-23.15806452</v>
      </c>
      <c r="F326">
        <f t="shared" si="20"/>
        <v>-3.6330645200000014</v>
      </c>
      <c r="G326">
        <f t="shared" si="21"/>
        <v>3.6330645200000014</v>
      </c>
      <c r="H326">
        <v>15.414999999999999</v>
      </c>
      <c r="I326">
        <v>24.81666667</v>
      </c>
      <c r="J326">
        <f t="shared" si="22"/>
        <v>9.4016666700000009</v>
      </c>
      <c r="K326">
        <f t="shared" si="23"/>
        <v>9.4016666700000009</v>
      </c>
      <c r="L326" t="str">
        <f>IF(A326&lt;&gt;A325,MAX($L$2:L325)+1,"")</f>
        <v/>
      </c>
      <c r="M326" t="str">
        <f>IF(L326="","",AVERAGE(INDEX($E:$E,ROW(L326),1):INDEX($E:$E,MATCH(L326+1, L:L,0)-1)) - AVERAGE(INDEX($D:$D,ROW(L326),1):INDEX($D:$D,MATCH(L326+1, L:L,0)-1)))</f>
        <v/>
      </c>
      <c r="N326" t="str">
        <f>IF(L326="","",AVERAGE(INDEX($I:$I,ROW(L326),1):INDEX($I:$I,MATCH(L326+1, L:L,0)-1)) - AVERAGE(INDEX($H:$H,ROW(L326),1):INDEX($H:$H,MATCH(L326+1, L:L,0)-1)))</f>
        <v/>
      </c>
      <c r="O326" t="str">
        <f>IF(L326="","",AVERAGE(INDEX($G:$G,ROW(L326),1):INDEX($G:$G,MATCH(L326+1, L:L,0)-1)))</f>
        <v/>
      </c>
      <c r="P326" t="str">
        <f>IF(L326="","",AVERAGE(INDEX($K:$K,ROW(L326),1):INDEX($K:$K,MATCH(L326+1, L:L,0)-1)))</f>
        <v/>
      </c>
    </row>
    <row r="327" spans="1:16" x14ac:dyDescent="0.25">
      <c r="A327">
        <v>1983</v>
      </c>
      <c r="B327">
        <v>2</v>
      </c>
      <c r="C327" t="s">
        <v>7</v>
      </c>
      <c r="D327">
        <v>-8.5643137249999999</v>
      </c>
      <c r="E327">
        <v>-6.5819587090000002</v>
      </c>
      <c r="F327">
        <f t="shared" si="20"/>
        <v>1.9823550159999996</v>
      </c>
      <c r="G327">
        <f t="shared" si="21"/>
        <v>1.9823550159999996</v>
      </c>
      <c r="H327">
        <v>15.53058824</v>
      </c>
      <c r="I327">
        <v>12.364705880000001</v>
      </c>
      <c r="J327">
        <f t="shared" si="22"/>
        <v>-3.1658823599999995</v>
      </c>
      <c r="K327">
        <f t="shared" si="23"/>
        <v>3.1658823599999995</v>
      </c>
      <c r="L327" t="str">
        <f>IF(A327&lt;&gt;A326,MAX($L$2:L326)+1,"")</f>
        <v/>
      </c>
      <c r="M327" t="str">
        <f>IF(L327="","",AVERAGE(INDEX($E:$E,ROW(L327),1):INDEX($E:$E,MATCH(L327+1, L:L,0)-1)) - AVERAGE(INDEX($D:$D,ROW(L327),1):INDEX($D:$D,MATCH(L327+1, L:L,0)-1)))</f>
        <v/>
      </c>
      <c r="N327" t="str">
        <f>IF(L327="","",AVERAGE(INDEX($I:$I,ROW(L327),1):INDEX($I:$I,MATCH(L327+1, L:L,0)-1)) - AVERAGE(INDEX($H:$H,ROW(L327),1):INDEX($H:$H,MATCH(L327+1, L:L,0)-1)))</f>
        <v/>
      </c>
      <c r="O327" t="str">
        <f>IF(L327="","",AVERAGE(INDEX($G:$G,ROW(L327),1):INDEX($G:$G,MATCH(L327+1, L:L,0)-1)))</f>
        <v/>
      </c>
      <c r="P327" t="str">
        <f>IF(L327="","",AVERAGE(INDEX($K:$K,ROW(L327),1):INDEX($K:$K,MATCH(L327+1, L:L,0)-1)))</f>
        <v/>
      </c>
    </row>
    <row r="328" spans="1:16" x14ac:dyDescent="0.25">
      <c r="A328">
        <v>1983</v>
      </c>
      <c r="B328">
        <v>2</v>
      </c>
      <c r="C328" t="s">
        <v>8</v>
      </c>
      <c r="D328">
        <v>0.30176470599999999</v>
      </c>
      <c r="E328">
        <v>2.1657166000000001</v>
      </c>
      <c r="F328">
        <f t="shared" si="20"/>
        <v>1.8639518940000002</v>
      </c>
      <c r="G328">
        <f t="shared" si="21"/>
        <v>1.8639518940000002</v>
      </c>
      <c r="H328">
        <v>118.4167647</v>
      </c>
      <c r="I328">
        <v>183.40784310000001</v>
      </c>
      <c r="J328">
        <f t="shared" si="22"/>
        <v>64.991078400000006</v>
      </c>
      <c r="K328">
        <f t="shared" si="23"/>
        <v>64.991078400000006</v>
      </c>
      <c r="L328" t="str">
        <f>IF(A328&lt;&gt;A327,MAX($L$2:L327)+1,"")</f>
        <v/>
      </c>
      <c r="M328" t="str">
        <f>IF(L328="","",AVERAGE(INDEX($E:$E,ROW(L328),1):INDEX($E:$E,MATCH(L328+1, L:L,0)-1)) - AVERAGE(INDEX($D:$D,ROW(L328),1):INDEX($D:$D,MATCH(L328+1, L:L,0)-1)))</f>
        <v/>
      </c>
      <c r="N328" t="str">
        <f>IF(L328="","",AVERAGE(INDEX($I:$I,ROW(L328),1):INDEX($I:$I,MATCH(L328+1, L:L,0)-1)) - AVERAGE(INDEX($H:$H,ROW(L328),1):INDEX($H:$H,MATCH(L328+1, L:L,0)-1)))</f>
        <v/>
      </c>
      <c r="O328" t="str">
        <f>IF(L328="","",AVERAGE(INDEX($G:$G,ROW(L328),1):INDEX($G:$G,MATCH(L328+1, L:L,0)-1)))</f>
        <v/>
      </c>
      <c r="P328" t="str">
        <f>IF(L328="","",AVERAGE(INDEX($K:$K,ROW(L328),1):INDEX($K:$K,MATCH(L328+1, L:L,0)-1)))</f>
        <v/>
      </c>
    </row>
    <row r="329" spans="1:16" x14ac:dyDescent="0.25">
      <c r="A329">
        <v>1983</v>
      </c>
      <c r="B329">
        <v>2</v>
      </c>
      <c r="C329" t="s">
        <v>9</v>
      </c>
      <c r="D329">
        <v>-13.33821429</v>
      </c>
      <c r="E329">
        <v>-12.06969482</v>
      </c>
      <c r="F329">
        <f t="shared" si="20"/>
        <v>1.2685194699999993</v>
      </c>
      <c r="G329">
        <f t="shared" si="21"/>
        <v>1.2685194699999993</v>
      </c>
      <c r="H329">
        <v>17.0825</v>
      </c>
      <c r="I329">
        <v>16.957142860000001</v>
      </c>
      <c r="J329">
        <f t="shared" si="22"/>
        <v>-0.12535713999999842</v>
      </c>
      <c r="K329">
        <f t="shared" si="23"/>
        <v>0.12535713999999842</v>
      </c>
      <c r="L329" t="str">
        <f>IF(A329&lt;&gt;A328,MAX($L$2:L328)+1,"")</f>
        <v/>
      </c>
      <c r="M329" t="str">
        <f>IF(L329="","",AVERAGE(INDEX($E:$E,ROW(L329),1):INDEX($E:$E,MATCH(L329+1, L:L,0)-1)) - AVERAGE(INDEX($D:$D,ROW(L329),1):INDEX($D:$D,MATCH(L329+1, L:L,0)-1)))</f>
        <v/>
      </c>
      <c r="N329" t="str">
        <f>IF(L329="","",AVERAGE(INDEX($I:$I,ROW(L329),1):INDEX($I:$I,MATCH(L329+1, L:L,0)-1)) - AVERAGE(INDEX($H:$H,ROW(L329),1):INDEX($H:$H,MATCH(L329+1, L:L,0)-1)))</f>
        <v/>
      </c>
      <c r="O329" t="str">
        <f>IF(L329="","",AVERAGE(INDEX($G:$G,ROW(L329),1):INDEX($G:$G,MATCH(L329+1, L:L,0)-1)))</f>
        <v/>
      </c>
      <c r="P329" t="str">
        <f>IF(L329="","",AVERAGE(INDEX($K:$K,ROW(L329),1):INDEX($K:$K,MATCH(L329+1, L:L,0)-1)))</f>
        <v/>
      </c>
    </row>
    <row r="330" spans="1:16" x14ac:dyDescent="0.25">
      <c r="A330">
        <v>1983</v>
      </c>
      <c r="B330">
        <v>2</v>
      </c>
      <c r="C330" t="s">
        <v>10</v>
      </c>
      <c r="D330">
        <v>-8.8690476189999998</v>
      </c>
      <c r="E330">
        <v>-8.1471088439999999</v>
      </c>
      <c r="F330">
        <f t="shared" si="20"/>
        <v>0.72193877499999992</v>
      </c>
      <c r="G330">
        <f t="shared" si="21"/>
        <v>0.72193877499999992</v>
      </c>
      <c r="H330">
        <v>73.488571429999993</v>
      </c>
      <c r="I330">
        <v>71.885714289999996</v>
      </c>
      <c r="J330">
        <f t="shared" si="22"/>
        <v>-1.6028571399999976</v>
      </c>
      <c r="K330">
        <f t="shared" si="23"/>
        <v>1.6028571399999976</v>
      </c>
      <c r="L330" t="str">
        <f>IF(A330&lt;&gt;A329,MAX($L$2:L329)+1,"")</f>
        <v/>
      </c>
      <c r="M330" t="str">
        <f>IF(L330="","",AVERAGE(INDEX($E:$E,ROW(L330),1):INDEX($E:$E,MATCH(L330+1, L:L,0)-1)) - AVERAGE(INDEX($D:$D,ROW(L330),1):INDEX($D:$D,MATCH(L330+1, L:L,0)-1)))</f>
        <v/>
      </c>
      <c r="N330" t="str">
        <f>IF(L330="","",AVERAGE(INDEX($I:$I,ROW(L330),1):INDEX($I:$I,MATCH(L330+1, L:L,0)-1)) - AVERAGE(INDEX($H:$H,ROW(L330),1):INDEX($H:$H,MATCH(L330+1, L:L,0)-1)))</f>
        <v/>
      </c>
      <c r="O330" t="str">
        <f>IF(L330="","",AVERAGE(INDEX($G:$G,ROW(L330),1):INDEX($G:$G,MATCH(L330+1, L:L,0)-1)))</f>
        <v/>
      </c>
      <c r="P330" t="str">
        <f>IF(L330="","",AVERAGE(INDEX($K:$K,ROW(L330),1):INDEX($K:$K,MATCH(L330+1, L:L,0)-1)))</f>
        <v/>
      </c>
    </row>
    <row r="331" spans="1:16" x14ac:dyDescent="0.25">
      <c r="A331">
        <v>1983</v>
      </c>
      <c r="B331">
        <v>2</v>
      </c>
      <c r="C331" t="s">
        <v>11</v>
      </c>
      <c r="D331">
        <v>-7.2237037040000001</v>
      </c>
      <c r="E331">
        <v>-6.2899470900000001</v>
      </c>
      <c r="F331">
        <f t="shared" si="20"/>
        <v>0.93375661399999998</v>
      </c>
      <c r="G331">
        <f t="shared" si="21"/>
        <v>0.93375661399999998</v>
      </c>
      <c r="H331">
        <v>99.436666669999994</v>
      </c>
      <c r="I331">
        <v>89.162962960000002</v>
      </c>
      <c r="J331">
        <f t="shared" si="22"/>
        <v>-10.273703709999992</v>
      </c>
      <c r="K331">
        <f t="shared" si="23"/>
        <v>10.273703709999992</v>
      </c>
      <c r="L331" t="str">
        <f>IF(A331&lt;&gt;A330,MAX($L$2:L330)+1,"")</f>
        <v/>
      </c>
      <c r="M331" t="str">
        <f>IF(L331="","",AVERAGE(INDEX($E:$E,ROW(L331),1):INDEX($E:$E,MATCH(L331+1, L:L,0)-1)) - AVERAGE(INDEX($D:$D,ROW(L331),1):INDEX($D:$D,MATCH(L331+1, L:L,0)-1)))</f>
        <v/>
      </c>
      <c r="N331" t="str">
        <f>IF(L331="","",AVERAGE(INDEX($I:$I,ROW(L331),1):INDEX($I:$I,MATCH(L331+1, L:L,0)-1)) - AVERAGE(INDEX($H:$H,ROW(L331),1):INDEX($H:$H,MATCH(L331+1, L:L,0)-1)))</f>
        <v/>
      </c>
      <c r="O331" t="str">
        <f>IF(L331="","",AVERAGE(INDEX($G:$G,ROW(L331),1):INDEX($G:$G,MATCH(L331+1, L:L,0)-1)))</f>
        <v/>
      </c>
      <c r="P331" t="str">
        <f>IF(L331="","",AVERAGE(INDEX($K:$K,ROW(L331),1):INDEX($K:$K,MATCH(L331+1, L:L,0)-1)))</f>
        <v/>
      </c>
    </row>
    <row r="332" spans="1:16" x14ac:dyDescent="0.25">
      <c r="A332">
        <v>1983</v>
      </c>
      <c r="B332">
        <v>2</v>
      </c>
      <c r="C332" t="s">
        <v>12</v>
      </c>
      <c r="D332">
        <v>-4.9672000000000001</v>
      </c>
      <c r="E332">
        <v>-4.3247142859999999</v>
      </c>
      <c r="F332">
        <f t="shared" si="20"/>
        <v>0.64248571400000021</v>
      </c>
      <c r="G332">
        <f t="shared" si="21"/>
        <v>0.64248571400000021</v>
      </c>
      <c r="H332">
        <v>104.2664</v>
      </c>
      <c r="I332">
        <v>110.604</v>
      </c>
      <c r="J332">
        <f t="shared" si="22"/>
        <v>6.3375999999999948</v>
      </c>
      <c r="K332">
        <f t="shared" si="23"/>
        <v>6.3375999999999948</v>
      </c>
      <c r="L332" t="str">
        <f>IF(A332&lt;&gt;A331,MAX($L$2:L331)+1,"")</f>
        <v/>
      </c>
      <c r="M332" t="str">
        <f>IF(L332="","",AVERAGE(INDEX($E:$E,ROW(L332),1):INDEX($E:$E,MATCH(L332+1, L:L,0)-1)) - AVERAGE(INDEX($D:$D,ROW(L332),1):INDEX($D:$D,MATCH(L332+1, L:L,0)-1)))</f>
        <v/>
      </c>
      <c r="N332" t="str">
        <f>IF(L332="","",AVERAGE(INDEX($I:$I,ROW(L332),1):INDEX($I:$I,MATCH(L332+1, L:L,0)-1)) - AVERAGE(INDEX($H:$H,ROW(L332),1):INDEX($H:$H,MATCH(L332+1, L:L,0)-1)))</f>
        <v/>
      </c>
      <c r="O332" t="str">
        <f>IF(L332="","",AVERAGE(INDEX($G:$G,ROW(L332),1):INDEX($G:$G,MATCH(L332+1, L:L,0)-1)))</f>
        <v/>
      </c>
      <c r="P332" t="str">
        <f>IF(L332="","",AVERAGE(INDEX($K:$K,ROW(L332),1):INDEX($K:$K,MATCH(L332+1, L:L,0)-1)))</f>
        <v/>
      </c>
    </row>
    <row r="333" spans="1:16" x14ac:dyDescent="0.25">
      <c r="A333">
        <v>1983</v>
      </c>
      <c r="B333">
        <v>2</v>
      </c>
      <c r="C333" t="s">
        <v>13</v>
      </c>
      <c r="D333">
        <v>-24.335000000000001</v>
      </c>
      <c r="E333">
        <v>-27.741765869999998</v>
      </c>
      <c r="F333">
        <f t="shared" si="20"/>
        <v>-3.4067658699999974</v>
      </c>
      <c r="G333">
        <f t="shared" si="21"/>
        <v>3.4067658699999974</v>
      </c>
      <c r="H333">
        <v>12.085000000000001</v>
      </c>
      <c r="I333">
        <v>11.1</v>
      </c>
      <c r="J333">
        <f t="shared" si="22"/>
        <v>-0.98500000000000121</v>
      </c>
      <c r="K333">
        <f t="shared" si="23"/>
        <v>0.98500000000000121</v>
      </c>
      <c r="L333" t="str">
        <f>IF(A333&lt;&gt;A332,MAX($L$2:L332)+1,"")</f>
        <v/>
      </c>
      <c r="M333" t="str">
        <f>IF(L333="","",AVERAGE(INDEX($E:$E,ROW(L333),1):INDEX($E:$E,MATCH(L333+1, L:L,0)-1)) - AVERAGE(INDEX($D:$D,ROW(L333),1):INDEX($D:$D,MATCH(L333+1, L:L,0)-1)))</f>
        <v/>
      </c>
      <c r="N333" t="str">
        <f>IF(L333="","",AVERAGE(INDEX($I:$I,ROW(L333),1):INDEX($I:$I,MATCH(L333+1, L:L,0)-1)) - AVERAGE(INDEX($H:$H,ROW(L333),1):INDEX($H:$H,MATCH(L333+1, L:L,0)-1)))</f>
        <v/>
      </c>
      <c r="O333" t="str">
        <f>IF(L333="","",AVERAGE(INDEX($G:$G,ROW(L333),1):INDEX($G:$G,MATCH(L333+1, L:L,0)-1)))</f>
        <v/>
      </c>
      <c r="P333" t="str">
        <f>IF(L333="","",AVERAGE(INDEX($K:$K,ROW(L333),1):INDEX($K:$K,MATCH(L333+1, L:L,0)-1)))</f>
        <v/>
      </c>
    </row>
    <row r="334" spans="1:16" x14ac:dyDescent="0.25">
      <c r="A334">
        <v>1983</v>
      </c>
      <c r="B334">
        <v>2</v>
      </c>
      <c r="C334" t="s">
        <v>14</v>
      </c>
      <c r="D334">
        <v>-29.797777780000001</v>
      </c>
      <c r="E334">
        <v>-33.065476189999998</v>
      </c>
      <c r="F334">
        <f t="shared" si="20"/>
        <v>-3.2676984099999977</v>
      </c>
      <c r="G334">
        <f t="shared" si="21"/>
        <v>3.2676984099999977</v>
      </c>
      <c r="H334">
        <v>9.6144444440000001</v>
      </c>
      <c r="I334">
        <v>7.0777777779999997</v>
      </c>
      <c r="J334">
        <f t="shared" si="22"/>
        <v>-2.5366666660000003</v>
      </c>
      <c r="K334">
        <f t="shared" si="23"/>
        <v>2.5366666660000003</v>
      </c>
      <c r="L334" t="str">
        <f>IF(A334&lt;&gt;A333,MAX($L$2:L333)+1,"")</f>
        <v/>
      </c>
      <c r="M334" t="str">
        <f>IF(L334="","",AVERAGE(INDEX($E:$E,ROW(L334),1):INDEX($E:$E,MATCH(L334+1, L:L,0)-1)) - AVERAGE(INDEX($D:$D,ROW(L334),1):INDEX($D:$D,MATCH(L334+1, L:L,0)-1)))</f>
        <v/>
      </c>
      <c r="N334" t="str">
        <f>IF(L334="","",AVERAGE(INDEX($I:$I,ROW(L334),1):INDEX($I:$I,MATCH(L334+1, L:L,0)-1)) - AVERAGE(INDEX($H:$H,ROW(L334),1):INDEX($H:$H,MATCH(L334+1, L:L,0)-1)))</f>
        <v/>
      </c>
      <c r="O334" t="str">
        <f>IF(L334="","",AVERAGE(INDEX($G:$G,ROW(L334),1):INDEX($G:$G,MATCH(L334+1, L:L,0)-1)))</f>
        <v/>
      </c>
      <c r="P334" t="str">
        <f>IF(L334="","",AVERAGE(INDEX($K:$K,ROW(L334),1):INDEX($K:$K,MATCH(L334+1, L:L,0)-1)))</f>
        <v/>
      </c>
    </row>
    <row r="335" spans="1:16" x14ac:dyDescent="0.25">
      <c r="A335">
        <v>1983</v>
      </c>
      <c r="B335">
        <v>2</v>
      </c>
      <c r="C335" t="s">
        <v>15</v>
      </c>
      <c r="D335">
        <v>-7.5238596490000003</v>
      </c>
      <c r="E335">
        <v>-5.8391757530000001</v>
      </c>
      <c r="F335">
        <f t="shared" si="20"/>
        <v>1.6846838960000001</v>
      </c>
      <c r="G335">
        <f t="shared" si="21"/>
        <v>1.6846838960000001</v>
      </c>
      <c r="H335">
        <v>53.334561399999998</v>
      </c>
      <c r="I335">
        <v>44.214035090000003</v>
      </c>
      <c r="J335">
        <f t="shared" si="22"/>
        <v>-9.1205263099999954</v>
      </c>
      <c r="K335">
        <f t="shared" si="23"/>
        <v>9.1205263099999954</v>
      </c>
      <c r="L335" t="str">
        <f>IF(A335&lt;&gt;A334,MAX($L$2:L334)+1,"")</f>
        <v/>
      </c>
      <c r="M335" t="str">
        <f>IF(L335="","",AVERAGE(INDEX($E:$E,ROW(L335),1):INDEX($E:$E,MATCH(L335+1, L:L,0)-1)) - AVERAGE(INDEX($D:$D,ROW(L335),1):INDEX($D:$D,MATCH(L335+1, L:L,0)-1)))</f>
        <v/>
      </c>
      <c r="N335" t="str">
        <f>IF(L335="","",AVERAGE(INDEX($I:$I,ROW(L335),1):INDEX($I:$I,MATCH(L335+1, L:L,0)-1)) - AVERAGE(INDEX($H:$H,ROW(L335),1):INDEX($H:$H,MATCH(L335+1, L:L,0)-1)))</f>
        <v/>
      </c>
      <c r="O335" t="str">
        <f>IF(L335="","",AVERAGE(INDEX($G:$G,ROW(L335),1):INDEX($G:$G,MATCH(L335+1, L:L,0)-1)))</f>
        <v/>
      </c>
      <c r="P335" t="str">
        <f>IF(L335="","",AVERAGE(INDEX($K:$K,ROW(L335),1):INDEX($K:$K,MATCH(L335+1, L:L,0)-1)))</f>
        <v/>
      </c>
    </row>
    <row r="336" spans="1:16" x14ac:dyDescent="0.25">
      <c r="A336">
        <v>1983</v>
      </c>
      <c r="B336">
        <v>2</v>
      </c>
      <c r="C336" t="s">
        <v>16</v>
      </c>
      <c r="D336">
        <v>-7.524</v>
      </c>
      <c r="E336">
        <v>-6.4885714290000003</v>
      </c>
      <c r="F336">
        <f t="shared" si="20"/>
        <v>1.0354285709999997</v>
      </c>
      <c r="G336">
        <f t="shared" si="21"/>
        <v>1.0354285709999997</v>
      </c>
      <c r="H336">
        <v>81.225999999999999</v>
      </c>
      <c r="I336">
        <v>78.900000000000006</v>
      </c>
      <c r="J336">
        <f t="shared" si="22"/>
        <v>-2.3259999999999934</v>
      </c>
      <c r="K336">
        <f t="shared" si="23"/>
        <v>2.3259999999999934</v>
      </c>
      <c r="L336" t="str">
        <f>IF(A336&lt;&gt;A335,MAX($L$2:L335)+1,"")</f>
        <v/>
      </c>
      <c r="M336" t="str">
        <f>IF(L336="","",AVERAGE(INDEX($E:$E,ROW(L336),1):INDEX($E:$E,MATCH(L336+1, L:L,0)-1)) - AVERAGE(INDEX($D:$D,ROW(L336),1):INDEX($D:$D,MATCH(L336+1, L:L,0)-1)))</f>
        <v/>
      </c>
      <c r="N336" t="str">
        <f>IF(L336="","",AVERAGE(INDEX($I:$I,ROW(L336),1):INDEX($I:$I,MATCH(L336+1, L:L,0)-1)) - AVERAGE(INDEX($H:$H,ROW(L336),1):INDEX($H:$H,MATCH(L336+1, L:L,0)-1)))</f>
        <v/>
      </c>
      <c r="O336" t="str">
        <f>IF(L336="","",AVERAGE(INDEX($G:$G,ROW(L336),1):INDEX($G:$G,MATCH(L336+1, L:L,0)-1)))</f>
        <v/>
      </c>
      <c r="P336" t="str">
        <f>IF(L336="","",AVERAGE(INDEX($K:$K,ROW(L336),1):INDEX($K:$K,MATCH(L336+1, L:L,0)-1)))</f>
        <v/>
      </c>
    </row>
    <row r="337" spans="1:16" x14ac:dyDescent="0.25">
      <c r="A337">
        <v>1983</v>
      </c>
      <c r="B337">
        <v>2</v>
      </c>
      <c r="C337" t="s">
        <v>17</v>
      </c>
      <c r="D337">
        <v>-10.493557689999999</v>
      </c>
      <c r="E337">
        <v>-9.1779408720000006</v>
      </c>
      <c r="F337">
        <f t="shared" si="20"/>
        <v>1.3156168179999987</v>
      </c>
      <c r="G337">
        <f t="shared" si="21"/>
        <v>1.3156168179999987</v>
      </c>
      <c r="H337">
        <v>60.986826919999999</v>
      </c>
      <c r="I337">
        <v>72.936538459999994</v>
      </c>
      <c r="J337">
        <f t="shared" si="22"/>
        <v>11.949711539999996</v>
      </c>
      <c r="K337">
        <f t="shared" si="23"/>
        <v>11.949711539999996</v>
      </c>
      <c r="L337" t="str">
        <f>IF(A337&lt;&gt;A336,MAX($L$2:L336)+1,"")</f>
        <v/>
      </c>
      <c r="M337" t="str">
        <f>IF(L337="","",AVERAGE(INDEX($E:$E,ROW(L337),1):INDEX($E:$E,MATCH(L337+1, L:L,0)-1)) - AVERAGE(INDEX($D:$D,ROW(L337),1):INDEX($D:$D,MATCH(L337+1, L:L,0)-1)))</f>
        <v/>
      </c>
      <c r="N337" t="str">
        <f>IF(L337="","",AVERAGE(INDEX($I:$I,ROW(L337),1):INDEX($I:$I,MATCH(L337+1, L:L,0)-1)) - AVERAGE(INDEX($H:$H,ROW(L337),1):INDEX($H:$H,MATCH(L337+1, L:L,0)-1)))</f>
        <v/>
      </c>
      <c r="O337" t="str">
        <f>IF(L337="","",AVERAGE(INDEX($G:$G,ROW(L337),1):INDEX($G:$G,MATCH(L337+1, L:L,0)-1)))</f>
        <v/>
      </c>
      <c r="P337" t="str">
        <f>IF(L337="","",AVERAGE(INDEX($K:$K,ROW(L337),1):INDEX($K:$K,MATCH(L337+1, L:L,0)-1)))</f>
        <v/>
      </c>
    </row>
    <row r="338" spans="1:16" x14ac:dyDescent="0.25">
      <c r="A338">
        <v>1983</v>
      </c>
      <c r="B338">
        <v>2</v>
      </c>
      <c r="C338" t="s">
        <v>18</v>
      </c>
      <c r="D338">
        <v>-11.711296300000001</v>
      </c>
      <c r="E338">
        <v>-9.9814803510000001</v>
      </c>
      <c r="F338">
        <f t="shared" si="20"/>
        <v>1.7298159490000007</v>
      </c>
      <c r="G338">
        <f t="shared" si="21"/>
        <v>1.7298159490000007</v>
      </c>
      <c r="H338">
        <v>12.50296296</v>
      </c>
      <c r="I338">
        <v>11.94814815</v>
      </c>
      <c r="J338">
        <f t="shared" si="22"/>
        <v>-0.55481480999999988</v>
      </c>
      <c r="K338">
        <f t="shared" si="23"/>
        <v>0.55481480999999988</v>
      </c>
      <c r="L338" t="str">
        <f>IF(A338&lt;&gt;A337,MAX($L$2:L337)+1,"")</f>
        <v/>
      </c>
      <c r="M338" t="str">
        <f>IF(L338="","",AVERAGE(INDEX($E:$E,ROW(L338),1):INDEX($E:$E,MATCH(L338+1, L:L,0)-1)) - AVERAGE(INDEX($D:$D,ROW(L338),1):INDEX($D:$D,MATCH(L338+1, L:L,0)-1)))</f>
        <v/>
      </c>
      <c r="N338" t="str">
        <f>IF(L338="","",AVERAGE(INDEX($I:$I,ROW(L338),1):INDEX($I:$I,MATCH(L338+1, L:L,0)-1)) - AVERAGE(INDEX($H:$H,ROW(L338),1):INDEX($H:$H,MATCH(L338+1, L:L,0)-1)))</f>
        <v/>
      </c>
      <c r="O338" t="str">
        <f>IF(L338="","",AVERAGE(INDEX($G:$G,ROW(L338),1):INDEX($G:$G,MATCH(L338+1, L:L,0)-1)))</f>
        <v/>
      </c>
      <c r="P338" t="str">
        <f>IF(L338="","",AVERAGE(INDEX($K:$K,ROW(L338),1):INDEX($K:$K,MATCH(L338+1, L:L,0)-1)))</f>
        <v/>
      </c>
    </row>
    <row r="339" spans="1:16" x14ac:dyDescent="0.25">
      <c r="A339">
        <v>1983</v>
      </c>
      <c r="B339">
        <v>2</v>
      </c>
      <c r="C339" t="s">
        <v>19</v>
      </c>
      <c r="D339">
        <v>-15.206666670000001</v>
      </c>
      <c r="E339">
        <v>-15.04940476</v>
      </c>
      <c r="F339">
        <f t="shared" si="20"/>
        <v>0.15726191000000078</v>
      </c>
      <c r="G339">
        <f t="shared" si="21"/>
        <v>0.15726191000000078</v>
      </c>
      <c r="H339">
        <v>11.185</v>
      </c>
      <c r="I339">
        <v>8.4</v>
      </c>
      <c r="J339">
        <f t="shared" si="22"/>
        <v>-2.7850000000000001</v>
      </c>
      <c r="K339">
        <f t="shared" si="23"/>
        <v>2.7850000000000001</v>
      </c>
      <c r="L339" t="str">
        <f>IF(A339&lt;&gt;A338,MAX($L$2:L338)+1,"")</f>
        <v/>
      </c>
      <c r="M339" t="str">
        <f>IF(L339="","",AVERAGE(INDEX($E:$E,ROW(L339),1):INDEX($E:$E,MATCH(L339+1, L:L,0)-1)) - AVERAGE(INDEX($D:$D,ROW(L339),1):INDEX($D:$D,MATCH(L339+1, L:L,0)-1)))</f>
        <v/>
      </c>
      <c r="N339" t="str">
        <f>IF(L339="","",AVERAGE(INDEX($I:$I,ROW(L339),1):INDEX($I:$I,MATCH(L339+1, L:L,0)-1)) - AVERAGE(INDEX($H:$H,ROW(L339),1):INDEX($H:$H,MATCH(L339+1, L:L,0)-1)))</f>
        <v/>
      </c>
      <c r="O339" t="str">
        <f>IF(L339="","",AVERAGE(INDEX($G:$G,ROW(L339),1):INDEX($G:$G,MATCH(L339+1, L:L,0)-1)))</f>
        <v/>
      </c>
      <c r="P339" t="str">
        <f>IF(L339="","",AVERAGE(INDEX($K:$K,ROW(L339),1):INDEX($K:$K,MATCH(L339+1, L:L,0)-1)))</f>
        <v/>
      </c>
    </row>
    <row r="340" spans="1:16" x14ac:dyDescent="0.25">
      <c r="A340">
        <v>1983</v>
      </c>
      <c r="B340">
        <v>3</v>
      </c>
      <c r="C340" t="s">
        <v>7</v>
      </c>
      <c r="D340">
        <v>-3.4327272729999998</v>
      </c>
      <c r="E340">
        <v>-4.1482390349999996</v>
      </c>
      <c r="F340">
        <f t="shared" si="20"/>
        <v>-0.71551176199999977</v>
      </c>
      <c r="G340">
        <f t="shared" si="21"/>
        <v>0.71551176199999977</v>
      </c>
      <c r="H340">
        <v>22.652545450000002</v>
      </c>
      <c r="I340">
        <v>26.18727273</v>
      </c>
      <c r="J340">
        <f t="shared" si="22"/>
        <v>3.5347272799999985</v>
      </c>
      <c r="K340">
        <f t="shared" si="23"/>
        <v>3.5347272799999985</v>
      </c>
      <c r="L340" t="str">
        <f>IF(A340&lt;&gt;A339,MAX($L$2:L339)+1,"")</f>
        <v/>
      </c>
      <c r="M340" t="str">
        <f>IF(L340="","",AVERAGE(INDEX($E:$E,ROW(L340),1):INDEX($E:$E,MATCH(L340+1, L:L,0)-1)) - AVERAGE(INDEX($D:$D,ROW(L340),1):INDEX($D:$D,MATCH(L340+1, L:L,0)-1)))</f>
        <v/>
      </c>
      <c r="N340" t="str">
        <f>IF(L340="","",AVERAGE(INDEX($I:$I,ROW(L340),1):INDEX($I:$I,MATCH(L340+1, L:L,0)-1)) - AVERAGE(INDEX($H:$H,ROW(L340),1):INDEX($H:$H,MATCH(L340+1, L:L,0)-1)))</f>
        <v/>
      </c>
      <c r="O340" t="str">
        <f>IF(L340="","",AVERAGE(INDEX($G:$G,ROW(L340),1):INDEX($G:$G,MATCH(L340+1, L:L,0)-1)))</f>
        <v/>
      </c>
      <c r="P340" t="str">
        <f>IF(L340="","",AVERAGE(INDEX($K:$K,ROW(L340),1):INDEX($K:$K,MATCH(L340+1, L:L,0)-1)))</f>
        <v/>
      </c>
    </row>
    <row r="341" spans="1:16" x14ac:dyDescent="0.25">
      <c r="A341">
        <v>1983</v>
      </c>
      <c r="B341">
        <v>3</v>
      </c>
      <c r="C341" t="s">
        <v>8</v>
      </c>
      <c r="D341">
        <v>3.4147619050000002</v>
      </c>
      <c r="E341">
        <v>4.1520188950000003</v>
      </c>
      <c r="F341">
        <f t="shared" si="20"/>
        <v>0.73725699000000011</v>
      </c>
      <c r="G341">
        <f t="shared" si="21"/>
        <v>0.73725699000000011</v>
      </c>
      <c r="H341">
        <v>114.03714290000001</v>
      </c>
      <c r="I341">
        <v>119.64857139999999</v>
      </c>
      <c r="J341">
        <f t="shared" si="22"/>
        <v>5.6114284999999882</v>
      </c>
      <c r="K341">
        <f t="shared" si="23"/>
        <v>5.6114284999999882</v>
      </c>
      <c r="L341" t="str">
        <f>IF(A341&lt;&gt;A340,MAX($L$2:L340)+1,"")</f>
        <v/>
      </c>
      <c r="M341" t="str">
        <f>IF(L341="","",AVERAGE(INDEX($E:$E,ROW(L341),1):INDEX($E:$E,MATCH(L341+1, L:L,0)-1)) - AVERAGE(INDEX($D:$D,ROW(L341),1):INDEX($D:$D,MATCH(L341+1, L:L,0)-1)))</f>
        <v/>
      </c>
      <c r="N341" t="str">
        <f>IF(L341="","",AVERAGE(INDEX($I:$I,ROW(L341),1):INDEX($I:$I,MATCH(L341+1, L:L,0)-1)) - AVERAGE(INDEX($H:$H,ROW(L341),1):INDEX($H:$H,MATCH(L341+1, L:L,0)-1)))</f>
        <v/>
      </c>
      <c r="O341" t="str">
        <f>IF(L341="","",AVERAGE(INDEX($G:$G,ROW(L341),1):INDEX($G:$G,MATCH(L341+1, L:L,0)-1)))</f>
        <v/>
      </c>
      <c r="P341" t="str">
        <f>IF(L341="","",AVERAGE(INDEX($K:$K,ROW(L341),1):INDEX($K:$K,MATCH(L341+1, L:L,0)-1)))</f>
        <v/>
      </c>
    </row>
    <row r="342" spans="1:16" x14ac:dyDescent="0.25">
      <c r="A342">
        <v>1983</v>
      </c>
      <c r="B342">
        <v>3</v>
      </c>
      <c r="C342" t="s">
        <v>9</v>
      </c>
      <c r="D342">
        <v>-6.4880769230000004</v>
      </c>
      <c r="E342">
        <v>-7.0529156329999996</v>
      </c>
      <c r="F342">
        <f t="shared" si="20"/>
        <v>-0.56483870999999919</v>
      </c>
      <c r="G342">
        <f t="shared" si="21"/>
        <v>0.56483870999999919</v>
      </c>
      <c r="H342">
        <v>24.752307689999999</v>
      </c>
      <c r="I342">
        <v>42.873076920000003</v>
      </c>
      <c r="J342">
        <f t="shared" si="22"/>
        <v>18.120769230000004</v>
      </c>
      <c r="K342">
        <f t="shared" si="23"/>
        <v>18.120769230000004</v>
      </c>
      <c r="L342" t="str">
        <f>IF(A342&lt;&gt;A341,MAX($L$2:L341)+1,"")</f>
        <v/>
      </c>
      <c r="M342" t="str">
        <f>IF(L342="","",AVERAGE(INDEX($E:$E,ROW(L342),1):INDEX($E:$E,MATCH(L342+1, L:L,0)-1)) - AVERAGE(INDEX($D:$D,ROW(L342),1):INDEX($D:$D,MATCH(L342+1, L:L,0)-1)))</f>
        <v/>
      </c>
      <c r="N342" t="str">
        <f>IF(L342="","",AVERAGE(INDEX($I:$I,ROW(L342),1):INDEX($I:$I,MATCH(L342+1, L:L,0)-1)) - AVERAGE(INDEX($H:$H,ROW(L342),1):INDEX($H:$H,MATCH(L342+1, L:L,0)-1)))</f>
        <v/>
      </c>
      <c r="O342" t="str">
        <f>IF(L342="","",AVERAGE(INDEX($G:$G,ROW(L342),1):INDEX($G:$G,MATCH(L342+1, L:L,0)-1)))</f>
        <v/>
      </c>
      <c r="P342" t="str">
        <f>IF(L342="","",AVERAGE(INDEX($K:$K,ROW(L342),1):INDEX($K:$K,MATCH(L342+1, L:L,0)-1)))</f>
        <v/>
      </c>
    </row>
    <row r="343" spans="1:16" x14ac:dyDescent="0.25">
      <c r="A343">
        <v>1983</v>
      </c>
      <c r="B343">
        <v>3</v>
      </c>
      <c r="C343" t="s">
        <v>10</v>
      </c>
      <c r="D343">
        <v>-3.3915000000000002</v>
      </c>
      <c r="E343">
        <v>-1.602010369</v>
      </c>
      <c r="F343">
        <f t="shared" si="20"/>
        <v>1.7894896310000001</v>
      </c>
      <c r="G343">
        <f t="shared" si="21"/>
        <v>1.7894896310000001</v>
      </c>
      <c r="H343">
        <v>93.6815</v>
      </c>
      <c r="I343">
        <v>106.16</v>
      </c>
      <c r="J343">
        <f t="shared" si="22"/>
        <v>12.478499999999997</v>
      </c>
      <c r="K343">
        <f t="shared" si="23"/>
        <v>12.478499999999997</v>
      </c>
      <c r="L343" t="str">
        <f>IF(A343&lt;&gt;A342,MAX($L$2:L342)+1,"")</f>
        <v/>
      </c>
      <c r="M343" t="str">
        <f>IF(L343="","",AVERAGE(INDEX($E:$E,ROW(L343),1):INDEX($E:$E,MATCH(L343+1, L:L,0)-1)) - AVERAGE(INDEX($D:$D,ROW(L343),1):INDEX($D:$D,MATCH(L343+1, L:L,0)-1)))</f>
        <v/>
      </c>
      <c r="N343" t="str">
        <f>IF(L343="","",AVERAGE(INDEX($I:$I,ROW(L343),1):INDEX($I:$I,MATCH(L343+1, L:L,0)-1)) - AVERAGE(INDEX($H:$H,ROW(L343),1):INDEX($H:$H,MATCH(L343+1, L:L,0)-1)))</f>
        <v/>
      </c>
      <c r="O343" t="str">
        <f>IF(L343="","",AVERAGE(INDEX($G:$G,ROW(L343),1):INDEX($G:$G,MATCH(L343+1, L:L,0)-1)))</f>
        <v/>
      </c>
      <c r="P343" t="str">
        <f>IF(L343="","",AVERAGE(INDEX($K:$K,ROW(L343),1):INDEX($K:$K,MATCH(L343+1, L:L,0)-1)))</f>
        <v/>
      </c>
    </row>
    <row r="344" spans="1:16" x14ac:dyDescent="0.25">
      <c r="A344">
        <v>1983</v>
      </c>
      <c r="B344">
        <v>3</v>
      </c>
      <c r="C344" t="s">
        <v>11</v>
      </c>
      <c r="D344">
        <v>-3.792142857</v>
      </c>
      <c r="E344">
        <v>-1.896658986</v>
      </c>
      <c r="F344">
        <f t="shared" si="20"/>
        <v>1.8954838709999999</v>
      </c>
      <c r="G344">
        <f t="shared" si="21"/>
        <v>1.8954838709999999</v>
      </c>
      <c r="H344">
        <v>92.146428569999998</v>
      </c>
      <c r="I344">
        <v>115.08214289999999</v>
      </c>
      <c r="J344">
        <f t="shared" si="22"/>
        <v>22.935714329999996</v>
      </c>
      <c r="K344">
        <f t="shared" si="23"/>
        <v>22.935714329999996</v>
      </c>
      <c r="L344" t="str">
        <f>IF(A344&lt;&gt;A343,MAX($L$2:L343)+1,"")</f>
        <v/>
      </c>
      <c r="M344" t="str">
        <f>IF(L344="","",AVERAGE(INDEX($E:$E,ROW(L344),1):INDEX($E:$E,MATCH(L344+1, L:L,0)-1)) - AVERAGE(INDEX($D:$D,ROW(L344),1):INDEX($D:$D,MATCH(L344+1, L:L,0)-1)))</f>
        <v/>
      </c>
      <c r="N344" t="str">
        <f>IF(L344="","",AVERAGE(INDEX($I:$I,ROW(L344),1):INDEX($I:$I,MATCH(L344+1, L:L,0)-1)) - AVERAGE(INDEX($H:$H,ROW(L344),1):INDEX($H:$H,MATCH(L344+1, L:L,0)-1)))</f>
        <v/>
      </c>
      <c r="O344" t="str">
        <f>IF(L344="","",AVERAGE(INDEX($G:$G,ROW(L344),1):INDEX($G:$G,MATCH(L344+1, L:L,0)-1)))</f>
        <v/>
      </c>
      <c r="P344" t="str">
        <f>IF(L344="","",AVERAGE(INDEX($K:$K,ROW(L344),1):INDEX($K:$K,MATCH(L344+1, L:L,0)-1)))</f>
        <v/>
      </c>
    </row>
    <row r="345" spans="1:16" x14ac:dyDescent="0.25">
      <c r="A345">
        <v>1983</v>
      </c>
      <c r="B345">
        <v>3</v>
      </c>
      <c r="C345" t="s">
        <v>12</v>
      </c>
      <c r="D345">
        <v>-1.1863999999999999</v>
      </c>
      <c r="E345">
        <v>0.33148387099999999</v>
      </c>
      <c r="F345">
        <f t="shared" si="20"/>
        <v>1.517883871</v>
      </c>
      <c r="G345">
        <f t="shared" si="21"/>
        <v>1.517883871</v>
      </c>
      <c r="H345">
        <v>123.4708</v>
      </c>
      <c r="I345">
        <v>154.928</v>
      </c>
      <c r="J345">
        <f t="shared" si="22"/>
        <v>31.4572</v>
      </c>
      <c r="K345">
        <f t="shared" si="23"/>
        <v>31.4572</v>
      </c>
      <c r="L345" t="str">
        <f>IF(A345&lt;&gt;A344,MAX($L$2:L344)+1,"")</f>
        <v/>
      </c>
      <c r="M345" t="str">
        <f>IF(L345="","",AVERAGE(INDEX($E:$E,ROW(L345),1):INDEX($E:$E,MATCH(L345+1, L:L,0)-1)) - AVERAGE(INDEX($D:$D,ROW(L345),1):INDEX($D:$D,MATCH(L345+1, L:L,0)-1)))</f>
        <v/>
      </c>
      <c r="N345" t="str">
        <f>IF(L345="","",AVERAGE(INDEX($I:$I,ROW(L345),1):INDEX($I:$I,MATCH(L345+1, L:L,0)-1)) - AVERAGE(INDEX($H:$H,ROW(L345),1):INDEX($H:$H,MATCH(L345+1, L:L,0)-1)))</f>
        <v/>
      </c>
      <c r="O345" t="str">
        <f>IF(L345="","",AVERAGE(INDEX($G:$G,ROW(L345),1):INDEX($G:$G,MATCH(L345+1, L:L,0)-1)))</f>
        <v/>
      </c>
      <c r="P345" t="str">
        <f>IF(L345="","",AVERAGE(INDEX($K:$K,ROW(L345),1):INDEX($K:$K,MATCH(L345+1, L:L,0)-1)))</f>
        <v/>
      </c>
    </row>
    <row r="346" spans="1:16" x14ac:dyDescent="0.25">
      <c r="A346">
        <v>1983</v>
      </c>
      <c r="B346">
        <v>3</v>
      </c>
      <c r="C346" t="s">
        <v>13</v>
      </c>
      <c r="D346">
        <v>-20.887499999999999</v>
      </c>
      <c r="E346">
        <v>-25.111290319999998</v>
      </c>
      <c r="F346">
        <f t="shared" si="20"/>
        <v>-4.2237903199999991</v>
      </c>
      <c r="G346">
        <f t="shared" si="21"/>
        <v>4.2237903199999991</v>
      </c>
      <c r="H346">
        <v>10.602499999999999</v>
      </c>
      <c r="I346">
        <v>10.3</v>
      </c>
      <c r="J346">
        <f t="shared" si="22"/>
        <v>-0.30249999999999844</v>
      </c>
      <c r="K346">
        <f t="shared" si="23"/>
        <v>0.30249999999999844</v>
      </c>
      <c r="L346" t="str">
        <f>IF(A346&lt;&gt;A345,MAX($L$2:L345)+1,"")</f>
        <v/>
      </c>
      <c r="M346" t="str">
        <f>IF(L346="","",AVERAGE(INDEX($E:$E,ROW(L346),1):INDEX($E:$E,MATCH(L346+1, L:L,0)-1)) - AVERAGE(INDEX($D:$D,ROW(L346),1):INDEX($D:$D,MATCH(L346+1, L:L,0)-1)))</f>
        <v/>
      </c>
      <c r="N346" t="str">
        <f>IF(L346="","",AVERAGE(INDEX($I:$I,ROW(L346),1):INDEX($I:$I,MATCH(L346+1, L:L,0)-1)) - AVERAGE(INDEX($H:$H,ROW(L346),1):INDEX($H:$H,MATCH(L346+1, L:L,0)-1)))</f>
        <v/>
      </c>
      <c r="O346" t="str">
        <f>IF(L346="","",AVERAGE(INDEX($G:$G,ROW(L346),1):INDEX($G:$G,MATCH(L346+1, L:L,0)-1)))</f>
        <v/>
      </c>
      <c r="P346" t="str">
        <f>IF(L346="","",AVERAGE(INDEX($K:$K,ROW(L346),1):INDEX($K:$K,MATCH(L346+1, L:L,0)-1)))</f>
        <v/>
      </c>
    </row>
    <row r="347" spans="1:16" x14ac:dyDescent="0.25">
      <c r="A347">
        <v>1983</v>
      </c>
      <c r="B347">
        <v>3</v>
      </c>
      <c r="C347" t="s">
        <v>14</v>
      </c>
      <c r="D347">
        <v>-26.185555560000001</v>
      </c>
      <c r="E347">
        <v>-28.562007170000001</v>
      </c>
      <c r="F347">
        <f t="shared" si="20"/>
        <v>-2.3764516100000002</v>
      </c>
      <c r="G347">
        <f t="shared" si="21"/>
        <v>2.3764516100000002</v>
      </c>
      <c r="H347">
        <v>12.31777778</v>
      </c>
      <c r="I347">
        <v>12.61111111</v>
      </c>
      <c r="J347">
        <f t="shared" si="22"/>
        <v>0.29333332999999939</v>
      </c>
      <c r="K347">
        <f t="shared" si="23"/>
        <v>0.29333332999999939</v>
      </c>
      <c r="L347" t="str">
        <f>IF(A347&lt;&gt;A346,MAX($L$2:L346)+1,"")</f>
        <v/>
      </c>
      <c r="M347" t="str">
        <f>IF(L347="","",AVERAGE(INDEX($E:$E,ROW(L347),1):INDEX($E:$E,MATCH(L347+1, L:L,0)-1)) - AVERAGE(INDEX($D:$D,ROW(L347),1):INDEX($D:$D,MATCH(L347+1, L:L,0)-1)))</f>
        <v/>
      </c>
      <c r="N347" t="str">
        <f>IF(L347="","",AVERAGE(INDEX($I:$I,ROW(L347),1):INDEX($I:$I,MATCH(L347+1, L:L,0)-1)) - AVERAGE(INDEX($H:$H,ROW(L347),1):INDEX($H:$H,MATCH(L347+1, L:L,0)-1)))</f>
        <v/>
      </c>
      <c r="O347" t="str">
        <f>IF(L347="","",AVERAGE(INDEX($G:$G,ROW(L347),1):INDEX($G:$G,MATCH(L347+1, L:L,0)-1)))</f>
        <v/>
      </c>
      <c r="P347" t="str">
        <f>IF(L347="","",AVERAGE(INDEX($K:$K,ROW(L347),1):INDEX($K:$K,MATCH(L347+1, L:L,0)-1)))</f>
        <v/>
      </c>
    </row>
    <row r="348" spans="1:16" x14ac:dyDescent="0.25">
      <c r="A348">
        <v>1983</v>
      </c>
      <c r="B348">
        <v>3</v>
      </c>
      <c r="C348" t="s">
        <v>15</v>
      </c>
      <c r="D348">
        <v>-2.3694915249999999</v>
      </c>
      <c r="E348">
        <v>-1.258056836</v>
      </c>
      <c r="F348">
        <f t="shared" si="20"/>
        <v>1.111434689</v>
      </c>
      <c r="G348">
        <f t="shared" si="21"/>
        <v>1.111434689</v>
      </c>
      <c r="H348">
        <v>57.432203389999998</v>
      </c>
      <c r="I348">
        <v>56.384745760000001</v>
      </c>
      <c r="J348">
        <f t="shared" si="22"/>
        <v>-1.0474576299999967</v>
      </c>
      <c r="K348">
        <f t="shared" si="23"/>
        <v>1.0474576299999967</v>
      </c>
      <c r="L348" t="str">
        <f>IF(A348&lt;&gt;A347,MAX($L$2:L347)+1,"")</f>
        <v/>
      </c>
      <c r="M348" t="str">
        <f>IF(L348="","",AVERAGE(INDEX($E:$E,ROW(L348),1):INDEX($E:$E,MATCH(L348+1, L:L,0)-1)) - AVERAGE(INDEX($D:$D,ROW(L348),1):INDEX($D:$D,MATCH(L348+1, L:L,0)-1)))</f>
        <v/>
      </c>
      <c r="N348" t="str">
        <f>IF(L348="","",AVERAGE(INDEX($I:$I,ROW(L348),1):INDEX($I:$I,MATCH(L348+1, L:L,0)-1)) - AVERAGE(INDEX($H:$H,ROW(L348),1):INDEX($H:$H,MATCH(L348+1, L:L,0)-1)))</f>
        <v/>
      </c>
      <c r="O348" t="str">
        <f>IF(L348="","",AVERAGE(INDEX($G:$G,ROW(L348),1):INDEX($G:$G,MATCH(L348+1, L:L,0)-1)))</f>
        <v/>
      </c>
      <c r="P348" t="str">
        <f>IF(L348="","",AVERAGE(INDEX($K:$K,ROW(L348),1):INDEX($K:$K,MATCH(L348+1, L:L,0)-1)))</f>
        <v/>
      </c>
    </row>
    <row r="349" spans="1:16" x14ac:dyDescent="0.25">
      <c r="A349">
        <v>1983</v>
      </c>
      <c r="B349">
        <v>3</v>
      </c>
      <c r="C349" t="s">
        <v>16</v>
      </c>
      <c r="D349">
        <v>-3.032</v>
      </c>
      <c r="E349">
        <v>-1.5477419349999999</v>
      </c>
      <c r="F349">
        <f t="shared" si="20"/>
        <v>1.4842580650000001</v>
      </c>
      <c r="G349">
        <f t="shared" si="21"/>
        <v>1.4842580650000001</v>
      </c>
      <c r="H349">
        <v>86.902000000000001</v>
      </c>
      <c r="I349">
        <v>81.72</v>
      </c>
      <c r="J349">
        <f t="shared" si="22"/>
        <v>-5.1820000000000022</v>
      </c>
      <c r="K349">
        <f t="shared" si="23"/>
        <v>5.1820000000000022</v>
      </c>
      <c r="L349" t="str">
        <f>IF(A349&lt;&gt;A348,MAX($L$2:L348)+1,"")</f>
        <v/>
      </c>
      <c r="M349" t="str">
        <f>IF(L349="","",AVERAGE(INDEX($E:$E,ROW(L349),1):INDEX($E:$E,MATCH(L349+1, L:L,0)-1)) - AVERAGE(INDEX($D:$D,ROW(L349),1):INDEX($D:$D,MATCH(L349+1, L:L,0)-1)))</f>
        <v/>
      </c>
      <c r="N349" t="str">
        <f>IF(L349="","",AVERAGE(INDEX($I:$I,ROW(L349),1):INDEX($I:$I,MATCH(L349+1, L:L,0)-1)) - AVERAGE(INDEX($H:$H,ROW(L349),1):INDEX($H:$H,MATCH(L349+1, L:L,0)-1)))</f>
        <v/>
      </c>
      <c r="O349" t="str">
        <f>IF(L349="","",AVERAGE(INDEX($G:$G,ROW(L349),1):INDEX($G:$G,MATCH(L349+1, L:L,0)-1)))</f>
        <v/>
      </c>
      <c r="P349" t="str">
        <f>IF(L349="","",AVERAGE(INDEX($K:$K,ROW(L349),1):INDEX($K:$K,MATCH(L349+1, L:L,0)-1)))</f>
        <v/>
      </c>
    </row>
    <row r="350" spans="1:16" x14ac:dyDescent="0.25">
      <c r="A350">
        <v>1983</v>
      </c>
      <c r="B350">
        <v>3</v>
      </c>
      <c r="C350" t="s">
        <v>17</v>
      </c>
      <c r="D350">
        <v>-4.5875925930000001</v>
      </c>
      <c r="E350">
        <v>-3.022782962</v>
      </c>
      <c r="F350">
        <f t="shared" si="20"/>
        <v>1.5648096310000001</v>
      </c>
      <c r="G350">
        <f t="shared" si="21"/>
        <v>1.5648096310000001</v>
      </c>
      <c r="H350">
        <v>66.296481479999997</v>
      </c>
      <c r="I350">
        <v>80.330555559999993</v>
      </c>
      <c r="J350">
        <f t="shared" si="22"/>
        <v>14.034074079999996</v>
      </c>
      <c r="K350">
        <f t="shared" si="23"/>
        <v>14.034074079999996</v>
      </c>
      <c r="L350" t="str">
        <f>IF(A350&lt;&gt;A349,MAX($L$2:L349)+1,"")</f>
        <v/>
      </c>
      <c r="M350" t="str">
        <f>IF(L350="","",AVERAGE(INDEX($E:$E,ROW(L350),1):INDEX($E:$E,MATCH(L350+1, L:L,0)-1)) - AVERAGE(INDEX($D:$D,ROW(L350),1):INDEX($D:$D,MATCH(L350+1, L:L,0)-1)))</f>
        <v/>
      </c>
      <c r="N350" t="str">
        <f>IF(L350="","",AVERAGE(INDEX($I:$I,ROW(L350),1):INDEX($I:$I,MATCH(L350+1, L:L,0)-1)) - AVERAGE(INDEX($H:$H,ROW(L350),1):INDEX($H:$H,MATCH(L350+1, L:L,0)-1)))</f>
        <v/>
      </c>
      <c r="O350" t="str">
        <f>IF(L350="","",AVERAGE(INDEX($G:$G,ROW(L350),1):INDEX($G:$G,MATCH(L350+1, L:L,0)-1)))</f>
        <v/>
      </c>
      <c r="P350" t="str">
        <f>IF(L350="","",AVERAGE(INDEX($K:$K,ROW(L350),1):INDEX($K:$K,MATCH(L350+1, L:L,0)-1)))</f>
        <v/>
      </c>
    </row>
    <row r="351" spans="1:16" x14ac:dyDescent="0.25">
      <c r="A351">
        <v>1983</v>
      </c>
      <c r="B351">
        <v>3</v>
      </c>
      <c r="C351" t="s">
        <v>18</v>
      </c>
      <c r="D351">
        <v>-5.0653703700000001</v>
      </c>
      <c r="E351">
        <v>-6.3419694770000001</v>
      </c>
      <c r="F351">
        <f t="shared" si="20"/>
        <v>-1.276599107</v>
      </c>
      <c r="G351">
        <f t="shared" si="21"/>
        <v>1.276599107</v>
      </c>
      <c r="H351">
        <v>19.460740739999999</v>
      </c>
      <c r="I351">
        <v>27.8</v>
      </c>
      <c r="J351">
        <f t="shared" si="22"/>
        <v>8.3392592600000022</v>
      </c>
      <c r="K351">
        <f t="shared" si="23"/>
        <v>8.3392592600000022</v>
      </c>
      <c r="L351" t="str">
        <f>IF(A351&lt;&gt;A350,MAX($L$2:L350)+1,"")</f>
        <v/>
      </c>
      <c r="M351" t="str">
        <f>IF(L351="","",AVERAGE(INDEX($E:$E,ROW(L351),1):INDEX($E:$E,MATCH(L351+1, L:L,0)-1)) - AVERAGE(INDEX($D:$D,ROW(L351),1):INDEX($D:$D,MATCH(L351+1, L:L,0)-1)))</f>
        <v/>
      </c>
      <c r="N351" t="str">
        <f>IF(L351="","",AVERAGE(INDEX($I:$I,ROW(L351),1):INDEX($I:$I,MATCH(L351+1, L:L,0)-1)) - AVERAGE(INDEX($H:$H,ROW(L351),1):INDEX($H:$H,MATCH(L351+1, L:L,0)-1)))</f>
        <v/>
      </c>
      <c r="O351" t="str">
        <f>IF(L351="","",AVERAGE(INDEX($G:$G,ROW(L351),1):INDEX($G:$G,MATCH(L351+1, L:L,0)-1)))</f>
        <v/>
      </c>
      <c r="P351" t="str">
        <f>IF(L351="","",AVERAGE(INDEX($K:$K,ROW(L351),1):INDEX($K:$K,MATCH(L351+1, L:L,0)-1)))</f>
        <v/>
      </c>
    </row>
    <row r="352" spans="1:16" x14ac:dyDescent="0.25">
      <c r="A352">
        <v>1983</v>
      </c>
      <c r="B352">
        <v>3</v>
      </c>
      <c r="C352" t="s">
        <v>19</v>
      </c>
      <c r="D352">
        <v>-10.59142857</v>
      </c>
      <c r="E352">
        <v>-12.50737327</v>
      </c>
      <c r="F352">
        <f t="shared" si="20"/>
        <v>-1.9159447000000007</v>
      </c>
      <c r="G352">
        <f t="shared" si="21"/>
        <v>1.9159447000000007</v>
      </c>
      <c r="H352">
        <v>10.707142859999999</v>
      </c>
      <c r="I352">
        <v>5.6857142859999996</v>
      </c>
      <c r="J352">
        <f t="shared" si="22"/>
        <v>-5.0214285739999998</v>
      </c>
      <c r="K352">
        <f t="shared" si="23"/>
        <v>5.0214285739999998</v>
      </c>
      <c r="L352" t="str">
        <f>IF(A352&lt;&gt;A351,MAX($L$2:L351)+1,"")</f>
        <v/>
      </c>
      <c r="M352" t="str">
        <f>IF(L352="","",AVERAGE(INDEX($E:$E,ROW(L352),1):INDEX($E:$E,MATCH(L352+1, L:L,0)-1)) - AVERAGE(INDEX($D:$D,ROW(L352),1):INDEX($D:$D,MATCH(L352+1, L:L,0)-1)))</f>
        <v/>
      </c>
      <c r="N352" t="str">
        <f>IF(L352="","",AVERAGE(INDEX($I:$I,ROW(L352),1):INDEX($I:$I,MATCH(L352+1, L:L,0)-1)) - AVERAGE(INDEX($H:$H,ROW(L352),1):INDEX($H:$H,MATCH(L352+1, L:L,0)-1)))</f>
        <v/>
      </c>
      <c r="O352" t="str">
        <f>IF(L352="","",AVERAGE(INDEX($G:$G,ROW(L352),1):INDEX($G:$G,MATCH(L352+1, L:L,0)-1)))</f>
        <v/>
      </c>
      <c r="P352" t="str">
        <f>IF(L352="","",AVERAGE(INDEX($K:$K,ROW(L352),1):INDEX($K:$K,MATCH(L352+1, L:L,0)-1)))</f>
        <v/>
      </c>
    </row>
    <row r="353" spans="1:16" x14ac:dyDescent="0.25">
      <c r="A353">
        <v>1983</v>
      </c>
      <c r="B353">
        <v>4</v>
      </c>
      <c r="C353" t="s">
        <v>7</v>
      </c>
      <c r="D353">
        <v>4.1837499999999999</v>
      </c>
      <c r="E353">
        <v>4.172644118</v>
      </c>
      <c r="F353">
        <f t="shared" si="20"/>
        <v>-1.1105881999999845E-2</v>
      </c>
      <c r="G353">
        <f t="shared" si="21"/>
        <v>1.1105881999999845E-2</v>
      </c>
      <c r="H353">
        <v>27.42517857</v>
      </c>
      <c r="I353">
        <v>29.90535714</v>
      </c>
      <c r="J353">
        <f t="shared" si="22"/>
        <v>2.4801785699999996</v>
      </c>
      <c r="K353">
        <f t="shared" si="23"/>
        <v>2.4801785699999996</v>
      </c>
      <c r="L353" t="str">
        <f>IF(A353&lt;&gt;A352,MAX($L$2:L352)+1,"")</f>
        <v/>
      </c>
      <c r="M353" t="str">
        <f>IF(L353="","",AVERAGE(INDEX($E:$E,ROW(L353),1):INDEX($E:$E,MATCH(L353+1, L:L,0)-1)) - AVERAGE(INDEX($D:$D,ROW(L353),1):INDEX($D:$D,MATCH(L353+1, L:L,0)-1)))</f>
        <v/>
      </c>
      <c r="N353" t="str">
        <f>IF(L353="","",AVERAGE(INDEX($I:$I,ROW(L353),1):INDEX($I:$I,MATCH(L353+1, L:L,0)-1)) - AVERAGE(INDEX($H:$H,ROW(L353),1):INDEX($H:$H,MATCH(L353+1, L:L,0)-1)))</f>
        <v/>
      </c>
      <c r="O353" t="str">
        <f>IF(L353="","",AVERAGE(INDEX($G:$G,ROW(L353),1):INDEX($G:$G,MATCH(L353+1, L:L,0)-1)))</f>
        <v/>
      </c>
      <c r="P353" t="str">
        <f>IF(L353="","",AVERAGE(INDEX($K:$K,ROW(L353),1):INDEX($K:$K,MATCH(L353+1, L:L,0)-1)))</f>
        <v/>
      </c>
    </row>
    <row r="354" spans="1:16" x14ac:dyDescent="0.25">
      <c r="A354">
        <v>1983</v>
      </c>
      <c r="B354">
        <v>4</v>
      </c>
      <c r="C354" t="s">
        <v>8</v>
      </c>
      <c r="D354">
        <v>6.9788571429999999</v>
      </c>
      <c r="E354">
        <v>7.2244662960000001</v>
      </c>
      <c r="F354">
        <f t="shared" si="20"/>
        <v>0.24560915300000019</v>
      </c>
      <c r="G354">
        <f t="shared" si="21"/>
        <v>0.24560915300000019</v>
      </c>
      <c r="H354">
        <v>93.396952380000002</v>
      </c>
      <c r="I354">
        <v>57.61619048</v>
      </c>
      <c r="J354">
        <f t="shared" si="22"/>
        <v>-35.780761900000002</v>
      </c>
      <c r="K354">
        <f t="shared" si="23"/>
        <v>35.780761900000002</v>
      </c>
      <c r="L354" t="str">
        <f>IF(A354&lt;&gt;A353,MAX($L$2:L353)+1,"")</f>
        <v/>
      </c>
      <c r="M354" t="str">
        <f>IF(L354="","",AVERAGE(INDEX($E:$E,ROW(L354),1):INDEX($E:$E,MATCH(L354+1, L:L,0)-1)) - AVERAGE(INDEX($D:$D,ROW(L354),1):INDEX($D:$D,MATCH(L354+1, L:L,0)-1)))</f>
        <v/>
      </c>
      <c r="N354" t="str">
        <f>IF(L354="","",AVERAGE(INDEX($I:$I,ROW(L354),1):INDEX($I:$I,MATCH(L354+1, L:L,0)-1)) - AVERAGE(INDEX($H:$H,ROW(L354),1):INDEX($H:$H,MATCH(L354+1, L:L,0)-1)))</f>
        <v/>
      </c>
      <c r="O354" t="str">
        <f>IF(L354="","",AVERAGE(INDEX($G:$G,ROW(L354),1):INDEX($G:$G,MATCH(L354+1, L:L,0)-1)))</f>
        <v/>
      </c>
      <c r="P354" t="str">
        <f>IF(L354="","",AVERAGE(INDEX($K:$K,ROW(L354),1):INDEX($K:$K,MATCH(L354+1, L:L,0)-1)))</f>
        <v/>
      </c>
    </row>
    <row r="355" spans="1:16" x14ac:dyDescent="0.25">
      <c r="A355">
        <v>1983</v>
      </c>
      <c r="B355">
        <v>4</v>
      </c>
      <c r="C355" t="s">
        <v>9</v>
      </c>
      <c r="D355">
        <v>3.1960714289999999</v>
      </c>
      <c r="E355">
        <v>1.0776190480000001</v>
      </c>
      <c r="F355">
        <f t="shared" si="20"/>
        <v>-2.118452381</v>
      </c>
      <c r="G355">
        <f t="shared" si="21"/>
        <v>2.118452381</v>
      </c>
      <c r="H355">
        <v>28.171785710000002</v>
      </c>
      <c r="I355">
        <v>8.8785714290000008</v>
      </c>
      <c r="J355">
        <f t="shared" si="22"/>
        <v>-19.293214281000001</v>
      </c>
      <c r="K355">
        <f t="shared" si="23"/>
        <v>19.293214281000001</v>
      </c>
      <c r="L355" t="str">
        <f>IF(A355&lt;&gt;A354,MAX($L$2:L354)+1,"")</f>
        <v/>
      </c>
      <c r="M355" t="str">
        <f>IF(L355="","",AVERAGE(INDEX($E:$E,ROW(L355),1):INDEX($E:$E,MATCH(L355+1, L:L,0)-1)) - AVERAGE(INDEX($D:$D,ROW(L355),1):INDEX($D:$D,MATCH(L355+1, L:L,0)-1)))</f>
        <v/>
      </c>
      <c r="N355" t="str">
        <f>IF(L355="","",AVERAGE(INDEX($I:$I,ROW(L355),1):INDEX($I:$I,MATCH(L355+1, L:L,0)-1)) - AVERAGE(INDEX($H:$H,ROW(L355),1):INDEX($H:$H,MATCH(L355+1, L:L,0)-1)))</f>
        <v/>
      </c>
      <c r="O355" t="str">
        <f>IF(L355="","",AVERAGE(INDEX($G:$G,ROW(L355),1):INDEX($G:$G,MATCH(L355+1, L:L,0)-1)))</f>
        <v/>
      </c>
      <c r="P355" t="str">
        <f>IF(L355="","",AVERAGE(INDEX($K:$K,ROW(L355),1):INDEX($K:$K,MATCH(L355+1, L:L,0)-1)))</f>
        <v/>
      </c>
    </row>
    <row r="356" spans="1:16" x14ac:dyDescent="0.25">
      <c r="A356">
        <v>1983</v>
      </c>
      <c r="B356">
        <v>4</v>
      </c>
      <c r="C356" t="s">
        <v>10</v>
      </c>
      <c r="D356">
        <v>3.2395</v>
      </c>
      <c r="E356">
        <v>4.4503333329999997</v>
      </c>
      <c r="F356">
        <f t="shared" si="20"/>
        <v>1.2108333329999996</v>
      </c>
      <c r="G356">
        <f t="shared" si="21"/>
        <v>1.2108333329999996</v>
      </c>
      <c r="H356">
        <v>86.117000000000004</v>
      </c>
      <c r="I356">
        <v>105.785</v>
      </c>
      <c r="J356">
        <f t="shared" si="22"/>
        <v>19.667999999999992</v>
      </c>
      <c r="K356">
        <f t="shared" si="23"/>
        <v>19.667999999999992</v>
      </c>
      <c r="L356" t="str">
        <f>IF(A356&lt;&gt;A355,MAX($L$2:L355)+1,"")</f>
        <v/>
      </c>
      <c r="M356" t="str">
        <f>IF(L356="","",AVERAGE(INDEX($E:$E,ROW(L356),1):INDEX($E:$E,MATCH(L356+1, L:L,0)-1)) - AVERAGE(INDEX($D:$D,ROW(L356),1):INDEX($D:$D,MATCH(L356+1, L:L,0)-1)))</f>
        <v/>
      </c>
      <c r="N356" t="str">
        <f>IF(L356="","",AVERAGE(INDEX($I:$I,ROW(L356),1):INDEX($I:$I,MATCH(L356+1, L:L,0)-1)) - AVERAGE(INDEX($H:$H,ROW(L356),1):INDEX($H:$H,MATCH(L356+1, L:L,0)-1)))</f>
        <v/>
      </c>
      <c r="O356" t="str">
        <f>IF(L356="","",AVERAGE(INDEX($G:$G,ROW(L356),1):INDEX($G:$G,MATCH(L356+1, L:L,0)-1)))</f>
        <v/>
      </c>
      <c r="P356" t="str">
        <f>IF(L356="","",AVERAGE(INDEX($K:$K,ROW(L356),1):INDEX($K:$K,MATCH(L356+1, L:L,0)-1)))</f>
        <v/>
      </c>
    </row>
    <row r="357" spans="1:16" x14ac:dyDescent="0.25">
      <c r="A357">
        <v>1983</v>
      </c>
      <c r="B357">
        <v>4</v>
      </c>
      <c r="C357" t="s">
        <v>11</v>
      </c>
      <c r="D357">
        <v>1.726785714</v>
      </c>
      <c r="E357">
        <v>4.873619251</v>
      </c>
      <c r="F357">
        <f t="shared" si="20"/>
        <v>3.146833537</v>
      </c>
      <c r="G357">
        <f t="shared" si="21"/>
        <v>3.146833537</v>
      </c>
      <c r="H357">
        <v>89.082142860000005</v>
      </c>
      <c r="I357">
        <v>92.996428570000006</v>
      </c>
      <c r="J357">
        <f t="shared" si="22"/>
        <v>3.9142857100000015</v>
      </c>
      <c r="K357">
        <f t="shared" si="23"/>
        <v>3.9142857100000015</v>
      </c>
      <c r="L357" t="str">
        <f>IF(A357&lt;&gt;A356,MAX($L$2:L356)+1,"")</f>
        <v/>
      </c>
      <c r="M357" t="str">
        <f>IF(L357="","",AVERAGE(INDEX($E:$E,ROW(L357),1):INDEX($E:$E,MATCH(L357+1, L:L,0)-1)) - AVERAGE(INDEX($D:$D,ROW(L357),1):INDEX($D:$D,MATCH(L357+1, L:L,0)-1)))</f>
        <v/>
      </c>
      <c r="N357" t="str">
        <f>IF(L357="","",AVERAGE(INDEX($I:$I,ROW(L357),1):INDEX($I:$I,MATCH(L357+1, L:L,0)-1)) - AVERAGE(INDEX($H:$H,ROW(L357),1):INDEX($H:$H,MATCH(L357+1, L:L,0)-1)))</f>
        <v/>
      </c>
      <c r="O357" t="str">
        <f>IF(L357="","",AVERAGE(INDEX($G:$G,ROW(L357),1):INDEX($G:$G,MATCH(L357+1, L:L,0)-1)))</f>
        <v/>
      </c>
      <c r="P357" t="str">
        <f>IF(L357="","",AVERAGE(INDEX($K:$K,ROW(L357),1):INDEX($K:$K,MATCH(L357+1, L:L,0)-1)))</f>
        <v/>
      </c>
    </row>
    <row r="358" spans="1:16" x14ac:dyDescent="0.25">
      <c r="A358">
        <v>1983</v>
      </c>
      <c r="B358">
        <v>4</v>
      </c>
      <c r="C358" t="s">
        <v>12</v>
      </c>
      <c r="D358">
        <v>4.3087999999999997</v>
      </c>
      <c r="E358">
        <v>5.5897333329999999</v>
      </c>
      <c r="F358">
        <f t="shared" si="20"/>
        <v>1.2809333330000001</v>
      </c>
      <c r="G358">
        <f t="shared" si="21"/>
        <v>1.2809333330000001</v>
      </c>
      <c r="H358">
        <v>109.7872</v>
      </c>
      <c r="I358">
        <v>132.31200000000001</v>
      </c>
      <c r="J358">
        <f t="shared" si="22"/>
        <v>22.524800000000013</v>
      </c>
      <c r="K358">
        <f t="shared" si="23"/>
        <v>22.524800000000013</v>
      </c>
      <c r="L358" t="str">
        <f>IF(A358&lt;&gt;A357,MAX($L$2:L357)+1,"")</f>
        <v/>
      </c>
      <c r="M358" t="str">
        <f>IF(L358="","",AVERAGE(INDEX($E:$E,ROW(L358),1):INDEX($E:$E,MATCH(L358+1, L:L,0)-1)) - AVERAGE(INDEX($D:$D,ROW(L358),1):INDEX($D:$D,MATCH(L358+1, L:L,0)-1)))</f>
        <v/>
      </c>
      <c r="N358" t="str">
        <f>IF(L358="","",AVERAGE(INDEX($I:$I,ROW(L358),1):INDEX($I:$I,MATCH(L358+1, L:L,0)-1)) - AVERAGE(INDEX($H:$H,ROW(L358),1):INDEX($H:$H,MATCH(L358+1, L:L,0)-1)))</f>
        <v/>
      </c>
      <c r="O358" t="str">
        <f>IF(L358="","",AVERAGE(INDEX($G:$G,ROW(L358),1):INDEX($G:$G,MATCH(L358+1, L:L,0)-1)))</f>
        <v/>
      </c>
      <c r="P358" t="str">
        <f>IF(L358="","",AVERAGE(INDEX($K:$K,ROW(L358),1):INDEX($K:$K,MATCH(L358+1, L:L,0)-1)))</f>
        <v/>
      </c>
    </row>
    <row r="359" spans="1:16" x14ac:dyDescent="0.25">
      <c r="A359">
        <v>1983</v>
      </c>
      <c r="B359">
        <v>4</v>
      </c>
      <c r="C359" t="s">
        <v>13</v>
      </c>
      <c r="D359">
        <v>-10.9575</v>
      </c>
      <c r="E359">
        <v>-11.928333329999999</v>
      </c>
      <c r="F359">
        <f t="shared" si="20"/>
        <v>-0.97083332999999961</v>
      </c>
      <c r="G359">
        <f t="shared" si="21"/>
        <v>0.97083332999999961</v>
      </c>
      <c r="H359">
        <v>13.282500000000001</v>
      </c>
      <c r="I359">
        <v>13.225</v>
      </c>
      <c r="J359">
        <f t="shared" si="22"/>
        <v>-5.7500000000000995E-2</v>
      </c>
      <c r="K359">
        <f t="shared" si="23"/>
        <v>5.7500000000000995E-2</v>
      </c>
      <c r="L359" t="str">
        <f>IF(A359&lt;&gt;A358,MAX($L$2:L358)+1,"")</f>
        <v/>
      </c>
      <c r="M359" t="str">
        <f>IF(L359="","",AVERAGE(INDEX($E:$E,ROW(L359),1):INDEX($E:$E,MATCH(L359+1, L:L,0)-1)) - AVERAGE(INDEX($D:$D,ROW(L359),1):INDEX($D:$D,MATCH(L359+1, L:L,0)-1)))</f>
        <v/>
      </c>
      <c r="N359" t="str">
        <f>IF(L359="","",AVERAGE(INDEX($I:$I,ROW(L359),1):INDEX($I:$I,MATCH(L359+1, L:L,0)-1)) - AVERAGE(INDEX($H:$H,ROW(L359),1):INDEX($H:$H,MATCH(L359+1, L:L,0)-1)))</f>
        <v/>
      </c>
      <c r="O359" t="str">
        <f>IF(L359="","",AVERAGE(INDEX($G:$G,ROW(L359),1):INDEX($G:$G,MATCH(L359+1, L:L,0)-1)))</f>
        <v/>
      </c>
      <c r="P359" t="str">
        <f>IF(L359="","",AVERAGE(INDEX($K:$K,ROW(L359),1):INDEX($K:$K,MATCH(L359+1, L:L,0)-1)))</f>
        <v/>
      </c>
    </row>
    <row r="360" spans="1:16" x14ac:dyDescent="0.25">
      <c r="A360">
        <v>1983</v>
      </c>
      <c r="B360">
        <v>4</v>
      </c>
      <c r="C360" t="s">
        <v>14</v>
      </c>
      <c r="D360">
        <v>-17.511111110000002</v>
      </c>
      <c r="E360">
        <v>-19.324074070000002</v>
      </c>
      <c r="F360">
        <f t="shared" si="20"/>
        <v>-1.8129629600000001</v>
      </c>
      <c r="G360">
        <f t="shared" si="21"/>
        <v>1.8129629600000001</v>
      </c>
      <c r="H360">
        <v>16.97</v>
      </c>
      <c r="I360">
        <v>17.100000000000001</v>
      </c>
      <c r="J360">
        <f t="shared" si="22"/>
        <v>0.13000000000000256</v>
      </c>
      <c r="K360">
        <f t="shared" si="23"/>
        <v>0.13000000000000256</v>
      </c>
      <c r="L360" t="str">
        <f>IF(A360&lt;&gt;A359,MAX($L$2:L359)+1,"")</f>
        <v/>
      </c>
      <c r="M360" t="str">
        <f>IF(L360="","",AVERAGE(INDEX($E:$E,ROW(L360),1):INDEX($E:$E,MATCH(L360+1, L:L,0)-1)) - AVERAGE(INDEX($D:$D,ROW(L360),1):INDEX($D:$D,MATCH(L360+1, L:L,0)-1)))</f>
        <v/>
      </c>
      <c r="N360" t="str">
        <f>IF(L360="","",AVERAGE(INDEX($I:$I,ROW(L360),1):INDEX($I:$I,MATCH(L360+1, L:L,0)-1)) - AVERAGE(INDEX($H:$H,ROW(L360),1):INDEX($H:$H,MATCH(L360+1, L:L,0)-1)))</f>
        <v/>
      </c>
      <c r="O360" t="str">
        <f>IF(L360="","",AVERAGE(INDEX($G:$G,ROW(L360),1):INDEX($G:$G,MATCH(L360+1, L:L,0)-1)))</f>
        <v/>
      </c>
      <c r="P360" t="str">
        <f>IF(L360="","",AVERAGE(INDEX($K:$K,ROW(L360),1):INDEX($K:$K,MATCH(L360+1, L:L,0)-1)))</f>
        <v/>
      </c>
    </row>
    <row r="361" spans="1:16" x14ac:dyDescent="0.25">
      <c r="A361">
        <v>1983</v>
      </c>
      <c r="B361">
        <v>4</v>
      </c>
      <c r="C361" t="s">
        <v>15</v>
      </c>
      <c r="D361">
        <v>5.2901724139999997</v>
      </c>
      <c r="E361">
        <v>4.0133328930000003</v>
      </c>
      <c r="F361">
        <f t="shared" si="20"/>
        <v>-1.2768395209999994</v>
      </c>
      <c r="G361">
        <f t="shared" si="21"/>
        <v>1.2768395209999994</v>
      </c>
      <c r="H361">
        <v>68.873965519999999</v>
      </c>
      <c r="I361">
        <v>81.824137930000006</v>
      </c>
      <c r="J361">
        <f t="shared" si="22"/>
        <v>12.950172410000008</v>
      </c>
      <c r="K361">
        <f t="shared" si="23"/>
        <v>12.950172410000008</v>
      </c>
      <c r="L361" t="str">
        <f>IF(A361&lt;&gt;A360,MAX($L$2:L360)+1,"")</f>
        <v/>
      </c>
      <c r="M361" t="str">
        <f>IF(L361="","",AVERAGE(INDEX($E:$E,ROW(L361),1):INDEX($E:$E,MATCH(L361+1, L:L,0)-1)) - AVERAGE(INDEX($D:$D,ROW(L361),1):INDEX($D:$D,MATCH(L361+1, L:L,0)-1)))</f>
        <v/>
      </c>
      <c r="N361" t="str">
        <f>IF(L361="","",AVERAGE(INDEX($I:$I,ROW(L361),1):INDEX($I:$I,MATCH(L361+1, L:L,0)-1)) - AVERAGE(INDEX($H:$H,ROW(L361),1):INDEX($H:$H,MATCH(L361+1, L:L,0)-1)))</f>
        <v/>
      </c>
      <c r="O361" t="str">
        <f>IF(L361="","",AVERAGE(INDEX($G:$G,ROW(L361),1):INDEX($G:$G,MATCH(L361+1, L:L,0)-1)))</f>
        <v/>
      </c>
      <c r="P361" t="str">
        <f>IF(L361="","",AVERAGE(INDEX($K:$K,ROW(L361),1):INDEX($K:$K,MATCH(L361+1, L:L,0)-1)))</f>
        <v/>
      </c>
    </row>
    <row r="362" spans="1:16" x14ac:dyDescent="0.25">
      <c r="A362">
        <v>1983</v>
      </c>
      <c r="B362">
        <v>4</v>
      </c>
      <c r="C362" t="s">
        <v>16</v>
      </c>
      <c r="D362">
        <v>2.8220000000000001</v>
      </c>
      <c r="E362">
        <v>4.7166666670000001</v>
      </c>
      <c r="F362">
        <f t="shared" si="20"/>
        <v>1.8946666670000001</v>
      </c>
      <c r="G362">
        <f t="shared" si="21"/>
        <v>1.8946666670000001</v>
      </c>
      <c r="H362">
        <v>86.334000000000003</v>
      </c>
      <c r="I362">
        <v>91.72</v>
      </c>
      <c r="J362">
        <f t="shared" si="22"/>
        <v>5.3859999999999957</v>
      </c>
      <c r="K362">
        <f t="shared" si="23"/>
        <v>5.3859999999999957</v>
      </c>
      <c r="L362" t="str">
        <f>IF(A362&lt;&gt;A361,MAX($L$2:L361)+1,"")</f>
        <v/>
      </c>
      <c r="M362" t="str">
        <f>IF(L362="","",AVERAGE(INDEX($E:$E,ROW(L362),1):INDEX($E:$E,MATCH(L362+1, L:L,0)-1)) - AVERAGE(INDEX($D:$D,ROW(L362),1):INDEX($D:$D,MATCH(L362+1, L:L,0)-1)))</f>
        <v/>
      </c>
      <c r="N362" t="str">
        <f>IF(L362="","",AVERAGE(INDEX($I:$I,ROW(L362),1):INDEX($I:$I,MATCH(L362+1, L:L,0)-1)) - AVERAGE(INDEX($H:$H,ROW(L362),1):INDEX($H:$H,MATCH(L362+1, L:L,0)-1)))</f>
        <v/>
      </c>
      <c r="O362" t="str">
        <f>IF(L362="","",AVERAGE(INDEX($G:$G,ROW(L362),1):INDEX($G:$G,MATCH(L362+1, L:L,0)-1)))</f>
        <v/>
      </c>
      <c r="P362" t="str">
        <f>IF(L362="","",AVERAGE(INDEX($K:$K,ROW(L362),1):INDEX($K:$K,MATCH(L362+1, L:L,0)-1)))</f>
        <v/>
      </c>
    </row>
    <row r="363" spans="1:16" x14ac:dyDescent="0.25">
      <c r="A363">
        <v>1983</v>
      </c>
      <c r="B363">
        <v>4</v>
      </c>
      <c r="C363" t="s">
        <v>17</v>
      </c>
      <c r="D363">
        <v>3.7646296299999999</v>
      </c>
      <c r="E363">
        <v>3.4109903909999999</v>
      </c>
      <c r="F363">
        <f t="shared" si="20"/>
        <v>-0.35363923900000005</v>
      </c>
      <c r="G363">
        <f t="shared" si="21"/>
        <v>0.35363923900000005</v>
      </c>
      <c r="H363">
        <v>76.729629630000005</v>
      </c>
      <c r="I363">
        <v>131.99814810000001</v>
      </c>
      <c r="J363">
        <f t="shared" si="22"/>
        <v>55.268518470000004</v>
      </c>
      <c r="K363">
        <f t="shared" si="23"/>
        <v>55.268518470000004</v>
      </c>
      <c r="L363" t="str">
        <f>IF(A363&lt;&gt;A362,MAX($L$2:L362)+1,"")</f>
        <v/>
      </c>
      <c r="M363" t="str">
        <f>IF(L363="","",AVERAGE(INDEX($E:$E,ROW(L363),1):INDEX($E:$E,MATCH(L363+1, L:L,0)-1)) - AVERAGE(INDEX($D:$D,ROW(L363),1):INDEX($D:$D,MATCH(L363+1, L:L,0)-1)))</f>
        <v/>
      </c>
      <c r="N363" t="str">
        <f>IF(L363="","",AVERAGE(INDEX($I:$I,ROW(L363),1):INDEX($I:$I,MATCH(L363+1, L:L,0)-1)) - AVERAGE(INDEX($H:$H,ROW(L363),1):INDEX($H:$H,MATCH(L363+1, L:L,0)-1)))</f>
        <v/>
      </c>
      <c r="O363" t="str">
        <f>IF(L363="","",AVERAGE(INDEX($G:$G,ROW(L363),1):INDEX($G:$G,MATCH(L363+1, L:L,0)-1)))</f>
        <v/>
      </c>
      <c r="P363" t="str">
        <f>IF(L363="","",AVERAGE(INDEX($K:$K,ROW(L363),1):INDEX($K:$K,MATCH(L363+1, L:L,0)-1)))</f>
        <v/>
      </c>
    </row>
    <row r="364" spans="1:16" x14ac:dyDescent="0.25">
      <c r="A364">
        <v>1983</v>
      </c>
      <c r="B364">
        <v>4</v>
      </c>
      <c r="C364" t="s">
        <v>18</v>
      </c>
      <c r="D364">
        <v>4.0942592590000002</v>
      </c>
      <c r="E364">
        <v>2.0777934650000001</v>
      </c>
      <c r="F364">
        <f t="shared" si="20"/>
        <v>-2.0164657940000001</v>
      </c>
      <c r="G364">
        <f t="shared" si="21"/>
        <v>2.0164657940000001</v>
      </c>
      <c r="H364">
        <v>23.947037040000001</v>
      </c>
      <c r="I364">
        <v>18.074074070000002</v>
      </c>
      <c r="J364">
        <f t="shared" si="22"/>
        <v>-5.8729629699999997</v>
      </c>
      <c r="K364">
        <f t="shared" si="23"/>
        <v>5.8729629699999997</v>
      </c>
      <c r="L364" t="str">
        <f>IF(A364&lt;&gt;A363,MAX($L$2:L363)+1,"")</f>
        <v/>
      </c>
      <c r="M364" t="str">
        <f>IF(L364="","",AVERAGE(INDEX($E:$E,ROW(L364),1):INDEX($E:$E,MATCH(L364+1, L:L,0)-1)) - AVERAGE(INDEX($D:$D,ROW(L364),1):INDEX($D:$D,MATCH(L364+1, L:L,0)-1)))</f>
        <v/>
      </c>
      <c r="N364" t="str">
        <f>IF(L364="","",AVERAGE(INDEX($I:$I,ROW(L364),1):INDEX($I:$I,MATCH(L364+1, L:L,0)-1)) - AVERAGE(INDEX($H:$H,ROW(L364),1):INDEX($H:$H,MATCH(L364+1, L:L,0)-1)))</f>
        <v/>
      </c>
      <c r="O364" t="str">
        <f>IF(L364="","",AVERAGE(INDEX($G:$G,ROW(L364),1):INDEX($G:$G,MATCH(L364+1, L:L,0)-1)))</f>
        <v/>
      </c>
      <c r="P364" t="str">
        <f>IF(L364="","",AVERAGE(INDEX($K:$K,ROW(L364),1):INDEX($K:$K,MATCH(L364+1, L:L,0)-1)))</f>
        <v/>
      </c>
    </row>
    <row r="365" spans="1:16" x14ac:dyDescent="0.25">
      <c r="A365">
        <v>1983</v>
      </c>
      <c r="B365">
        <v>4</v>
      </c>
      <c r="C365" t="s">
        <v>19</v>
      </c>
      <c r="D365">
        <v>0.115</v>
      </c>
      <c r="E365">
        <v>1.5144444450000001</v>
      </c>
      <c r="F365">
        <f t="shared" si="20"/>
        <v>1.3994444450000001</v>
      </c>
      <c r="G365">
        <f t="shared" si="21"/>
        <v>1.3994444450000001</v>
      </c>
      <c r="H365">
        <v>7.0216666669999999</v>
      </c>
      <c r="I365">
        <v>3.95</v>
      </c>
      <c r="J365">
        <f t="shared" si="22"/>
        <v>-3.0716666669999997</v>
      </c>
      <c r="K365">
        <f t="shared" si="23"/>
        <v>3.0716666669999997</v>
      </c>
      <c r="L365" t="str">
        <f>IF(A365&lt;&gt;A364,MAX($L$2:L364)+1,"")</f>
        <v/>
      </c>
      <c r="M365" t="str">
        <f>IF(L365="","",AVERAGE(INDEX($E:$E,ROW(L365),1):INDEX($E:$E,MATCH(L365+1, L:L,0)-1)) - AVERAGE(INDEX($D:$D,ROW(L365),1):INDEX($D:$D,MATCH(L365+1, L:L,0)-1)))</f>
        <v/>
      </c>
      <c r="N365" t="str">
        <f>IF(L365="","",AVERAGE(INDEX($I:$I,ROW(L365),1):INDEX($I:$I,MATCH(L365+1, L:L,0)-1)) - AVERAGE(INDEX($H:$H,ROW(L365),1):INDEX($H:$H,MATCH(L365+1, L:L,0)-1)))</f>
        <v/>
      </c>
      <c r="O365" t="str">
        <f>IF(L365="","",AVERAGE(INDEX($G:$G,ROW(L365),1):INDEX($G:$G,MATCH(L365+1, L:L,0)-1)))</f>
        <v/>
      </c>
      <c r="P365" t="str">
        <f>IF(L365="","",AVERAGE(INDEX($K:$K,ROW(L365),1):INDEX($K:$K,MATCH(L365+1, L:L,0)-1)))</f>
        <v/>
      </c>
    </row>
    <row r="366" spans="1:16" x14ac:dyDescent="0.25">
      <c r="A366">
        <v>1983</v>
      </c>
      <c r="B366">
        <v>5</v>
      </c>
      <c r="C366" t="s">
        <v>7</v>
      </c>
      <c r="D366">
        <v>9.8318181819999992</v>
      </c>
      <c r="E366">
        <v>9.5774916910000005</v>
      </c>
      <c r="F366">
        <f t="shared" si="20"/>
        <v>-0.25432649099999871</v>
      </c>
      <c r="G366">
        <f t="shared" si="21"/>
        <v>0.25432649099999871</v>
      </c>
      <c r="H366">
        <v>51.720545450000003</v>
      </c>
      <c r="I366">
        <v>22.129090909999999</v>
      </c>
      <c r="J366">
        <f t="shared" si="22"/>
        <v>-29.591454540000004</v>
      </c>
      <c r="K366">
        <f t="shared" si="23"/>
        <v>29.591454540000004</v>
      </c>
      <c r="L366" t="str">
        <f>IF(A366&lt;&gt;A365,MAX($L$2:L365)+1,"")</f>
        <v/>
      </c>
      <c r="M366" t="str">
        <f>IF(L366="","",AVERAGE(INDEX($E:$E,ROW(L366),1):INDEX($E:$E,MATCH(L366+1, L:L,0)-1)) - AVERAGE(INDEX($D:$D,ROW(L366),1):INDEX($D:$D,MATCH(L366+1, L:L,0)-1)))</f>
        <v/>
      </c>
      <c r="N366" t="str">
        <f>IF(L366="","",AVERAGE(INDEX($I:$I,ROW(L366),1):INDEX($I:$I,MATCH(L366+1, L:L,0)-1)) - AVERAGE(INDEX($H:$H,ROW(L366),1):INDEX($H:$H,MATCH(L366+1, L:L,0)-1)))</f>
        <v/>
      </c>
      <c r="O366" t="str">
        <f>IF(L366="","",AVERAGE(INDEX($G:$G,ROW(L366),1):INDEX($G:$G,MATCH(L366+1, L:L,0)-1)))</f>
        <v/>
      </c>
      <c r="P366" t="str">
        <f>IF(L366="","",AVERAGE(INDEX($K:$K,ROW(L366),1):INDEX($K:$K,MATCH(L366+1, L:L,0)-1)))</f>
        <v/>
      </c>
    </row>
    <row r="367" spans="1:16" x14ac:dyDescent="0.25">
      <c r="A367">
        <v>1983</v>
      </c>
      <c r="B367">
        <v>5</v>
      </c>
      <c r="C367" t="s">
        <v>8</v>
      </c>
      <c r="D367">
        <v>10.861153850000001</v>
      </c>
      <c r="E367">
        <v>11.896157369999999</v>
      </c>
      <c r="F367">
        <f t="shared" si="20"/>
        <v>1.0350035199999983</v>
      </c>
      <c r="G367">
        <f t="shared" si="21"/>
        <v>1.0350035199999983</v>
      </c>
      <c r="H367">
        <v>78.536923079999994</v>
      </c>
      <c r="I367">
        <v>42.73557692</v>
      </c>
      <c r="J367">
        <f t="shared" si="22"/>
        <v>-35.801346159999994</v>
      </c>
      <c r="K367">
        <f t="shared" si="23"/>
        <v>35.801346159999994</v>
      </c>
      <c r="L367" t="str">
        <f>IF(A367&lt;&gt;A366,MAX($L$2:L366)+1,"")</f>
        <v/>
      </c>
      <c r="M367" t="str">
        <f>IF(L367="","",AVERAGE(INDEX($E:$E,ROW(L367),1):INDEX($E:$E,MATCH(L367+1, L:L,0)-1)) - AVERAGE(INDEX($D:$D,ROW(L367),1):INDEX($D:$D,MATCH(L367+1, L:L,0)-1)))</f>
        <v/>
      </c>
      <c r="N367" t="str">
        <f>IF(L367="","",AVERAGE(INDEX($I:$I,ROW(L367),1):INDEX($I:$I,MATCH(L367+1, L:L,0)-1)) - AVERAGE(INDEX($H:$H,ROW(L367),1):INDEX($H:$H,MATCH(L367+1, L:L,0)-1)))</f>
        <v/>
      </c>
      <c r="O367" t="str">
        <f>IF(L367="","",AVERAGE(INDEX($G:$G,ROW(L367),1):INDEX($G:$G,MATCH(L367+1, L:L,0)-1)))</f>
        <v/>
      </c>
      <c r="P367" t="str">
        <f>IF(L367="","",AVERAGE(INDEX($K:$K,ROW(L367),1):INDEX($K:$K,MATCH(L367+1, L:L,0)-1)))</f>
        <v/>
      </c>
    </row>
    <row r="368" spans="1:16" x14ac:dyDescent="0.25">
      <c r="A368">
        <v>1983</v>
      </c>
      <c r="B368">
        <v>5</v>
      </c>
      <c r="C368" t="s">
        <v>9</v>
      </c>
      <c r="D368">
        <v>10.590714289999999</v>
      </c>
      <c r="E368">
        <v>7.0801510499999996</v>
      </c>
      <c r="F368">
        <f t="shared" si="20"/>
        <v>-3.5105632399999998</v>
      </c>
      <c r="G368">
        <f t="shared" si="21"/>
        <v>3.5105632399999998</v>
      </c>
      <c r="H368">
        <v>58.558928569999999</v>
      </c>
      <c r="I368">
        <v>40.81428571</v>
      </c>
      <c r="J368">
        <f t="shared" si="22"/>
        <v>-17.744642859999999</v>
      </c>
      <c r="K368">
        <f t="shared" si="23"/>
        <v>17.744642859999999</v>
      </c>
      <c r="L368" t="str">
        <f>IF(A368&lt;&gt;A367,MAX($L$2:L367)+1,"")</f>
        <v/>
      </c>
      <c r="M368" t="str">
        <f>IF(L368="","",AVERAGE(INDEX($E:$E,ROW(L368),1):INDEX($E:$E,MATCH(L368+1, L:L,0)-1)) - AVERAGE(INDEX($D:$D,ROW(L368),1):INDEX($D:$D,MATCH(L368+1, L:L,0)-1)))</f>
        <v/>
      </c>
      <c r="N368" t="str">
        <f>IF(L368="","",AVERAGE(INDEX($I:$I,ROW(L368),1):INDEX($I:$I,MATCH(L368+1, L:L,0)-1)) - AVERAGE(INDEX($H:$H,ROW(L368),1):INDEX($H:$H,MATCH(L368+1, L:L,0)-1)))</f>
        <v/>
      </c>
      <c r="O368" t="str">
        <f>IF(L368="","",AVERAGE(INDEX($G:$G,ROW(L368),1):INDEX($G:$G,MATCH(L368+1, L:L,0)-1)))</f>
        <v/>
      </c>
      <c r="P368" t="str">
        <f>IF(L368="","",AVERAGE(INDEX($K:$K,ROW(L368),1):INDEX($K:$K,MATCH(L368+1, L:L,0)-1)))</f>
        <v/>
      </c>
    </row>
    <row r="369" spans="1:16" x14ac:dyDescent="0.25">
      <c r="A369">
        <v>1983</v>
      </c>
      <c r="B369">
        <v>5</v>
      </c>
      <c r="C369" t="s">
        <v>10</v>
      </c>
      <c r="D369">
        <v>9.943333333</v>
      </c>
      <c r="E369">
        <v>9.0784946239999993</v>
      </c>
      <c r="F369">
        <f t="shared" si="20"/>
        <v>-0.8648387090000007</v>
      </c>
      <c r="G369">
        <f t="shared" si="21"/>
        <v>0.8648387090000007</v>
      </c>
      <c r="H369">
        <v>103.1690476</v>
      </c>
      <c r="I369">
        <v>158.29523810000001</v>
      </c>
      <c r="J369">
        <f t="shared" si="22"/>
        <v>55.126190500000007</v>
      </c>
      <c r="K369">
        <f t="shared" si="23"/>
        <v>55.126190500000007</v>
      </c>
      <c r="L369" t="str">
        <f>IF(A369&lt;&gt;A368,MAX($L$2:L368)+1,"")</f>
        <v/>
      </c>
      <c r="M369" t="str">
        <f>IF(L369="","",AVERAGE(INDEX($E:$E,ROW(L369),1):INDEX($E:$E,MATCH(L369+1, L:L,0)-1)) - AVERAGE(INDEX($D:$D,ROW(L369),1):INDEX($D:$D,MATCH(L369+1, L:L,0)-1)))</f>
        <v/>
      </c>
      <c r="N369" t="str">
        <f>IF(L369="","",AVERAGE(INDEX($I:$I,ROW(L369),1):INDEX($I:$I,MATCH(L369+1, L:L,0)-1)) - AVERAGE(INDEX($H:$H,ROW(L369),1):INDEX($H:$H,MATCH(L369+1, L:L,0)-1)))</f>
        <v/>
      </c>
      <c r="O369" t="str">
        <f>IF(L369="","",AVERAGE(INDEX($G:$G,ROW(L369),1):INDEX($G:$G,MATCH(L369+1, L:L,0)-1)))</f>
        <v/>
      </c>
      <c r="P369" t="str">
        <f>IF(L369="","",AVERAGE(INDEX($K:$K,ROW(L369),1):INDEX($K:$K,MATCH(L369+1, L:L,0)-1)))</f>
        <v/>
      </c>
    </row>
    <row r="370" spans="1:16" x14ac:dyDescent="0.25">
      <c r="A370">
        <v>1983</v>
      </c>
      <c r="B370">
        <v>5</v>
      </c>
      <c r="C370" t="s">
        <v>11</v>
      </c>
      <c r="D370">
        <v>6.7867857139999996</v>
      </c>
      <c r="E370">
        <v>6.7960829489999997</v>
      </c>
      <c r="F370">
        <f t="shared" si="20"/>
        <v>9.2972350000000148E-3</v>
      </c>
      <c r="G370">
        <f t="shared" si="21"/>
        <v>9.2972350000000148E-3</v>
      </c>
      <c r="H370">
        <v>89.598928569999998</v>
      </c>
      <c r="I370">
        <v>95.185714290000007</v>
      </c>
      <c r="J370">
        <f t="shared" si="22"/>
        <v>5.5867857200000088</v>
      </c>
      <c r="K370">
        <f t="shared" si="23"/>
        <v>5.5867857200000088</v>
      </c>
      <c r="L370" t="str">
        <f>IF(A370&lt;&gt;A369,MAX($L$2:L369)+1,"")</f>
        <v/>
      </c>
      <c r="M370" t="str">
        <f>IF(L370="","",AVERAGE(INDEX($E:$E,ROW(L370),1):INDEX($E:$E,MATCH(L370+1, L:L,0)-1)) - AVERAGE(INDEX($D:$D,ROW(L370),1):INDEX($D:$D,MATCH(L370+1, L:L,0)-1)))</f>
        <v/>
      </c>
      <c r="N370" t="str">
        <f>IF(L370="","",AVERAGE(INDEX($I:$I,ROW(L370),1):INDEX($I:$I,MATCH(L370+1, L:L,0)-1)) - AVERAGE(INDEX($H:$H,ROW(L370),1):INDEX($H:$H,MATCH(L370+1, L:L,0)-1)))</f>
        <v/>
      </c>
      <c r="O370" t="str">
        <f>IF(L370="","",AVERAGE(INDEX($G:$G,ROW(L370),1):INDEX($G:$G,MATCH(L370+1, L:L,0)-1)))</f>
        <v/>
      </c>
      <c r="P370" t="str">
        <f>IF(L370="","",AVERAGE(INDEX($K:$K,ROW(L370),1):INDEX($K:$K,MATCH(L370+1, L:L,0)-1)))</f>
        <v/>
      </c>
    </row>
    <row r="371" spans="1:16" x14ac:dyDescent="0.25">
      <c r="A371">
        <v>1983</v>
      </c>
      <c r="B371">
        <v>5</v>
      </c>
      <c r="C371" t="s">
        <v>12</v>
      </c>
      <c r="D371">
        <v>9.8827999999999996</v>
      </c>
      <c r="E371">
        <v>10.06722581</v>
      </c>
      <c r="F371">
        <f t="shared" si="20"/>
        <v>0.18442581000000047</v>
      </c>
      <c r="G371">
        <f t="shared" si="21"/>
        <v>0.18442581000000047</v>
      </c>
      <c r="H371">
        <v>107.6464</v>
      </c>
      <c r="I371">
        <v>145.43600000000001</v>
      </c>
      <c r="J371">
        <f t="shared" si="22"/>
        <v>37.789600000000007</v>
      </c>
      <c r="K371">
        <f t="shared" si="23"/>
        <v>37.789600000000007</v>
      </c>
      <c r="L371" t="str">
        <f>IF(A371&lt;&gt;A370,MAX($L$2:L370)+1,"")</f>
        <v/>
      </c>
      <c r="M371" t="str">
        <f>IF(L371="","",AVERAGE(INDEX($E:$E,ROW(L371),1):INDEX($E:$E,MATCH(L371+1, L:L,0)-1)) - AVERAGE(INDEX($D:$D,ROW(L371),1):INDEX($D:$D,MATCH(L371+1, L:L,0)-1)))</f>
        <v/>
      </c>
      <c r="N371" t="str">
        <f>IF(L371="","",AVERAGE(INDEX($I:$I,ROW(L371),1):INDEX($I:$I,MATCH(L371+1, L:L,0)-1)) - AVERAGE(INDEX($H:$H,ROW(L371),1):INDEX($H:$H,MATCH(L371+1, L:L,0)-1)))</f>
        <v/>
      </c>
      <c r="O371" t="str">
        <f>IF(L371="","",AVERAGE(INDEX($G:$G,ROW(L371),1):INDEX($G:$G,MATCH(L371+1, L:L,0)-1)))</f>
        <v/>
      </c>
      <c r="P371" t="str">
        <f>IF(L371="","",AVERAGE(INDEX($K:$K,ROW(L371),1):INDEX($K:$K,MATCH(L371+1, L:L,0)-1)))</f>
        <v/>
      </c>
    </row>
    <row r="372" spans="1:16" x14ac:dyDescent="0.25">
      <c r="A372">
        <v>1983</v>
      </c>
      <c r="B372">
        <v>5</v>
      </c>
      <c r="C372" t="s">
        <v>13</v>
      </c>
      <c r="D372">
        <v>-1.746</v>
      </c>
      <c r="E372">
        <v>-6.7942183629999997</v>
      </c>
      <c r="F372">
        <f t="shared" si="20"/>
        <v>-5.0482183630000002</v>
      </c>
      <c r="G372">
        <f t="shared" si="21"/>
        <v>5.0482183630000002</v>
      </c>
      <c r="H372">
        <v>16.376000000000001</v>
      </c>
      <c r="I372">
        <v>12.74</v>
      </c>
      <c r="J372">
        <f t="shared" si="22"/>
        <v>-3.636000000000001</v>
      </c>
      <c r="K372">
        <f t="shared" si="23"/>
        <v>3.636000000000001</v>
      </c>
      <c r="L372" t="str">
        <f>IF(A372&lt;&gt;A371,MAX($L$2:L371)+1,"")</f>
        <v/>
      </c>
      <c r="M372" t="str">
        <f>IF(L372="","",AVERAGE(INDEX($E:$E,ROW(L372),1):INDEX($E:$E,MATCH(L372+1, L:L,0)-1)) - AVERAGE(INDEX($D:$D,ROW(L372),1):INDEX($D:$D,MATCH(L372+1, L:L,0)-1)))</f>
        <v/>
      </c>
      <c r="N372" t="str">
        <f>IF(L372="","",AVERAGE(INDEX($I:$I,ROW(L372),1):INDEX($I:$I,MATCH(L372+1, L:L,0)-1)) - AVERAGE(INDEX($H:$H,ROW(L372),1):INDEX($H:$H,MATCH(L372+1, L:L,0)-1)))</f>
        <v/>
      </c>
      <c r="O372" t="str">
        <f>IF(L372="","",AVERAGE(INDEX($G:$G,ROW(L372),1):INDEX($G:$G,MATCH(L372+1, L:L,0)-1)))</f>
        <v/>
      </c>
      <c r="P372" t="str">
        <f>IF(L372="","",AVERAGE(INDEX($K:$K,ROW(L372),1):INDEX($K:$K,MATCH(L372+1, L:L,0)-1)))</f>
        <v/>
      </c>
    </row>
    <row r="373" spans="1:16" x14ac:dyDescent="0.25">
      <c r="A373">
        <v>1983</v>
      </c>
      <c r="B373">
        <v>5</v>
      </c>
      <c r="C373" t="s">
        <v>14</v>
      </c>
      <c r="D373">
        <v>-7.3170000000000002</v>
      </c>
      <c r="E373">
        <v>-11.512903229999999</v>
      </c>
      <c r="F373">
        <f t="shared" si="20"/>
        <v>-4.195903229999999</v>
      </c>
      <c r="G373">
        <f t="shared" si="21"/>
        <v>4.195903229999999</v>
      </c>
      <c r="H373">
        <v>19.196999999999999</v>
      </c>
      <c r="I373">
        <v>19.440000000000001</v>
      </c>
      <c r="J373">
        <f t="shared" si="22"/>
        <v>0.2430000000000021</v>
      </c>
      <c r="K373">
        <f t="shared" si="23"/>
        <v>0.2430000000000021</v>
      </c>
      <c r="L373" t="str">
        <f>IF(A373&lt;&gt;A372,MAX($L$2:L372)+1,"")</f>
        <v/>
      </c>
      <c r="M373" t="str">
        <f>IF(L373="","",AVERAGE(INDEX($E:$E,ROW(L373),1):INDEX($E:$E,MATCH(L373+1, L:L,0)-1)) - AVERAGE(INDEX($D:$D,ROW(L373),1):INDEX($D:$D,MATCH(L373+1, L:L,0)-1)))</f>
        <v/>
      </c>
      <c r="N373" t="str">
        <f>IF(L373="","",AVERAGE(INDEX($I:$I,ROW(L373),1):INDEX($I:$I,MATCH(L373+1, L:L,0)-1)) - AVERAGE(INDEX($H:$H,ROW(L373),1):INDEX($H:$H,MATCH(L373+1, L:L,0)-1)))</f>
        <v/>
      </c>
      <c r="O373" t="str">
        <f>IF(L373="","",AVERAGE(INDEX($G:$G,ROW(L373),1):INDEX($G:$G,MATCH(L373+1, L:L,0)-1)))</f>
        <v/>
      </c>
      <c r="P373" t="str">
        <f>IF(L373="","",AVERAGE(INDEX($K:$K,ROW(L373),1):INDEX($K:$K,MATCH(L373+1, L:L,0)-1)))</f>
        <v/>
      </c>
    </row>
    <row r="374" spans="1:16" x14ac:dyDescent="0.25">
      <c r="A374">
        <v>1983</v>
      </c>
      <c r="B374">
        <v>5</v>
      </c>
      <c r="C374" t="s">
        <v>15</v>
      </c>
      <c r="D374">
        <v>11.927457629999999</v>
      </c>
      <c r="E374">
        <v>9.2402296330000002</v>
      </c>
      <c r="F374">
        <f t="shared" si="20"/>
        <v>-2.687227996999999</v>
      </c>
      <c r="G374">
        <f t="shared" si="21"/>
        <v>2.687227996999999</v>
      </c>
      <c r="H374">
        <v>83.338983049999996</v>
      </c>
      <c r="I374">
        <v>108.58983050000001</v>
      </c>
      <c r="J374">
        <f t="shared" si="22"/>
        <v>25.250847450000009</v>
      </c>
      <c r="K374">
        <f t="shared" si="23"/>
        <v>25.250847450000009</v>
      </c>
      <c r="L374" t="str">
        <f>IF(A374&lt;&gt;A373,MAX($L$2:L373)+1,"")</f>
        <v/>
      </c>
      <c r="M374" t="str">
        <f>IF(L374="","",AVERAGE(INDEX($E:$E,ROW(L374),1):INDEX($E:$E,MATCH(L374+1, L:L,0)-1)) - AVERAGE(INDEX($D:$D,ROW(L374),1):INDEX($D:$D,MATCH(L374+1, L:L,0)-1)))</f>
        <v/>
      </c>
      <c r="N374" t="str">
        <f>IF(L374="","",AVERAGE(INDEX($I:$I,ROW(L374),1):INDEX($I:$I,MATCH(L374+1, L:L,0)-1)) - AVERAGE(INDEX($H:$H,ROW(L374),1):INDEX($H:$H,MATCH(L374+1, L:L,0)-1)))</f>
        <v/>
      </c>
      <c r="O374" t="str">
        <f>IF(L374="","",AVERAGE(INDEX($G:$G,ROW(L374),1):INDEX($G:$G,MATCH(L374+1, L:L,0)-1)))</f>
        <v/>
      </c>
      <c r="P374" t="str">
        <f>IF(L374="","",AVERAGE(INDEX($K:$K,ROW(L374),1):INDEX($K:$K,MATCH(L374+1, L:L,0)-1)))</f>
        <v/>
      </c>
    </row>
    <row r="375" spans="1:16" x14ac:dyDescent="0.25">
      <c r="A375">
        <v>1983</v>
      </c>
      <c r="B375">
        <v>5</v>
      </c>
      <c r="C375" t="s">
        <v>16</v>
      </c>
      <c r="D375">
        <v>9.1620000000000008</v>
      </c>
      <c r="E375">
        <v>9.3354838709999992</v>
      </c>
      <c r="F375">
        <f t="shared" si="20"/>
        <v>0.1734838709999984</v>
      </c>
      <c r="G375">
        <f t="shared" si="21"/>
        <v>0.1734838709999984</v>
      </c>
      <c r="H375">
        <v>98.341999999999999</v>
      </c>
      <c r="I375">
        <v>169.58</v>
      </c>
      <c r="J375">
        <f t="shared" si="22"/>
        <v>71.238000000000014</v>
      </c>
      <c r="K375">
        <f t="shared" si="23"/>
        <v>71.238000000000014</v>
      </c>
      <c r="L375" t="str">
        <f>IF(A375&lt;&gt;A374,MAX($L$2:L374)+1,"")</f>
        <v/>
      </c>
      <c r="M375" t="str">
        <f>IF(L375="","",AVERAGE(INDEX($E:$E,ROW(L375),1):INDEX($E:$E,MATCH(L375+1, L:L,0)-1)) - AVERAGE(INDEX($D:$D,ROW(L375),1):INDEX($D:$D,MATCH(L375+1, L:L,0)-1)))</f>
        <v/>
      </c>
      <c r="N375" t="str">
        <f>IF(L375="","",AVERAGE(INDEX($I:$I,ROW(L375),1):INDEX($I:$I,MATCH(L375+1, L:L,0)-1)) - AVERAGE(INDEX($H:$H,ROW(L375),1):INDEX($H:$H,MATCH(L375+1, L:L,0)-1)))</f>
        <v/>
      </c>
      <c r="O375" t="str">
        <f>IF(L375="","",AVERAGE(INDEX($G:$G,ROW(L375),1):INDEX($G:$G,MATCH(L375+1, L:L,0)-1)))</f>
        <v/>
      </c>
      <c r="P375" t="str">
        <f>IF(L375="","",AVERAGE(INDEX($K:$K,ROW(L375),1):INDEX($K:$K,MATCH(L375+1, L:L,0)-1)))</f>
        <v/>
      </c>
    </row>
    <row r="376" spans="1:16" x14ac:dyDescent="0.25">
      <c r="A376">
        <v>1983</v>
      </c>
      <c r="B376">
        <v>5</v>
      </c>
      <c r="C376" t="s">
        <v>17</v>
      </c>
      <c r="D376">
        <v>10.78611111</v>
      </c>
      <c r="E376">
        <v>8.7250267079999997</v>
      </c>
      <c r="F376">
        <f t="shared" si="20"/>
        <v>-2.0610844020000005</v>
      </c>
      <c r="G376">
        <f t="shared" si="21"/>
        <v>2.0610844020000005</v>
      </c>
      <c r="H376">
        <v>90.510740740000003</v>
      </c>
      <c r="I376">
        <v>171.2324074</v>
      </c>
      <c r="J376">
        <f t="shared" si="22"/>
        <v>80.721666659999997</v>
      </c>
      <c r="K376">
        <f t="shared" si="23"/>
        <v>80.721666659999997</v>
      </c>
      <c r="L376" t="str">
        <f>IF(A376&lt;&gt;A375,MAX($L$2:L375)+1,"")</f>
        <v/>
      </c>
      <c r="M376" t="str">
        <f>IF(L376="","",AVERAGE(INDEX($E:$E,ROW(L376),1):INDEX($E:$E,MATCH(L376+1, L:L,0)-1)) - AVERAGE(INDEX($D:$D,ROW(L376),1):INDEX($D:$D,MATCH(L376+1, L:L,0)-1)))</f>
        <v/>
      </c>
      <c r="N376" t="str">
        <f>IF(L376="","",AVERAGE(INDEX($I:$I,ROW(L376),1):INDEX($I:$I,MATCH(L376+1, L:L,0)-1)) - AVERAGE(INDEX($H:$H,ROW(L376),1):INDEX($H:$H,MATCH(L376+1, L:L,0)-1)))</f>
        <v/>
      </c>
      <c r="O376" t="str">
        <f>IF(L376="","",AVERAGE(INDEX($G:$G,ROW(L376),1):INDEX($G:$G,MATCH(L376+1, L:L,0)-1)))</f>
        <v/>
      </c>
      <c r="P376" t="str">
        <f>IF(L376="","",AVERAGE(INDEX($K:$K,ROW(L376),1):INDEX($K:$K,MATCH(L376+1, L:L,0)-1)))</f>
        <v/>
      </c>
    </row>
    <row r="377" spans="1:16" x14ac:dyDescent="0.25">
      <c r="A377">
        <v>1983</v>
      </c>
      <c r="B377">
        <v>5</v>
      </c>
      <c r="C377" t="s">
        <v>18</v>
      </c>
      <c r="D377">
        <v>10.70230769</v>
      </c>
      <c r="E377">
        <v>8.4310380479999996</v>
      </c>
      <c r="F377">
        <f t="shared" si="20"/>
        <v>-2.271269642</v>
      </c>
      <c r="G377">
        <f t="shared" si="21"/>
        <v>2.271269642</v>
      </c>
      <c r="H377">
        <v>49.208653849999997</v>
      </c>
      <c r="I377">
        <v>47.607692309999997</v>
      </c>
      <c r="J377">
        <f t="shared" si="22"/>
        <v>-1.6009615400000001</v>
      </c>
      <c r="K377">
        <f t="shared" si="23"/>
        <v>1.6009615400000001</v>
      </c>
      <c r="L377" t="str">
        <f>IF(A377&lt;&gt;A376,MAX($L$2:L376)+1,"")</f>
        <v/>
      </c>
      <c r="M377" t="str">
        <f>IF(L377="","",AVERAGE(INDEX($E:$E,ROW(L377),1):INDEX($E:$E,MATCH(L377+1, L:L,0)-1)) - AVERAGE(INDEX($D:$D,ROW(L377),1):INDEX($D:$D,MATCH(L377+1, L:L,0)-1)))</f>
        <v/>
      </c>
      <c r="N377" t="str">
        <f>IF(L377="","",AVERAGE(INDEX($I:$I,ROW(L377),1):INDEX($I:$I,MATCH(L377+1, L:L,0)-1)) - AVERAGE(INDEX($H:$H,ROW(L377),1):INDEX($H:$H,MATCH(L377+1, L:L,0)-1)))</f>
        <v/>
      </c>
      <c r="O377" t="str">
        <f>IF(L377="","",AVERAGE(INDEX($G:$G,ROW(L377),1):INDEX($G:$G,MATCH(L377+1, L:L,0)-1)))</f>
        <v/>
      </c>
      <c r="P377" t="str">
        <f>IF(L377="","",AVERAGE(INDEX($K:$K,ROW(L377),1):INDEX($K:$K,MATCH(L377+1, L:L,0)-1)))</f>
        <v/>
      </c>
    </row>
    <row r="378" spans="1:16" x14ac:dyDescent="0.25">
      <c r="A378">
        <v>1983</v>
      </c>
      <c r="B378">
        <v>5</v>
      </c>
      <c r="C378" t="s">
        <v>19</v>
      </c>
      <c r="D378">
        <v>6.4314285709999996</v>
      </c>
      <c r="E378">
        <v>6.1105281810000003</v>
      </c>
      <c r="F378">
        <f t="shared" si="20"/>
        <v>-0.32090038999999937</v>
      </c>
      <c r="G378">
        <f t="shared" si="21"/>
        <v>0.32090038999999937</v>
      </c>
      <c r="H378">
        <v>21.385714289999999</v>
      </c>
      <c r="I378">
        <v>15.385714289999999</v>
      </c>
      <c r="J378">
        <f t="shared" si="22"/>
        <v>-6</v>
      </c>
      <c r="K378">
        <f t="shared" si="23"/>
        <v>6</v>
      </c>
      <c r="L378" t="str">
        <f>IF(A378&lt;&gt;A377,MAX($L$2:L377)+1,"")</f>
        <v/>
      </c>
      <c r="M378" t="str">
        <f>IF(L378="","",AVERAGE(INDEX($E:$E,ROW(L378),1):INDEX($E:$E,MATCH(L378+1, L:L,0)-1)) - AVERAGE(INDEX($D:$D,ROW(L378),1):INDEX($D:$D,MATCH(L378+1, L:L,0)-1)))</f>
        <v/>
      </c>
      <c r="N378" t="str">
        <f>IF(L378="","",AVERAGE(INDEX($I:$I,ROW(L378),1):INDEX($I:$I,MATCH(L378+1, L:L,0)-1)) - AVERAGE(INDEX($H:$H,ROW(L378),1):INDEX($H:$H,MATCH(L378+1, L:L,0)-1)))</f>
        <v/>
      </c>
      <c r="O378" t="str">
        <f>IF(L378="","",AVERAGE(INDEX($G:$G,ROW(L378),1):INDEX($G:$G,MATCH(L378+1, L:L,0)-1)))</f>
        <v/>
      </c>
      <c r="P378" t="str">
        <f>IF(L378="","",AVERAGE(INDEX($K:$K,ROW(L378),1):INDEX($K:$K,MATCH(L378+1, L:L,0)-1)))</f>
        <v/>
      </c>
    </row>
    <row r="379" spans="1:16" x14ac:dyDescent="0.25">
      <c r="A379">
        <v>1983</v>
      </c>
      <c r="B379">
        <v>6</v>
      </c>
      <c r="C379" t="s">
        <v>7</v>
      </c>
      <c r="D379">
        <v>13.911250000000001</v>
      </c>
      <c r="E379">
        <v>13.52160256</v>
      </c>
      <c r="F379">
        <f t="shared" si="20"/>
        <v>-0.38964744000000096</v>
      </c>
      <c r="G379">
        <f t="shared" si="21"/>
        <v>0.38964744000000096</v>
      </c>
      <c r="H379">
        <v>79.828392859999994</v>
      </c>
      <c r="I379">
        <v>99.15892857</v>
      </c>
      <c r="J379">
        <f t="shared" si="22"/>
        <v>19.330535710000007</v>
      </c>
      <c r="K379">
        <f t="shared" si="23"/>
        <v>19.330535710000007</v>
      </c>
      <c r="L379" t="str">
        <f>IF(A379&lt;&gt;A378,MAX($L$2:L378)+1,"")</f>
        <v/>
      </c>
      <c r="M379" t="str">
        <f>IF(L379="","",AVERAGE(INDEX($E:$E,ROW(L379),1):INDEX($E:$E,MATCH(L379+1, L:L,0)-1)) - AVERAGE(INDEX($D:$D,ROW(L379),1):INDEX($D:$D,MATCH(L379+1, L:L,0)-1)))</f>
        <v/>
      </c>
      <c r="N379" t="str">
        <f>IF(L379="","",AVERAGE(INDEX($I:$I,ROW(L379),1):INDEX($I:$I,MATCH(L379+1, L:L,0)-1)) - AVERAGE(INDEX($H:$H,ROW(L379),1):INDEX($H:$H,MATCH(L379+1, L:L,0)-1)))</f>
        <v/>
      </c>
      <c r="O379" t="str">
        <f>IF(L379="","",AVERAGE(INDEX($G:$G,ROW(L379),1):INDEX($G:$G,MATCH(L379+1, L:L,0)-1)))</f>
        <v/>
      </c>
      <c r="P379" t="str">
        <f>IF(L379="","",AVERAGE(INDEX($K:$K,ROW(L379),1):INDEX($K:$K,MATCH(L379+1, L:L,0)-1)))</f>
        <v/>
      </c>
    </row>
    <row r="380" spans="1:16" x14ac:dyDescent="0.25">
      <c r="A380">
        <v>1983</v>
      </c>
      <c r="B380">
        <v>6</v>
      </c>
      <c r="C380" t="s">
        <v>8</v>
      </c>
      <c r="D380">
        <v>14.072980769999999</v>
      </c>
      <c r="E380">
        <v>13.59932815</v>
      </c>
      <c r="F380">
        <f t="shared" si="20"/>
        <v>-0.4736526199999993</v>
      </c>
      <c r="G380">
        <f t="shared" si="21"/>
        <v>0.4736526199999993</v>
      </c>
      <c r="H380">
        <v>76.471538460000005</v>
      </c>
      <c r="I380">
        <v>110.8269231</v>
      </c>
      <c r="J380">
        <f t="shared" si="22"/>
        <v>34.355384639999997</v>
      </c>
      <c r="K380">
        <f t="shared" si="23"/>
        <v>34.355384639999997</v>
      </c>
      <c r="L380" t="str">
        <f>IF(A380&lt;&gt;A379,MAX($L$2:L379)+1,"")</f>
        <v/>
      </c>
      <c r="M380" t="str">
        <f>IF(L380="","",AVERAGE(INDEX($E:$E,ROW(L380),1):INDEX($E:$E,MATCH(L380+1, L:L,0)-1)) - AVERAGE(INDEX($D:$D,ROW(L380),1):INDEX($D:$D,MATCH(L380+1, L:L,0)-1)))</f>
        <v/>
      </c>
      <c r="N380" t="str">
        <f>IF(L380="","",AVERAGE(INDEX($I:$I,ROW(L380),1):INDEX($I:$I,MATCH(L380+1, L:L,0)-1)) - AVERAGE(INDEX($H:$H,ROW(L380),1):INDEX($H:$H,MATCH(L380+1, L:L,0)-1)))</f>
        <v/>
      </c>
      <c r="O380" t="str">
        <f>IF(L380="","",AVERAGE(INDEX($G:$G,ROW(L380),1):INDEX($G:$G,MATCH(L380+1, L:L,0)-1)))</f>
        <v/>
      </c>
      <c r="P380" t="str">
        <f>IF(L380="","",AVERAGE(INDEX($K:$K,ROW(L380),1):INDEX($K:$K,MATCH(L380+1, L:L,0)-1)))</f>
        <v/>
      </c>
    </row>
    <row r="381" spans="1:16" x14ac:dyDescent="0.25">
      <c r="A381">
        <v>1983</v>
      </c>
      <c r="B381">
        <v>6</v>
      </c>
      <c r="C381" t="s">
        <v>9</v>
      </c>
      <c r="D381">
        <v>16.006428570000001</v>
      </c>
      <c r="E381">
        <v>16.00643015</v>
      </c>
      <c r="F381">
        <f t="shared" si="20"/>
        <v>1.5799999992793801E-6</v>
      </c>
      <c r="G381">
        <f t="shared" si="21"/>
        <v>1.5799999992793801E-6</v>
      </c>
      <c r="H381">
        <v>87.798928570000001</v>
      </c>
      <c r="I381">
        <v>84.207142860000005</v>
      </c>
      <c r="J381">
        <f t="shared" si="22"/>
        <v>-3.5917857099999964</v>
      </c>
      <c r="K381">
        <f t="shared" si="23"/>
        <v>3.5917857099999964</v>
      </c>
      <c r="L381" t="str">
        <f>IF(A381&lt;&gt;A380,MAX($L$2:L380)+1,"")</f>
        <v/>
      </c>
      <c r="M381" t="str">
        <f>IF(L381="","",AVERAGE(INDEX($E:$E,ROW(L381),1):INDEX($E:$E,MATCH(L381+1, L:L,0)-1)) - AVERAGE(INDEX($D:$D,ROW(L381),1):INDEX($D:$D,MATCH(L381+1, L:L,0)-1)))</f>
        <v/>
      </c>
      <c r="N381" t="str">
        <f>IF(L381="","",AVERAGE(INDEX($I:$I,ROW(L381),1):INDEX($I:$I,MATCH(L381+1, L:L,0)-1)) - AVERAGE(INDEX($H:$H,ROW(L381),1):INDEX($H:$H,MATCH(L381+1, L:L,0)-1)))</f>
        <v/>
      </c>
      <c r="O381" t="str">
        <f>IF(L381="","",AVERAGE(INDEX($G:$G,ROW(L381),1):INDEX($G:$G,MATCH(L381+1, L:L,0)-1)))</f>
        <v/>
      </c>
      <c r="P381" t="str">
        <f>IF(L381="","",AVERAGE(INDEX($K:$K,ROW(L381),1):INDEX($K:$K,MATCH(L381+1, L:L,0)-1)))</f>
        <v/>
      </c>
    </row>
    <row r="382" spans="1:16" x14ac:dyDescent="0.25">
      <c r="A382">
        <v>1983</v>
      </c>
      <c r="B382">
        <v>6</v>
      </c>
      <c r="C382" t="s">
        <v>10</v>
      </c>
      <c r="D382">
        <v>15.09857143</v>
      </c>
      <c r="E382">
        <v>15.8052381</v>
      </c>
      <c r="F382">
        <f t="shared" si="20"/>
        <v>0.70666667000000061</v>
      </c>
      <c r="G382">
        <f t="shared" si="21"/>
        <v>0.70666667000000061</v>
      </c>
      <c r="H382">
        <v>94.291904759999994</v>
      </c>
      <c r="I382">
        <v>34.119047620000003</v>
      </c>
      <c r="J382">
        <f t="shared" si="22"/>
        <v>-60.172857139999991</v>
      </c>
      <c r="K382">
        <f t="shared" si="23"/>
        <v>60.172857139999991</v>
      </c>
      <c r="L382" t="str">
        <f>IF(A382&lt;&gt;A381,MAX($L$2:L381)+1,"")</f>
        <v/>
      </c>
      <c r="M382" t="str">
        <f>IF(L382="","",AVERAGE(INDEX($E:$E,ROW(L382),1):INDEX($E:$E,MATCH(L382+1, L:L,0)-1)) - AVERAGE(INDEX($D:$D,ROW(L382),1):INDEX($D:$D,MATCH(L382+1, L:L,0)-1)))</f>
        <v/>
      </c>
      <c r="N382" t="str">
        <f>IF(L382="","",AVERAGE(INDEX($I:$I,ROW(L382),1):INDEX($I:$I,MATCH(L382+1, L:L,0)-1)) - AVERAGE(INDEX($H:$H,ROW(L382),1):INDEX($H:$H,MATCH(L382+1, L:L,0)-1)))</f>
        <v/>
      </c>
      <c r="O382" t="str">
        <f>IF(L382="","",AVERAGE(INDEX($G:$G,ROW(L382),1):INDEX($G:$G,MATCH(L382+1, L:L,0)-1)))</f>
        <v/>
      </c>
      <c r="P382" t="str">
        <f>IF(L382="","",AVERAGE(INDEX($K:$K,ROW(L382),1):INDEX($K:$K,MATCH(L382+1, L:L,0)-1)))</f>
        <v/>
      </c>
    </row>
    <row r="383" spans="1:16" x14ac:dyDescent="0.25">
      <c r="A383">
        <v>1983</v>
      </c>
      <c r="B383">
        <v>6</v>
      </c>
      <c r="C383" t="s">
        <v>11</v>
      </c>
      <c r="D383">
        <v>11.244999999999999</v>
      </c>
      <c r="E383">
        <v>12.02404351</v>
      </c>
      <c r="F383">
        <f t="shared" si="20"/>
        <v>0.77904351000000105</v>
      </c>
      <c r="G383">
        <f t="shared" si="21"/>
        <v>0.77904351000000105</v>
      </c>
      <c r="H383">
        <v>96.741785710000002</v>
      </c>
      <c r="I383">
        <v>100.8857143</v>
      </c>
      <c r="J383">
        <f t="shared" si="22"/>
        <v>4.1439285900000016</v>
      </c>
      <c r="K383">
        <f t="shared" si="23"/>
        <v>4.1439285900000016</v>
      </c>
      <c r="L383" t="str">
        <f>IF(A383&lt;&gt;A382,MAX($L$2:L382)+1,"")</f>
        <v/>
      </c>
      <c r="M383" t="str">
        <f>IF(L383="","",AVERAGE(INDEX($E:$E,ROW(L383),1):INDEX($E:$E,MATCH(L383+1, L:L,0)-1)) - AVERAGE(INDEX($D:$D,ROW(L383),1):INDEX($D:$D,MATCH(L383+1, L:L,0)-1)))</f>
        <v/>
      </c>
      <c r="N383" t="str">
        <f>IF(L383="","",AVERAGE(INDEX($I:$I,ROW(L383),1):INDEX($I:$I,MATCH(L383+1, L:L,0)-1)) - AVERAGE(INDEX($H:$H,ROW(L383),1):INDEX($H:$H,MATCH(L383+1, L:L,0)-1)))</f>
        <v/>
      </c>
      <c r="O383" t="str">
        <f>IF(L383="","",AVERAGE(INDEX($G:$G,ROW(L383),1):INDEX($G:$G,MATCH(L383+1, L:L,0)-1)))</f>
        <v/>
      </c>
      <c r="P383" t="str">
        <f>IF(L383="","",AVERAGE(INDEX($K:$K,ROW(L383),1):INDEX($K:$K,MATCH(L383+1, L:L,0)-1)))</f>
        <v/>
      </c>
    </row>
    <row r="384" spans="1:16" x14ac:dyDescent="0.25">
      <c r="A384">
        <v>1983</v>
      </c>
      <c r="B384">
        <v>6</v>
      </c>
      <c r="C384" t="s">
        <v>12</v>
      </c>
      <c r="D384">
        <v>14.792400000000001</v>
      </c>
      <c r="E384">
        <v>15.34253333</v>
      </c>
      <c r="F384">
        <f t="shared" si="20"/>
        <v>0.55013332999999953</v>
      </c>
      <c r="G384">
        <f t="shared" si="21"/>
        <v>0.55013332999999953</v>
      </c>
      <c r="H384">
        <v>95.340400000000002</v>
      </c>
      <c r="I384">
        <v>52.024000000000001</v>
      </c>
      <c r="J384">
        <f t="shared" si="22"/>
        <v>-43.316400000000002</v>
      </c>
      <c r="K384">
        <f t="shared" si="23"/>
        <v>43.316400000000002</v>
      </c>
      <c r="L384" t="str">
        <f>IF(A384&lt;&gt;A383,MAX($L$2:L383)+1,"")</f>
        <v/>
      </c>
      <c r="M384" t="str">
        <f>IF(L384="","",AVERAGE(INDEX($E:$E,ROW(L384),1):INDEX($E:$E,MATCH(L384+1, L:L,0)-1)) - AVERAGE(INDEX($D:$D,ROW(L384),1):INDEX($D:$D,MATCH(L384+1, L:L,0)-1)))</f>
        <v/>
      </c>
      <c r="N384" t="str">
        <f>IF(L384="","",AVERAGE(INDEX($I:$I,ROW(L384),1):INDEX($I:$I,MATCH(L384+1, L:L,0)-1)) - AVERAGE(INDEX($H:$H,ROW(L384),1):INDEX($H:$H,MATCH(L384+1, L:L,0)-1)))</f>
        <v/>
      </c>
      <c r="O384" t="str">
        <f>IF(L384="","",AVERAGE(INDEX($G:$G,ROW(L384),1):INDEX($G:$G,MATCH(L384+1, L:L,0)-1)))</f>
        <v/>
      </c>
      <c r="P384" t="str">
        <f>IF(L384="","",AVERAGE(INDEX($K:$K,ROW(L384),1):INDEX($K:$K,MATCH(L384+1, L:L,0)-1)))</f>
        <v/>
      </c>
    </row>
    <row r="385" spans="1:16" x14ac:dyDescent="0.25">
      <c r="A385">
        <v>1983</v>
      </c>
      <c r="B385">
        <v>6</v>
      </c>
      <c r="C385" t="s">
        <v>13</v>
      </c>
      <c r="D385">
        <v>9.1824999999999992</v>
      </c>
      <c r="E385">
        <v>9.2449999980000008</v>
      </c>
      <c r="F385">
        <f t="shared" si="20"/>
        <v>6.2499998000001611E-2</v>
      </c>
      <c r="G385">
        <f t="shared" si="21"/>
        <v>6.2499998000001611E-2</v>
      </c>
      <c r="H385">
        <v>23.827500000000001</v>
      </c>
      <c r="I385">
        <v>19.375</v>
      </c>
      <c r="J385">
        <f t="shared" si="22"/>
        <v>-4.4525000000000006</v>
      </c>
      <c r="K385">
        <f t="shared" si="23"/>
        <v>4.4525000000000006</v>
      </c>
      <c r="L385" t="str">
        <f>IF(A385&lt;&gt;A384,MAX($L$2:L384)+1,"")</f>
        <v/>
      </c>
      <c r="M385" t="str">
        <f>IF(L385="","",AVERAGE(INDEX($E:$E,ROW(L385),1):INDEX($E:$E,MATCH(L385+1, L:L,0)-1)) - AVERAGE(INDEX($D:$D,ROW(L385),1):INDEX($D:$D,MATCH(L385+1, L:L,0)-1)))</f>
        <v/>
      </c>
      <c r="N385" t="str">
        <f>IF(L385="","",AVERAGE(INDEX($I:$I,ROW(L385),1):INDEX($I:$I,MATCH(L385+1, L:L,0)-1)) - AVERAGE(INDEX($H:$H,ROW(L385),1):INDEX($H:$H,MATCH(L385+1, L:L,0)-1)))</f>
        <v/>
      </c>
      <c r="O385" t="str">
        <f>IF(L385="","",AVERAGE(INDEX($G:$G,ROW(L385),1):INDEX($G:$G,MATCH(L385+1, L:L,0)-1)))</f>
        <v/>
      </c>
      <c r="P385" t="str">
        <f>IF(L385="","",AVERAGE(INDEX($K:$K,ROW(L385),1):INDEX($K:$K,MATCH(L385+1, L:L,0)-1)))</f>
        <v/>
      </c>
    </row>
    <row r="386" spans="1:16" x14ac:dyDescent="0.25">
      <c r="A386">
        <v>1983</v>
      </c>
      <c r="B386">
        <v>6</v>
      </c>
      <c r="C386" t="s">
        <v>14</v>
      </c>
      <c r="D386">
        <v>2.8029999999999999</v>
      </c>
      <c r="E386">
        <v>2.590091954</v>
      </c>
      <c r="F386">
        <f t="shared" si="20"/>
        <v>-0.21290804599999991</v>
      </c>
      <c r="G386">
        <f t="shared" si="21"/>
        <v>0.21290804599999991</v>
      </c>
      <c r="H386">
        <v>23.454999999999998</v>
      </c>
      <c r="I386">
        <v>28.27</v>
      </c>
      <c r="J386">
        <f t="shared" si="22"/>
        <v>4.8150000000000013</v>
      </c>
      <c r="K386">
        <f t="shared" si="23"/>
        <v>4.8150000000000013</v>
      </c>
      <c r="L386" t="str">
        <f>IF(A386&lt;&gt;A385,MAX($L$2:L385)+1,"")</f>
        <v/>
      </c>
      <c r="M386" t="str">
        <f>IF(L386="","",AVERAGE(INDEX($E:$E,ROW(L386),1):INDEX($E:$E,MATCH(L386+1, L:L,0)-1)) - AVERAGE(INDEX($D:$D,ROW(L386),1):INDEX($D:$D,MATCH(L386+1, L:L,0)-1)))</f>
        <v/>
      </c>
      <c r="N386" t="str">
        <f>IF(L386="","",AVERAGE(INDEX($I:$I,ROW(L386),1):INDEX($I:$I,MATCH(L386+1, L:L,0)-1)) - AVERAGE(INDEX($H:$H,ROW(L386),1):INDEX($H:$H,MATCH(L386+1, L:L,0)-1)))</f>
        <v/>
      </c>
      <c r="O386" t="str">
        <f>IF(L386="","",AVERAGE(INDEX($G:$G,ROW(L386),1):INDEX($G:$G,MATCH(L386+1, L:L,0)-1)))</f>
        <v/>
      </c>
      <c r="P386" t="str">
        <f>IF(L386="","",AVERAGE(INDEX($K:$K,ROW(L386),1):INDEX($K:$K,MATCH(L386+1, L:L,0)-1)))</f>
        <v/>
      </c>
    </row>
    <row r="387" spans="1:16" x14ac:dyDescent="0.25">
      <c r="A387">
        <v>1983</v>
      </c>
      <c r="B387">
        <v>6</v>
      </c>
      <c r="C387" t="s">
        <v>15</v>
      </c>
      <c r="D387">
        <v>17.148166669999998</v>
      </c>
      <c r="E387">
        <v>17.225342909999998</v>
      </c>
      <c r="F387">
        <f t="shared" ref="F387:F450" si="24">E387-D387</f>
        <v>7.7176240000000007E-2</v>
      </c>
      <c r="G387">
        <f t="shared" ref="G387:G450" si="25">ABS(F387)</f>
        <v>7.7176240000000007E-2</v>
      </c>
      <c r="H387">
        <v>86.650666670000007</v>
      </c>
      <c r="I387">
        <v>60.213333329999998</v>
      </c>
      <c r="J387">
        <f t="shared" ref="J387:J450" si="26">I387-H387</f>
        <v>-26.437333340000009</v>
      </c>
      <c r="K387">
        <f t="shared" ref="K387:K450" si="27">ABS(J387)</f>
        <v>26.437333340000009</v>
      </c>
      <c r="L387" t="str">
        <f>IF(A387&lt;&gt;A386,MAX($L$2:L386)+1,"")</f>
        <v/>
      </c>
      <c r="M387" t="str">
        <f>IF(L387="","",AVERAGE(INDEX($E:$E,ROW(L387),1):INDEX($E:$E,MATCH(L387+1, L:L,0)-1)) - AVERAGE(INDEX($D:$D,ROW(L387),1):INDEX($D:$D,MATCH(L387+1, L:L,0)-1)))</f>
        <v/>
      </c>
      <c r="N387" t="str">
        <f>IF(L387="","",AVERAGE(INDEX($I:$I,ROW(L387),1):INDEX($I:$I,MATCH(L387+1, L:L,0)-1)) - AVERAGE(INDEX($H:$H,ROW(L387),1):INDEX($H:$H,MATCH(L387+1, L:L,0)-1)))</f>
        <v/>
      </c>
      <c r="O387" t="str">
        <f>IF(L387="","",AVERAGE(INDEX($G:$G,ROW(L387),1):INDEX($G:$G,MATCH(L387+1, L:L,0)-1)))</f>
        <v/>
      </c>
      <c r="P387" t="str">
        <f>IF(L387="","",AVERAGE(INDEX($K:$K,ROW(L387),1):INDEX($K:$K,MATCH(L387+1, L:L,0)-1)))</f>
        <v/>
      </c>
    </row>
    <row r="388" spans="1:16" x14ac:dyDescent="0.25">
      <c r="A388">
        <v>1983</v>
      </c>
      <c r="B388">
        <v>6</v>
      </c>
      <c r="C388" t="s">
        <v>16</v>
      </c>
      <c r="D388">
        <v>14.5</v>
      </c>
      <c r="E388">
        <v>15.158666670000001</v>
      </c>
      <c r="F388">
        <f t="shared" si="24"/>
        <v>0.65866667000000056</v>
      </c>
      <c r="G388">
        <f t="shared" si="25"/>
        <v>0.65866667000000056</v>
      </c>
      <c r="H388">
        <v>90.25</v>
      </c>
      <c r="I388">
        <v>36.619999999999997</v>
      </c>
      <c r="J388">
        <f t="shared" si="26"/>
        <v>-53.63</v>
      </c>
      <c r="K388">
        <f t="shared" si="27"/>
        <v>53.63</v>
      </c>
      <c r="L388" t="str">
        <f>IF(A388&lt;&gt;A387,MAX($L$2:L387)+1,"")</f>
        <v/>
      </c>
      <c r="M388" t="str">
        <f>IF(L388="","",AVERAGE(INDEX($E:$E,ROW(L388),1):INDEX($E:$E,MATCH(L388+1, L:L,0)-1)) - AVERAGE(INDEX($D:$D,ROW(L388),1):INDEX($D:$D,MATCH(L388+1, L:L,0)-1)))</f>
        <v/>
      </c>
      <c r="N388" t="str">
        <f>IF(L388="","",AVERAGE(INDEX($I:$I,ROW(L388),1):INDEX($I:$I,MATCH(L388+1, L:L,0)-1)) - AVERAGE(INDEX($H:$H,ROW(L388),1):INDEX($H:$H,MATCH(L388+1, L:L,0)-1)))</f>
        <v/>
      </c>
      <c r="O388" t="str">
        <f>IF(L388="","",AVERAGE(INDEX($G:$G,ROW(L388),1):INDEX($G:$G,MATCH(L388+1, L:L,0)-1)))</f>
        <v/>
      </c>
      <c r="P388" t="str">
        <f>IF(L388="","",AVERAGE(INDEX($K:$K,ROW(L388),1):INDEX($K:$K,MATCH(L388+1, L:L,0)-1)))</f>
        <v/>
      </c>
    </row>
    <row r="389" spans="1:16" x14ac:dyDescent="0.25">
      <c r="A389">
        <v>1983</v>
      </c>
      <c r="B389">
        <v>6</v>
      </c>
      <c r="C389" t="s">
        <v>17</v>
      </c>
      <c r="D389">
        <v>16.053055560000001</v>
      </c>
      <c r="E389">
        <v>16.54588571</v>
      </c>
      <c r="F389">
        <f t="shared" si="24"/>
        <v>0.49283014999999963</v>
      </c>
      <c r="G389">
        <f t="shared" si="25"/>
        <v>0.49283014999999963</v>
      </c>
      <c r="H389">
        <v>103.2840741</v>
      </c>
      <c r="I389">
        <v>48.239814809999999</v>
      </c>
      <c r="J389">
        <f t="shared" si="26"/>
        <v>-55.044259289999999</v>
      </c>
      <c r="K389">
        <f t="shared" si="27"/>
        <v>55.044259289999999</v>
      </c>
      <c r="L389" t="str">
        <f>IF(A389&lt;&gt;A388,MAX($L$2:L388)+1,"")</f>
        <v/>
      </c>
      <c r="M389" t="str">
        <f>IF(L389="","",AVERAGE(INDEX($E:$E,ROW(L389),1):INDEX($E:$E,MATCH(L389+1, L:L,0)-1)) - AVERAGE(INDEX($D:$D,ROW(L389),1):INDEX($D:$D,MATCH(L389+1, L:L,0)-1)))</f>
        <v/>
      </c>
      <c r="N389" t="str">
        <f>IF(L389="","",AVERAGE(INDEX($I:$I,ROW(L389),1):INDEX($I:$I,MATCH(L389+1, L:L,0)-1)) - AVERAGE(INDEX($H:$H,ROW(L389),1):INDEX($H:$H,MATCH(L389+1, L:L,0)-1)))</f>
        <v/>
      </c>
      <c r="O389" t="str">
        <f>IF(L389="","",AVERAGE(INDEX($G:$G,ROW(L389),1):INDEX($G:$G,MATCH(L389+1, L:L,0)-1)))</f>
        <v/>
      </c>
      <c r="P389" t="str">
        <f>IF(L389="","",AVERAGE(INDEX($K:$K,ROW(L389),1):INDEX($K:$K,MATCH(L389+1, L:L,0)-1)))</f>
        <v/>
      </c>
    </row>
    <row r="390" spans="1:16" x14ac:dyDescent="0.25">
      <c r="A390">
        <v>1983</v>
      </c>
      <c r="B390">
        <v>6</v>
      </c>
      <c r="C390" t="s">
        <v>18</v>
      </c>
      <c r="D390">
        <v>15.49462963</v>
      </c>
      <c r="E390">
        <v>15.3342452</v>
      </c>
      <c r="F390">
        <f t="shared" si="24"/>
        <v>-0.16038443000000058</v>
      </c>
      <c r="G390">
        <f t="shared" si="25"/>
        <v>0.16038443000000058</v>
      </c>
      <c r="H390">
        <v>74.128148150000001</v>
      </c>
      <c r="I390">
        <v>62.001851850000001</v>
      </c>
      <c r="J390">
        <f t="shared" si="26"/>
        <v>-12.1262963</v>
      </c>
      <c r="K390">
        <f t="shared" si="27"/>
        <v>12.1262963</v>
      </c>
      <c r="L390" t="str">
        <f>IF(A390&lt;&gt;A389,MAX($L$2:L389)+1,"")</f>
        <v/>
      </c>
      <c r="M390" t="str">
        <f>IF(L390="","",AVERAGE(INDEX($E:$E,ROW(L390),1):INDEX($E:$E,MATCH(L390+1, L:L,0)-1)) - AVERAGE(INDEX($D:$D,ROW(L390),1):INDEX($D:$D,MATCH(L390+1, L:L,0)-1)))</f>
        <v/>
      </c>
      <c r="N390" t="str">
        <f>IF(L390="","",AVERAGE(INDEX($I:$I,ROW(L390),1):INDEX($I:$I,MATCH(L390+1, L:L,0)-1)) - AVERAGE(INDEX($H:$H,ROW(L390),1):INDEX($H:$H,MATCH(L390+1, L:L,0)-1)))</f>
        <v/>
      </c>
      <c r="O390" t="str">
        <f>IF(L390="","",AVERAGE(INDEX($G:$G,ROW(L390),1):INDEX($G:$G,MATCH(L390+1, L:L,0)-1)))</f>
        <v/>
      </c>
      <c r="P390" t="str">
        <f>IF(L390="","",AVERAGE(INDEX($K:$K,ROW(L390),1):INDEX($K:$K,MATCH(L390+1, L:L,0)-1)))</f>
        <v/>
      </c>
    </row>
    <row r="391" spans="1:16" x14ac:dyDescent="0.25">
      <c r="A391">
        <v>1983</v>
      </c>
      <c r="B391">
        <v>6</v>
      </c>
      <c r="C391" t="s">
        <v>19</v>
      </c>
      <c r="D391">
        <v>12.37</v>
      </c>
      <c r="E391">
        <v>12.89444445</v>
      </c>
      <c r="F391">
        <f t="shared" si="24"/>
        <v>0.52444445000000073</v>
      </c>
      <c r="G391">
        <f t="shared" si="25"/>
        <v>0.52444445000000073</v>
      </c>
      <c r="H391">
        <v>38.613333330000003</v>
      </c>
      <c r="I391">
        <v>48.383333329999999</v>
      </c>
      <c r="J391">
        <f t="shared" si="26"/>
        <v>9.769999999999996</v>
      </c>
      <c r="K391">
        <f t="shared" si="27"/>
        <v>9.769999999999996</v>
      </c>
      <c r="L391" t="str">
        <f>IF(A391&lt;&gt;A390,MAX($L$2:L390)+1,"")</f>
        <v/>
      </c>
      <c r="M391" t="str">
        <f>IF(L391="","",AVERAGE(INDEX($E:$E,ROW(L391),1):INDEX($E:$E,MATCH(L391+1, L:L,0)-1)) - AVERAGE(INDEX($D:$D,ROW(L391),1):INDEX($D:$D,MATCH(L391+1, L:L,0)-1)))</f>
        <v/>
      </c>
      <c r="N391" t="str">
        <f>IF(L391="","",AVERAGE(INDEX($I:$I,ROW(L391),1):INDEX($I:$I,MATCH(L391+1, L:L,0)-1)) - AVERAGE(INDEX($H:$H,ROW(L391),1):INDEX($H:$H,MATCH(L391+1, L:L,0)-1)))</f>
        <v/>
      </c>
      <c r="O391" t="str">
        <f>IF(L391="","",AVERAGE(INDEX($G:$G,ROW(L391),1):INDEX($G:$G,MATCH(L391+1, L:L,0)-1)))</f>
        <v/>
      </c>
      <c r="P391" t="str">
        <f>IF(L391="","",AVERAGE(INDEX($K:$K,ROW(L391),1):INDEX($K:$K,MATCH(L391+1, L:L,0)-1)))</f>
        <v/>
      </c>
    </row>
    <row r="392" spans="1:16" x14ac:dyDescent="0.25">
      <c r="A392">
        <v>1983</v>
      </c>
      <c r="B392">
        <v>7</v>
      </c>
      <c r="C392" t="s">
        <v>7</v>
      </c>
      <c r="D392">
        <v>16.442</v>
      </c>
      <c r="E392">
        <v>16.06693984</v>
      </c>
      <c r="F392">
        <f t="shared" si="24"/>
        <v>-0.37506016000000031</v>
      </c>
      <c r="G392">
        <f t="shared" si="25"/>
        <v>0.37506016000000031</v>
      </c>
      <c r="H392">
        <v>78.082545449999998</v>
      </c>
      <c r="I392">
        <v>106.5290909</v>
      </c>
      <c r="J392">
        <f t="shared" si="26"/>
        <v>28.446545450000002</v>
      </c>
      <c r="K392">
        <f t="shared" si="27"/>
        <v>28.446545450000002</v>
      </c>
      <c r="L392" t="str">
        <f>IF(A392&lt;&gt;A391,MAX($L$2:L391)+1,"")</f>
        <v/>
      </c>
      <c r="M392" t="str">
        <f>IF(L392="","",AVERAGE(INDEX($E:$E,ROW(L392),1):INDEX($E:$E,MATCH(L392+1, L:L,0)-1)) - AVERAGE(INDEX($D:$D,ROW(L392),1):INDEX($D:$D,MATCH(L392+1, L:L,0)-1)))</f>
        <v/>
      </c>
      <c r="N392" t="str">
        <f>IF(L392="","",AVERAGE(INDEX($I:$I,ROW(L392),1):INDEX($I:$I,MATCH(L392+1, L:L,0)-1)) - AVERAGE(INDEX($H:$H,ROW(L392),1):INDEX($H:$H,MATCH(L392+1, L:L,0)-1)))</f>
        <v/>
      </c>
      <c r="O392" t="str">
        <f>IF(L392="","",AVERAGE(INDEX($G:$G,ROW(L392),1):INDEX($G:$G,MATCH(L392+1, L:L,0)-1)))</f>
        <v/>
      </c>
      <c r="P392" t="str">
        <f>IF(L392="","",AVERAGE(INDEX($K:$K,ROW(L392),1):INDEX($K:$K,MATCH(L392+1, L:L,0)-1)))</f>
        <v/>
      </c>
    </row>
    <row r="393" spans="1:16" x14ac:dyDescent="0.25">
      <c r="A393">
        <v>1983</v>
      </c>
      <c r="B393">
        <v>7</v>
      </c>
      <c r="C393" t="s">
        <v>8</v>
      </c>
      <c r="D393">
        <v>16.45299065</v>
      </c>
      <c r="E393">
        <v>15.00662367</v>
      </c>
      <c r="F393">
        <f t="shared" si="24"/>
        <v>-1.4463669800000005</v>
      </c>
      <c r="G393">
        <f t="shared" si="25"/>
        <v>1.4463669800000005</v>
      </c>
      <c r="H393">
        <v>59.952242990000002</v>
      </c>
      <c r="I393">
        <v>122.3514019</v>
      </c>
      <c r="J393">
        <f t="shared" si="26"/>
        <v>62.399158909999997</v>
      </c>
      <c r="K393">
        <f t="shared" si="27"/>
        <v>62.399158909999997</v>
      </c>
      <c r="L393" t="str">
        <f>IF(A393&lt;&gt;A392,MAX($L$2:L392)+1,"")</f>
        <v/>
      </c>
      <c r="M393" t="str">
        <f>IF(L393="","",AVERAGE(INDEX($E:$E,ROW(L393),1):INDEX($E:$E,MATCH(L393+1, L:L,0)-1)) - AVERAGE(INDEX($D:$D,ROW(L393),1):INDEX($D:$D,MATCH(L393+1, L:L,0)-1)))</f>
        <v/>
      </c>
      <c r="N393" t="str">
        <f>IF(L393="","",AVERAGE(INDEX($I:$I,ROW(L393),1):INDEX($I:$I,MATCH(L393+1, L:L,0)-1)) - AVERAGE(INDEX($H:$H,ROW(L393),1):INDEX($H:$H,MATCH(L393+1, L:L,0)-1)))</f>
        <v/>
      </c>
      <c r="O393" t="str">
        <f>IF(L393="","",AVERAGE(INDEX($G:$G,ROW(L393),1):INDEX($G:$G,MATCH(L393+1, L:L,0)-1)))</f>
        <v/>
      </c>
      <c r="P393" t="str">
        <f>IF(L393="","",AVERAGE(INDEX($K:$K,ROW(L393),1):INDEX($K:$K,MATCH(L393+1, L:L,0)-1)))</f>
        <v/>
      </c>
    </row>
    <row r="394" spans="1:16" x14ac:dyDescent="0.25">
      <c r="A394">
        <v>1983</v>
      </c>
      <c r="B394">
        <v>7</v>
      </c>
      <c r="C394" t="s">
        <v>9</v>
      </c>
      <c r="D394">
        <v>18.698846150000001</v>
      </c>
      <c r="E394">
        <v>20.39101737</v>
      </c>
      <c r="F394">
        <f t="shared" si="24"/>
        <v>1.6921712199999988</v>
      </c>
      <c r="G394">
        <f t="shared" si="25"/>
        <v>1.6921712199999988</v>
      </c>
      <c r="H394">
        <v>79.766153849999995</v>
      </c>
      <c r="I394">
        <v>73.315384620000003</v>
      </c>
      <c r="J394">
        <f t="shared" si="26"/>
        <v>-6.4507692299999917</v>
      </c>
      <c r="K394">
        <f t="shared" si="27"/>
        <v>6.4507692299999917</v>
      </c>
      <c r="L394" t="str">
        <f>IF(A394&lt;&gt;A393,MAX($L$2:L393)+1,"")</f>
        <v/>
      </c>
      <c r="M394" t="str">
        <f>IF(L394="","",AVERAGE(INDEX($E:$E,ROW(L394),1):INDEX($E:$E,MATCH(L394+1, L:L,0)-1)) - AVERAGE(INDEX($D:$D,ROW(L394),1):INDEX($D:$D,MATCH(L394+1, L:L,0)-1)))</f>
        <v/>
      </c>
      <c r="N394" t="str">
        <f>IF(L394="","",AVERAGE(INDEX($I:$I,ROW(L394),1):INDEX($I:$I,MATCH(L394+1, L:L,0)-1)) - AVERAGE(INDEX($H:$H,ROW(L394),1):INDEX($H:$H,MATCH(L394+1, L:L,0)-1)))</f>
        <v/>
      </c>
      <c r="O394" t="str">
        <f>IF(L394="","",AVERAGE(INDEX($G:$G,ROW(L394),1):INDEX($G:$G,MATCH(L394+1, L:L,0)-1)))</f>
        <v/>
      </c>
      <c r="P394" t="str">
        <f>IF(L394="","",AVERAGE(INDEX($K:$K,ROW(L394),1):INDEX($K:$K,MATCH(L394+1, L:L,0)-1)))</f>
        <v/>
      </c>
    </row>
    <row r="395" spans="1:16" x14ac:dyDescent="0.25">
      <c r="A395">
        <v>1983</v>
      </c>
      <c r="B395">
        <v>7</v>
      </c>
      <c r="C395" t="s">
        <v>10</v>
      </c>
      <c r="D395">
        <v>18.149999999999999</v>
      </c>
      <c r="E395">
        <v>17.752073729999999</v>
      </c>
      <c r="F395">
        <f t="shared" si="24"/>
        <v>-0.39792626999999925</v>
      </c>
      <c r="G395">
        <f t="shared" si="25"/>
        <v>0.39792626999999925</v>
      </c>
      <c r="H395">
        <v>105.2247619</v>
      </c>
      <c r="I395">
        <v>130.48571430000001</v>
      </c>
      <c r="J395">
        <f t="shared" si="26"/>
        <v>25.260952400000008</v>
      </c>
      <c r="K395">
        <f t="shared" si="27"/>
        <v>25.260952400000008</v>
      </c>
      <c r="L395" t="str">
        <f>IF(A395&lt;&gt;A394,MAX($L$2:L394)+1,"")</f>
        <v/>
      </c>
      <c r="M395" t="str">
        <f>IF(L395="","",AVERAGE(INDEX($E:$E,ROW(L395),1):INDEX($E:$E,MATCH(L395+1, L:L,0)-1)) - AVERAGE(INDEX($D:$D,ROW(L395),1):INDEX($D:$D,MATCH(L395+1, L:L,0)-1)))</f>
        <v/>
      </c>
      <c r="N395" t="str">
        <f>IF(L395="","",AVERAGE(INDEX($I:$I,ROW(L395),1):INDEX($I:$I,MATCH(L395+1, L:L,0)-1)) - AVERAGE(INDEX($H:$H,ROW(L395),1):INDEX($H:$H,MATCH(L395+1, L:L,0)-1)))</f>
        <v/>
      </c>
      <c r="O395" t="str">
        <f>IF(L395="","",AVERAGE(INDEX($G:$G,ROW(L395),1):INDEX($G:$G,MATCH(L395+1, L:L,0)-1)))</f>
        <v/>
      </c>
      <c r="P395" t="str">
        <f>IF(L395="","",AVERAGE(INDEX($K:$K,ROW(L395),1):INDEX($K:$K,MATCH(L395+1, L:L,0)-1)))</f>
        <v/>
      </c>
    </row>
    <row r="396" spans="1:16" x14ac:dyDescent="0.25">
      <c r="A396">
        <v>1983</v>
      </c>
      <c r="B396">
        <v>7</v>
      </c>
      <c r="C396" t="s">
        <v>11</v>
      </c>
      <c r="D396">
        <v>15.69928571</v>
      </c>
      <c r="E396">
        <v>16.43582949</v>
      </c>
      <c r="F396">
        <f t="shared" si="24"/>
        <v>0.73654377999999987</v>
      </c>
      <c r="G396">
        <f t="shared" si="25"/>
        <v>0.73654377999999987</v>
      </c>
      <c r="H396">
        <v>99.60035714</v>
      </c>
      <c r="I396">
        <v>135.77500000000001</v>
      </c>
      <c r="J396">
        <f t="shared" si="26"/>
        <v>36.174642860000006</v>
      </c>
      <c r="K396">
        <f t="shared" si="27"/>
        <v>36.174642860000006</v>
      </c>
      <c r="L396" t="str">
        <f>IF(A396&lt;&gt;A395,MAX($L$2:L395)+1,"")</f>
        <v/>
      </c>
      <c r="M396" t="str">
        <f>IF(L396="","",AVERAGE(INDEX($E:$E,ROW(L396),1):INDEX($E:$E,MATCH(L396+1, L:L,0)-1)) - AVERAGE(INDEX($D:$D,ROW(L396),1):INDEX($D:$D,MATCH(L396+1, L:L,0)-1)))</f>
        <v/>
      </c>
      <c r="N396" t="str">
        <f>IF(L396="","",AVERAGE(INDEX($I:$I,ROW(L396),1):INDEX($I:$I,MATCH(L396+1, L:L,0)-1)) - AVERAGE(INDEX($H:$H,ROW(L396),1):INDEX($H:$H,MATCH(L396+1, L:L,0)-1)))</f>
        <v/>
      </c>
      <c r="O396" t="str">
        <f>IF(L396="","",AVERAGE(INDEX($G:$G,ROW(L396),1):INDEX($G:$G,MATCH(L396+1, L:L,0)-1)))</f>
        <v/>
      </c>
      <c r="P396" t="str">
        <f>IF(L396="","",AVERAGE(INDEX($K:$K,ROW(L396),1):INDEX($K:$K,MATCH(L396+1, L:L,0)-1)))</f>
        <v/>
      </c>
    </row>
    <row r="397" spans="1:16" x14ac:dyDescent="0.25">
      <c r="A397">
        <v>1983</v>
      </c>
      <c r="B397">
        <v>7</v>
      </c>
      <c r="C397" t="s">
        <v>12</v>
      </c>
      <c r="D397">
        <v>18.3916</v>
      </c>
      <c r="E397">
        <v>18.18529032</v>
      </c>
      <c r="F397">
        <f t="shared" si="24"/>
        <v>-0.20630968000000038</v>
      </c>
      <c r="G397">
        <f t="shared" si="25"/>
        <v>0.20630968000000038</v>
      </c>
      <c r="H397">
        <v>92.531599999999997</v>
      </c>
      <c r="I397">
        <v>130.24</v>
      </c>
      <c r="J397">
        <f t="shared" si="26"/>
        <v>37.708400000000012</v>
      </c>
      <c r="K397">
        <f t="shared" si="27"/>
        <v>37.708400000000012</v>
      </c>
      <c r="L397" t="str">
        <f>IF(A397&lt;&gt;A396,MAX($L$2:L396)+1,"")</f>
        <v/>
      </c>
      <c r="M397" t="str">
        <f>IF(L397="","",AVERAGE(INDEX($E:$E,ROW(L397),1):INDEX($E:$E,MATCH(L397+1, L:L,0)-1)) - AVERAGE(INDEX($D:$D,ROW(L397),1):INDEX($D:$D,MATCH(L397+1, L:L,0)-1)))</f>
        <v/>
      </c>
      <c r="N397" t="str">
        <f>IF(L397="","",AVERAGE(INDEX($I:$I,ROW(L397),1):INDEX($I:$I,MATCH(L397+1, L:L,0)-1)) - AVERAGE(INDEX($H:$H,ROW(L397),1):INDEX($H:$H,MATCH(L397+1, L:L,0)-1)))</f>
        <v/>
      </c>
      <c r="O397" t="str">
        <f>IF(L397="","",AVERAGE(INDEX($G:$G,ROW(L397),1):INDEX($G:$G,MATCH(L397+1, L:L,0)-1)))</f>
        <v/>
      </c>
      <c r="P397" t="str">
        <f>IF(L397="","",AVERAGE(INDEX($K:$K,ROW(L397),1):INDEX($K:$K,MATCH(L397+1, L:L,0)-1)))</f>
        <v/>
      </c>
    </row>
    <row r="398" spans="1:16" x14ac:dyDescent="0.25">
      <c r="A398">
        <v>1983</v>
      </c>
      <c r="B398">
        <v>7</v>
      </c>
      <c r="C398" t="s">
        <v>13</v>
      </c>
      <c r="D398">
        <v>12.2425</v>
      </c>
      <c r="E398">
        <v>13.15</v>
      </c>
      <c r="F398">
        <f t="shared" si="24"/>
        <v>0.90750000000000064</v>
      </c>
      <c r="G398">
        <f t="shared" si="25"/>
        <v>0.90750000000000064</v>
      </c>
      <c r="H398">
        <v>39.557499999999997</v>
      </c>
      <c r="I398">
        <v>17.75</v>
      </c>
      <c r="J398">
        <f t="shared" si="26"/>
        <v>-21.807499999999997</v>
      </c>
      <c r="K398">
        <f t="shared" si="27"/>
        <v>21.807499999999997</v>
      </c>
      <c r="L398" t="str">
        <f>IF(A398&lt;&gt;A397,MAX($L$2:L397)+1,"")</f>
        <v/>
      </c>
      <c r="M398" t="str">
        <f>IF(L398="","",AVERAGE(INDEX($E:$E,ROW(L398),1):INDEX($E:$E,MATCH(L398+1, L:L,0)-1)) - AVERAGE(INDEX($D:$D,ROW(L398),1):INDEX($D:$D,MATCH(L398+1, L:L,0)-1)))</f>
        <v/>
      </c>
      <c r="N398" t="str">
        <f>IF(L398="","",AVERAGE(INDEX($I:$I,ROW(L398),1):INDEX($I:$I,MATCH(L398+1, L:L,0)-1)) - AVERAGE(INDEX($H:$H,ROW(L398),1):INDEX($H:$H,MATCH(L398+1, L:L,0)-1)))</f>
        <v/>
      </c>
      <c r="O398" t="str">
        <f>IF(L398="","",AVERAGE(INDEX($G:$G,ROW(L398),1):INDEX($G:$G,MATCH(L398+1, L:L,0)-1)))</f>
        <v/>
      </c>
      <c r="P398" t="str">
        <f>IF(L398="","",AVERAGE(INDEX($K:$K,ROW(L398),1):INDEX($K:$K,MATCH(L398+1, L:L,0)-1)))</f>
        <v/>
      </c>
    </row>
    <row r="399" spans="1:16" x14ac:dyDescent="0.25">
      <c r="A399">
        <v>1983</v>
      </c>
      <c r="B399">
        <v>7</v>
      </c>
      <c r="C399" t="s">
        <v>14</v>
      </c>
      <c r="D399">
        <v>8.0749999999999993</v>
      </c>
      <c r="E399">
        <v>6.9288765300000001</v>
      </c>
      <c r="F399">
        <f t="shared" si="24"/>
        <v>-1.1461234699999991</v>
      </c>
      <c r="G399">
        <f t="shared" si="25"/>
        <v>1.1461234699999991</v>
      </c>
      <c r="H399">
        <v>38.686999999999998</v>
      </c>
      <c r="I399">
        <v>46.45</v>
      </c>
      <c r="J399">
        <f t="shared" si="26"/>
        <v>7.7630000000000052</v>
      </c>
      <c r="K399">
        <f t="shared" si="27"/>
        <v>7.7630000000000052</v>
      </c>
      <c r="L399" t="str">
        <f>IF(A399&lt;&gt;A398,MAX($L$2:L398)+1,"")</f>
        <v/>
      </c>
      <c r="M399" t="str">
        <f>IF(L399="","",AVERAGE(INDEX($E:$E,ROW(L399),1):INDEX($E:$E,MATCH(L399+1, L:L,0)-1)) - AVERAGE(INDEX($D:$D,ROW(L399),1):INDEX($D:$D,MATCH(L399+1, L:L,0)-1)))</f>
        <v/>
      </c>
      <c r="N399" t="str">
        <f>IF(L399="","",AVERAGE(INDEX($I:$I,ROW(L399),1):INDEX($I:$I,MATCH(L399+1, L:L,0)-1)) - AVERAGE(INDEX($H:$H,ROW(L399),1):INDEX($H:$H,MATCH(L399+1, L:L,0)-1)))</f>
        <v/>
      </c>
      <c r="O399" t="str">
        <f>IF(L399="","",AVERAGE(INDEX($G:$G,ROW(L399),1):INDEX($G:$G,MATCH(L399+1, L:L,0)-1)))</f>
        <v/>
      </c>
      <c r="P399" t="str">
        <f>IF(L399="","",AVERAGE(INDEX($K:$K,ROW(L399),1):INDEX($K:$K,MATCH(L399+1, L:L,0)-1)))</f>
        <v/>
      </c>
    </row>
    <row r="400" spans="1:16" x14ac:dyDescent="0.25">
      <c r="A400">
        <v>1983</v>
      </c>
      <c r="B400">
        <v>7</v>
      </c>
      <c r="C400" t="s">
        <v>15</v>
      </c>
      <c r="D400">
        <v>19.817166669999999</v>
      </c>
      <c r="E400">
        <v>20.89238877</v>
      </c>
      <c r="F400">
        <f t="shared" si="24"/>
        <v>1.0752221000000013</v>
      </c>
      <c r="G400">
        <f t="shared" si="25"/>
        <v>1.0752221000000013</v>
      </c>
      <c r="H400">
        <v>86.021333330000004</v>
      </c>
      <c r="I400">
        <v>82.144999999999996</v>
      </c>
      <c r="J400">
        <f t="shared" si="26"/>
        <v>-3.8763333300000085</v>
      </c>
      <c r="K400">
        <f t="shared" si="27"/>
        <v>3.8763333300000085</v>
      </c>
      <c r="L400" t="str">
        <f>IF(A400&lt;&gt;A399,MAX($L$2:L399)+1,"")</f>
        <v/>
      </c>
      <c r="M400" t="str">
        <f>IF(L400="","",AVERAGE(INDEX($E:$E,ROW(L400),1):INDEX($E:$E,MATCH(L400+1, L:L,0)-1)) - AVERAGE(INDEX($D:$D,ROW(L400),1):INDEX($D:$D,MATCH(L400+1, L:L,0)-1)))</f>
        <v/>
      </c>
      <c r="N400" t="str">
        <f>IF(L400="","",AVERAGE(INDEX($I:$I,ROW(L400),1):INDEX($I:$I,MATCH(L400+1, L:L,0)-1)) - AVERAGE(INDEX($H:$H,ROW(L400),1):INDEX($H:$H,MATCH(L400+1, L:L,0)-1)))</f>
        <v/>
      </c>
      <c r="O400" t="str">
        <f>IF(L400="","",AVERAGE(INDEX($G:$G,ROW(L400),1):INDEX($G:$G,MATCH(L400+1, L:L,0)-1)))</f>
        <v/>
      </c>
      <c r="P400" t="str">
        <f>IF(L400="","",AVERAGE(INDEX($K:$K,ROW(L400),1):INDEX($K:$K,MATCH(L400+1, L:L,0)-1)))</f>
        <v/>
      </c>
    </row>
    <row r="401" spans="1:16" x14ac:dyDescent="0.25">
      <c r="A401">
        <v>1983</v>
      </c>
      <c r="B401">
        <v>7</v>
      </c>
      <c r="C401" t="s">
        <v>16</v>
      </c>
      <c r="D401">
        <v>18.510000000000002</v>
      </c>
      <c r="E401">
        <v>17.78</v>
      </c>
      <c r="F401">
        <f t="shared" si="24"/>
        <v>-0.73000000000000043</v>
      </c>
      <c r="G401">
        <f t="shared" si="25"/>
        <v>0.73000000000000043</v>
      </c>
      <c r="H401">
        <v>84.975999999999999</v>
      </c>
      <c r="I401">
        <v>112</v>
      </c>
      <c r="J401">
        <f t="shared" si="26"/>
        <v>27.024000000000001</v>
      </c>
      <c r="K401">
        <f t="shared" si="27"/>
        <v>27.024000000000001</v>
      </c>
      <c r="L401" t="str">
        <f>IF(A401&lt;&gt;A400,MAX($L$2:L400)+1,"")</f>
        <v/>
      </c>
      <c r="M401" t="str">
        <f>IF(L401="","",AVERAGE(INDEX($E:$E,ROW(L401),1):INDEX($E:$E,MATCH(L401+1, L:L,0)-1)) - AVERAGE(INDEX($D:$D,ROW(L401),1):INDEX($D:$D,MATCH(L401+1, L:L,0)-1)))</f>
        <v/>
      </c>
      <c r="N401" t="str">
        <f>IF(L401="","",AVERAGE(INDEX($I:$I,ROW(L401),1):INDEX($I:$I,MATCH(L401+1, L:L,0)-1)) - AVERAGE(INDEX($H:$H,ROW(L401),1):INDEX($H:$H,MATCH(L401+1, L:L,0)-1)))</f>
        <v/>
      </c>
      <c r="O401" t="str">
        <f>IF(L401="","",AVERAGE(INDEX($G:$G,ROW(L401),1):INDEX($G:$G,MATCH(L401+1, L:L,0)-1)))</f>
        <v/>
      </c>
      <c r="P401" t="str">
        <f>IF(L401="","",AVERAGE(INDEX($K:$K,ROW(L401),1):INDEX($K:$K,MATCH(L401+1, L:L,0)-1)))</f>
        <v/>
      </c>
    </row>
    <row r="402" spans="1:16" x14ac:dyDescent="0.25">
      <c r="A402">
        <v>1983</v>
      </c>
      <c r="B402">
        <v>7</v>
      </c>
      <c r="C402" t="s">
        <v>17</v>
      </c>
      <c r="D402">
        <v>18.5728972</v>
      </c>
      <c r="E402">
        <v>18.800141010000001</v>
      </c>
      <c r="F402">
        <f t="shared" si="24"/>
        <v>0.22724381000000093</v>
      </c>
      <c r="G402">
        <f t="shared" si="25"/>
        <v>0.22724381000000093</v>
      </c>
      <c r="H402">
        <v>110.4927103</v>
      </c>
      <c r="I402">
        <v>82.576635510000003</v>
      </c>
      <c r="J402">
        <f t="shared" si="26"/>
        <v>-27.916074789999996</v>
      </c>
      <c r="K402">
        <f t="shared" si="27"/>
        <v>27.916074789999996</v>
      </c>
      <c r="L402" t="str">
        <f>IF(A402&lt;&gt;A401,MAX($L$2:L401)+1,"")</f>
        <v/>
      </c>
      <c r="M402" t="str">
        <f>IF(L402="","",AVERAGE(INDEX($E:$E,ROW(L402),1):INDEX($E:$E,MATCH(L402+1, L:L,0)-1)) - AVERAGE(INDEX($D:$D,ROW(L402),1):INDEX($D:$D,MATCH(L402+1, L:L,0)-1)))</f>
        <v/>
      </c>
      <c r="N402" t="str">
        <f>IF(L402="","",AVERAGE(INDEX($I:$I,ROW(L402),1):INDEX($I:$I,MATCH(L402+1, L:L,0)-1)) - AVERAGE(INDEX($H:$H,ROW(L402),1):INDEX($H:$H,MATCH(L402+1, L:L,0)-1)))</f>
        <v/>
      </c>
      <c r="O402" t="str">
        <f>IF(L402="","",AVERAGE(INDEX($G:$G,ROW(L402),1):INDEX($G:$G,MATCH(L402+1, L:L,0)-1)))</f>
        <v/>
      </c>
      <c r="P402" t="str">
        <f>IF(L402="","",AVERAGE(INDEX($K:$K,ROW(L402),1):INDEX($K:$K,MATCH(L402+1, L:L,0)-1)))</f>
        <v/>
      </c>
    </row>
    <row r="403" spans="1:16" x14ac:dyDescent="0.25">
      <c r="A403">
        <v>1983</v>
      </c>
      <c r="B403">
        <v>7</v>
      </c>
      <c r="C403" t="s">
        <v>18</v>
      </c>
      <c r="D403">
        <v>18.08844444</v>
      </c>
      <c r="E403">
        <v>18.787359070000001</v>
      </c>
      <c r="F403">
        <f t="shared" si="24"/>
        <v>0.69891463000000087</v>
      </c>
      <c r="G403">
        <f t="shared" si="25"/>
        <v>0.69891463000000087</v>
      </c>
      <c r="H403">
        <v>68.606444440000004</v>
      </c>
      <c r="I403">
        <v>116.8666667</v>
      </c>
      <c r="J403">
        <f t="shared" si="26"/>
        <v>48.260222259999992</v>
      </c>
      <c r="K403">
        <f t="shared" si="27"/>
        <v>48.260222259999992</v>
      </c>
      <c r="L403" t="str">
        <f>IF(A403&lt;&gt;A402,MAX($L$2:L402)+1,"")</f>
        <v/>
      </c>
      <c r="M403" t="str">
        <f>IF(L403="","",AVERAGE(INDEX($E:$E,ROW(L403),1):INDEX($E:$E,MATCH(L403+1, L:L,0)-1)) - AVERAGE(INDEX($D:$D,ROW(L403),1):INDEX($D:$D,MATCH(L403+1, L:L,0)-1)))</f>
        <v/>
      </c>
      <c r="N403" t="str">
        <f>IF(L403="","",AVERAGE(INDEX($I:$I,ROW(L403),1):INDEX($I:$I,MATCH(L403+1, L:L,0)-1)) - AVERAGE(INDEX($H:$H,ROW(L403),1):INDEX($H:$H,MATCH(L403+1, L:L,0)-1)))</f>
        <v/>
      </c>
      <c r="O403" t="str">
        <f>IF(L403="","",AVERAGE(INDEX($G:$G,ROW(L403),1):INDEX($G:$G,MATCH(L403+1, L:L,0)-1)))</f>
        <v/>
      </c>
      <c r="P403" t="str">
        <f>IF(L403="","",AVERAGE(INDEX($K:$K,ROW(L403),1):INDEX($K:$K,MATCH(L403+1, L:L,0)-1)))</f>
        <v/>
      </c>
    </row>
    <row r="404" spans="1:16" x14ac:dyDescent="0.25">
      <c r="A404">
        <v>1983</v>
      </c>
      <c r="B404">
        <v>7</v>
      </c>
      <c r="C404" t="s">
        <v>19</v>
      </c>
      <c r="D404">
        <v>14.28166667</v>
      </c>
      <c r="E404">
        <v>13.841935489999999</v>
      </c>
      <c r="F404">
        <f t="shared" si="24"/>
        <v>-0.43973118000000078</v>
      </c>
      <c r="G404">
        <f t="shared" si="25"/>
        <v>0.43973118000000078</v>
      </c>
      <c r="H404">
        <v>51.138333330000002</v>
      </c>
      <c r="I404">
        <v>61.733333330000001</v>
      </c>
      <c r="J404">
        <f t="shared" si="26"/>
        <v>10.594999999999999</v>
      </c>
      <c r="K404">
        <f t="shared" si="27"/>
        <v>10.594999999999999</v>
      </c>
      <c r="L404" t="str">
        <f>IF(A404&lt;&gt;A403,MAX($L$2:L403)+1,"")</f>
        <v/>
      </c>
      <c r="M404" t="str">
        <f>IF(L404="","",AVERAGE(INDEX($E:$E,ROW(L404),1):INDEX($E:$E,MATCH(L404+1, L:L,0)-1)) - AVERAGE(INDEX($D:$D,ROW(L404),1):INDEX($D:$D,MATCH(L404+1, L:L,0)-1)))</f>
        <v/>
      </c>
      <c r="N404" t="str">
        <f>IF(L404="","",AVERAGE(INDEX($I:$I,ROW(L404),1):INDEX($I:$I,MATCH(L404+1, L:L,0)-1)) - AVERAGE(INDEX($H:$H,ROW(L404),1):INDEX($H:$H,MATCH(L404+1, L:L,0)-1)))</f>
        <v/>
      </c>
      <c r="O404" t="str">
        <f>IF(L404="","",AVERAGE(INDEX($G:$G,ROW(L404),1):INDEX($G:$G,MATCH(L404+1, L:L,0)-1)))</f>
        <v/>
      </c>
      <c r="P404" t="str">
        <f>IF(L404="","",AVERAGE(INDEX($K:$K,ROW(L404),1):INDEX($K:$K,MATCH(L404+1, L:L,0)-1)))</f>
        <v/>
      </c>
    </row>
    <row r="405" spans="1:16" x14ac:dyDescent="0.25">
      <c r="A405">
        <v>1983</v>
      </c>
      <c r="B405">
        <v>8</v>
      </c>
      <c r="C405" t="s">
        <v>7</v>
      </c>
      <c r="D405">
        <v>15.662452829999999</v>
      </c>
      <c r="E405">
        <v>17.463392169999999</v>
      </c>
      <c r="F405">
        <f t="shared" si="24"/>
        <v>1.8009393399999993</v>
      </c>
      <c r="G405">
        <f t="shared" si="25"/>
        <v>1.8009393399999993</v>
      </c>
      <c r="H405">
        <v>57.83735849</v>
      </c>
      <c r="I405">
        <v>24.601886789999998</v>
      </c>
      <c r="J405">
        <f t="shared" si="26"/>
        <v>-33.235471700000005</v>
      </c>
      <c r="K405">
        <f t="shared" si="27"/>
        <v>33.235471700000005</v>
      </c>
      <c r="L405" t="str">
        <f>IF(A405&lt;&gt;A404,MAX($L$2:L404)+1,"")</f>
        <v/>
      </c>
      <c r="M405" t="str">
        <f>IF(L405="","",AVERAGE(INDEX($E:$E,ROW(L405),1):INDEX($E:$E,MATCH(L405+1, L:L,0)-1)) - AVERAGE(INDEX($D:$D,ROW(L405),1):INDEX($D:$D,MATCH(L405+1, L:L,0)-1)))</f>
        <v/>
      </c>
      <c r="N405" t="str">
        <f>IF(L405="","",AVERAGE(INDEX($I:$I,ROW(L405),1):INDEX($I:$I,MATCH(L405+1, L:L,0)-1)) - AVERAGE(INDEX($H:$H,ROW(L405),1):INDEX($H:$H,MATCH(L405+1, L:L,0)-1)))</f>
        <v/>
      </c>
      <c r="O405" t="str">
        <f>IF(L405="","",AVERAGE(INDEX($G:$G,ROW(L405),1):INDEX($G:$G,MATCH(L405+1, L:L,0)-1)))</f>
        <v/>
      </c>
      <c r="P405" t="str">
        <f>IF(L405="","",AVERAGE(INDEX($K:$K,ROW(L405),1):INDEX($K:$K,MATCH(L405+1, L:L,0)-1)))</f>
        <v/>
      </c>
    </row>
    <row r="406" spans="1:16" x14ac:dyDescent="0.25">
      <c r="A406">
        <v>1983</v>
      </c>
      <c r="B406">
        <v>8</v>
      </c>
      <c r="C406" t="s">
        <v>8</v>
      </c>
      <c r="D406">
        <v>16.346238530000001</v>
      </c>
      <c r="E406">
        <v>16.28806153</v>
      </c>
      <c r="F406">
        <f t="shared" si="24"/>
        <v>-5.8177000000000589E-2</v>
      </c>
      <c r="G406">
        <f t="shared" si="25"/>
        <v>5.8177000000000589E-2</v>
      </c>
      <c r="H406">
        <v>61.494036700000002</v>
      </c>
      <c r="I406">
        <v>53.387155960000001</v>
      </c>
      <c r="J406">
        <f t="shared" si="26"/>
        <v>-8.1068807400000011</v>
      </c>
      <c r="K406">
        <f t="shared" si="27"/>
        <v>8.1068807400000011</v>
      </c>
      <c r="L406" t="str">
        <f>IF(A406&lt;&gt;A405,MAX($L$2:L405)+1,"")</f>
        <v/>
      </c>
      <c r="M406" t="str">
        <f>IF(L406="","",AVERAGE(INDEX($E:$E,ROW(L406),1):INDEX($E:$E,MATCH(L406+1, L:L,0)-1)) - AVERAGE(INDEX($D:$D,ROW(L406),1):INDEX($D:$D,MATCH(L406+1, L:L,0)-1)))</f>
        <v/>
      </c>
      <c r="N406" t="str">
        <f>IF(L406="","",AVERAGE(INDEX($I:$I,ROW(L406),1):INDEX($I:$I,MATCH(L406+1, L:L,0)-1)) - AVERAGE(INDEX($H:$H,ROW(L406),1):INDEX($H:$H,MATCH(L406+1, L:L,0)-1)))</f>
        <v/>
      </c>
      <c r="O406" t="str">
        <f>IF(L406="","",AVERAGE(INDEX($G:$G,ROW(L406),1):INDEX($G:$G,MATCH(L406+1, L:L,0)-1)))</f>
        <v/>
      </c>
      <c r="P406" t="str">
        <f>IF(L406="","",AVERAGE(INDEX($K:$K,ROW(L406),1):INDEX($K:$K,MATCH(L406+1, L:L,0)-1)))</f>
        <v/>
      </c>
    </row>
    <row r="407" spans="1:16" x14ac:dyDescent="0.25">
      <c r="A407">
        <v>1983</v>
      </c>
      <c r="B407">
        <v>8</v>
      </c>
      <c r="C407" t="s">
        <v>9</v>
      </c>
      <c r="D407">
        <v>17.823333330000001</v>
      </c>
      <c r="E407">
        <v>21.069311580000001</v>
      </c>
      <c r="F407">
        <f t="shared" si="24"/>
        <v>3.2459782500000003</v>
      </c>
      <c r="G407">
        <f t="shared" si="25"/>
        <v>3.2459782500000003</v>
      </c>
      <c r="H407">
        <v>68.460740740000006</v>
      </c>
      <c r="I407">
        <v>45.792592589999998</v>
      </c>
      <c r="J407">
        <f t="shared" si="26"/>
        <v>-22.668148150000007</v>
      </c>
      <c r="K407">
        <f t="shared" si="27"/>
        <v>22.668148150000007</v>
      </c>
      <c r="L407" t="str">
        <f>IF(A407&lt;&gt;A406,MAX($L$2:L406)+1,"")</f>
        <v/>
      </c>
      <c r="M407" t="str">
        <f>IF(L407="","",AVERAGE(INDEX($E:$E,ROW(L407),1):INDEX($E:$E,MATCH(L407+1, L:L,0)-1)) - AVERAGE(INDEX($D:$D,ROW(L407),1):INDEX($D:$D,MATCH(L407+1, L:L,0)-1)))</f>
        <v/>
      </c>
      <c r="N407" t="str">
        <f>IF(L407="","",AVERAGE(INDEX($I:$I,ROW(L407),1):INDEX($I:$I,MATCH(L407+1, L:L,0)-1)) - AVERAGE(INDEX($H:$H,ROW(L407),1):INDEX($H:$H,MATCH(L407+1, L:L,0)-1)))</f>
        <v/>
      </c>
      <c r="O407" t="str">
        <f>IF(L407="","",AVERAGE(INDEX($G:$G,ROW(L407),1):INDEX($G:$G,MATCH(L407+1, L:L,0)-1)))</f>
        <v/>
      </c>
      <c r="P407" t="str">
        <f>IF(L407="","",AVERAGE(INDEX($K:$K,ROW(L407),1):INDEX($K:$K,MATCH(L407+1, L:L,0)-1)))</f>
        <v/>
      </c>
    </row>
    <row r="408" spans="1:16" x14ac:dyDescent="0.25">
      <c r="A408">
        <v>1983</v>
      </c>
      <c r="B408">
        <v>8</v>
      </c>
      <c r="C408" t="s">
        <v>10</v>
      </c>
      <c r="D408">
        <v>17.54</v>
      </c>
      <c r="E408">
        <v>17.613056830000001</v>
      </c>
      <c r="F408">
        <f t="shared" si="24"/>
        <v>7.3056830000002293E-2</v>
      </c>
      <c r="G408">
        <f t="shared" si="25"/>
        <v>7.3056830000002293E-2</v>
      </c>
      <c r="H408">
        <v>95.79</v>
      </c>
      <c r="I408">
        <v>85.785714290000001</v>
      </c>
      <c r="J408">
        <f t="shared" si="26"/>
        <v>-10.004285710000005</v>
      </c>
      <c r="K408">
        <f t="shared" si="27"/>
        <v>10.004285710000005</v>
      </c>
      <c r="L408" t="str">
        <f>IF(A408&lt;&gt;A407,MAX($L$2:L407)+1,"")</f>
        <v/>
      </c>
      <c r="M408" t="str">
        <f>IF(L408="","",AVERAGE(INDEX($E:$E,ROW(L408),1):INDEX($E:$E,MATCH(L408+1, L:L,0)-1)) - AVERAGE(INDEX($D:$D,ROW(L408),1):INDEX($D:$D,MATCH(L408+1, L:L,0)-1)))</f>
        <v/>
      </c>
      <c r="N408" t="str">
        <f>IF(L408="","",AVERAGE(INDEX($I:$I,ROW(L408),1):INDEX($I:$I,MATCH(L408+1, L:L,0)-1)) - AVERAGE(INDEX($H:$H,ROW(L408),1):INDEX($H:$H,MATCH(L408+1, L:L,0)-1)))</f>
        <v/>
      </c>
      <c r="O408" t="str">
        <f>IF(L408="","",AVERAGE(INDEX($G:$G,ROW(L408),1):INDEX($G:$G,MATCH(L408+1, L:L,0)-1)))</f>
        <v/>
      </c>
      <c r="P408" t="str">
        <f>IF(L408="","",AVERAGE(INDEX($K:$K,ROW(L408),1):INDEX($K:$K,MATCH(L408+1, L:L,0)-1)))</f>
        <v/>
      </c>
    </row>
    <row r="409" spans="1:16" x14ac:dyDescent="0.25">
      <c r="A409">
        <v>1983</v>
      </c>
      <c r="B409">
        <v>8</v>
      </c>
      <c r="C409" t="s">
        <v>11</v>
      </c>
      <c r="D409">
        <v>16.061785709999999</v>
      </c>
      <c r="E409">
        <v>14.490898619999999</v>
      </c>
      <c r="F409">
        <f t="shared" si="24"/>
        <v>-1.5708870899999994</v>
      </c>
      <c r="G409">
        <f t="shared" si="25"/>
        <v>1.5708870899999994</v>
      </c>
      <c r="H409">
        <v>103.095</v>
      </c>
      <c r="I409">
        <v>162.6571429</v>
      </c>
      <c r="J409">
        <f t="shared" si="26"/>
        <v>59.562142899999998</v>
      </c>
      <c r="K409">
        <f t="shared" si="27"/>
        <v>59.562142899999998</v>
      </c>
      <c r="L409" t="str">
        <f>IF(A409&lt;&gt;A408,MAX($L$2:L408)+1,"")</f>
        <v/>
      </c>
      <c r="M409" t="str">
        <f>IF(L409="","",AVERAGE(INDEX($E:$E,ROW(L409),1):INDEX($E:$E,MATCH(L409+1, L:L,0)-1)) - AVERAGE(INDEX($D:$D,ROW(L409),1):INDEX($D:$D,MATCH(L409+1, L:L,0)-1)))</f>
        <v/>
      </c>
      <c r="N409" t="str">
        <f>IF(L409="","",AVERAGE(INDEX($I:$I,ROW(L409),1):INDEX($I:$I,MATCH(L409+1, L:L,0)-1)) - AVERAGE(INDEX($H:$H,ROW(L409),1):INDEX($H:$H,MATCH(L409+1, L:L,0)-1)))</f>
        <v/>
      </c>
      <c r="O409" t="str">
        <f>IF(L409="","",AVERAGE(INDEX($G:$G,ROW(L409),1):INDEX($G:$G,MATCH(L409+1, L:L,0)-1)))</f>
        <v/>
      </c>
      <c r="P409" t="str">
        <f>IF(L409="","",AVERAGE(INDEX($K:$K,ROW(L409),1):INDEX($K:$K,MATCH(L409+1, L:L,0)-1)))</f>
        <v/>
      </c>
    </row>
    <row r="410" spans="1:16" x14ac:dyDescent="0.25">
      <c r="A410">
        <v>1983</v>
      </c>
      <c r="B410">
        <v>8</v>
      </c>
      <c r="C410" t="s">
        <v>12</v>
      </c>
      <c r="D410">
        <v>18.404800000000002</v>
      </c>
      <c r="E410">
        <v>17.86335484</v>
      </c>
      <c r="F410">
        <f t="shared" si="24"/>
        <v>-0.54144516000000209</v>
      </c>
      <c r="G410">
        <f t="shared" si="25"/>
        <v>0.54144516000000209</v>
      </c>
      <c r="H410">
        <v>88.636799999999994</v>
      </c>
      <c r="I410">
        <v>148.172</v>
      </c>
      <c r="J410">
        <f t="shared" si="26"/>
        <v>59.535200000000003</v>
      </c>
      <c r="K410">
        <f t="shared" si="27"/>
        <v>59.535200000000003</v>
      </c>
      <c r="L410" t="str">
        <f>IF(A410&lt;&gt;A409,MAX($L$2:L409)+1,"")</f>
        <v/>
      </c>
      <c r="M410" t="str">
        <f>IF(L410="","",AVERAGE(INDEX($E:$E,ROW(L410),1):INDEX($E:$E,MATCH(L410+1, L:L,0)-1)) - AVERAGE(INDEX($D:$D,ROW(L410),1):INDEX($D:$D,MATCH(L410+1, L:L,0)-1)))</f>
        <v/>
      </c>
      <c r="N410" t="str">
        <f>IF(L410="","",AVERAGE(INDEX($I:$I,ROW(L410),1):INDEX($I:$I,MATCH(L410+1, L:L,0)-1)) - AVERAGE(INDEX($H:$H,ROW(L410),1):INDEX($H:$H,MATCH(L410+1, L:L,0)-1)))</f>
        <v/>
      </c>
      <c r="O410" t="str">
        <f>IF(L410="","",AVERAGE(INDEX($G:$G,ROW(L410),1):INDEX($G:$G,MATCH(L410+1, L:L,0)-1)))</f>
        <v/>
      </c>
      <c r="P410" t="str">
        <f>IF(L410="","",AVERAGE(INDEX($K:$K,ROW(L410),1):INDEX($K:$K,MATCH(L410+1, L:L,0)-1)))</f>
        <v/>
      </c>
    </row>
    <row r="411" spans="1:16" x14ac:dyDescent="0.25">
      <c r="A411">
        <v>1983</v>
      </c>
      <c r="B411">
        <v>8</v>
      </c>
      <c r="C411" t="s">
        <v>13</v>
      </c>
      <c r="D411">
        <v>9.6974999999999998</v>
      </c>
      <c r="E411">
        <v>10.53548387</v>
      </c>
      <c r="F411">
        <f t="shared" si="24"/>
        <v>0.83798387000000041</v>
      </c>
      <c r="G411">
        <f t="shared" si="25"/>
        <v>0.83798387000000041</v>
      </c>
      <c r="H411">
        <v>37.29</v>
      </c>
      <c r="I411">
        <v>30.9</v>
      </c>
      <c r="J411">
        <f t="shared" si="26"/>
        <v>-6.3900000000000006</v>
      </c>
      <c r="K411">
        <f t="shared" si="27"/>
        <v>6.3900000000000006</v>
      </c>
      <c r="L411" t="str">
        <f>IF(A411&lt;&gt;A410,MAX($L$2:L410)+1,"")</f>
        <v/>
      </c>
      <c r="M411" t="str">
        <f>IF(L411="","",AVERAGE(INDEX($E:$E,ROW(L411),1):INDEX($E:$E,MATCH(L411+1, L:L,0)-1)) - AVERAGE(INDEX($D:$D,ROW(L411),1):INDEX($D:$D,MATCH(L411+1, L:L,0)-1)))</f>
        <v/>
      </c>
      <c r="N411" t="str">
        <f>IF(L411="","",AVERAGE(INDEX($I:$I,ROW(L411),1):INDEX($I:$I,MATCH(L411+1, L:L,0)-1)) - AVERAGE(INDEX($H:$H,ROW(L411),1):INDEX($H:$H,MATCH(L411+1, L:L,0)-1)))</f>
        <v/>
      </c>
      <c r="O411" t="str">
        <f>IF(L411="","",AVERAGE(INDEX($G:$G,ROW(L411),1):INDEX($G:$G,MATCH(L411+1, L:L,0)-1)))</f>
        <v/>
      </c>
      <c r="P411" t="str">
        <f>IF(L411="","",AVERAGE(INDEX($K:$K,ROW(L411),1):INDEX($K:$K,MATCH(L411+1, L:L,0)-1)))</f>
        <v/>
      </c>
    </row>
    <row r="412" spans="1:16" x14ac:dyDescent="0.25">
      <c r="A412">
        <v>1983</v>
      </c>
      <c r="B412">
        <v>8</v>
      </c>
      <c r="C412" t="s">
        <v>14</v>
      </c>
      <c r="D412">
        <v>6.0309999999999997</v>
      </c>
      <c r="E412">
        <v>5.348064516</v>
      </c>
      <c r="F412">
        <f t="shared" si="24"/>
        <v>-0.6829354839999997</v>
      </c>
      <c r="G412">
        <f t="shared" si="25"/>
        <v>0.6829354839999997</v>
      </c>
      <c r="H412">
        <v>49.273000000000003</v>
      </c>
      <c r="I412">
        <v>52.35</v>
      </c>
      <c r="J412">
        <f t="shared" si="26"/>
        <v>3.0769999999999982</v>
      </c>
      <c r="K412">
        <f t="shared" si="27"/>
        <v>3.0769999999999982</v>
      </c>
      <c r="L412" t="str">
        <f>IF(A412&lt;&gt;A411,MAX($L$2:L411)+1,"")</f>
        <v/>
      </c>
      <c r="M412" t="str">
        <f>IF(L412="","",AVERAGE(INDEX($E:$E,ROW(L412),1):INDEX($E:$E,MATCH(L412+1, L:L,0)-1)) - AVERAGE(INDEX($D:$D,ROW(L412),1):INDEX($D:$D,MATCH(L412+1, L:L,0)-1)))</f>
        <v/>
      </c>
      <c r="N412" t="str">
        <f>IF(L412="","",AVERAGE(INDEX($I:$I,ROW(L412),1):INDEX($I:$I,MATCH(L412+1, L:L,0)-1)) - AVERAGE(INDEX($H:$H,ROW(L412),1):INDEX($H:$H,MATCH(L412+1, L:L,0)-1)))</f>
        <v/>
      </c>
      <c r="O412" t="str">
        <f>IF(L412="","",AVERAGE(INDEX($G:$G,ROW(L412),1):INDEX($G:$G,MATCH(L412+1, L:L,0)-1)))</f>
        <v/>
      </c>
      <c r="P412" t="str">
        <f>IF(L412="","",AVERAGE(INDEX($K:$K,ROW(L412),1):INDEX($K:$K,MATCH(L412+1, L:L,0)-1)))</f>
        <v/>
      </c>
    </row>
    <row r="413" spans="1:16" x14ac:dyDescent="0.25">
      <c r="A413">
        <v>1983</v>
      </c>
      <c r="B413">
        <v>8</v>
      </c>
      <c r="C413" t="s">
        <v>15</v>
      </c>
      <c r="D413">
        <v>18.837666670000001</v>
      </c>
      <c r="E413">
        <v>20.107926519999999</v>
      </c>
      <c r="F413">
        <f t="shared" si="24"/>
        <v>1.2702598499999986</v>
      </c>
      <c r="G413">
        <f t="shared" si="25"/>
        <v>1.2702598499999986</v>
      </c>
      <c r="H413">
        <v>83.35</v>
      </c>
      <c r="I413">
        <v>80.474999999999994</v>
      </c>
      <c r="J413">
        <f t="shared" si="26"/>
        <v>-2.875</v>
      </c>
      <c r="K413">
        <f t="shared" si="27"/>
        <v>2.875</v>
      </c>
      <c r="L413" t="str">
        <f>IF(A413&lt;&gt;A412,MAX($L$2:L412)+1,"")</f>
        <v/>
      </c>
      <c r="M413" t="str">
        <f>IF(L413="","",AVERAGE(INDEX($E:$E,ROW(L413),1):INDEX($E:$E,MATCH(L413+1, L:L,0)-1)) - AVERAGE(INDEX($D:$D,ROW(L413),1):INDEX($D:$D,MATCH(L413+1, L:L,0)-1)))</f>
        <v/>
      </c>
      <c r="N413" t="str">
        <f>IF(L413="","",AVERAGE(INDEX($I:$I,ROW(L413),1):INDEX($I:$I,MATCH(L413+1, L:L,0)-1)) - AVERAGE(INDEX($H:$H,ROW(L413),1):INDEX($H:$H,MATCH(L413+1, L:L,0)-1)))</f>
        <v/>
      </c>
      <c r="O413" t="str">
        <f>IF(L413="","",AVERAGE(INDEX($G:$G,ROW(L413),1):INDEX($G:$G,MATCH(L413+1, L:L,0)-1)))</f>
        <v/>
      </c>
      <c r="P413" t="str">
        <f>IF(L413="","",AVERAGE(INDEX($K:$K,ROW(L413),1):INDEX($K:$K,MATCH(L413+1, L:L,0)-1)))</f>
        <v/>
      </c>
    </row>
    <row r="414" spans="1:16" x14ac:dyDescent="0.25">
      <c r="A414">
        <v>1983</v>
      </c>
      <c r="B414">
        <v>8</v>
      </c>
      <c r="C414" t="s">
        <v>16</v>
      </c>
      <c r="D414">
        <v>18.36</v>
      </c>
      <c r="E414">
        <v>17.958709679999998</v>
      </c>
      <c r="F414">
        <f t="shared" si="24"/>
        <v>-0.40129032000000109</v>
      </c>
      <c r="G414">
        <f t="shared" si="25"/>
        <v>0.40129032000000109</v>
      </c>
      <c r="H414">
        <v>88.403999999999996</v>
      </c>
      <c r="I414">
        <v>117.26</v>
      </c>
      <c r="J414">
        <f t="shared" si="26"/>
        <v>28.856000000000009</v>
      </c>
      <c r="K414">
        <f t="shared" si="27"/>
        <v>28.856000000000009</v>
      </c>
      <c r="L414" t="str">
        <f>IF(A414&lt;&gt;A413,MAX($L$2:L413)+1,"")</f>
        <v/>
      </c>
      <c r="M414" t="str">
        <f>IF(L414="","",AVERAGE(INDEX($E:$E,ROW(L414),1):INDEX($E:$E,MATCH(L414+1, L:L,0)-1)) - AVERAGE(INDEX($D:$D,ROW(L414),1):INDEX($D:$D,MATCH(L414+1, L:L,0)-1)))</f>
        <v/>
      </c>
      <c r="N414" t="str">
        <f>IF(L414="","",AVERAGE(INDEX($I:$I,ROW(L414),1):INDEX($I:$I,MATCH(L414+1, L:L,0)-1)) - AVERAGE(INDEX($H:$H,ROW(L414),1):INDEX($H:$H,MATCH(L414+1, L:L,0)-1)))</f>
        <v/>
      </c>
      <c r="O414" t="str">
        <f>IF(L414="","",AVERAGE(INDEX($G:$G,ROW(L414),1):INDEX($G:$G,MATCH(L414+1, L:L,0)-1)))</f>
        <v/>
      </c>
      <c r="P414" t="str">
        <f>IF(L414="","",AVERAGE(INDEX($K:$K,ROW(L414),1):INDEX($K:$K,MATCH(L414+1, L:L,0)-1)))</f>
        <v/>
      </c>
    </row>
    <row r="415" spans="1:16" x14ac:dyDescent="0.25">
      <c r="A415">
        <v>1983</v>
      </c>
      <c r="B415">
        <v>8</v>
      </c>
      <c r="C415" t="s">
        <v>17</v>
      </c>
      <c r="D415">
        <v>17.640747659999999</v>
      </c>
      <c r="E415">
        <v>18.215111029999999</v>
      </c>
      <c r="F415">
        <f t="shared" si="24"/>
        <v>0.57436337000000037</v>
      </c>
      <c r="G415">
        <f t="shared" si="25"/>
        <v>0.57436337000000037</v>
      </c>
      <c r="H415">
        <v>105.2721495</v>
      </c>
      <c r="I415">
        <v>71.693457940000002</v>
      </c>
      <c r="J415">
        <f t="shared" si="26"/>
        <v>-33.578691559999996</v>
      </c>
      <c r="K415">
        <f t="shared" si="27"/>
        <v>33.578691559999996</v>
      </c>
      <c r="L415" t="str">
        <f>IF(A415&lt;&gt;A414,MAX($L$2:L414)+1,"")</f>
        <v/>
      </c>
      <c r="M415" t="str">
        <f>IF(L415="","",AVERAGE(INDEX($E:$E,ROW(L415),1):INDEX($E:$E,MATCH(L415+1, L:L,0)-1)) - AVERAGE(INDEX($D:$D,ROW(L415),1):INDEX($D:$D,MATCH(L415+1, L:L,0)-1)))</f>
        <v/>
      </c>
      <c r="N415" t="str">
        <f>IF(L415="","",AVERAGE(INDEX($I:$I,ROW(L415),1):INDEX($I:$I,MATCH(L415+1, L:L,0)-1)) - AVERAGE(INDEX($H:$H,ROW(L415),1):INDEX($H:$H,MATCH(L415+1, L:L,0)-1)))</f>
        <v/>
      </c>
      <c r="O415" t="str">
        <f>IF(L415="","",AVERAGE(INDEX($G:$G,ROW(L415),1):INDEX($G:$G,MATCH(L415+1, L:L,0)-1)))</f>
        <v/>
      </c>
      <c r="P415" t="str">
        <f>IF(L415="","",AVERAGE(INDEX($K:$K,ROW(L415),1):INDEX($K:$K,MATCH(L415+1, L:L,0)-1)))</f>
        <v/>
      </c>
    </row>
    <row r="416" spans="1:16" x14ac:dyDescent="0.25">
      <c r="A416">
        <v>1983</v>
      </c>
      <c r="B416">
        <v>8</v>
      </c>
      <c r="C416" t="s">
        <v>18</v>
      </c>
      <c r="D416">
        <v>17.446037740000001</v>
      </c>
      <c r="E416">
        <v>20.438559649999998</v>
      </c>
      <c r="F416">
        <f t="shared" si="24"/>
        <v>2.9925219099999971</v>
      </c>
      <c r="G416">
        <f t="shared" si="25"/>
        <v>2.9925219099999971</v>
      </c>
      <c r="H416">
        <v>51.919811320000001</v>
      </c>
      <c r="I416">
        <v>26.0245283</v>
      </c>
      <c r="J416">
        <f t="shared" si="26"/>
        <v>-25.895283020000001</v>
      </c>
      <c r="K416">
        <f t="shared" si="27"/>
        <v>25.895283020000001</v>
      </c>
      <c r="L416" t="str">
        <f>IF(A416&lt;&gt;A415,MAX($L$2:L415)+1,"")</f>
        <v/>
      </c>
      <c r="M416" t="str">
        <f>IF(L416="","",AVERAGE(INDEX($E:$E,ROW(L416),1):INDEX($E:$E,MATCH(L416+1, L:L,0)-1)) - AVERAGE(INDEX($D:$D,ROW(L416),1):INDEX($D:$D,MATCH(L416+1, L:L,0)-1)))</f>
        <v/>
      </c>
      <c r="N416" t="str">
        <f>IF(L416="","",AVERAGE(INDEX($I:$I,ROW(L416),1):INDEX($I:$I,MATCH(L416+1, L:L,0)-1)) - AVERAGE(INDEX($H:$H,ROW(L416),1):INDEX($H:$H,MATCH(L416+1, L:L,0)-1)))</f>
        <v/>
      </c>
      <c r="O416" t="str">
        <f>IF(L416="","",AVERAGE(INDEX($G:$G,ROW(L416),1):INDEX($G:$G,MATCH(L416+1, L:L,0)-1)))</f>
        <v/>
      </c>
      <c r="P416" t="str">
        <f>IF(L416="","",AVERAGE(INDEX($K:$K,ROW(L416),1):INDEX($K:$K,MATCH(L416+1, L:L,0)-1)))</f>
        <v/>
      </c>
    </row>
    <row r="417" spans="1:16" x14ac:dyDescent="0.25">
      <c r="A417">
        <v>1983</v>
      </c>
      <c r="B417">
        <v>8</v>
      </c>
      <c r="C417" t="s">
        <v>19</v>
      </c>
      <c r="D417">
        <v>11.904</v>
      </c>
      <c r="E417">
        <v>11.05741935</v>
      </c>
      <c r="F417">
        <f t="shared" si="24"/>
        <v>-0.84658064999999993</v>
      </c>
      <c r="G417">
        <f t="shared" si="25"/>
        <v>0.84658064999999993</v>
      </c>
      <c r="H417">
        <v>42.591999999999999</v>
      </c>
      <c r="I417">
        <v>51.48</v>
      </c>
      <c r="J417">
        <f t="shared" si="26"/>
        <v>8.8879999999999981</v>
      </c>
      <c r="K417">
        <f t="shared" si="27"/>
        <v>8.8879999999999981</v>
      </c>
      <c r="L417" t="str">
        <f>IF(A417&lt;&gt;A416,MAX($L$2:L416)+1,"")</f>
        <v/>
      </c>
      <c r="M417" t="str">
        <f>IF(L417="","",AVERAGE(INDEX($E:$E,ROW(L417),1):INDEX($E:$E,MATCH(L417+1, L:L,0)-1)) - AVERAGE(INDEX($D:$D,ROW(L417),1):INDEX($D:$D,MATCH(L417+1, L:L,0)-1)))</f>
        <v/>
      </c>
      <c r="N417" t="str">
        <f>IF(L417="","",AVERAGE(INDEX($I:$I,ROW(L417),1):INDEX($I:$I,MATCH(L417+1, L:L,0)-1)) - AVERAGE(INDEX($H:$H,ROW(L417),1):INDEX($H:$H,MATCH(L417+1, L:L,0)-1)))</f>
        <v/>
      </c>
      <c r="O417" t="str">
        <f>IF(L417="","",AVERAGE(INDEX($G:$G,ROW(L417),1):INDEX($G:$G,MATCH(L417+1, L:L,0)-1)))</f>
        <v/>
      </c>
      <c r="P417" t="str">
        <f>IF(L417="","",AVERAGE(INDEX($K:$K,ROW(L417),1):INDEX($K:$K,MATCH(L417+1, L:L,0)-1)))</f>
        <v/>
      </c>
    </row>
    <row r="418" spans="1:16" x14ac:dyDescent="0.25">
      <c r="A418">
        <v>1983</v>
      </c>
      <c r="B418">
        <v>9</v>
      </c>
      <c r="C418" t="s">
        <v>7</v>
      </c>
      <c r="D418">
        <v>10.216923080000001</v>
      </c>
      <c r="E418">
        <v>8.5159597320000007</v>
      </c>
      <c r="F418">
        <f t="shared" si="24"/>
        <v>-1.7009633480000002</v>
      </c>
      <c r="G418">
        <f t="shared" si="25"/>
        <v>1.7009633480000002</v>
      </c>
      <c r="H418">
        <v>46.348653849999998</v>
      </c>
      <c r="I418">
        <v>40.938461539999999</v>
      </c>
      <c r="J418">
        <f t="shared" si="26"/>
        <v>-5.4101923099999993</v>
      </c>
      <c r="K418">
        <f t="shared" si="27"/>
        <v>5.4101923099999993</v>
      </c>
      <c r="L418" t="str">
        <f>IF(A418&lt;&gt;A417,MAX($L$2:L417)+1,"")</f>
        <v/>
      </c>
      <c r="M418" t="str">
        <f>IF(L418="","",AVERAGE(INDEX($E:$E,ROW(L418),1):INDEX($E:$E,MATCH(L418+1, L:L,0)-1)) - AVERAGE(INDEX($D:$D,ROW(L418),1):INDEX($D:$D,MATCH(L418+1, L:L,0)-1)))</f>
        <v/>
      </c>
      <c r="N418" t="str">
        <f>IF(L418="","",AVERAGE(INDEX($I:$I,ROW(L418),1):INDEX($I:$I,MATCH(L418+1, L:L,0)-1)) - AVERAGE(INDEX($H:$H,ROW(L418),1):INDEX($H:$H,MATCH(L418+1, L:L,0)-1)))</f>
        <v/>
      </c>
      <c r="O418" t="str">
        <f>IF(L418="","",AVERAGE(INDEX($G:$G,ROW(L418),1):INDEX($G:$G,MATCH(L418+1, L:L,0)-1)))</f>
        <v/>
      </c>
      <c r="P418" t="str">
        <f>IF(L418="","",AVERAGE(INDEX($K:$K,ROW(L418),1):INDEX($K:$K,MATCH(L418+1, L:L,0)-1)))</f>
        <v/>
      </c>
    </row>
    <row r="419" spans="1:16" x14ac:dyDescent="0.25">
      <c r="A419">
        <v>1983</v>
      </c>
      <c r="B419">
        <v>9</v>
      </c>
      <c r="C419" t="s">
        <v>8</v>
      </c>
      <c r="D419">
        <v>12.64853211</v>
      </c>
      <c r="E419">
        <v>10.93860802</v>
      </c>
      <c r="F419">
        <f t="shared" si="24"/>
        <v>-1.7099240899999995</v>
      </c>
      <c r="G419">
        <f t="shared" si="25"/>
        <v>1.7099240899999995</v>
      </c>
      <c r="H419">
        <v>79.766788989999995</v>
      </c>
      <c r="I419">
        <v>94.265137609999996</v>
      </c>
      <c r="J419">
        <f t="shared" si="26"/>
        <v>14.498348620000002</v>
      </c>
      <c r="K419">
        <f t="shared" si="27"/>
        <v>14.498348620000002</v>
      </c>
      <c r="L419" t="str">
        <f>IF(A419&lt;&gt;A418,MAX($L$2:L418)+1,"")</f>
        <v/>
      </c>
      <c r="M419" t="str">
        <f>IF(L419="","",AVERAGE(INDEX($E:$E,ROW(L419),1):INDEX($E:$E,MATCH(L419+1, L:L,0)-1)) - AVERAGE(INDEX($D:$D,ROW(L419),1):INDEX($D:$D,MATCH(L419+1, L:L,0)-1)))</f>
        <v/>
      </c>
      <c r="N419" t="str">
        <f>IF(L419="","",AVERAGE(INDEX($I:$I,ROW(L419),1):INDEX($I:$I,MATCH(L419+1, L:L,0)-1)) - AVERAGE(INDEX($H:$H,ROW(L419),1):INDEX($H:$H,MATCH(L419+1, L:L,0)-1)))</f>
        <v/>
      </c>
      <c r="O419" t="str">
        <f>IF(L419="","",AVERAGE(INDEX($G:$G,ROW(L419),1):INDEX($G:$G,MATCH(L419+1, L:L,0)-1)))</f>
        <v/>
      </c>
      <c r="P419" t="str">
        <f>IF(L419="","",AVERAGE(INDEX($K:$K,ROW(L419),1):INDEX($K:$K,MATCH(L419+1, L:L,0)-1)))</f>
        <v/>
      </c>
    </row>
    <row r="420" spans="1:16" x14ac:dyDescent="0.25">
      <c r="A420">
        <v>1983</v>
      </c>
      <c r="B420">
        <v>9</v>
      </c>
      <c r="C420" t="s">
        <v>9</v>
      </c>
      <c r="D420">
        <v>11.70148148</v>
      </c>
      <c r="E420">
        <v>11.620893089999999</v>
      </c>
      <c r="F420">
        <f t="shared" si="24"/>
        <v>-8.0588390000000842E-2</v>
      </c>
      <c r="G420">
        <f t="shared" si="25"/>
        <v>8.0588390000000842E-2</v>
      </c>
      <c r="H420">
        <v>53.291481480000002</v>
      </c>
      <c r="I420">
        <v>59.033333329999998</v>
      </c>
      <c r="J420">
        <f t="shared" si="26"/>
        <v>5.7418518499999962</v>
      </c>
      <c r="K420">
        <f t="shared" si="27"/>
        <v>5.7418518499999962</v>
      </c>
      <c r="L420" t="str">
        <f>IF(A420&lt;&gt;A419,MAX($L$2:L419)+1,"")</f>
        <v/>
      </c>
      <c r="M420" t="str">
        <f>IF(L420="","",AVERAGE(INDEX($E:$E,ROW(L420),1):INDEX($E:$E,MATCH(L420+1, L:L,0)-1)) - AVERAGE(INDEX($D:$D,ROW(L420),1):INDEX($D:$D,MATCH(L420+1, L:L,0)-1)))</f>
        <v/>
      </c>
      <c r="N420" t="str">
        <f>IF(L420="","",AVERAGE(INDEX($I:$I,ROW(L420),1):INDEX($I:$I,MATCH(L420+1, L:L,0)-1)) - AVERAGE(INDEX($H:$H,ROW(L420),1):INDEX($H:$H,MATCH(L420+1, L:L,0)-1)))</f>
        <v/>
      </c>
      <c r="O420" t="str">
        <f>IF(L420="","",AVERAGE(INDEX($G:$G,ROW(L420),1):INDEX($G:$G,MATCH(L420+1, L:L,0)-1)))</f>
        <v/>
      </c>
      <c r="P420" t="str">
        <f>IF(L420="","",AVERAGE(INDEX($K:$K,ROW(L420),1):INDEX($K:$K,MATCH(L420+1, L:L,0)-1)))</f>
        <v/>
      </c>
    </row>
    <row r="421" spans="1:16" x14ac:dyDescent="0.25">
      <c r="A421">
        <v>1983</v>
      </c>
      <c r="B421">
        <v>9</v>
      </c>
      <c r="C421" t="s">
        <v>10</v>
      </c>
      <c r="D421">
        <v>12.91636364</v>
      </c>
      <c r="E421">
        <v>14.200422079999999</v>
      </c>
      <c r="F421">
        <f t="shared" si="24"/>
        <v>1.284058439999999</v>
      </c>
      <c r="G421">
        <f t="shared" si="25"/>
        <v>1.284058439999999</v>
      </c>
      <c r="H421">
        <v>97.324545450000002</v>
      </c>
      <c r="I421">
        <v>70.113636360000001</v>
      </c>
      <c r="J421">
        <f t="shared" si="26"/>
        <v>-27.210909090000001</v>
      </c>
      <c r="K421">
        <f t="shared" si="27"/>
        <v>27.210909090000001</v>
      </c>
      <c r="L421" t="str">
        <f>IF(A421&lt;&gt;A420,MAX($L$2:L420)+1,"")</f>
        <v/>
      </c>
      <c r="M421" t="str">
        <f>IF(L421="","",AVERAGE(INDEX($E:$E,ROW(L421),1):INDEX($E:$E,MATCH(L421+1, L:L,0)-1)) - AVERAGE(INDEX($D:$D,ROW(L421),1):INDEX($D:$D,MATCH(L421+1, L:L,0)-1)))</f>
        <v/>
      </c>
      <c r="N421" t="str">
        <f>IF(L421="","",AVERAGE(INDEX($I:$I,ROW(L421),1):INDEX($I:$I,MATCH(L421+1, L:L,0)-1)) - AVERAGE(INDEX($H:$H,ROW(L421),1):INDEX($H:$H,MATCH(L421+1, L:L,0)-1)))</f>
        <v/>
      </c>
      <c r="O421" t="str">
        <f>IF(L421="","",AVERAGE(INDEX($G:$G,ROW(L421),1):INDEX($G:$G,MATCH(L421+1, L:L,0)-1)))</f>
        <v/>
      </c>
      <c r="P421" t="str">
        <f>IF(L421="","",AVERAGE(INDEX($K:$K,ROW(L421),1):INDEX($K:$K,MATCH(L421+1, L:L,0)-1)))</f>
        <v/>
      </c>
    </row>
    <row r="422" spans="1:16" x14ac:dyDescent="0.25">
      <c r="A422">
        <v>1983</v>
      </c>
      <c r="B422">
        <v>9</v>
      </c>
      <c r="C422" t="s">
        <v>11</v>
      </c>
      <c r="D422">
        <v>12.02517241</v>
      </c>
      <c r="E422">
        <v>12.101264370000001</v>
      </c>
      <c r="F422">
        <f t="shared" si="24"/>
        <v>7.609196000000118E-2</v>
      </c>
      <c r="G422">
        <f t="shared" si="25"/>
        <v>7.609196000000118E-2</v>
      </c>
      <c r="H422">
        <v>117.837931</v>
      </c>
      <c r="I422">
        <v>102.8172414</v>
      </c>
      <c r="J422">
        <f t="shared" si="26"/>
        <v>-15.020689599999997</v>
      </c>
      <c r="K422">
        <f t="shared" si="27"/>
        <v>15.020689599999997</v>
      </c>
      <c r="L422" t="str">
        <f>IF(A422&lt;&gt;A421,MAX($L$2:L421)+1,"")</f>
        <v/>
      </c>
      <c r="M422" t="str">
        <f>IF(L422="","",AVERAGE(INDEX($E:$E,ROW(L422),1):INDEX($E:$E,MATCH(L422+1, L:L,0)-1)) - AVERAGE(INDEX($D:$D,ROW(L422),1):INDEX($D:$D,MATCH(L422+1, L:L,0)-1)))</f>
        <v/>
      </c>
      <c r="N422" t="str">
        <f>IF(L422="","",AVERAGE(INDEX($I:$I,ROW(L422),1):INDEX($I:$I,MATCH(L422+1, L:L,0)-1)) - AVERAGE(INDEX($H:$H,ROW(L422),1):INDEX($H:$H,MATCH(L422+1, L:L,0)-1)))</f>
        <v/>
      </c>
      <c r="O422" t="str">
        <f>IF(L422="","",AVERAGE(INDEX($G:$G,ROW(L422),1):INDEX($G:$G,MATCH(L422+1, L:L,0)-1)))</f>
        <v/>
      </c>
      <c r="P422" t="str">
        <f>IF(L422="","",AVERAGE(INDEX($K:$K,ROW(L422),1):INDEX($K:$K,MATCH(L422+1, L:L,0)-1)))</f>
        <v/>
      </c>
    </row>
    <row r="423" spans="1:16" x14ac:dyDescent="0.25">
      <c r="A423">
        <v>1983</v>
      </c>
      <c r="B423">
        <v>9</v>
      </c>
      <c r="C423" t="s">
        <v>12</v>
      </c>
      <c r="D423">
        <v>14.53541667</v>
      </c>
      <c r="E423">
        <v>15.61236111</v>
      </c>
      <c r="F423">
        <f t="shared" si="24"/>
        <v>1.0769444400000001</v>
      </c>
      <c r="G423">
        <f t="shared" si="25"/>
        <v>1.0769444400000001</v>
      </c>
      <c r="H423">
        <v>111.51</v>
      </c>
      <c r="I423">
        <v>65.545833329999994</v>
      </c>
      <c r="J423">
        <f t="shared" si="26"/>
        <v>-45.964166670000012</v>
      </c>
      <c r="K423">
        <f t="shared" si="27"/>
        <v>45.964166670000012</v>
      </c>
      <c r="L423" t="str">
        <f>IF(A423&lt;&gt;A422,MAX($L$2:L422)+1,"")</f>
        <v/>
      </c>
      <c r="M423" t="str">
        <f>IF(L423="","",AVERAGE(INDEX($E:$E,ROW(L423),1):INDEX($E:$E,MATCH(L423+1, L:L,0)-1)) - AVERAGE(INDEX($D:$D,ROW(L423),1):INDEX($D:$D,MATCH(L423+1, L:L,0)-1)))</f>
        <v/>
      </c>
      <c r="N423" t="str">
        <f>IF(L423="","",AVERAGE(INDEX($I:$I,ROW(L423),1):INDEX($I:$I,MATCH(L423+1, L:L,0)-1)) - AVERAGE(INDEX($H:$H,ROW(L423),1):INDEX($H:$H,MATCH(L423+1, L:L,0)-1)))</f>
        <v/>
      </c>
      <c r="O423" t="str">
        <f>IF(L423="","",AVERAGE(INDEX($G:$G,ROW(L423),1):INDEX($G:$G,MATCH(L423+1, L:L,0)-1)))</f>
        <v/>
      </c>
      <c r="P423" t="str">
        <f>IF(L423="","",AVERAGE(INDEX($K:$K,ROW(L423),1):INDEX($K:$K,MATCH(L423+1, L:L,0)-1)))</f>
        <v/>
      </c>
    </row>
    <row r="424" spans="1:16" x14ac:dyDescent="0.25">
      <c r="A424">
        <v>1983</v>
      </c>
      <c r="B424">
        <v>9</v>
      </c>
      <c r="C424" t="s">
        <v>13</v>
      </c>
      <c r="D424">
        <v>3.91</v>
      </c>
      <c r="E424">
        <v>1.5825</v>
      </c>
      <c r="F424">
        <f t="shared" si="24"/>
        <v>-2.3275000000000001</v>
      </c>
      <c r="G424">
        <f t="shared" si="25"/>
        <v>2.3275000000000001</v>
      </c>
      <c r="H424">
        <v>29.64</v>
      </c>
      <c r="I424">
        <v>38.524999999999999</v>
      </c>
      <c r="J424">
        <f t="shared" si="26"/>
        <v>8.884999999999998</v>
      </c>
      <c r="K424">
        <f t="shared" si="27"/>
        <v>8.884999999999998</v>
      </c>
      <c r="L424" t="str">
        <f>IF(A424&lt;&gt;A423,MAX($L$2:L423)+1,"")</f>
        <v/>
      </c>
      <c r="M424" t="str">
        <f>IF(L424="","",AVERAGE(INDEX($E:$E,ROW(L424),1):INDEX($E:$E,MATCH(L424+1, L:L,0)-1)) - AVERAGE(INDEX($D:$D,ROW(L424),1):INDEX($D:$D,MATCH(L424+1, L:L,0)-1)))</f>
        <v/>
      </c>
      <c r="N424" t="str">
        <f>IF(L424="","",AVERAGE(INDEX($I:$I,ROW(L424),1):INDEX($I:$I,MATCH(L424+1, L:L,0)-1)) - AVERAGE(INDEX($H:$H,ROW(L424),1):INDEX($H:$H,MATCH(L424+1, L:L,0)-1)))</f>
        <v/>
      </c>
      <c r="O424" t="str">
        <f>IF(L424="","",AVERAGE(INDEX($G:$G,ROW(L424),1):INDEX($G:$G,MATCH(L424+1, L:L,0)-1)))</f>
        <v/>
      </c>
      <c r="P424" t="str">
        <f>IF(L424="","",AVERAGE(INDEX($K:$K,ROW(L424),1):INDEX($K:$K,MATCH(L424+1, L:L,0)-1)))</f>
        <v/>
      </c>
    </row>
    <row r="425" spans="1:16" x14ac:dyDescent="0.25">
      <c r="A425">
        <v>1983</v>
      </c>
      <c r="B425">
        <v>9</v>
      </c>
      <c r="C425" t="s">
        <v>14</v>
      </c>
      <c r="D425">
        <v>0.13600000000000001</v>
      </c>
      <c r="E425">
        <v>0.79933333299999998</v>
      </c>
      <c r="F425">
        <f t="shared" si="24"/>
        <v>0.66333333299999997</v>
      </c>
      <c r="G425">
        <f t="shared" si="25"/>
        <v>0.66333333299999997</v>
      </c>
      <c r="H425">
        <v>38.234999999999999</v>
      </c>
      <c r="I425">
        <v>33.159999999999997</v>
      </c>
      <c r="J425">
        <f t="shared" si="26"/>
        <v>-5.0750000000000028</v>
      </c>
      <c r="K425">
        <f t="shared" si="27"/>
        <v>5.0750000000000028</v>
      </c>
      <c r="L425" t="str">
        <f>IF(A425&lt;&gt;A424,MAX($L$2:L424)+1,"")</f>
        <v/>
      </c>
      <c r="M425" t="str">
        <f>IF(L425="","",AVERAGE(INDEX($E:$E,ROW(L425),1):INDEX($E:$E,MATCH(L425+1, L:L,0)-1)) - AVERAGE(INDEX($D:$D,ROW(L425),1):INDEX($D:$D,MATCH(L425+1, L:L,0)-1)))</f>
        <v/>
      </c>
      <c r="N425" t="str">
        <f>IF(L425="","",AVERAGE(INDEX($I:$I,ROW(L425),1):INDEX($I:$I,MATCH(L425+1, L:L,0)-1)) - AVERAGE(INDEX($H:$H,ROW(L425),1):INDEX($H:$H,MATCH(L425+1, L:L,0)-1)))</f>
        <v/>
      </c>
      <c r="O425" t="str">
        <f>IF(L425="","",AVERAGE(INDEX($G:$G,ROW(L425),1):INDEX($G:$G,MATCH(L425+1, L:L,0)-1)))</f>
        <v/>
      </c>
      <c r="P425" t="str">
        <f>IF(L425="","",AVERAGE(INDEX($K:$K,ROW(L425),1):INDEX($K:$K,MATCH(L425+1, L:L,0)-1)))</f>
        <v/>
      </c>
    </row>
    <row r="426" spans="1:16" x14ac:dyDescent="0.25">
      <c r="A426">
        <v>1983</v>
      </c>
      <c r="B426">
        <v>9</v>
      </c>
      <c r="C426" t="s">
        <v>15</v>
      </c>
      <c r="D426">
        <v>14.41483333</v>
      </c>
      <c r="E426">
        <v>15.49432017</v>
      </c>
      <c r="F426">
        <f t="shared" si="24"/>
        <v>1.0794868399999995</v>
      </c>
      <c r="G426">
        <f t="shared" si="25"/>
        <v>1.0794868399999995</v>
      </c>
      <c r="H426">
        <v>95.099166670000002</v>
      </c>
      <c r="I426">
        <v>89.92</v>
      </c>
      <c r="J426">
        <f t="shared" si="26"/>
        <v>-5.1791666700000007</v>
      </c>
      <c r="K426">
        <f t="shared" si="27"/>
        <v>5.1791666700000007</v>
      </c>
      <c r="L426" t="str">
        <f>IF(A426&lt;&gt;A425,MAX($L$2:L425)+1,"")</f>
        <v/>
      </c>
      <c r="M426" t="str">
        <f>IF(L426="","",AVERAGE(INDEX($E:$E,ROW(L426),1):INDEX($E:$E,MATCH(L426+1, L:L,0)-1)) - AVERAGE(INDEX($D:$D,ROW(L426),1):INDEX($D:$D,MATCH(L426+1, L:L,0)-1)))</f>
        <v/>
      </c>
      <c r="N426" t="str">
        <f>IF(L426="","",AVERAGE(INDEX($I:$I,ROW(L426),1):INDEX($I:$I,MATCH(L426+1, L:L,0)-1)) - AVERAGE(INDEX($H:$H,ROW(L426),1):INDEX($H:$H,MATCH(L426+1, L:L,0)-1)))</f>
        <v/>
      </c>
      <c r="O426" t="str">
        <f>IF(L426="","",AVERAGE(INDEX($G:$G,ROW(L426),1):INDEX($G:$G,MATCH(L426+1, L:L,0)-1)))</f>
        <v/>
      </c>
      <c r="P426" t="str">
        <f>IF(L426="","",AVERAGE(INDEX($K:$K,ROW(L426),1):INDEX($K:$K,MATCH(L426+1, L:L,0)-1)))</f>
        <v/>
      </c>
    </row>
    <row r="427" spans="1:16" x14ac:dyDescent="0.25">
      <c r="A427">
        <v>1983</v>
      </c>
      <c r="B427">
        <v>9</v>
      </c>
      <c r="C427" t="s">
        <v>16</v>
      </c>
      <c r="D427">
        <v>14.183999999999999</v>
      </c>
      <c r="E427">
        <v>15.33</v>
      </c>
      <c r="F427">
        <f t="shared" si="24"/>
        <v>1.1460000000000008</v>
      </c>
      <c r="G427">
        <f t="shared" si="25"/>
        <v>1.1460000000000008</v>
      </c>
      <c r="H427">
        <v>102.83799999999999</v>
      </c>
      <c r="I427">
        <v>83.68</v>
      </c>
      <c r="J427">
        <f t="shared" si="26"/>
        <v>-19.157999999999987</v>
      </c>
      <c r="K427">
        <f t="shared" si="27"/>
        <v>19.157999999999987</v>
      </c>
      <c r="L427" t="str">
        <f>IF(A427&lt;&gt;A426,MAX($L$2:L426)+1,"")</f>
        <v/>
      </c>
      <c r="M427" t="str">
        <f>IF(L427="","",AVERAGE(INDEX($E:$E,ROW(L427),1):INDEX($E:$E,MATCH(L427+1, L:L,0)-1)) - AVERAGE(INDEX($D:$D,ROW(L427),1):INDEX($D:$D,MATCH(L427+1, L:L,0)-1)))</f>
        <v/>
      </c>
      <c r="N427" t="str">
        <f>IF(L427="","",AVERAGE(INDEX($I:$I,ROW(L427),1):INDEX($I:$I,MATCH(L427+1, L:L,0)-1)) - AVERAGE(INDEX($H:$H,ROW(L427),1):INDEX($H:$H,MATCH(L427+1, L:L,0)-1)))</f>
        <v/>
      </c>
      <c r="O427" t="str">
        <f>IF(L427="","",AVERAGE(INDEX($G:$G,ROW(L427),1):INDEX($G:$G,MATCH(L427+1, L:L,0)-1)))</f>
        <v/>
      </c>
      <c r="P427" t="str">
        <f>IF(L427="","",AVERAGE(INDEX($K:$K,ROW(L427),1):INDEX($K:$K,MATCH(L427+1, L:L,0)-1)))</f>
        <v/>
      </c>
    </row>
    <row r="428" spans="1:16" x14ac:dyDescent="0.25">
      <c r="A428">
        <v>1983</v>
      </c>
      <c r="B428">
        <v>9</v>
      </c>
      <c r="C428" t="s">
        <v>17</v>
      </c>
      <c r="D428">
        <v>13.06596154</v>
      </c>
      <c r="E428">
        <v>14.470645920000001</v>
      </c>
      <c r="F428">
        <f t="shared" si="24"/>
        <v>1.4046843800000008</v>
      </c>
      <c r="G428">
        <f t="shared" si="25"/>
        <v>1.4046843800000008</v>
      </c>
      <c r="H428">
        <v>98.568846149999999</v>
      </c>
      <c r="I428">
        <v>80.315384620000003</v>
      </c>
      <c r="J428">
        <f t="shared" si="26"/>
        <v>-18.253461529999996</v>
      </c>
      <c r="K428">
        <f t="shared" si="27"/>
        <v>18.253461529999996</v>
      </c>
      <c r="L428" t="str">
        <f>IF(A428&lt;&gt;A427,MAX($L$2:L427)+1,"")</f>
        <v/>
      </c>
      <c r="M428" t="str">
        <f>IF(L428="","",AVERAGE(INDEX($E:$E,ROW(L428),1):INDEX($E:$E,MATCH(L428+1, L:L,0)-1)) - AVERAGE(INDEX($D:$D,ROW(L428),1):INDEX($D:$D,MATCH(L428+1, L:L,0)-1)))</f>
        <v/>
      </c>
      <c r="N428" t="str">
        <f>IF(L428="","",AVERAGE(INDEX($I:$I,ROW(L428),1):INDEX($I:$I,MATCH(L428+1, L:L,0)-1)) - AVERAGE(INDEX($H:$H,ROW(L428),1):INDEX($H:$H,MATCH(L428+1, L:L,0)-1)))</f>
        <v/>
      </c>
      <c r="O428" t="str">
        <f>IF(L428="","",AVERAGE(INDEX($G:$G,ROW(L428),1):INDEX($G:$G,MATCH(L428+1, L:L,0)-1)))</f>
        <v/>
      </c>
      <c r="P428" t="str">
        <f>IF(L428="","",AVERAGE(INDEX($K:$K,ROW(L428),1):INDEX($K:$K,MATCH(L428+1, L:L,0)-1)))</f>
        <v/>
      </c>
    </row>
    <row r="429" spans="1:16" x14ac:dyDescent="0.25">
      <c r="A429">
        <v>1983</v>
      </c>
      <c r="B429">
        <v>9</v>
      </c>
      <c r="C429" t="s">
        <v>18</v>
      </c>
      <c r="D429">
        <v>11.3037037</v>
      </c>
      <c r="E429">
        <v>10.110799419999999</v>
      </c>
      <c r="F429">
        <f t="shared" si="24"/>
        <v>-1.1929042800000005</v>
      </c>
      <c r="G429">
        <f t="shared" si="25"/>
        <v>1.1929042800000005</v>
      </c>
      <c r="H429">
        <v>40.340740740000001</v>
      </c>
      <c r="I429">
        <v>55.768518520000001</v>
      </c>
      <c r="J429">
        <f t="shared" si="26"/>
        <v>15.42777778</v>
      </c>
      <c r="K429">
        <f t="shared" si="27"/>
        <v>15.42777778</v>
      </c>
      <c r="L429" t="str">
        <f>IF(A429&lt;&gt;A428,MAX($L$2:L428)+1,"")</f>
        <v/>
      </c>
      <c r="M429" t="str">
        <f>IF(L429="","",AVERAGE(INDEX($E:$E,ROW(L429),1):INDEX($E:$E,MATCH(L429+1, L:L,0)-1)) - AVERAGE(INDEX($D:$D,ROW(L429),1):INDEX($D:$D,MATCH(L429+1, L:L,0)-1)))</f>
        <v/>
      </c>
      <c r="N429" t="str">
        <f>IF(L429="","",AVERAGE(INDEX($I:$I,ROW(L429),1):INDEX($I:$I,MATCH(L429+1, L:L,0)-1)) - AVERAGE(INDEX($H:$H,ROW(L429),1):INDEX($H:$H,MATCH(L429+1, L:L,0)-1)))</f>
        <v/>
      </c>
      <c r="O429" t="str">
        <f>IF(L429="","",AVERAGE(INDEX($G:$G,ROW(L429),1):INDEX($G:$G,MATCH(L429+1, L:L,0)-1)))</f>
        <v/>
      </c>
      <c r="P429" t="str">
        <f>IF(L429="","",AVERAGE(INDEX($K:$K,ROW(L429),1):INDEX($K:$K,MATCH(L429+1, L:L,0)-1)))</f>
        <v/>
      </c>
    </row>
    <row r="430" spans="1:16" x14ac:dyDescent="0.25">
      <c r="A430">
        <v>1983</v>
      </c>
      <c r="B430">
        <v>9</v>
      </c>
      <c r="C430" t="s">
        <v>19</v>
      </c>
      <c r="D430">
        <v>6.3228571430000002</v>
      </c>
      <c r="E430">
        <v>3.6591496600000002</v>
      </c>
      <c r="F430">
        <f t="shared" si="24"/>
        <v>-2.663707483</v>
      </c>
      <c r="G430">
        <f t="shared" si="25"/>
        <v>2.663707483</v>
      </c>
      <c r="H430">
        <v>32.757142860000002</v>
      </c>
      <c r="I430">
        <v>36.928571429999998</v>
      </c>
      <c r="J430">
        <f t="shared" si="26"/>
        <v>4.1714285699999962</v>
      </c>
      <c r="K430">
        <f t="shared" si="27"/>
        <v>4.1714285699999962</v>
      </c>
      <c r="L430" t="str">
        <f>IF(A430&lt;&gt;A429,MAX($L$2:L429)+1,"")</f>
        <v/>
      </c>
      <c r="M430" t="str">
        <f>IF(L430="","",AVERAGE(INDEX($E:$E,ROW(L430),1):INDEX($E:$E,MATCH(L430+1, L:L,0)-1)) - AVERAGE(INDEX($D:$D,ROW(L430),1):INDEX($D:$D,MATCH(L430+1, L:L,0)-1)))</f>
        <v/>
      </c>
      <c r="N430" t="str">
        <f>IF(L430="","",AVERAGE(INDEX($I:$I,ROW(L430),1):INDEX($I:$I,MATCH(L430+1, L:L,0)-1)) - AVERAGE(INDEX($H:$H,ROW(L430),1):INDEX($H:$H,MATCH(L430+1, L:L,0)-1)))</f>
        <v/>
      </c>
      <c r="O430" t="str">
        <f>IF(L430="","",AVERAGE(INDEX($G:$G,ROW(L430),1):INDEX($G:$G,MATCH(L430+1, L:L,0)-1)))</f>
        <v/>
      </c>
      <c r="P430" t="str">
        <f>IF(L430="","",AVERAGE(INDEX($K:$K,ROW(L430),1):INDEX($K:$K,MATCH(L430+1, L:L,0)-1)))</f>
        <v/>
      </c>
    </row>
    <row r="431" spans="1:16" x14ac:dyDescent="0.25">
      <c r="A431">
        <v>1983</v>
      </c>
      <c r="B431">
        <v>10</v>
      </c>
      <c r="C431" t="s">
        <v>7</v>
      </c>
      <c r="D431">
        <v>4.1711320750000001</v>
      </c>
      <c r="E431">
        <v>5.1466907969999998</v>
      </c>
      <c r="F431">
        <f t="shared" si="24"/>
        <v>0.97555872199999971</v>
      </c>
      <c r="G431">
        <f t="shared" si="25"/>
        <v>0.97555872199999971</v>
      </c>
      <c r="H431">
        <v>23.25264151</v>
      </c>
      <c r="I431">
        <v>15.539622639999999</v>
      </c>
      <c r="J431">
        <f t="shared" si="26"/>
        <v>-7.7130188700000009</v>
      </c>
      <c r="K431">
        <f t="shared" si="27"/>
        <v>7.7130188700000009</v>
      </c>
      <c r="L431" t="str">
        <f>IF(A431&lt;&gt;A430,MAX($L$2:L430)+1,"")</f>
        <v/>
      </c>
      <c r="M431" t="str">
        <f>IF(L431="","",AVERAGE(INDEX($E:$E,ROW(L431),1):INDEX($E:$E,MATCH(L431+1, L:L,0)-1)) - AVERAGE(INDEX($D:$D,ROW(L431),1):INDEX($D:$D,MATCH(L431+1, L:L,0)-1)))</f>
        <v/>
      </c>
      <c r="N431" t="str">
        <f>IF(L431="","",AVERAGE(INDEX($I:$I,ROW(L431),1):INDEX($I:$I,MATCH(L431+1, L:L,0)-1)) - AVERAGE(INDEX($H:$H,ROW(L431),1):INDEX($H:$H,MATCH(L431+1, L:L,0)-1)))</f>
        <v/>
      </c>
      <c r="O431" t="str">
        <f>IF(L431="","",AVERAGE(INDEX($G:$G,ROW(L431),1):INDEX($G:$G,MATCH(L431+1, L:L,0)-1)))</f>
        <v/>
      </c>
      <c r="P431" t="str">
        <f>IF(L431="","",AVERAGE(INDEX($K:$K,ROW(L431),1):INDEX($K:$K,MATCH(L431+1, L:L,0)-1)))</f>
        <v/>
      </c>
    </row>
    <row r="432" spans="1:16" x14ac:dyDescent="0.25">
      <c r="A432">
        <v>1983</v>
      </c>
      <c r="B432">
        <v>10</v>
      </c>
      <c r="C432" t="s">
        <v>8</v>
      </c>
      <c r="D432">
        <v>7.4926666669999999</v>
      </c>
      <c r="E432">
        <v>7.1871800649999997</v>
      </c>
      <c r="F432">
        <f t="shared" si="24"/>
        <v>-0.30548660200000022</v>
      </c>
      <c r="G432">
        <f t="shared" si="25"/>
        <v>0.30548660200000022</v>
      </c>
      <c r="H432">
        <v>153.83199999999999</v>
      </c>
      <c r="I432">
        <v>120.4847619</v>
      </c>
      <c r="J432">
        <f t="shared" si="26"/>
        <v>-33.347238099999998</v>
      </c>
      <c r="K432">
        <f t="shared" si="27"/>
        <v>33.347238099999998</v>
      </c>
      <c r="L432" t="str">
        <f>IF(A432&lt;&gt;A431,MAX($L$2:L431)+1,"")</f>
        <v/>
      </c>
      <c r="M432" t="str">
        <f>IF(L432="","",AVERAGE(INDEX($E:$E,ROW(L432),1):INDEX($E:$E,MATCH(L432+1, L:L,0)-1)) - AVERAGE(INDEX($D:$D,ROW(L432),1):INDEX($D:$D,MATCH(L432+1, L:L,0)-1)))</f>
        <v/>
      </c>
      <c r="N432" t="str">
        <f>IF(L432="","",AVERAGE(INDEX($I:$I,ROW(L432),1):INDEX($I:$I,MATCH(L432+1, L:L,0)-1)) - AVERAGE(INDEX($H:$H,ROW(L432),1):INDEX($H:$H,MATCH(L432+1, L:L,0)-1)))</f>
        <v/>
      </c>
      <c r="O432" t="str">
        <f>IF(L432="","",AVERAGE(INDEX($G:$G,ROW(L432),1):INDEX($G:$G,MATCH(L432+1, L:L,0)-1)))</f>
        <v/>
      </c>
      <c r="P432" t="str">
        <f>IF(L432="","",AVERAGE(INDEX($K:$K,ROW(L432),1):INDEX($K:$K,MATCH(L432+1, L:L,0)-1)))</f>
        <v/>
      </c>
    </row>
    <row r="433" spans="1:16" x14ac:dyDescent="0.25">
      <c r="A433">
        <v>1983</v>
      </c>
      <c r="B433">
        <v>10</v>
      </c>
      <c r="C433" t="s">
        <v>9</v>
      </c>
      <c r="D433">
        <v>4.252857143</v>
      </c>
      <c r="E433">
        <v>5.1140662719999996</v>
      </c>
      <c r="F433">
        <f t="shared" si="24"/>
        <v>0.86120912899999968</v>
      </c>
      <c r="G433">
        <f t="shared" si="25"/>
        <v>0.86120912899999968</v>
      </c>
      <c r="H433">
        <v>40.699285709999998</v>
      </c>
      <c r="I433">
        <v>28.46785714</v>
      </c>
      <c r="J433">
        <f t="shared" si="26"/>
        <v>-12.231428569999999</v>
      </c>
      <c r="K433">
        <f t="shared" si="27"/>
        <v>12.231428569999999</v>
      </c>
      <c r="L433" t="str">
        <f>IF(A433&lt;&gt;A432,MAX($L$2:L432)+1,"")</f>
        <v/>
      </c>
      <c r="M433" t="str">
        <f>IF(L433="","",AVERAGE(INDEX($E:$E,ROW(L433),1):INDEX($E:$E,MATCH(L433+1, L:L,0)-1)) - AVERAGE(INDEX($D:$D,ROW(L433),1):INDEX($D:$D,MATCH(L433+1, L:L,0)-1)))</f>
        <v/>
      </c>
      <c r="N433" t="str">
        <f>IF(L433="","",AVERAGE(INDEX($I:$I,ROW(L433),1):INDEX($I:$I,MATCH(L433+1, L:L,0)-1)) - AVERAGE(INDEX($H:$H,ROW(L433),1):INDEX($H:$H,MATCH(L433+1, L:L,0)-1)))</f>
        <v/>
      </c>
      <c r="O433" t="str">
        <f>IF(L433="","",AVERAGE(INDEX($G:$G,ROW(L433),1):INDEX($G:$G,MATCH(L433+1, L:L,0)-1)))</f>
        <v/>
      </c>
      <c r="P433" t="str">
        <f>IF(L433="","",AVERAGE(INDEX($K:$K,ROW(L433),1):INDEX($K:$K,MATCH(L433+1, L:L,0)-1)))</f>
        <v/>
      </c>
    </row>
    <row r="434" spans="1:16" x14ac:dyDescent="0.25">
      <c r="A434">
        <v>1983</v>
      </c>
      <c r="B434">
        <v>10</v>
      </c>
      <c r="C434" t="s">
        <v>10</v>
      </c>
      <c r="D434">
        <v>6.6954545449999996</v>
      </c>
      <c r="E434">
        <v>6.9787390030000003</v>
      </c>
      <c r="F434">
        <f t="shared" si="24"/>
        <v>0.28328445800000068</v>
      </c>
      <c r="G434">
        <f t="shared" si="25"/>
        <v>0.28328445800000068</v>
      </c>
      <c r="H434">
        <v>100.2140909</v>
      </c>
      <c r="I434">
        <v>59.43181818</v>
      </c>
      <c r="J434">
        <f t="shared" si="26"/>
        <v>-40.782272720000002</v>
      </c>
      <c r="K434">
        <f t="shared" si="27"/>
        <v>40.782272720000002</v>
      </c>
      <c r="L434" t="str">
        <f>IF(A434&lt;&gt;A433,MAX($L$2:L433)+1,"")</f>
        <v/>
      </c>
      <c r="M434" t="str">
        <f>IF(L434="","",AVERAGE(INDEX($E:$E,ROW(L434),1):INDEX($E:$E,MATCH(L434+1, L:L,0)-1)) - AVERAGE(INDEX($D:$D,ROW(L434),1):INDEX($D:$D,MATCH(L434+1, L:L,0)-1)))</f>
        <v/>
      </c>
      <c r="N434" t="str">
        <f>IF(L434="","",AVERAGE(INDEX($I:$I,ROW(L434),1):INDEX($I:$I,MATCH(L434+1, L:L,0)-1)) - AVERAGE(INDEX($H:$H,ROW(L434),1):INDEX($H:$H,MATCH(L434+1, L:L,0)-1)))</f>
        <v/>
      </c>
      <c r="O434" t="str">
        <f>IF(L434="","",AVERAGE(INDEX($G:$G,ROW(L434),1):INDEX($G:$G,MATCH(L434+1, L:L,0)-1)))</f>
        <v/>
      </c>
      <c r="P434" t="str">
        <f>IF(L434="","",AVERAGE(INDEX($K:$K,ROW(L434),1):INDEX($K:$K,MATCH(L434+1, L:L,0)-1)))</f>
        <v/>
      </c>
    </row>
    <row r="435" spans="1:16" x14ac:dyDescent="0.25">
      <c r="A435">
        <v>1983</v>
      </c>
      <c r="B435">
        <v>10</v>
      </c>
      <c r="C435" t="s">
        <v>11</v>
      </c>
      <c r="D435">
        <v>6.7460000000000004</v>
      </c>
      <c r="E435">
        <v>7.321827957</v>
      </c>
      <c r="F435">
        <f t="shared" si="24"/>
        <v>0.57582795699999956</v>
      </c>
      <c r="G435">
        <f t="shared" si="25"/>
        <v>0.57582795699999956</v>
      </c>
      <c r="H435">
        <v>119.6316667</v>
      </c>
      <c r="I435">
        <v>90.806666669999998</v>
      </c>
      <c r="J435">
        <f t="shared" si="26"/>
        <v>-28.825000029999998</v>
      </c>
      <c r="K435">
        <f t="shared" si="27"/>
        <v>28.825000029999998</v>
      </c>
      <c r="L435" t="str">
        <f>IF(A435&lt;&gt;A434,MAX($L$2:L434)+1,"")</f>
        <v/>
      </c>
      <c r="M435" t="str">
        <f>IF(L435="","",AVERAGE(INDEX($E:$E,ROW(L435),1):INDEX($E:$E,MATCH(L435+1, L:L,0)-1)) - AVERAGE(INDEX($D:$D,ROW(L435),1):INDEX($D:$D,MATCH(L435+1, L:L,0)-1)))</f>
        <v/>
      </c>
      <c r="N435" t="str">
        <f>IF(L435="","",AVERAGE(INDEX($I:$I,ROW(L435),1):INDEX($I:$I,MATCH(L435+1, L:L,0)-1)) - AVERAGE(INDEX($H:$H,ROW(L435),1):INDEX($H:$H,MATCH(L435+1, L:L,0)-1)))</f>
        <v/>
      </c>
      <c r="O435" t="str">
        <f>IF(L435="","",AVERAGE(INDEX($G:$G,ROW(L435),1):INDEX($G:$G,MATCH(L435+1, L:L,0)-1)))</f>
        <v/>
      </c>
      <c r="P435" t="str">
        <f>IF(L435="","",AVERAGE(INDEX($K:$K,ROW(L435),1):INDEX($K:$K,MATCH(L435+1, L:L,0)-1)))</f>
        <v/>
      </c>
    </row>
    <row r="436" spans="1:16" x14ac:dyDescent="0.25">
      <c r="A436">
        <v>1983</v>
      </c>
      <c r="B436">
        <v>10</v>
      </c>
      <c r="C436" t="s">
        <v>12</v>
      </c>
      <c r="D436">
        <v>8.9260000000000002</v>
      </c>
      <c r="E436">
        <v>9.3317419360000002</v>
      </c>
      <c r="F436">
        <f t="shared" si="24"/>
        <v>0.40574193600000008</v>
      </c>
      <c r="G436">
        <f t="shared" si="25"/>
        <v>0.40574193600000008</v>
      </c>
      <c r="H436">
        <v>121.7264</v>
      </c>
      <c r="I436">
        <v>73.768000000000001</v>
      </c>
      <c r="J436">
        <f t="shared" si="26"/>
        <v>-47.958399999999997</v>
      </c>
      <c r="K436">
        <f t="shared" si="27"/>
        <v>47.958399999999997</v>
      </c>
      <c r="L436" t="str">
        <f>IF(A436&lt;&gt;A435,MAX($L$2:L435)+1,"")</f>
        <v/>
      </c>
      <c r="M436" t="str">
        <f>IF(L436="","",AVERAGE(INDEX($E:$E,ROW(L436),1):INDEX($E:$E,MATCH(L436+1, L:L,0)-1)) - AVERAGE(INDEX($D:$D,ROW(L436),1):INDEX($D:$D,MATCH(L436+1, L:L,0)-1)))</f>
        <v/>
      </c>
      <c r="N436" t="str">
        <f>IF(L436="","",AVERAGE(INDEX($I:$I,ROW(L436),1):INDEX($I:$I,MATCH(L436+1, L:L,0)-1)) - AVERAGE(INDEX($H:$H,ROW(L436),1):INDEX($H:$H,MATCH(L436+1, L:L,0)-1)))</f>
        <v/>
      </c>
      <c r="O436" t="str">
        <f>IF(L436="","",AVERAGE(INDEX($G:$G,ROW(L436),1):INDEX($G:$G,MATCH(L436+1, L:L,0)-1)))</f>
        <v/>
      </c>
      <c r="P436" t="str">
        <f>IF(L436="","",AVERAGE(INDEX($K:$K,ROW(L436),1):INDEX($K:$K,MATCH(L436+1, L:L,0)-1)))</f>
        <v/>
      </c>
    </row>
    <row r="437" spans="1:16" x14ac:dyDescent="0.25">
      <c r="A437">
        <v>1983</v>
      </c>
      <c r="B437">
        <v>10</v>
      </c>
      <c r="C437" t="s">
        <v>13</v>
      </c>
      <c r="D437">
        <v>-6.42</v>
      </c>
      <c r="E437">
        <v>-9.5588709699999992</v>
      </c>
      <c r="F437">
        <f t="shared" si="24"/>
        <v>-3.1388709699999993</v>
      </c>
      <c r="G437">
        <f t="shared" si="25"/>
        <v>3.1388709699999993</v>
      </c>
      <c r="H437">
        <v>24.352499999999999</v>
      </c>
      <c r="I437">
        <v>19.024999999999999</v>
      </c>
      <c r="J437">
        <f t="shared" si="26"/>
        <v>-5.3275000000000006</v>
      </c>
      <c r="K437">
        <f t="shared" si="27"/>
        <v>5.3275000000000006</v>
      </c>
      <c r="L437" t="str">
        <f>IF(A437&lt;&gt;A436,MAX($L$2:L436)+1,"")</f>
        <v/>
      </c>
      <c r="M437" t="str">
        <f>IF(L437="","",AVERAGE(INDEX($E:$E,ROW(L437),1):INDEX($E:$E,MATCH(L437+1, L:L,0)-1)) - AVERAGE(INDEX($D:$D,ROW(L437),1):INDEX($D:$D,MATCH(L437+1, L:L,0)-1)))</f>
        <v/>
      </c>
      <c r="N437" t="str">
        <f>IF(L437="","",AVERAGE(INDEX($I:$I,ROW(L437),1):INDEX($I:$I,MATCH(L437+1, L:L,0)-1)) - AVERAGE(INDEX($H:$H,ROW(L437),1):INDEX($H:$H,MATCH(L437+1, L:L,0)-1)))</f>
        <v/>
      </c>
      <c r="O437" t="str">
        <f>IF(L437="","",AVERAGE(INDEX($G:$G,ROW(L437),1):INDEX($G:$G,MATCH(L437+1, L:L,0)-1)))</f>
        <v/>
      </c>
      <c r="P437" t="str">
        <f>IF(L437="","",AVERAGE(INDEX($K:$K,ROW(L437),1):INDEX($K:$K,MATCH(L437+1, L:L,0)-1)))</f>
        <v/>
      </c>
    </row>
    <row r="438" spans="1:16" x14ac:dyDescent="0.25">
      <c r="A438">
        <v>1983</v>
      </c>
      <c r="B438">
        <v>10</v>
      </c>
      <c r="C438" t="s">
        <v>14</v>
      </c>
      <c r="D438">
        <v>-8.3160000000000007</v>
      </c>
      <c r="E438">
        <v>-9.6618602159999991</v>
      </c>
      <c r="F438">
        <f t="shared" si="24"/>
        <v>-1.3458602159999984</v>
      </c>
      <c r="G438">
        <f t="shared" si="25"/>
        <v>1.3458602159999984</v>
      </c>
      <c r="H438">
        <v>30.553000000000001</v>
      </c>
      <c r="I438">
        <v>24.6</v>
      </c>
      <c r="J438">
        <f t="shared" si="26"/>
        <v>-5.9529999999999994</v>
      </c>
      <c r="K438">
        <f t="shared" si="27"/>
        <v>5.9529999999999994</v>
      </c>
      <c r="L438" t="str">
        <f>IF(A438&lt;&gt;A437,MAX($L$2:L437)+1,"")</f>
        <v/>
      </c>
      <c r="M438" t="str">
        <f>IF(L438="","",AVERAGE(INDEX($E:$E,ROW(L438),1):INDEX($E:$E,MATCH(L438+1, L:L,0)-1)) - AVERAGE(INDEX($D:$D,ROW(L438),1):INDEX($D:$D,MATCH(L438+1, L:L,0)-1)))</f>
        <v/>
      </c>
      <c r="N438" t="str">
        <f>IF(L438="","",AVERAGE(INDEX($I:$I,ROW(L438),1):INDEX($I:$I,MATCH(L438+1, L:L,0)-1)) - AVERAGE(INDEX($H:$H,ROW(L438),1):INDEX($H:$H,MATCH(L438+1, L:L,0)-1)))</f>
        <v/>
      </c>
      <c r="O438" t="str">
        <f>IF(L438="","",AVERAGE(INDEX($G:$G,ROW(L438),1):INDEX($G:$G,MATCH(L438+1, L:L,0)-1)))</f>
        <v/>
      </c>
      <c r="P438" t="str">
        <f>IF(L438="","",AVERAGE(INDEX($K:$K,ROW(L438),1):INDEX($K:$K,MATCH(L438+1, L:L,0)-1)))</f>
        <v/>
      </c>
    </row>
    <row r="439" spans="1:16" x14ac:dyDescent="0.25">
      <c r="A439">
        <v>1983</v>
      </c>
      <c r="B439">
        <v>10</v>
      </c>
      <c r="C439" t="s">
        <v>15</v>
      </c>
      <c r="D439">
        <v>7.8937288140000001</v>
      </c>
      <c r="E439">
        <v>8.0729519930000002</v>
      </c>
      <c r="F439">
        <f t="shared" si="24"/>
        <v>0.17922317900000007</v>
      </c>
      <c r="G439">
        <f t="shared" si="25"/>
        <v>0.17922317900000007</v>
      </c>
      <c r="H439">
        <v>82.351525420000002</v>
      </c>
      <c r="I439">
        <v>94.42372881</v>
      </c>
      <c r="J439">
        <f t="shared" si="26"/>
        <v>12.072203389999999</v>
      </c>
      <c r="K439">
        <f t="shared" si="27"/>
        <v>12.072203389999999</v>
      </c>
      <c r="L439" t="str">
        <f>IF(A439&lt;&gt;A438,MAX($L$2:L438)+1,"")</f>
        <v/>
      </c>
      <c r="M439" t="str">
        <f>IF(L439="","",AVERAGE(INDEX($E:$E,ROW(L439),1):INDEX($E:$E,MATCH(L439+1, L:L,0)-1)) - AVERAGE(INDEX($D:$D,ROW(L439),1):INDEX($D:$D,MATCH(L439+1, L:L,0)-1)))</f>
        <v/>
      </c>
      <c r="N439" t="str">
        <f>IF(L439="","",AVERAGE(INDEX($I:$I,ROW(L439),1):INDEX($I:$I,MATCH(L439+1, L:L,0)-1)) - AVERAGE(INDEX($H:$H,ROW(L439),1):INDEX($H:$H,MATCH(L439+1, L:L,0)-1)))</f>
        <v/>
      </c>
      <c r="O439" t="str">
        <f>IF(L439="","",AVERAGE(INDEX($G:$G,ROW(L439),1):INDEX($G:$G,MATCH(L439+1, L:L,0)-1)))</f>
        <v/>
      </c>
      <c r="P439" t="str">
        <f>IF(L439="","",AVERAGE(INDEX($K:$K,ROW(L439),1):INDEX($K:$K,MATCH(L439+1, L:L,0)-1)))</f>
        <v/>
      </c>
    </row>
    <row r="440" spans="1:16" x14ac:dyDescent="0.25">
      <c r="A440">
        <v>1983</v>
      </c>
      <c r="B440">
        <v>10</v>
      </c>
      <c r="C440" t="s">
        <v>16</v>
      </c>
      <c r="D440">
        <v>8.2439999999999998</v>
      </c>
      <c r="E440">
        <v>8.9258064519999998</v>
      </c>
      <c r="F440">
        <f t="shared" si="24"/>
        <v>0.68180645200000001</v>
      </c>
      <c r="G440">
        <f t="shared" si="25"/>
        <v>0.68180645200000001</v>
      </c>
      <c r="H440">
        <v>108.238</v>
      </c>
      <c r="I440">
        <v>62.24</v>
      </c>
      <c r="J440">
        <f t="shared" si="26"/>
        <v>-45.997999999999998</v>
      </c>
      <c r="K440">
        <f t="shared" si="27"/>
        <v>45.997999999999998</v>
      </c>
      <c r="L440" t="str">
        <f>IF(A440&lt;&gt;A439,MAX($L$2:L439)+1,"")</f>
        <v/>
      </c>
      <c r="M440" t="str">
        <f>IF(L440="","",AVERAGE(INDEX($E:$E,ROW(L440),1):INDEX($E:$E,MATCH(L440+1, L:L,0)-1)) - AVERAGE(INDEX($D:$D,ROW(L440),1):INDEX($D:$D,MATCH(L440+1, L:L,0)-1)))</f>
        <v/>
      </c>
      <c r="N440" t="str">
        <f>IF(L440="","",AVERAGE(INDEX($I:$I,ROW(L440),1):INDEX($I:$I,MATCH(L440+1, L:L,0)-1)) - AVERAGE(INDEX($H:$H,ROW(L440),1):INDEX($H:$H,MATCH(L440+1, L:L,0)-1)))</f>
        <v/>
      </c>
      <c r="O440" t="str">
        <f>IF(L440="","",AVERAGE(INDEX($G:$G,ROW(L440),1):INDEX($G:$G,MATCH(L440+1, L:L,0)-1)))</f>
        <v/>
      </c>
      <c r="P440" t="str">
        <f>IF(L440="","",AVERAGE(INDEX($K:$K,ROW(L440),1):INDEX($K:$K,MATCH(L440+1, L:L,0)-1)))</f>
        <v/>
      </c>
    </row>
    <row r="441" spans="1:16" x14ac:dyDescent="0.25">
      <c r="A441">
        <v>1983</v>
      </c>
      <c r="B441">
        <v>10</v>
      </c>
      <c r="C441" t="s">
        <v>17</v>
      </c>
      <c r="D441">
        <v>6.4362037040000004</v>
      </c>
      <c r="E441">
        <v>6.382260048</v>
      </c>
      <c r="F441">
        <f t="shared" si="24"/>
        <v>-5.3943656000000395E-2</v>
      </c>
      <c r="G441">
        <f t="shared" si="25"/>
        <v>5.3943656000000395E-2</v>
      </c>
      <c r="H441">
        <v>99.811759260000002</v>
      </c>
      <c r="I441">
        <v>95.5712963</v>
      </c>
      <c r="J441">
        <f t="shared" si="26"/>
        <v>-4.2404629600000021</v>
      </c>
      <c r="K441">
        <f t="shared" si="27"/>
        <v>4.2404629600000021</v>
      </c>
      <c r="L441" t="str">
        <f>IF(A441&lt;&gt;A440,MAX($L$2:L440)+1,"")</f>
        <v/>
      </c>
      <c r="M441" t="str">
        <f>IF(L441="","",AVERAGE(INDEX($E:$E,ROW(L441),1):INDEX($E:$E,MATCH(L441+1, L:L,0)-1)) - AVERAGE(INDEX($D:$D,ROW(L441),1):INDEX($D:$D,MATCH(L441+1, L:L,0)-1)))</f>
        <v/>
      </c>
      <c r="N441" t="str">
        <f>IF(L441="","",AVERAGE(INDEX($I:$I,ROW(L441),1):INDEX($I:$I,MATCH(L441+1, L:L,0)-1)) - AVERAGE(INDEX($H:$H,ROW(L441),1):INDEX($H:$H,MATCH(L441+1, L:L,0)-1)))</f>
        <v/>
      </c>
      <c r="O441" t="str">
        <f>IF(L441="","",AVERAGE(INDEX($G:$G,ROW(L441),1):INDEX($G:$G,MATCH(L441+1, L:L,0)-1)))</f>
        <v/>
      </c>
      <c r="P441" t="str">
        <f>IF(L441="","",AVERAGE(INDEX($K:$K,ROW(L441),1):INDEX($K:$K,MATCH(L441+1, L:L,0)-1)))</f>
        <v/>
      </c>
    </row>
    <row r="442" spans="1:16" x14ac:dyDescent="0.25">
      <c r="A442">
        <v>1983</v>
      </c>
      <c r="B442">
        <v>10</v>
      </c>
      <c r="C442" t="s">
        <v>18</v>
      </c>
      <c r="D442">
        <v>4.0332075469999999</v>
      </c>
      <c r="E442">
        <v>5.4577572559999998</v>
      </c>
      <c r="F442">
        <f t="shared" si="24"/>
        <v>1.4245497089999999</v>
      </c>
      <c r="G442">
        <f t="shared" si="25"/>
        <v>1.4245497089999999</v>
      </c>
      <c r="H442">
        <v>24.197358489999999</v>
      </c>
      <c r="I442">
        <v>12.10188679</v>
      </c>
      <c r="J442">
        <f t="shared" si="26"/>
        <v>-12.095471699999999</v>
      </c>
      <c r="K442">
        <f t="shared" si="27"/>
        <v>12.095471699999999</v>
      </c>
      <c r="L442" t="str">
        <f>IF(A442&lt;&gt;A441,MAX($L$2:L441)+1,"")</f>
        <v/>
      </c>
      <c r="M442" t="str">
        <f>IF(L442="","",AVERAGE(INDEX($E:$E,ROW(L442),1):INDEX($E:$E,MATCH(L442+1, L:L,0)-1)) - AVERAGE(INDEX($D:$D,ROW(L442),1):INDEX($D:$D,MATCH(L442+1, L:L,0)-1)))</f>
        <v/>
      </c>
      <c r="N442" t="str">
        <f>IF(L442="","",AVERAGE(INDEX($I:$I,ROW(L442),1):INDEX($I:$I,MATCH(L442+1, L:L,0)-1)) - AVERAGE(INDEX($H:$H,ROW(L442),1):INDEX($H:$H,MATCH(L442+1, L:L,0)-1)))</f>
        <v/>
      </c>
      <c r="O442" t="str">
        <f>IF(L442="","",AVERAGE(INDEX($G:$G,ROW(L442),1):INDEX($G:$G,MATCH(L442+1, L:L,0)-1)))</f>
        <v/>
      </c>
      <c r="P442" t="str">
        <f>IF(L442="","",AVERAGE(INDEX($K:$K,ROW(L442),1):INDEX($K:$K,MATCH(L442+1, L:L,0)-1)))</f>
        <v/>
      </c>
    </row>
    <row r="443" spans="1:16" x14ac:dyDescent="0.25">
      <c r="A443">
        <v>1983</v>
      </c>
      <c r="B443">
        <v>10</v>
      </c>
      <c r="C443" t="s">
        <v>19</v>
      </c>
      <c r="D443">
        <v>-2.2949999999999999</v>
      </c>
      <c r="E443">
        <v>-2.1612903229999998</v>
      </c>
      <c r="F443">
        <f t="shared" si="24"/>
        <v>0.13370967700000014</v>
      </c>
      <c r="G443">
        <f t="shared" si="25"/>
        <v>0.13370967700000014</v>
      </c>
      <c r="H443">
        <v>24.186250000000001</v>
      </c>
      <c r="I443">
        <v>22.6875</v>
      </c>
      <c r="J443">
        <f t="shared" si="26"/>
        <v>-1.4987500000000011</v>
      </c>
      <c r="K443">
        <f t="shared" si="27"/>
        <v>1.4987500000000011</v>
      </c>
      <c r="L443" t="str">
        <f>IF(A443&lt;&gt;A442,MAX($L$2:L442)+1,"")</f>
        <v/>
      </c>
      <c r="M443" t="str">
        <f>IF(L443="","",AVERAGE(INDEX($E:$E,ROW(L443),1):INDEX($E:$E,MATCH(L443+1, L:L,0)-1)) - AVERAGE(INDEX($D:$D,ROW(L443),1):INDEX($D:$D,MATCH(L443+1, L:L,0)-1)))</f>
        <v/>
      </c>
      <c r="N443" t="str">
        <f>IF(L443="","",AVERAGE(INDEX($I:$I,ROW(L443),1):INDEX($I:$I,MATCH(L443+1, L:L,0)-1)) - AVERAGE(INDEX($H:$H,ROW(L443),1):INDEX($H:$H,MATCH(L443+1, L:L,0)-1)))</f>
        <v/>
      </c>
      <c r="O443" t="str">
        <f>IF(L443="","",AVERAGE(INDEX($G:$G,ROW(L443),1):INDEX($G:$G,MATCH(L443+1, L:L,0)-1)))</f>
        <v/>
      </c>
      <c r="P443" t="str">
        <f>IF(L443="","",AVERAGE(INDEX($K:$K,ROW(L443),1):INDEX($K:$K,MATCH(L443+1, L:L,0)-1)))</f>
        <v/>
      </c>
    </row>
    <row r="444" spans="1:16" x14ac:dyDescent="0.25">
      <c r="A444">
        <v>1983</v>
      </c>
      <c r="B444">
        <v>11</v>
      </c>
      <c r="C444" t="s">
        <v>7</v>
      </c>
      <c r="D444">
        <v>-4.8244230769999996</v>
      </c>
      <c r="E444">
        <v>-3.1720118340000001</v>
      </c>
      <c r="F444">
        <f t="shared" si="24"/>
        <v>1.6524112429999995</v>
      </c>
      <c r="G444">
        <f t="shared" si="25"/>
        <v>1.6524112429999995</v>
      </c>
      <c r="H444">
        <v>22.13538462</v>
      </c>
      <c r="I444">
        <v>21.165384620000001</v>
      </c>
      <c r="J444">
        <f t="shared" si="26"/>
        <v>-0.96999999999999886</v>
      </c>
      <c r="K444">
        <f t="shared" si="27"/>
        <v>0.96999999999999886</v>
      </c>
      <c r="L444" t="str">
        <f>IF(A444&lt;&gt;A443,MAX($L$2:L443)+1,"")</f>
        <v/>
      </c>
      <c r="M444" t="str">
        <f>IF(L444="","",AVERAGE(INDEX($E:$E,ROW(L444),1):INDEX($E:$E,MATCH(L444+1, L:L,0)-1)) - AVERAGE(INDEX($D:$D,ROW(L444),1):INDEX($D:$D,MATCH(L444+1, L:L,0)-1)))</f>
        <v/>
      </c>
      <c r="N444" t="str">
        <f>IF(L444="","",AVERAGE(INDEX($I:$I,ROW(L444),1):INDEX($I:$I,MATCH(L444+1, L:L,0)-1)) - AVERAGE(INDEX($H:$H,ROW(L444),1):INDEX($H:$H,MATCH(L444+1, L:L,0)-1)))</f>
        <v/>
      </c>
      <c r="O444" t="str">
        <f>IF(L444="","",AVERAGE(INDEX($G:$G,ROW(L444),1):INDEX($G:$G,MATCH(L444+1, L:L,0)-1)))</f>
        <v/>
      </c>
      <c r="P444" t="str">
        <f>IF(L444="","",AVERAGE(INDEX($K:$K,ROW(L444),1):INDEX($K:$K,MATCH(L444+1, L:L,0)-1)))</f>
        <v/>
      </c>
    </row>
    <row r="445" spans="1:16" x14ac:dyDescent="0.25">
      <c r="A445">
        <v>1983</v>
      </c>
      <c r="B445">
        <v>11</v>
      </c>
      <c r="C445" t="s">
        <v>8</v>
      </c>
      <c r="D445">
        <v>2.013364486</v>
      </c>
      <c r="E445">
        <v>3.454839786</v>
      </c>
      <c r="F445">
        <f t="shared" si="24"/>
        <v>1.4414753</v>
      </c>
      <c r="G445">
        <f t="shared" si="25"/>
        <v>1.4414753</v>
      </c>
      <c r="H445">
        <v>193.60485980000001</v>
      </c>
      <c r="I445">
        <v>231.78317759999999</v>
      </c>
      <c r="J445">
        <f t="shared" si="26"/>
        <v>38.178317799999974</v>
      </c>
      <c r="K445">
        <f t="shared" si="27"/>
        <v>38.178317799999974</v>
      </c>
      <c r="L445" t="str">
        <f>IF(A445&lt;&gt;A444,MAX($L$2:L444)+1,"")</f>
        <v/>
      </c>
      <c r="M445" t="str">
        <f>IF(L445="","",AVERAGE(INDEX($E:$E,ROW(L445),1):INDEX($E:$E,MATCH(L445+1, L:L,0)-1)) - AVERAGE(INDEX($D:$D,ROW(L445),1):INDEX($D:$D,MATCH(L445+1, L:L,0)-1)))</f>
        <v/>
      </c>
      <c r="N445" t="str">
        <f>IF(L445="","",AVERAGE(INDEX($I:$I,ROW(L445),1):INDEX($I:$I,MATCH(L445+1, L:L,0)-1)) - AVERAGE(INDEX($H:$H,ROW(L445),1):INDEX($H:$H,MATCH(L445+1, L:L,0)-1)))</f>
        <v/>
      </c>
      <c r="O445" t="str">
        <f>IF(L445="","",AVERAGE(INDEX($G:$G,ROW(L445),1):INDEX($G:$G,MATCH(L445+1, L:L,0)-1)))</f>
        <v/>
      </c>
      <c r="P445" t="str">
        <f>IF(L445="","",AVERAGE(INDEX($K:$K,ROW(L445),1):INDEX($K:$K,MATCH(L445+1, L:L,0)-1)))</f>
        <v/>
      </c>
    </row>
    <row r="446" spans="1:16" x14ac:dyDescent="0.25">
      <c r="A446">
        <v>1983</v>
      </c>
      <c r="B446">
        <v>11</v>
      </c>
      <c r="C446" t="s">
        <v>9</v>
      </c>
      <c r="D446">
        <v>-5.7442307689999996</v>
      </c>
      <c r="E446">
        <v>-2.3283465959999998</v>
      </c>
      <c r="F446">
        <f t="shared" si="24"/>
        <v>3.4158841729999998</v>
      </c>
      <c r="G446">
        <f t="shared" si="25"/>
        <v>3.4158841729999998</v>
      </c>
      <c r="H446">
        <v>26.90307692</v>
      </c>
      <c r="I446">
        <v>30.457692309999999</v>
      </c>
      <c r="J446">
        <f t="shared" si="26"/>
        <v>3.5546153899999986</v>
      </c>
      <c r="K446">
        <f t="shared" si="27"/>
        <v>3.5546153899999986</v>
      </c>
      <c r="L446" t="str">
        <f>IF(A446&lt;&gt;A445,MAX($L$2:L445)+1,"")</f>
        <v/>
      </c>
      <c r="M446" t="str">
        <f>IF(L446="","",AVERAGE(INDEX($E:$E,ROW(L446),1):INDEX($E:$E,MATCH(L446+1, L:L,0)-1)) - AVERAGE(INDEX($D:$D,ROW(L446),1):INDEX($D:$D,MATCH(L446+1, L:L,0)-1)))</f>
        <v/>
      </c>
      <c r="N446" t="str">
        <f>IF(L446="","",AVERAGE(INDEX($I:$I,ROW(L446),1):INDEX($I:$I,MATCH(L446+1, L:L,0)-1)) - AVERAGE(INDEX($H:$H,ROW(L446),1):INDEX($H:$H,MATCH(L446+1, L:L,0)-1)))</f>
        <v/>
      </c>
      <c r="O446" t="str">
        <f>IF(L446="","",AVERAGE(INDEX($G:$G,ROW(L446),1):INDEX($G:$G,MATCH(L446+1, L:L,0)-1)))</f>
        <v/>
      </c>
      <c r="P446" t="str">
        <f>IF(L446="","",AVERAGE(INDEX($K:$K,ROW(L446),1):INDEX($K:$K,MATCH(L446+1, L:L,0)-1)))</f>
        <v/>
      </c>
    </row>
    <row r="447" spans="1:16" x14ac:dyDescent="0.25">
      <c r="A447">
        <v>1983</v>
      </c>
      <c r="B447">
        <v>11</v>
      </c>
      <c r="C447" t="s">
        <v>10</v>
      </c>
      <c r="D447">
        <v>0.50523809500000005</v>
      </c>
      <c r="E447">
        <v>1.346666667</v>
      </c>
      <c r="F447">
        <f t="shared" si="24"/>
        <v>0.84142857199999999</v>
      </c>
      <c r="G447">
        <f t="shared" si="25"/>
        <v>0.84142857199999999</v>
      </c>
      <c r="H447">
        <v>104.64</v>
      </c>
      <c r="I447">
        <v>189.6619048</v>
      </c>
      <c r="J447">
        <f t="shared" si="26"/>
        <v>85.021904800000002</v>
      </c>
      <c r="K447">
        <f t="shared" si="27"/>
        <v>85.021904800000002</v>
      </c>
      <c r="L447" t="str">
        <f>IF(A447&lt;&gt;A446,MAX($L$2:L446)+1,"")</f>
        <v/>
      </c>
      <c r="M447" t="str">
        <f>IF(L447="","",AVERAGE(INDEX($E:$E,ROW(L447),1):INDEX($E:$E,MATCH(L447+1, L:L,0)-1)) - AVERAGE(INDEX($D:$D,ROW(L447),1):INDEX($D:$D,MATCH(L447+1, L:L,0)-1)))</f>
        <v/>
      </c>
      <c r="N447" t="str">
        <f>IF(L447="","",AVERAGE(INDEX($I:$I,ROW(L447),1):INDEX($I:$I,MATCH(L447+1, L:L,0)-1)) - AVERAGE(INDEX($H:$H,ROW(L447),1):INDEX($H:$H,MATCH(L447+1, L:L,0)-1)))</f>
        <v/>
      </c>
      <c r="O447" t="str">
        <f>IF(L447="","",AVERAGE(INDEX($G:$G,ROW(L447),1):INDEX($G:$G,MATCH(L447+1, L:L,0)-1)))</f>
        <v/>
      </c>
      <c r="P447" t="str">
        <f>IF(L447="","",AVERAGE(INDEX($K:$K,ROW(L447),1):INDEX($K:$K,MATCH(L447+1, L:L,0)-1)))</f>
        <v/>
      </c>
    </row>
    <row r="448" spans="1:16" x14ac:dyDescent="0.25">
      <c r="A448">
        <v>1983</v>
      </c>
      <c r="B448">
        <v>11</v>
      </c>
      <c r="C448" t="s">
        <v>11</v>
      </c>
      <c r="D448">
        <v>1.7046666669999999</v>
      </c>
      <c r="E448">
        <v>1.9359999999999999</v>
      </c>
      <c r="F448">
        <f t="shared" si="24"/>
        <v>0.23133333300000003</v>
      </c>
      <c r="G448">
        <f t="shared" si="25"/>
        <v>0.23133333300000003</v>
      </c>
      <c r="H448">
        <v>115.7716667</v>
      </c>
      <c r="I448">
        <v>121.61</v>
      </c>
      <c r="J448">
        <f t="shared" si="26"/>
        <v>5.8383333000000022</v>
      </c>
      <c r="K448">
        <f t="shared" si="27"/>
        <v>5.8383333000000022</v>
      </c>
      <c r="L448" t="str">
        <f>IF(A448&lt;&gt;A447,MAX($L$2:L447)+1,"")</f>
        <v/>
      </c>
      <c r="M448" t="str">
        <f>IF(L448="","",AVERAGE(INDEX($E:$E,ROW(L448),1):INDEX($E:$E,MATCH(L448+1, L:L,0)-1)) - AVERAGE(INDEX($D:$D,ROW(L448),1):INDEX($D:$D,MATCH(L448+1, L:L,0)-1)))</f>
        <v/>
      </c>
      <c r="N448" t="str">
        <f>IF(L448="","",AVERAGE(INDEX($I:$I,ROW(L448),1):INDEX($I:$I,MATCH(L448+1, L:L,0)-1)) - AVERAGE(INDEX($H:$H,ROW(L448),1):INDEX($H:$H,MATCH(L448+1, L:L,0)-1)))</f>
        <v/>
      </c>
      <c r="O448" t="str">
        <f>IF(L448="","",AVERAGE(INDEX($G:$G,ROW(L448),1):INDEX($G:$G,MATCH(L448+1, L:L,0)-1)))</f>
        <v/>
      </c>
      <c r="P448" t="str">
        <f>IF(L448="","",AVERAGE(INDEX($K:$K,ROW(L448),1):INDEX($K:$K,MATCH(L448+1, L:L,0)-1)))</f>
        <v/>
      </c>
    </row>
    <row r="449" spans="1:16" x14ac:dyDescent="0.25">
      <c r="A449">
        <v>1983</v>
      </c>
      <c r="B449">
        <v>11</v>
      </c>
      <c r="C449" t="s">
        <v>12</v>
      </c>
      <c r="D449">
        <v>3.8403999999999998</v>
      </c>
      <c r="E449">
        <v>4.4488000000000003</v>
      </c>
      <c r="F449">
        <f t="shared" si="24"/>
        <v>0.6084000000000005</v>
      </c>
      <c r="G449">
        <f t="shared" si="25"/>
        <v>0.6084000000000005</v>
      </c>
      <c r="H449">
        <v>139.9624</v>
      </c>
      <c r="I449">
        <v>168.364</v>
      </c>
      <c r="J449">
        <f t="shared" si="26"/>
        <v>28.401600000000002</v>
      </c>
      <c r="K449">
        <f t="shared" si="27"/>
        <v>28.401600000000002</v>
      </c>
      <c r="L449" t="str">
        <f>IF(A449&lt;&gt;A448,MAX($L$2:L448)+1,"")</f>
        <v/>
      </c>
      <c r="M449" t="str">
        <f>IF(L449="","",AVERAGE(INDEX($E:$E,ROW(L449),1):INDEX($E:$E,MATCH(L449+1, L:L,0)-1)) - AVERAGE(INDEX($D:$D,ROW(L449),1):INDEX($D:$D,MATCH(L449+1, L:L,0)-1)))</f>
        <v/>
      </c>
      <c r="N449" t="str">
        <f>IF(L449="","",AVERAGE(INDEX($I:$I,ROW(L449),1):INDEX($I:$I,MATCH(L449+1, L:L,0)-1)) - AVERAGE(INDEX($H:$H,ROW(L449),1):INDEX($H:$H,MATCH(L449+1, L:L,0)-1)))</f>
        <v/>
      </c>
      <c r="O449" t="str">
        <f>IF(L449="","",AVERAGE(INDEX($G:$G,ROW(L449),1):INDEX($G:$G,MATCH(L449+1, L:L,0)-1)))</f>
        <v/>
      </c>
      <c r="P449" t="str">
        <f>IF(L449="","",AVERAGE(INDEX($K:$K,ROW(L449),1):INDEX($K:$K,MATCH(L449+1, L:L,0)-1)))</f>
        <v/>
      </c>
    </row>
    <row r="450" spans="1:16" x14ac:dyDescent="0.25">
      <c r="A450">
        <v>1983</v>
      </c>
      <c r="B450">
        <v>11</v>
      </c>
      <c r="C450" t="s">
        <v>13</v>
      </c>
      <c r="D450">
        <v>-19.059999999999999</v>
      </c>
      <c r="E450">
        <v>-14.1175</v>
      </c>
      <c r="F450">
        <f t="shared" si="24"/>
        <v>4.942499999999999</v>
      </c>
      <c r="G450">
        <f t="shared" si="25"/>
        <v>4.942499999999999</v>
      </c>
      <c r="H450">
        <v>15.734999999999999</v>
      </c>
      <c r="I450">
        <v>10.925000000000001</v>
      </c>
      <c r="J450">
        <f t="shared" si="26"/>
        <v>-4.8099999999999987</v>
      </c>
      <c r="K450">
        <f t="shared" si="27"/>
        <v>4.8099999999999987</v>
      </c>
      <c r="L450" t="str">
        <f>IF(A450&lt;&gt;A449,MAX($L$2:L449)+1,"")</f>
        <v/>
      </c>
      <c r="M450" t="str">
        <f>IF(L450="","",AVERAGE(INDEX($E:$E,ROW(L450),1):INDEX($E:$E,MATCH(L450+1, L:L,0)-1)) - AVERAGE(INDEX($D:$D,ROW(L450),1):INDEX($D:$D,MATCH(L450+1, L:L,0)-1)))</f>
        <v/>
      </c>
      <c r="N450" t="str">
        <f>IF(L450="","",AVERAGE(INDEX($I:$I,ROW(L450),1):INDEX($I:$I,MATCH(L450+1, L:L,0)-1)) - AVERAGE(INDEX($H:$H,ROW(L450),1):INDEX($H:$H,MATCH(L450+1, L:L,0)-1)))</f>
        <v/>
      </c>
      <c r="O450" t="str">
        <f>IF(L450="","",AVERAGE(INDEX($G:$G,ROW(L450),1):INDEX($G:$G,MATCH(L450+1, L:L,0)-1)))</f>
        <v/>
      </c>
      <c r="P450" t="str">
        <f>IF(L450="","",AVERAGE(INDEX($K:$K,ROW(L450),1):INDEX($K:$K,MATCH(L450+1, L:L,0)-1)))</f>
        <v/>
      </c>
    </row>
    <row r="451" spans="1:16" x14ac:dyDescent="0.25">
      <c r="A451">
        <v>1983</v>
      </c>
      <c r="B451">
        <v>11</v>
      </c>
      <c r="C451" t="s">
        <v>14</v>
      </c>
      <c r="D451">
        <v>-18.439</v>
      </c>
      <c r="E451">
        <v>-18.161000000000001</v>
      </c>
      <c r="F451">
        <f t="shared" ref="F451:F514" si="28">E451-D451</f>
        <v>0.27799999999999869</v>
      </c>
      <c r="G451">
        <f t="shared" ref="G451:G514" si="29">ABS(F451)</f>
        <v>0.27799999999999869</v>
      </c>
      <c r="H451">
        <v>20.786999999999999</v>
      </c>
      <c r="I451">
        <v>12.91</v>
      </c>
      <c r="J451">
        <f t="shared" ref="J451:J514" si="30">I451-H451</f>
        <v>-7.8769999999999989</v>
      </c>
      <c r="K451">
        <f t="shared" ref="K451:K514" si="31">ABS(J451)</f>
        <v>7.8769999999999989</v>
      </c>
      <c r="L451" t="str">
        <f>IF(A451&lt;&gt;A450,MAX($L$2:L450)+1,"")</f>
        <v/>
      </c>
      <c r="M451" t="str">
        <f>IF(L451="","",AVERAGE(INDEX($E:$E,ROW(L451),1):INDEX($E:$E,MATCH(L451+1, L:L,0)-1)) - AVERAGE(INDEX($D:$D,ROW(L451),1):INDEX($D:$D,MATCH(L451+1, L:L,0)-1)))</f>
        <v/>
      </c>
      <c r="N451" t="str">
        <f>IF(L451="","",AVERAGE(INDEX($I:$I,ROW(L451),1):INDEX($I:$I,MATCH(L451+1, L:L,0)-1)) - AVERAGE(INDEX($H:$H,ROW(L451),1):INDEX($H:$H,MATCH(L451+1, L:L,0)-1)))</f>
        <v/>
      </c>
      <c r="O451" t="str">
        <f>IF(L451="","",AVERAGE(INDEX($G:$G,ROW(L451),1):INDEX($G:$G,MATCH(L451+1, L:L,0)-1)))</f>
        <v/>
      </c>
      <c r="P451" t="str">
        <f>IF(L451="","",AVERAGE(INDEX($K:$K,ROW(L451),1):INDEX($K:$K,MATCH(L451+1, L:L,0)-1)))</f>
        <v/>
      </c>
    </row>
    <row r="452" spans="1:16" x14ac:dyDescent="0.25">
      <c r="A452">
        <v>1983</v>
      </c>
      <c r="B452">
        <v>11</v>
      </c>
      <c r="C452" t="s">
        <v>15</v>
      </c>
      <c r="D452">
        <v>1.2733333330000001</v>
      </c>
      <c r="E452">
        <v>1.407953537</v>
      </c>
      <c r="F452">
        <f t="shared" si="28"/>
        <v>0.13462020399999997</v>
      </c>
      <c r="G452">
        <f t="shared" si="29"/>
        <v>0.13462020399999997</v>
      </c>
      <c r="H452">
        <v>85.582333329999997</v>
      </c>
      <c r="I452">
        <v>96.82</v>
      </c>
      <c r="J452">
        <f t="shared" si="30"/>
        <v>11.237666669999996</v>
      </c>
      <c r="K452">
        <f t="shared" si="31"/>
        <v>11.237666669999996</v>
      </c>
      <c r="L452" t="str">
        <f>IF(A452&lt;&gt;A451,MAX($L$2:L451)+1,"")</f>
        <v/>
      </c>
      <c r="M452" t="str">
        <f>IF(L452="","",AVERAGE(INDEX($E:$E,ROW(L452),1):INDEX($E:$E,MATCH(L452+1, L:L,0)-1)) - AVERAGE(INDEX($D:$D,ROW(L452),1):INDEX($D:$D,MATCH(L452+1, L:L,0)-1)))</f>
        <v/>
      </c>
      <c r="N452" t="str">
        <f>IF(L452="","",AVERAGE(INDEX($I:$I,ROW(L452),1):INDEX($I:$I,MATCH(L452+1, L:L,0)-1)) - AVERAGE(INDEX($H:$H,ROW(L452),1):INDEX($H:$H,MATCH(L452+1, L:L,0)-1)))</f>
        <v/>
      </c>
      <c r="O452" t="str">
        <f>IF(L452="","",AVERAGE(INDEX($G:$G,ROW(L452),1):INDEX($G:$G,MATCH(L452+1, L:L,0)-1)))</f>
        <v/>
      </c>
      <c r="P452" t="str">
        <f>IF(L452="","",AVERAGE(INDEX($K:$K,ROW(L452),1):INDEX($K:$K,MATCH(L452+1, L:L,0)-1)))</f>
        <v/>
      </c>
    </row>
    <row r="453" spans="1:16" x14ac:dyDescent="0.25">
      <c r="A453">
        <v>1983</v>
      </c>
      <c r="B453">
        <v>11</v>
      </c>
      <c r="C453" t="s">
        <v>16</v>
      </c>
      <c r="D453">
        <v>2.8250000000000002</v>
      </c>
      <c r="E453">
        <v>3.7688888889999999</v>
      </c>
      <c r="F453">
        <f t="shared" si="28"/>
        <v>0.94388888899999968</v>
      </c>
      <c r="G453">
        <f t="shared" si="29"/>
        <v>0.94388888899999968</v>
      </c>
      <c r="H453">
        <v>116.47</v>
      </c>
      <c r="I453">
        <v>145.18333329999999</v>
      </c>
      <c r="J453">
        <f t="shared" si="30"/>
        <v>28.713333299999988</v>
      </c>
      <c r="K453">
        <f t="shared" si="31"/>
        <v>28.713333299999988</v>
      </c>
      <c r="L453" t="str">
        <f>IF(A453&lt;&gt;A452,MAX($L$2:L452)+1,"")</f>
        <v/>
      </c>
      <c r="M453" t="str">
        <f>IF(L453="","",AVERAGE(INDEX($E:$E,ROW(L453),1):INDEX($E:$E,MATCH(L453+1, L:L,0)-1)) - AVERAGE(INDEX($D:$D,ROW(L453),1):INDEX($D:$D,MATCH(L453+1, L:L,0)-1)))</f>
        <v/>
      </c>
      <c r="N453" t="str">
        <f>IF(L453="","",AVERAGE(INDEX($I:$I,ROW(L453),1):INDEX($I:$I,MATCH(L453+1, L:L,0)-1)) - AVERAGE(INDEX($H:$H,ROW(L453),1):INDEX($H:$H,MATCH(L453+1, L:L,0)-1)))</f>
        <v/>
      </c>
      <c r="O453" t="str">
        <f>IF(L453="","",AVERAGE(INDEX($G:$G,ROW(L453),1):INDEX($G:$G,MATCH(L453+1, L:L,0)-1)))</f>
        <v/>
      </c>
      <c r="P453" t="str">
        <f>IF(L453="","",AVERAGE(INDEX($K:$K,ROW(L453),1):INDEX($K:$K,MATCH(L453+1, L:L,0)-1)))</f>
        <v/>
      </c>
    </row>
    <row r="454" spans="1:16" x14ac:dyDescent="0.25">
      <c r="A454">
        <v>1983</v>
      </c>
      <c r="B454">
        <v>11</v>
      </c>
      <c r="C454" t="s">
        <v>17</v>
      </c>
      <c r="D454">
        <v>-6.1454544999999999E-2</v>
      </c>
      <c r="E454">
        <v>9.4772685999999995E-2</v>
      </c>
      <c r="F454">
        <f t="shared" si="28"/>
        <v>0.15622723099999999</v>
      </c>
      <c r="G454">
        <f t="shared" si="29"/>
        <v>0.15622723099999999</v>
      </c>
      <c r="H454">
        <v>93.715909089999997</v>
      </c>
      <c r="I454">
        <v>153.8109091</v>
      </c>
      <c r="J454">
        <f t="shared" si="30"/>
        <v>60.095000010000007</v>
      </c>
      <c r="K454">
        <f t="shared" si="31"/>
        <v>60.095000010000007</v>
      </c>
      <c r="L454" t="str">
        <f>IF(A454&lt;&gt;A453,MAX($L$2:L453)+1,"")</f>
        <v/>
      </c>
      <c r="M454" t="str">
        <f>IF(L454="","",AVERAGE(INDEX($E:$E,ROW(L454),1):INDEX($E:$E,MATCH(L454+1, L:L,0)-1)) - AVERAGE(INDEX($D:$D,ROW(L454),1):INDEX($D:$D,MATCH(L454+1, L:L,0)-1)))</f>
        <v/>
      </c>
      <c r="N454" t="str">
        <f>IF(L454="","",AVERAGE(INDEX($I:$I,ROW(L454),1):INDEX($I:$I,MATCH(L454+1, L:L,0)-1)) - AVERAGE(INDEX($H:$H,ROW(L454),1):INDEX($H:$H,MATCH(L454+1, L:L,0)-1)))</f>
        <v/>
      </c>
      <c r="O454" t="str">
        <f>IF(L454="","",AVERAGE(INDEX($G:$G,ROW(L454),1):INDEX($G:$G,MATCH(L454+1, L:L,0)-1)))</f>
        <v/>
      </c>
      <c r="P454" t="str">
        <f>IF(L454="","",AVERAGE(INDEX($K:$K,ROW(L454),1):INDEX($K:$K,MATCH(L454+1, L:L,0)-1)))</f>
        <v/>
      </c>
    </row>
    <row r="455" spans="1:16" x14ac:dyDescent="0.25">
      <c r="A455">
        <v>1983</v>
      </c>
      <c r="B455">
        <v>11</v>
      </c>
      <c r="C455" t="s">
        <v>18</v>
      </c>
      <c r="D455">
        <v>-5.7932653060000003</v>
      </c>
      <c r="E455">
        <v>-3.0734236149999998</v>
      </c>
      <c r="F455">
        <f t="shared" si="28"/>
        <v>2.7198416910000005</v>
      </c>
      <c r="G455">
        <f t="shared" si="29"/>
        <v>2.7198416910000005</v>
      </c>
      <c r="H455">
        <v>18.019387760000001</v>
      </c>
      <c r="I455">
        <v>28.304081629999999</v>
      </c>
      <c r="J455">
        <f t="shared" si="30"/>
        <v>10.284693869999998</v>
      </c>
      <c r="K455">
        <f t="shared" si="31"/>
        <v>10.284693869999998</v>
      </c>
      <c r="L455" t="str">
        <f>IF(A455&lt;&gt;A454,MAX($L$2:L454)+1,"")</f>
        <v/>
      </c>
      <c r="M455" t="str">
        <f>IF(L455="","",AVERAGE(INDEX($E:$E,ROW(L455),1):INDEX($E:$E,MATCH(L455+1, L:L,0)-1)) - AVERAGE(INDEX($D:$D,ROW(L455),1):INDEX($D:$D,MATCH(L455+1, L:L,0)-1)))</f>
        <v/>
      </c>
      <c r="N455" t="str">
        <f>IF(L455="","",AVERAGE(INDEX($I:$I,ROW(L455),1):INDEX($I:$I,MATCH(L455+1, L:L,0)-1)) - AVERAGE(INDEX($H:$H,ROW(L455),1):INDEX($H:$H,MATCH(L455+1, L:L,0)-1)))</f>
        <v/>
      </c>
      <c r="O455" t="str">
        <f>IF(L455="","",AVERAGE(INDEX($G:$G,ROW(L455),1):INDEX($G:$G,MATCH(L455+1, L:L,0)-1)))</f>
        <v/>
      </c>
      <c r="P455" t="str">
        <f>IF(L455="","",AVERAGE(INDEX($K:$K,ROW(L455),1):INDEX($K:$K,MATCH(L455+1, L:L,0)-1)))</f>
        <v/>
      </c>
    </row>
    <row r="456" spans="1:16" x14ac:dyDescent="0.25">
      <c r="A456">
        <v>1983</v>
      </c>
      <c r="B456">
        <v>11</v>
      </c>
      <c r="C456" t="s">
        <v>19</v>
      </c>
      <c r="D456">
        <v>-13.87875</v>
      </c>
      <c r="E456">
        <v>-12.748749999999999</v>
      </c>
      <c r="F456">
        <f t="shared" si="28"/>
        <v>1.1300000000000008</v>
      </c>
      <c r="G456">
        <f t="shared" si="29"/>
        <v>1.1300000000000008</v>
      </c>
      <c r="H456">
        <v>18.515000000000001</v>
      </c>
      <c r="I456">
        <v>6.4625000000000004</v>
      </c>
      <c r="J456">
        <f t="shared" si="30"/>
        <v>-12.0525</v>
      </c>
      <c r="K456">
        <f t="shared" si="31"/>
        <v>12.0525</v>
      </c>
      <c r="L456" t="str">
        <f>IF(A456&lt;&gt;A455,MAX($L$2:L455)+1,"")</f>
        <v/>
      </c>
      <c r="M456" t="str">
        <f>IF(L456="","",AVERAGE(INDEX($E:$E,ROW(L456),1):INDEX($E:$E,MATCH(L456+1, L:L,0)-1)) - AVERAGE(INDEX($D:$D,ROW(L456),1):INDEX($D:$D,MATCH(L456+1, L:L,0)-1)))</f>
        <v/>
      </c>
      <c r="N456" t="str">
        <f>IF(L456="","",AVERAGE(INDEX($I:$I,ROW(L456),1):INDEX($I:$I,MATCH(L456+1, L:L,0)-1)) - AVERAGE(INDEX($H:$H,ROW(L456),1):INDEX($H:$H,MATCH(L456+1, L:L,0)-1)))</f>
        <v/>
      </c>
      <c r="O456" t="str">
        <f>IF(L456="","",AVERAGE(INDEX($G:$G,ROW(L456),1):INDEX($G:$G,MATCH(L456+1, L:L,0)-1)))</f>
        <v/>
      </c>
      <c r="P456" t="str">
        <f>IF(L456="","",AVERAGE(INDEX($K:$K,ROW(L456),1):INDEX($K:$K,MATCH(L456+1, L:L,0)-1)))</f>
        <v/>
      </c>
    </row>
    <row r="457" spans="1:16" x14ac:dyDescent="0.25">
      <c r="A457">
        <v>1983</v>
      </c>
      <c r="B457">
        <v>12</v>
      </c>
      <c r="C457" t="s">
        <v>7</v>
      </c>
      <c r="D457">
        <v>-9.8125</v>
      </c>
      <c r="E457">
        <v>-19.734328349999998</v>
      </c>
      <c r="F457">
        <f t="shared" si="28"/>
        <v>-9.9218283499999984</v>
      </c>
      <c r="G457">
        <f t="shared" si="29"/>
        <v>9.9218283499999984</v>
      </c>
      <c r="H457">
        <v>18.23589286</v>
      </c>
      <c r="I457">
        <v>19.12678571</v>
      </c>
      <c r="J457">
        <f t="shared" si="30"/>
        <v>0.89089285000000018</v>
      </c>
      <c r="K457">
        <f t="shared" si="31"/>
        <v>0.89089285000000018</v>
      </c>
      <c r="L457" t="str">
        <f>IF(A457&lt;&gt;A456,MAX($L$2:L456)+1,"")</f>
        <v/>
      </c>
      <c r="M457" t="str">
        <f>IF(L457="","",AVERAGE(INDEX($E:$E,ROW(L457),1):INDEX($E:$E,MATCH(L457+1, L:L,0)-1)) - AVERAGE(INDEX($D:$D,ROW(L457),1):INDEX($D:$D,MATCH(L457+1, L:L,0)-1)))</f>
        <v/>
      </c>
      <c r="N457" t="str">
        <f>IF(L457="","",AVERAGE(INDEX($I:$I,ROW(L457),1):INDEX($I:$I,MATCH(L457+1, L:L,0)-1)) - AVERAGE(INDEX($H:$H,ROW(L457),1):INDEX($H:$H,MATCH(L457+1, L:L,0)-1)))</f>
        <v/>
      </c>
      <c r="O457" t="str">
        <f>IF(L457="","",AVERAGE(INDEX($G:$G,ROW(L457),1):INDEX($G:$G,MATCH(L457+1, L:L,0)-1)))</f>
        <v/>
      </c>
      <c r="P457" t="str">
        <f>IF(L457="","",AVERAGE(INDEX($K:$K,ROW(L457),1):INDEX($K:$K,MATCH(L457+1, L:L,0)-1)))</f>
        <v/>
      </c>
    </row>
    <row r="458" spans="1:16" x14ac:dyDescent="0.25">
      <c r="A458">
        <v>1983</v>
      </c>
      <c r="B458">
        <v>12</v>
      </c>
      <c r="C458" t="s">
        <v>8</v>
      </c>
      <c r="D458">
        <v>-1.476481481</v>
      </c>
      <c r="E458">
        <v>-6.431503298</v>
      </c>
      <c r="F458">
        <f t="shared" si="28"/>
        <v>-4.9550218170000004</v>
      </c>
      <c r="G458">
        <f t="shared" si="29"/>
        <v>4.9550218170000004</v>
      </c>
      <c r="H458">
        <v>167.86675930000001</v>
      </c>
      <c r="I458">
        <v>89.698148149999994</v>
      </c>
      <c r="J458">
        <f t="shared" si="30"/>
        <v>-78.168611150000018</v>
      </c>
      <c r="K458">
        <f t="shared" si="31"/>
        <v>78.168611150000018</v>
      </c>
      <c r="L458" t="str">
        <f>IF(A458&lt;&gt;A457,MAX($L$2:L457)+1,"")</f>
        <v/>
      </c>
      <c r="M458" t="str">
        <f>IF(L458="","",AVERAGE(INDEX($E:$E,ROW(L458),1):INDEX($E:$E,MATCH(L458+1, L:L,0)-1)) - AVERAGE(INDEX($D:$D,ROW(L458),1):INDEX($D:$D,MATCH(L458+1, L:L,0)-1)))</f>
        <v/>
      </c>
      <c r="N458" t="str">
        <f>IF(L458="","",AVERAGE(INDEX($I:$I,ROW(L458),1):INDEX($I:$I,MATCH(L458+1, L:L,0)-1)) - AVERAGE(INDEX($H:$H,ROW(L458),1):INDEX($H:$H,MATCH(L458+1, L:L,0)-1)))</f>
        <v/>
      </c>
      <c r="O458" t="str">
        <f>IF(L458="","",AVERAGE(INDEX($G:$G,ROW(L458),1):INDEX($G:$G,MATCH(L458+1, L:L,0)-1)))</f>
        <v/>
      </c>
      <c r="P458" t="str">
        <f>IF(L458="","",AVERAGE(INDEX($K:$K,ROW(L458),1):INDEX($K:$K,MATCH(L458+1, L:L,0)-1)))</f>
        <v/>
      </c>
    </row>
    <row r="459" spans="1:16" x14ac:dyDescent="0.25">
      <c r="A459">
        <v>1983</v>
      </c>
      <c r="B459">
        <v>12</v>
      </c>
      <c r="C459" t="s">
        <v>9</v>
      </c>
      <c r="D459">
        <v>-13.916071430000001</v>
      </c>
      <c r="E459">
        <v>-21.242142950000002</v>
      </c>
      <c r="F459">
        <f t="shared" si="28"/>
        <v>-7.3260715200000011</v>
      </c>
      <c r="G459">
        <f t="shared" si="29"/>
        <v>7.3260715200000011</v>
      </c>
      <c r="H459">
        <v>25.39107143</v>
      </c>
      <c r="I459">
        <v>9.8642857139999993</v>
      </c>
      <c r="J459">
        <f t="shared" si="30"/>
        <v>-15.526785716000001</v>
      </c>
      <c r="K459">
        <f t="shared" si="31"/>
        <v>15.526785716000001</v>
      </c>
      <c r="L459" t="str">
        <f>IF(A459&lt;&gt;A458,MAX($L$2:L458)+1,"")</f>
        <v/>
      </c>
      <c r="M459" t="str">
        <f>IF(L459="","",AVERAGE(INDEX($E:$E,ROW(L459),1):INDEX($E:$E,MATCH(L459+1, L:L,0)-1)) - AVERAGE(INDEX($D:$D,ROW(L459),1):INDEX($D:$D,MATCH(L459+1, L:L,0)-1)))</f>
        <v/>
      </c>
      <c r="N459" t="str">
        <f>IF(L459="","",AVERAGE(INDEX($I:$I,ROW(L459),1):INDEX($I:$I,MATCH(L459+1, L:L,0)-1)) - AVERAGE(INDEX($H:$H,ROW(L459),1):INDEX($H:$H,MATCH(L459+1, L:L,0)-1)))</f>
        <v/>
      </c>
      <c r="O459" t="str">
        <f>IF(L459="","",AVERAGE(INDEX($G:$G,ROW(L459),1):INDEX($G:$G,MATCH(L459+1, L:L,0)-1)))</f>
        <v/>
      </c>
      <c r="P459" t="str">
        <f>IF(L459="","",AVERAGE(INDEX($K:$K,ROW(L459),1):INDEX($K:$K,MATCH(L459+1, L:L,0)-1)))</f>
        <v/>
      </c>
    </row>
    <row r="460" spans="1:16" x14ac:dyDescent="0.25">
      <c r="A460">
        <v>1983</v>
      </c>
      <c r="B460">
        <v>12</v>
      </c>
      <c r="C460" t="s">
        <v>10</v>
      </c>
      <c r="D460">
        <v>-6.5085714289999999</v>
      </c>
      <c r="E460">
        <v>-7.4909901919999999</v>
      </c>
      <c r="F460">
        <f t="shared" si="28"/>
        <v>-0.98241876300000008</v>
      </c>
      <c r="G460">
        <f t="shared" si="29"/>
        <v>0.98241876300000008</v>
      </c>
      <c r="H460">
        <v>95.558571430000001</v>
      </c>
      <c r="I460">
        <v>124.047619</v>
      </c>
      <c r="J460">
        <f t="shared" si="30"/>
        <v>28.489047569999997</v>
      </c>
      <c r="K460">
        <f t="shared" si="31"/>
        <v>28.489047569999997</v>
      </c>
      <c r="L460" t="str">
        <f>IF(A460&lt;&gt;A459,MAX($L$2:L459)+1,"")</f>
        <v/>
      </c>
      <c r="M460" t="str">
        <f>IF(L460="","",AVERAGE(INDEX($E:$E,ROW(L460),1):INDEX($E:$E,MATCH(L460+1, L:L,0)-1)) - AVERAGE(INDEX($D:$D,ROW(L460),1):INDEX($D:$D,MATCH(L460+1, L:L,0)-1)))</f>
        <v/>
      </c>
      <c r="N460" t="str">
        <f>IF(L460="","",AVERAGE(INDEX($I:$I,ROW(L460),1):INDEX($I:$I,MATCH(L460+1, L:L,0)-1)) - AVERAGE(INDEX($H:$H,ROW(L460),1):INDEX($H:$H,MATCH(L460+1, L:L,0)-1)))</f>
        <v/>
      </c>
      <c r="O460" t="str">
        <f>IF(L460="","",AVERAGE(INDEX($G:$G,ROW(L460),1):INDEX($G:$G,MATCH(L460+1, L:L,0)-1)))</f>
        <v/>
      </c>
      <c r="P460" t="str">
        <f>IF(L460="","",AVERAGE(INDEX($K:$K,ROW(L460),1):INDEX($K:$K,MATCH(L460+1, L:L,0)-1)))</f>
        <v/>
      </c>
    </row>
    <row r="461" spans="1:16" x14ac:dyDescent="0.25">
      <c r="A461">
        <v>1983</v>
      </c>
      <c r="B461">
        <v>12</v>
      </c>
      <c r="C461" t="s">
        <v>11</v>
      </c>
      <c r="D461">
        <v>-3.3889285710000001</v>
      </c>
      <c r="E461">
        <v>-3.9350062669999999</v>
      </c>
      <c r="F461">
        <f t="shared" si="28"/>
        <v>-0.54607769599999978</v>
      </c>
      <c r="G461">
        <f t="shared" si="29"/>
        <v>0.54607769599999978</v>
      </c>
      <c r="H461">
        <v>118.6396429</v>
      </c>
      <c r="I461">
        <v>108.6964286</v>
      </c>
      <c r="J461">
        <f t="shared" si="30"/>
        <v>-9.943214299999994</v>
      </c>
      <c r="K461">
        <f t="shared" si="31"/>
        <v>9.943214299999994</v>
      </c>
      <c r="L461" t="str">
        <f>IF(A461&lt;&gt;A460,MAX($L$2:L460)+1,"")</f>
        <v/>
      </c>
      <c r="M461" t="str">
        <f>IF(L461="","",AVERAGE(INDEX($E:$E,ROW(L461),1):INDEX($E:$E,MATCH(L461+1, L:L,0)-1)) - AVERAGE(INDEX($D:$D,ROW(L461),1):INDEX($D:$D,MATCH(L461+1, L:L,0)-1)))</f>
        <v/>
      </c>
      <c r="N461" t="str">
        <f>IF(L461="","",AVERAGE(INDEX($I:$I,ROW(L461),1):INDEX($I:$I,MATCH(L461+1, L:L,0)-1)) - AVERAGE(INDEX($H:$H,ROW(L461),1):INDEX($H:$H,MATCH(L461+1, L:L,0)-1)))</f>
        <v/>
      </c>
      <c r="O461" t="str">
        <f>IF(L461="","",AVERAGE(INDEX($G:$G,ROW(L461),1):INDEX($G:$G,MATCH(L461+1, L:L,0)-1)))</f>
        <v/>
      </c>
      <c r="P461" t="str">
        <f>IF(L461="","",AVERAGE(INDEX($K:$K,ROW(L461),1):INDEX($K:$K,MATCH(L461+1, L:L,0)-1)))</f>
        <v/>
      </c>
    </row>
    <row r="462" spans="1:16" x14ac:dyDescent="0.25">
      <c r="A462">
        <v>1983</v>
      </c>
      <c r="B462">
        <v>12</v>
      </c>
      <c r="C462" t="s">
        <v>12</v>
      </c>
      <c r="D462">
        <v>-1.9176</v>
      </c>
      <c r="E462">
        <v>-2.2801290320000001</v>
      </c>
      <c r="F462">
        <f t="shared" si="28"/>
        <v>-0.36252903200000008</v>
      </c>
      <c r="G462">
        <f t="shared" si="29"/>
        <v>0.36252903200000008</v>
      </c>
      <c r="H462">
        <v>132.24440000000001</v>
      </c>
      <c r="I462">
        <v>160.22</v>
      </c>
      <c r="J462">
        <f t="shared" si="30"/>
        <v>27.975599999999986</v>
      </c>
      <c r="K462">
        <f t="shared" si="31"/>
        <v>27.975599999999986</v>
      </c>
      <c r="L462" t="str">
        <f>IF(A462&lt;&gt;A461,MAX($L$2:L461)+1,"")</f>
        <v/>
      </c>
      <c r="M462" t="str">
        <f>IF(L462="","",AVERAGE(INDEX($E:$E,ROW(L462),1):INDEX($E:$E,MATCH(L462+1, L:L,0)-1)) - AVERAGE(INDEX($D:$D,ROW(L462),1):INDEX($D:$D,MATCH(L462+1, L:L,0)-1)))</f>
        <v/>
      </c>
      <c r="N462" t="str">
        <f>IF(L462="","",AVERAGE(INDEX($I:$I,ROW(L462),1):INDEX($I:$I,MATCH(L462+1, L:L,0)-1)) - AVERAGE(INDEX($H:$H,ROW(L462),1):INDEX($H:$H,MATCH(L462+1, L:L,0)-1)))</f>
        <v/>
      </c>
      <c r="O462" t="str">
        <f>IF(L462="","",AVERAGE(INDEX($G:$G,ROW(L462),1):INDEX($G:$G,MATCH(L462+1, L:L,0)-1)))</f>
        <v/>
      </c>
      <c r="P462" t="str">
        <f>IF(L462="","",AVERAGE(INDEX($K:$K,ROW(L462),1):INDEX($K:$K,MATCH(L462+1, L:L,0)-1)))</f>
        <v/>
      </c>
    </row>
    <row r="463" spans="1:16" x14ac:dyDescent="0.25">
      <c r="A463">
        <v>1983</v>
      </c>
      <c r="B463">
        <v>12</v>
      </c>
      <c r="C463" t="s">
        <v>13</v>
      </c>
      <c r="D463">
        <v>-23.012499999999999</v>
      </c>
      <c r="E463">
        <v>-23.55725807</v>
      </c>
      <c r="F463">
        <f t="shared" si="28"/>
        <v>-0.54475807000000032</v>
      </c>
      <c r="G463">
        <f t="shared" si="29"/>
        <v>0.54475807000000032</v>
      </c>
      <c r="H463">
        <v>12.925000000000001</v>
      </c>
      <c r="I463">
        <v>8.15</v>
      </c>
      <c r="J463">
        <f t="shared" si="30"/>
        <v>-4.7750000000000004</v>
      </c>
      <c r="K463">
        <f t="shared" si="31"/>
        <v>4.7750000000000004</v>
      </c>
      <c r="L463" t="str">
        <f>IF(A463&lt;&gt;A462,MAX($L$2:L462)+1,"")</f>
        <v/>
      </c>
      <c r="M463" t="str">
        <f>IF(L463="","",AVERAGE(INDEX($E:$E,ROW(L463),1):INDEX($E:$E,MATCH(L463+1, L:L,0)-1)) - AVERAGE(INDEX($D:$D,ROW(L463),1):INDEX($D:$D,MATCH(L463+1, L:L,0)-1)))</f>
        <v/>
      </c>
      <c r="N463" t="str">
        <f>IF(L463="","",AVERAGE(INDEX($I:$I,ROW(L463),1):INDEX($I:$I,MATCH(L463+1, L:L,0)-1)) - AVERAGE(INDEX($H:$H,ROW(L463),1):INDEX($H:$H,MATCH(L463+1, L:L,0)-1)))</f>
        <v/>
      </c>
      <c r="O463" t="str">
        <f>IF(L463="","",AVERAGE(INDEX($G:$G,ROW(L463),1):INDEX($G:$G,MATCH(L463+1, L:L,0)-1)))</f>
        <v/>
      </c>
      <c r="P463" t="str">
        <f>IF(L463="","",AVERAGE(INDEX($K:$K,ROW(L463),1):INDEX($K:$K,MATCH(L463+1, L:L,0)-1)))</f>
        <v/>
      </c>
    </row>
    <row r="464" spans="1:16" x14ac:dyDescent="0.25">
      <c r="A464">
        <v>1983</v>
      </c>
      <c r="B464">
        <v>12</v>
      </c>
      <c r="C464" t="s">
        <v>14</v>
      </c>
      <c r="D464">
        <v>-25.199000000000002</v>
      </c>
      <c r="E464">
        <v>-27.06903226</v>
      </c>
      <c r="F464">
        <f t="shared" si="28"/>
        <v>-1.8700322599999986</v>
      </c>
      <c r="G464">
        <f t="shared" si="29"/>
        <v>1.8700322599999986</v>
      </c>
      <c r="H464">
        <v>13.53</v>
      </c>
      <c r="I464">
        <v>9.19</v>
      </c>
      <c r="J464">
        <f t="shared" si="30"/>
        <v>-4.34</v>
      </c>
      <c r="K464">
        <f t="shared" si="31"/>
        <v>4.34</v>
      </c>
      <c r="L464" t="str">
        <f>IF(A464&lt;&gt;A463,MAX($L$2:L463)+1,"")</f>
        <v/>
      </c>
      <c r="M464" t="str">
        <f>IF(L464="","",AVERAGE(INDEX($E:$E,ROW(L464),1):INDEX($E:$E,MATCH(L464+1, L:L,0)-1)) - AVERAGE(INDEX($D:$D,ROW(L464),1):INDEX($D:$D,MATCH(L464+1, L:L,0)-1)))</f>
        <v/>
      </c>
      <c r="N464" t="str">
        <f>IF(L464="","",AVERAGE(INDEX($I:$I,ROW(L464),1):INDEX($I:$I,MATCH(L464+1, L:L,0)-1)) - AVERAGE(INDEX($H:$H,ROW(L464),1):INDEX($H:$H,MATCH(L464+1, L:L,0)-1)))</f>
        <v/>
      </c>
      <c r="O464" t="str">
        <f>IF(L464="","",AVERAGE(INDEX($G:$G,ROW(L464),1):INDEX($G:$G,MATCH(L464+1, L:L,0)-1)))</f>
        <v/>
      </c>
      <c r="P464" t="str">
        <f>IF(L464="","",AVERAGE(INDEX($K:$K,ROW(L464),1):INDEX($K:$K,MATCH(L464+1, L:L,0)-1)))</f>
        <v/>
      </c>
    </row>
    <row r="465" spans="1:16" x14ac:dyDescent="0.25">
      <c r="A465">
        <v>1983</v>
      </c>
      <c r="B465">
        <v>12</v>
      </c>
      <c r="C465" t="s">
        <v>15</v>
      </c>
      <c r="D465">
        <v>-5.2835593220000003</v>
      </c>
      <c r="E465">
        <v>-9.8751112970000001</v>
      </c>
      <c r="F465">
        <f t="shared" si="28"/>
        <v>-4.5915519749999998</v>
      </c>
      <c r="G465">
        <f t="shared" si="29"/>
        <v>4.5915519749999998</v>
      </c>
      <c r="H465">
        <v>72.494576269999996</v>
      </c>
      <c r="I465">
        <v>102.0254237</v>
      </c>
      <c r="J465">
        <f t="shared" si="30"/>
        <v>29.530847430000009</v>
      </c>
      <c r="K465">
        <f t="shared" si="31"/>
        <v>29.530847430000009</v>
      </c>
      <c r="L465" t="str">
        <f>IF(A465&lt;&gt;A464,MAX($L$2:L464)+1,"")</f>
        <v/>
      </c>
      <c r="M465" t="str">
        <f>IF(L465="","",AVERAGE(INDEX($E:$E,ROW(L465),1):INDEX($E:$E,MATCH(L465+1, L:L,0)-1)) - AVERAGE(INDEX($D:$D,ROW(L465),1):INDEX($D:$D,MATCH(L465+1, L:L,0)-1)))</f>
        <v/>
      </c>
      <c r="N465" t="str">
        <f>IF(L465="","",AVERAGE(INDEX($I:$I,ROW(L465),1):INDEX($I:$I,MATCH(L465+1, L:L,0)-1)) - AVERAGE(INDEX($H:$H,ROW(L465),1):INDEX($H:$H,MATCH(L465+1, L:L,0)-1)))</f>
        <v/>
      </c>
      <c r="O465" t="str">
        <f>IF(L465="","",AVERAGE(INDEX($G:$G,ROW(L465),1):INDEX($G:$G,MATCH(L465+1, L:L,0)-1)))</f>
        <v/>
      </c>
      <c r="P465" t="str">
        <f>IF(L465="","",AVERAGE(INDEX($K:$K,ROW(L465),1):INDEX($K:$K,MATCH(L465+1, L:L,0)-1)))</f>
        <v/>
      </c>
    </row>
    <row r="466" spans="1:16" x14ac:dyDescent="0.25">
      <c r="A466">
        <v>1983</v>
      </c>
      <c r="B466">
        <v>12</v>
      </c>
      <c r="C466" t="s">
        <v>16</v>
      </c>
      <c r="D466">
        <v>-3.34</v>
      </c>
      <c r="E466">
        <v>-3.7973118279999998</v>
      </c>
      <c r="F466">
        <f t="shared" si="28"/>
        <v>-0.45731182799999992</v>
      </c>
      <c r="G466">
        <f t="shared" si="29"/>
        <v>0.45731182799999992</v>
      </c>
      <c r="H466">
        <v>113.9833333</v>
      </c>
      <c r="I466">
        <v>138.65</v>
      </c>
      <c r="J466">
        <f t="shared" si="30"/>
        <v>24.666666700000007</v>
      </c>
      <c r="K466">
        <f t="shared" si="31"/>
        <v>24.666666700000007</v>
      </c>
      <c r="L466" t="str">
        <f>IF(A466&lt;&gt;A465,MAX($L$2:L465)+1,"")</f>
        <v/>
      </c>
      <c r="M466" t="str">
        <f>IF(L466="","",AVERAGE(INDEX($E:$E,ROW(L466),1):INDEX($E:$E,MATCH(L466+1, L:L,0)-1)) - AVERAGE(INDEX($D:$D,ROW(L466),1):INDEX($D:$D,MATCH(L466+1, L:L,0)-1)))</f>
        <v/>
      </c>
      <c r="N466" t="str">
        <f>IF(L466="","",AVERAGE(INDEX($I:$I,ROW(L466),1):INDEX($I:$I,MATCH(L466+1, L:L,0)-1)) - AVERAGE(INDEX($H:$H,ROW(L466),1):INDEX($H:$H,MATCH(L466+1, L:L,0)-1)))</f>
        <v/>
      </c>
      <c r="O466" t="str">
        <f>IF(L466="","",AVERAGE(INDEX($G:$G,ROW(L466),1):INDEX($G:$G,MATCH(L466+1, L:L,0)-1)))</f>
        <v/>
      </c>
      <c r="P466" t="str">
        <f>IF(L466="","",AVERAGE(INDEX($K:$K,ROW(L466),1):INDEX($K:$K,MATCH(L466+1, L:L,0)-1)))</f>
        <v/>
      </c>
    </row>
    <row r="467" spans="1:16" x14ac:dyDescent="0.25">
      <c r="A467">
        <v>1983</v>
      </c>
      <c r="B467">
        <v>12</v>
      </c>
      <c r="C467" t="s">
        <v>17</v>
      </c>
      <c r="D467">
        <v>-7.9490740740000003</v>
      </c>
      <c r="E467">
        <v>-10.50762155</v>
      </c>
      <c r="F467">
        <f t="shared" si="28"/>
        <v>-2.5585474759999993</v>
      </c>
      <c r="G467">
        <f t="shared" si="29"/>
        <v>2.5585474759999993</v>
      </c>
      <c r="H467">
        <v>83.47314815</v>
      </c>
      <c r="I467">
        <v>128.83703700000001</v>
      </c>
      <c r="J467">
        <f t="shared" si="30"/>
        <v>45.363888850000009</v>
      </c>
      <c r="K467">
        <f t="shared" si="31"/>
        <v>45.363888850000009</v>
      </c>
      <c r="L467" t="str">
        <f>IF(A467&lt;&gt;A466,MAX($L$2:L466)+1,"")</f>
        <v/>
      </c>
      <c r="M467" t="str">
        <f>IF(L467="","",AVERAGE(INDEX($E:$E,ROW(L467),1):INDEX($E:$E,MATCH(L467+1, L:L,0)-1)) - AVERAGE(INDEX($D:$D,ROW(L467),1):INDEX($D:$D,MATCH(L467+1, L:L,0)-1)))</f>
        <v/>
      </c>
      <c r="N467" t="str">
        <f>IF(L467="","",AVERAGE(INDEX($I:$I,ROW(L467),1):INDEX($I:$I,MATCH(L467+1, L:L,0)-1)) - AVERAGE(INDEX($H:$H,ROW(L467),1):INDEX($H:$H,MATCH(L467+1, L:L,0)-1)))</f>
        <v/>
      </c>
      <c r="O467" t="str">
        <f>IF(L467="","",AVERAGE(INDEX($G:$G,ROW(L467),1):INDEX($G:$G,MATCH(L467+1, L:L,0)-1)))</f>
        <v/>
      </c>
      <c r="P467" t="str">
        <f>IF(L467="","",AVERAGE(INDEX($K:$K,ROW(L467),1):INDEX($K:$K,MATCH(L467+1, L:L,0)-1)))</f>
        <v/>
      </c>
    </row>
    <row r="468" spans="1:16" x14ac:dyDescent="0.25">
      <c r="A468">
        <v>1983</v>
      </c>
      <c r="B468">
        <v>12</v>
      </c>
      <c r="C468" t="s">
        <v>18</v>
      </c>
      <c r="D468">
        <v>-12.744814809999999</v>
      </c>
      <c r="E468">
        <v>-22.104314179999999</v>
      </c>
      <c r="F468">
        <f t="shared" si="28"/>
        <v>-9.35949937</v>
      </c>
      <c r="G468">
        <f t="shared" si="29"/>
        <v>9.35949937</v>
      </c>
      <c r="H468">
        <v>19.39851852</v>
      </c>
      <c r="I468">
        <v>12.061111110000001</v>
      </c>
      <c r="J468">
        <f t="shared" si="30"/>
        <v>-7.3374074099999991</v>
      </c>
      <c r="K468">
        <f t="shared" si="31"/>
        <v>7.3374074099999991</v>
      </c>
      <c r="L468" t="str">
        <f>IF(A468&lt;&gt;A467,MAX($L$2:L467)+1,"")</f>
        <v/>
      </c>
      <c r="M468" t="str">
        <f>IF(L468="","",AVERAGE(INDEX($E:$E,ROW(L468),1):INDEX($E:$E,MATCH(L468+1, L:L,0)-1)) - AVERAGE(INDEX($D:$D,ROW(L468),1):INDEX($D:$D,MATCH(L468+1, L:L,0)-1)))</f>
        <v/>
      </c>
      <c r="N468" t="str">
        <f>IF(L468="","",AVERAGE(INDEX($I:$I,ROW(L468),1):INDEX($I:$I,MATCH(L468+1, L:L,0)-1)) - AVERAGE(INDEX($H:$H,ROW(L468),1):INDEX($H:$H,MATCH(L468+1, L:L,0)-1)))</f>
        <v/>
      </c>
      <c r="O468" t="str">
        <f>IF(L468="","",AVERAGE(INDEX($G:$G,ROW(L468),1):INDEX($G:$G,MATCH(L468+1, L:L,0)-1)))</f>
        <v/>
      </c>
      <c r="P468" t="str">
        <f>IF(L468="","",AVERAGE(INDEX($K:$K,ROW(L468),1):INDEX($K:$K,MATCH(L468+1, L:L,0)-1)))</f>
        <v/>
      </c>
    </row>
    <row r="469" spans="1:16" x14ac:dyDescent="0.25">
      <c r="A469">
        <v>1983</v>
      </c>
      <c r="B469">
        <v>12</v>
      </c>
      <c r="C469" t="s">
        <v>19</v>
      </c>
      <c r="D469">
        <v>-17.637142860000001</v>
      </c>
      <c r="E469">
        <v>-27.495852530000001</v>
      </c>
      <c r="F469">
        <f t="shared" si="28"/>
        <v>-9.8587096699999996</v>
      </c>
      <c r="G469">
        <f t="shared" si="29"/>
        <v>9.8587096699999996</v>
      </c>
      <c r="H469">
        <v>16.514285709999999</v>
      </c>
      <c r="I469">
        <v>7.4</v>
      </c>
      <c r="J469">
        <f t="shared" si="30"/>
        <v>-9.114285709999999</v>
      </c>
      <c r="K469">
        <f t="shared" si="31"/>
        <v>9.114285709999999</v>
      </c>
      <c r="L469" t="str">
        <f>IF(A469&lt;&gt;A468,MAX($L$2:L468)+1,"")</f>
        <v/>
      </c>
      <c r="M469" t="str">
        <f>IF(L469="","",AVERAGE(INDEX($E:$E,ROW(L469),1):INDEX($E:$E,MATCH(L469+1, L:L,0)-1)) - AVERAGE(INDEX($D:$D,ROW(L469),1):INDEX($D:$D,MATCH(L469+1, L:L,0)-1)))</f>
        <v/>
      </c>
      <c r="N469" t="str">
        <f>IF(L469="","",AVERAGE(INDEX($I:$I,ROW(L469),1):INDEX($I:$I,MATCH(L469+1, L:L,0)-1)) - AVERAGE(INDEX($H:$H,ROW(L469),1):INDEX($H:$H,MATCH(L469+1, L:L,0)-1)))</f>
        <v/>
      </c>
      <c r="O469" t="str">
        <f>IF(L469="","",AVERAGE(INDEX($G:$G,ROW(L469),1):INDEX($G:$G,MATCH(L469+1, L:L,0)-1)))</f>
        <v/>
      </c>
      <c r="P469" t="str">
        <f>IF(L469="","",AVERAGE(INDEX($K:$K,ROW(L469),1):INDEX($K:$K,MATCH(L469+1, L:L,0)-1)))</f>
        <v/>
      </c>
    </row>
    <row r="470" spans="1:16" x14ac:dyDescent="0.25">
      <c r="A470">
        <v>1984</v>
      </c>
      <c r="B470">
        <v>1</v>
      </c>
      <c r="C470" t="s">
        <v>7</v>
      </c>
      <c r="D470">
        <v>-11.236545449999999</v>
      </c>
      <c r="E470">
        <v>-7.8817130869999996</v>
      </c>
      <c r="F470">
        <f t="shared" si="28"/>
        <v>3.3548323629999999</v>
      </c>
      <c r="G470">
        <f t="shared" si="29"/>
        <v>3.3548323629999999</v>
      </c>
      <c r="H470">
        <v>21.882363640000001</v>
      </c>
      <c r="I470">
        <v>28.821818180000001</v>
      </c>
      <c r="J470">
        <f t="shared" si="30"/>
        <v>6.9394545399999998</v>
      </c>
      <c r="K470">
        <f t="shared" si="31"/>
        <v>6.9394545399999998</v>
      </c>
      <c r="L470">
        <f>IF(A470&lt;&gt;A469,MAX($L$2:L469)+1,"")</f>
        <v>3</v>
      </c>
      <c r="M470">
        <f>IF(L470="","",AVERAGE(INDEX($E:$E,ROW(L470),1):INDEX($E:$E,MATCH(L470+1, L:L,0)-1)) - AVERAGE(INDEX($D:$D,ROW(L470),1):INDEX($D:$D,MATCH(L470+1, L:L,0)-1)))</f>
        <v>-0.22784534178205385</v>
      </c>
      <c r="N470">
        <f>IF(L470="","",AVERAGE(INDEX($I:$I,ROW(L470),1):INDEX($I:$I,MATCH(L470+1, L:L,0)-1)) - AVERAGE(INDEX($H:$H,ROW(L470),1):INDEX($H:$H,MATCH(L470+1, L:L,0)-1)))</f>
        <v>0.54570161434611464</v>
      </c>
      <c r="O470">
        <f>IF(L470="","",AVERAGE(INDEX($G:$G,ROW(L470),1):INDEX($G:$G,MATCH(L470+1, L:L,0)-1)))</f>
        <v>1.7183551825256416</v>
      </c>
      <c r="P470">
        <f>IF(L470="","",AVERAGE(INDEX($K:$K,ROW(L470),1):INDEX($K:$K,MATCH(L470+1, L:L,0)-1)))</f>
        <v>18.396360890141025</v>
      </c>
    </row>
    <row r="471" spans="1:16" x14ac:dyDescent="0.25">
      <c r="A471">
        <v>1984</v>
      </c>
      <c r="B471">
        <v>1</v>
      </c>
      <c r="C471" t="s">
        <v>8</v>
      </c>
      <c r="D471">
        <v>-1.401</v>
      </c>
      <c r="E471">
        <v>-0.24603286499999999</v>
      </c>
      <c r="F471">
        <f t="shared" si="28"/>
        <v>1.1549671350000001</v>
      </c>
      <c r="G471">
        <f t="shared" si="29"/>
        <v>1.1549671350000001</v>
      </c>
      <c r="H471">
        <v>172.52027269999999</v>
      </c>
      <c r="I471">
        <v>209.8827273</v>
      </c>
      <c r="J471">
        <f t="shared" si="30"/>
        <v>37.362454600000007</v>
      </c>
      <c r="K471">
        <f t="shared" si="31"/>
        <v>37.362454600000007</v>
      </c>
      <c r="L471" t="str">
        <f>IF(A471&lt;&gt;A470,MAX($L$2:L470)+1,"")</f>
        <v/>
      </c>
      <c r="M471" t="str">
        <f>IF(L471="","",AVERAGE(INDEX($E:$E,ROW(L471),1):INDEX($E:$E,MATCH(L471+1, L:L,0)-1)) - AVERAGE(INDEX($D:$D,ROW(L471),1):INDEX($D:$D,MATCH(L471+1, L:L,0)-1)))</f>
        <v/>
      </c>
      <c r="N471" t="str">
        <f>IF(L471="","",AVERAGE(INDEX($I:$I,ROW(L471),1):INDEX($I:$I,MATCH(L471+1, L:L,0)-1)) - AVERAGE(INDEX($H:$H,ROW(L471),1):INDEX($H:$H,MATCH(L471+1, L:L,0)-1)))</f>
        <v/>
      </c>
      <c r="O471" t="str">
        <f>IF(L471="","",AVERAGE(INDEX($G:$G,ROW(L471),1):INDEX($G:$G,MATCH(L471+1, L:L,0)-1)))</f>
        <v/>
      </c>
      <c r="P471" t="str">
        <f>IF(L471="","",AVERAGE(INDEX($K:$K,ROW(L471),1):INDEX($K:$K,MATCH(L471+1, L:L,0)-1)))</f>
        <v/>
      </c>
    </row>
    <row r="472" spans="1:16" x14ac:dyDescent="0.25">
      <c r="A472">
        <v>1984</v>
      </c>
      <c r="B472">
        <v>1</v>
      </c>
      <c r="C472" t="s">
        <v>9</v>
      </c>
      <c r="D472">
        <v>-16.858214289999999</v>
      </c>
      <c r="E472">
        <v>-16.085684229999998</v>
      </c>
      <c r="F472">
        <f t="shared" si="28"/>
        <v>0.77253006000000113</v>
      </c>
      <c r="G472">
        <f t="shared" si="29"/>
        <v>0.77253006000000113</v>
      </c>
      <c r="H472">
        <v>21.8325</v>
      </c>
      <c r="I472">
        <v>17.125</v>
      </c>
      <c r="J472">
        <f t="shared" si="30"/>
        <v>-4.7074999999999996</v>
      </c>
      <c r="K472">
        <f t="shared" si="31"/>
        <v>4.7074999999999996</v>
      </c>
      <c r="L472" t="str">
        <f>IF(A472&lt;&gt;A471,MAX($L$2:L471)+1,"")</f>
        <v/>
      </c>
      <c r="M472" t="str">
        <f>IF(L472="","",AVERAGE(INDEX($E:$E,ROW(L472),1):INDEX($E:$E,MATCH(L472+1, L:L,0)-1)) - AVERAGE(INDEX($D:$D,ROW(L472),1):INDEX($D:$D,MATCH(L472+1, L:L,0)-1)))</f>
        <v/>
      </c>
      <c r="N472" t="str">
        <f>IF(L472="","",AVERAGE(INDEX($I:$I,ROW(L472),1):INDEX($I:$I,MATCH(L472+1, L:L,0)-1)) - AVERAGE(INDEX($H:$H,ROW(L472),1):INDEX($H:$H,MATCH(L472+1, L:L,0)-1)))</f>
        <v/>
      </c>
      <c r="O472" t="str">
        <f>IF(L472="","",AVERAGE(INDEX($G:$G,ROW(L472),1):INDEX($G:$G,MATCH(L472+1, L:L,0)-1)))</f>
        <v/>
      </c>
      <c r="P472" t="str">
        <f>IF(L472="","",AVERAGE(INDEX($K:$K,ROW(L472),1):INDEX($K:$K,MATCH(L472+1, L:L,0)-1)))</f>
        <v/>
      </c>
    </row>
    <row r="473" spans="1:16" x14ac:dyDescent="0.25">
      <c r="A473">
        <v>1984</v>
      </c>
      <c r="B473">
        <v>1</v>
      </c>
      <c r="C473" t="s">
        <v>10</v>
      </c>
      <c r="D473">
        <v>-10.769090909999999</v>
      </c>
      <c r="E473">
        <v>-11.7431085</v>
      </c>
      <c r="F473">
        <f t="shared" si="28"/>
        <v>-0.97401759000000077</v>
      </c>
      <c r="G473">
        <f t="shared" si="29"/>
        <v>0.97401759000000077</v>
      </c>
      <c r="H473">
        <v>100.8327273</v>
      </c>
      <c r="I473">
        <v>98.418181820000001</v>
      </c>
      <c r="J473">
        <f t="shared" si="30"/>
        <v>-2.414545480000001</v>
      </c>
      <c r="K473">
        <f t="shared" si="31"/>
        <v>2.414545480000001</v>
      </c>
      <c r="L473" t="str">
        <f>IF(A473&lt;&gt;A472,MAX($L$2:L472)+1,"")</f>
        <v/>
      </c>
      <c r="M473" t="str">
        <f>IF(L473="","",AVERAGE(INDEX($E:$E,ROW(L473),1):INDEX($E:$E,MATCH(L473+1, L:L,0)-1)) - AVERAGE(INDEX($D:$D,ROW(L473),1):INDEX($D:$D,MATCH(L473+1, L:L,0)-1)))</f>
        <v/>
      </c>
      <c r="N473" t="str">
        <f>IF(L473="","",AVERAGE(INDEX($I:$I,ROW(L473),1):INDEX($I:$I,MATCH(L473+1, L:L,0)-1)) - AVERAGE(INDEX($H:$H,ROW(L473),1):INDEX($H:$H,MATCH(L473+1, L:L,0)-1)))</f>
        <v/>
      </c>
      <c r="O473" t="str">
        <f>IF(L473="","",AVERAGE(INDEX($G:$G,ROW(L473),1):INDEX($G:$G,MATCH(L473+1, L:L,0)-1)))</f>
        <v/>
      </c>
      <c r="P473" t="str">
        <f>IF(L473="","",AVERAGE(INDEX($K:$K,ROW(L473),1):INDEX($K:$K,MATCH(L473+1, L:L,0)-1)))</f>
        <v/>
      </c>
    </row>
    <row r="474" spans="1:16" x14ac:dyDescent="0.25">
      <c r="A474">
        <v>1984</v>
      </c>
      <c r="B474">
        <v>1</v>
      </c>
      <c r="C474" t="s">
        <v>11</v>
      </c>
      <c r="D474">
        <v>-7.1571428570000002</v>
      </c>
      <c r="E474">
        <v>-9.0691244229999999</v>
      </c>
      <c r="F474">
        <f t="shared" si="28"/>
        <v>-1.9119815659999997</v>
      </c>
      <c r="G474">
        <f t="shared" si="29"/>
        <v>1.9119815659999997</v>
      </c>
      <c r="H474">
        <v>116.5157143</v>
      </c>
      <c r="I474">
        <v>140.21071430000001</v>
      </c>
      <c r="J474">
        <f t="shared" si="30"/>
        <v>23.695000000000007</v>
      </c>
      <c r="K474">
        <f t="shared" si="31"/>
        <v>23.695000000000007</v>
      </c>
      <c r="L474" t="str">
        <f>IF(A474&lt;&gt;A473,MAX($L$2:L473)+1,"")</f>
        <v/>
      </c>
      <c r="M474" t="str">
        <f>IF(L474="","",AVERAGE(INDEX($E:$E,ROW(L474),1):INDEX($E:$E,MATCH(L474+1, L:L,0)-1)) - AVERAGE(INDEX($D:$D,ROW(L474),1):INDEX($D:$D,MATCH(L474+1, L:L,0)-1)))</f>
        <v/>
      </c>
      <c r="N474" t="str">
        <f>IF(L474="","",AVERAGE(INDEX($I:$I,ROW(L474),1):INDEX($I:$I,MATCH(L474+1, L:L,0)-1)) - AVERAGE(INDEX($H:$H,ROW(L474),1):INDEX($H:$H,MATCH(L474+1, L:L,0)-1)))</f>
        <v/>
      </c>
      <c r="O474" t="str">
        <f>IF(L474="","",AVERAGE(INDEX($G:$G,ROW(L474),1):INDEX($G:$G,MATCH(L474+1, L:L,0)-1)))</f>
        <v/>
      </c>
      <c r="P474" t="str">
        <f>IF(L474="","",AVERAGE(INDEX($K:$K,ROW(L474),1):INDEX($K:$K,MATCH(L474+1, L:L,0)-1)))</f>
        <v/>
      </c>
    </row>
    <row r="475" spans="1:16" x14ac:dyDescent="0.25">
      <c r="A475">
        <v>1984</v>
      </c>
      <c r="B475">
        <v>1</v>
      </c>
      <c r="C475" t="s">
        <v>12</v>
      </c>
      <c r="D475">
        <v>-5.6440000000000001</v>
      </c>
      <c r="E475">
        <v>-5.8363870970000002</v>
      </c>
      <c r="F475">
        <f t="shared" si="28"/>
        <v>-0.19238709700000012</v>
      </c>
      <c r="G475">
        <f t="shared" si="29"/>
        <v>0.19238709700000012</v>
      </c>
      <c r="H475">
        <v>129.67519999999999</v>
      </c>
      <c r="I475">
        <v>145.82400000000001</v>
      </c>
      <c r="J475">
        <f t="shared" si="30"/>
        <v>16.148800000000023</v>
      </c>
      <c r="K475">
        <f t="shared" si="31"/>
        <v>16.148800000000023</v>
      </c>
      <c r="L475" t="str">
        <f>IF(A475&lt;&gt;A474,MAX($L$2:L474)+1,"")</f>
        <v/>
      </c>
      <c r="M475" t="str">
        <f>IF(L475="","",AVERAGE(INDEX($E:$E,ROW(L475),1):INDEX($E:$E,MATCH(L475+1, L:L,0)-1)) - AVERAGE(INDEX($D:$D,ROW(L475),1):INDEX($D:$D,MATCH(L475+1, L:L,0)-1)))</f>
        <v/>
      </c>
      <c r="N475" t="str">
        <f>IF(L475="","",AVERAGE(INDEX($I:$I,ROW(L475),1):INDEX($I:$I,MATCH(L475+1, L:L,0)-1)) - AVERAGE(INDEX($H:$H,ROW(L475),1):INDEX($H:$H,MATCH(L475+1, L:L,0)-1)))</f>
        <v/>
      </c>
      <c r="O475" t="str">
        <f>IF(L475="","",AVERAGE(INDEX($G:$G,ROW(L475),1):INDEX($G:$G,MATCH(L475+1, L:L,0)-1)))</f>
        <v/>
      </c>
      <c r="P475" t="str">
        <f>IF(L475="","",AVERAGE(INDEX($K:$K,ROW(L475),1):INDEX($K:$K,MATCH(L475+1, L:L,0)-1)))</f>
        <v/>
      </c>
    </row>
    <row r="476" spans="1:16" x14ac:dyDescent="0.25">
      <c r="A476">
        <v>1984</v>
      </c>
      <c r="B476">
        <v>1</v>
      </c>
      <c r="C476" t="s">
        <v>13</v>
      </c>
      <c r="D476">
        <v>-25.83</v>
      </c>
      <c r="E476">
        <v>-27.037500000000001</v>
      </c>
      <c r="F476">
        <f t="shared" si="28"/>
        <v>-1.2075000000000031</v>
      </c>
      <c r="G476">
        <f t="shared" si="29"/>
        <v>1.2075000000000031</v>
      </c>
      <c r="H476">
        <v>13.205</v>
      </c>
      <c r="I476">
        <v>17.375</v>
      </c>
      <c r="J476">
        <f t="shared" si="30"/>
        <v>4.17</v>
      </c>
      <c r="K476">
        <f t="shared" si="31"/>
        <v>4.17</v>
      </c>
      <c r="L476" t="str">
        <f>IF(A476&lt;&gt;A475,MAX($L$2:L475)+1,"")</f>
        <v/>
      </c>
      <c r="M476" t="str">
        <f>IF(L476="","",AVERAGE(INDEX($E:$E,ROW(L476),1):INDEX($E:$E,MATCH(L476+1, L:L,0)-1)) - AVERAGE(INDEX($D:$D,ROW(L476),1):INDEX($D:$D,MATCH(L476+1, L:L,0)-1)))</f>
        <v/>
      </c>
      <c r="N476" t="str">
        <f>IF(L476="","",AVERAGE(INDEX($I:$I,ROW(L476),1):INDEX($I:$I,MATCH(L476+1, L:L,0)-1)) - AVERAGE(INDEX($H:$H,ROW(L476),1):INDEX($H:$H,MATCH(L476+1, L:L,0)-1)))</f>
        <v/>
      </c>
      <c r="O476" t="str">
        <f>IF(L476="","",AVERAGE(INDEX($G:$G,ROW(L476),1):INDEX($G:$G,MATCH(L476+1, L:L,0)-1)))</f>
        <v/>
      </c>
      <c r="P476" t="str">
        <f>IF(L476="","",AVERAGE(INDEX($K:$K,ROW(L476),1):INDEX($K:$K,MATCH(L476+1, L:L,0)-1)))</f>
        <v/>
      </c>
    </row>
    <row r="477" spans="1:16" x14ac:dyDescent="0.25">
      <c r="A477">
        <v>1984</v>
      </c>
      <c r="B477">
        <v>1</v>
      </c>
      <c r="C477" t="s">
        <v>14</v>
      </c>
      <c r="D477">
        <v>-29.658999999999999</v>
      </c>
      <c r="E477">
        <v>-33.234193550000001</v>
      </c>
      <c r="F477">
        <f t="shared" si="28"/>
        <v>-3.5751935500000016</v>
      </c>
      <c r="G477">
        <f t="shared" si="29"/>
        <v>3.5751935500000016</v>
      </c>
      <c r="H477">
        <v>10.276999999999999</v>
      </c>
      <c r="I477">
        <v>6.72</v>
      </c>
      <c r="J477">
        <f t="shared" si="30"/>
        <v>-3.5569999999999995</v>
      </c>
      <c r="K477">
        <f t="shared" si="31"/>
        <v>3.5569999999999995</v>
      </c>
      <c r="L477" t="str">
        <f>IF(A477&lt;&gt;A476,MAX($L$2:L476)+1,"")</f>
        <v/>
      </c>
      <c r="M477" t="str">
        <f>IF(L477="","",AVERAGE(INDEX($E:$E,ROW(L477),1):INDEX($E:$E,MATCH(L477+1, L:L,0)-1)) - AVERAGE(INDEX($D:$D,ROW(L477),1):INDEX($D:$D,MATCH(L477+1, L:L,0)-1)))</f>
        <v/>
      </c>
      <c r="N477" t="str">
        <f>IF(L477="","",AVERAGE(INDEX($I:$I,ROW(L477),1):INDEX($I:$I,MATCH(L477+1, L:L,0)-1)) - AVERAGE(INDEX($H:$H,ROW(L477),1):INDEX($H:$H,MATCH(L477+1, L:L,0)-1)))</f>
        <v/>
      </c>
      <c r="O477" t="str">
        <f>IF(L477="","",AVERAGE(INDEX($G:$G,ROW(L477),1):INDEX($G:$G,MATCH(L477+1, L:L,0)-1)))</f>
        <v/>
      </c>
      <c r="P477" t="str">
        <f>IF(L477="","",AVERAGE(INDEX($K:$K,ROW(L477),1):INDEX($K:$K,MATCH(L477+1, L:L,0)-1)))</f>
        <v/>
      </c>
    </row>
    <row r="478" spans="1:16" x14ac:dyDescent="0.25">
      <c r="A478">
        <v>1984</v>
      </c>
      <c r="B478">
        <v>1</v>
      </c>
      <c r="C478" t="s">
        <v>15</v>
      </c>
      <c r="D478">
        <v>-9.2673333329999998</v>
      </c>
      <c r="E478">
        <v>-12.41995981</v>
      </c>
      <c r="F478">
        <f t="shared" si="28"/>
        <v>-3.1526264770000001</v>
      </c>
      <c r="G478">
        <f t="shared" si="29"/>
        <v>3.1526264770000001</v>
      </c>
      <c r="H478">
        <v>67.251000000000005</v>
      </c>
      <c r="I478">
        <v>44.53</v>
      </c>
      <c r="J478">
        <f t="shared" si="30"/>
        <v>-22.721000000000004</v>
      </c>
      <c r="K478">
        <f t="shared" si="31"/>
        <v>22.721000000000004</v>
      </c>
      <c r="L478" t="str">
        <f>IF(A478&lt;&gt;A477,MAX($L$2:L477)+1,"")</f>
        <v/>
      </c>
      <c r="M478" t="str">
        <f>IF(L478="","",AVERAGE(INDEX($E:$E,ROW(L478),1):INDEX($E:$E,MATCH(L478+1, L:L,0)-1)) - AVERAGE(INDEX($D:$D,ROW(L478),1):INDEX($D:$D,MATCH(L478+1, L:L,0)-1)))</f>
        <v/>
      </c>
      <c r="N478" t="str">
        <f>IF(L478="","",AVERAGE(INDEX($I:$I,ROW(L478),1):INDEX($I:$I,MATCH(L478+1, L:L,0)-1)) - AVERAGE(INDEX($H:$H,ROW(L478),1):INDEX($H:$H,MATCH(L478+1, L:L,0)-1)))</f>
        <v/>
      </c>
      <c r="O478" t="str">
        <f>IF(L478="","",AVERAGE(INDEX($G:$G,ROW(L478),1):INDEX($G:$G,MATCH(L478+1, L:L,0)-1)))</f>
        <v/>
      </c>
      <c r="P478" t="str">
        <f>IF(L478="","",AVERAGE(INDEX($K:$K,ROW(L478),1):INDEX($K:$K,MATCH(L478+1, L:L,0)-1)))</f>
        <v/>
      </c>
    </row>
    <row r="479" spans="1:16" x14ac:dyDescent="0.25">
      <c r="A479">
        <v>1984</v>
      </c>
      <c r="B479">
        <v>1</v>
      </c>
      <c r="C479" t="s">
        <v>16</v>
      </c>
      <c r="D479">
        <v>-7.8783333329999996</v>
      </c>
      <c r="E479">
        <v>-8.2973118279999998</v>
      </c>
      <c r="F479">
        <f t="shared" si="28"/>
        <v>-0.41897849500000017</v>
      </c>
      <c r="G479">
        <f t="shared" si="29"/>
        <v>0.41897849500000017</v>
      </c>
      <c r="H479">
        <v>103.2933333</v>
      </c>
      <c r="I479">
        <v>124.4333333</v>
      </c>
      <c r="J479">
        <f t="shared" si="30"/>
        <v>21.14</v>
      </c>
      <c r="K479">
        <f t="shared" si="31"/>
        <v>21.14</v>
      </c>
      <c r="L479" t="str">
        <f>IF(A479&lt;&gt;A478,MAX($L$2:L478)+1,"")</f>
        <v/>
      </c>
      <c r="M479" t="str">
        <f>IF(L479="","",AVERAGE(INDEX($E:$E,ROW(L479),1):INDEX($E:$E,MATCH(L479+1, L:L,0)-1)) - AVERAGE(INDEX($D:$D,ROW(L479),1):INDEX($D:$D,MATCH(L479+1, L:L,0)-1)))</f>
        <v/>
      </c>
      <c r="N479" t="str">
        <f>IF(L479="","",AVERAGE(INDEX($I:$I,ROW(L479),1):INDEX($I:$I,MATCH(L479+1, L:L,0)-1)) - AVERAGE(INDEX($H:$H,ROW(L479),1):INDEX($H:$H,MATCH(L479+1, L:L,0)-1)))</f>
        <v/>
      </c>
      <c r="O479" t="str">
        <f>IF(L479="","",AVERAGE(INDEX($G:$G,ROW(L479),1):INDEX($G:$G,MATCH(L479+1, L:L,0)-1)))</f>
        <v/>
      </c>
      <c r="P479" t="str">
        <f>IF(L479="","",AVERAGE(INDEX($K:$K,ROW(L479),1):INDEX($K:$K,MATCH(L479+1, L:L,0)-1)))</f>
        <v/>
      </c>
    </row>
    <row r="480" spans="1:16" x14ac:dyDescent="0.25">
      <c r="A480">
        <v>1984</v>
      </c>
      <c r="B480">
        <v>1</v>
      </c>
      <c r="C480" t="s">
        <v>17</v>
      </c>
      <c r="D480">
        <v>-12.44766355</v>
      </c>
      <c r="E480">
        <v>-14.787697319999999</v>
      </c>
      <c r="F480">
        <f t="shared" si="28"/>
        <v>-2.3400337699999998</v>
      </c>
      <c r="G480">
        <f t="shared" si="29"/>
        <v>2.3400337699999998</v>
      </c>
      <c r="H480">
        <v>74.437757009999999</v>
      </c>
      <c r="I480">
        <v>40.562616820000002</v>
      </c>
      <c r="J480">
        <f t="shared" si="30"/>
        <v>-33.875140189999996</v>
      </c>
      <c r="K480">
        <f t="shared" si="31"/>
        <v>33.875140189999996</v>
      </c>
      <c r="L480" t="str">
        <f>IF(A480&lt;&gt;A479,MAX($L$2:L479)+1,"")</f>
        <v/>
      </c>
      <c r="M480" t="str">
        <f>IF(L480="","",AVERAGE(INDEX($E:$E,ROW(L480),1):INDEX($E:$E,MATCH(L480+1, L:L,0)-1)) - AVERAGE(INDEX($D:$D,ROW(L480),1):INDEX($D:$D,MATCH(L480+1, L:L,0)-1)))</f>
        <v/>
      </c>
      <c r="N480" t="str">
        <f>IF(L480="","",AVERAGE(INDEX($I:$I,ROW(L480),1):INDEX($I:$I,MATCH(L480+1, L:L,0)-1)) - AVERAGE(INDEX($H:$H,ROW(L480),1):INDEX($H:$H,MATCH(L480+1, L:L,0)-1)))</f>
        <v/>
      </c>
      <c r="O480" t="str">
        <f>IF(L480="","",AVERAGE(INDEX($G:$G,ROW(L480),1):INDEX($G:$G,MATCH(L480+1, L:L,0)-1)))</f>
        <v/>
      </c>
      <c r="P480" t="str">
        <f>IF(L480="","",AVERAGE(INDEX($K:$K,ROW(L480),1):INDEX($K:$K,MATCH(L480+1, L:L,0)-1)))</f>
        <v/>
      </c>
    </row>
    <row r="481" spans="1:16" x14ac:dyDescent="0.25">
      <c r="A481">
        <v>1984</v>
      </c>
      <c r="B481">
        <v>1</v>
      </c>
      <c r="C481" t="s">
        <v>18</v>
      </c>
      <c r="D481">
        <v>-14.85981481</v>
      </c>
      <c r="E481">
        <v>-12.67883834</v>
      </c>
      <c r="F481">
        <f t="shared" si="28"/>
        <v>2.1809764699999992</v>
      </c>
      <c r="G481">
        <f t="shared" si="29"/>
        <v>2.1809764699999992</v>
      </c>
      <c r="H481">
        <v>17.964074069999999</v>
      </c>
      <c r="I481">
        <v>13.374074070000001</v>
      </c>
      <c r="J481">
        <f t="shared" si="30"/>
        <v>-4.5899999999999981</v>
      </c>
      <c r="K481">
        <f t="shared" si="31"/>
        <v>4.5899999999999981</v>
      </c>
      <c r="L481" t="str">
        <f>IF(A481&lt;&gt;A480,MAX($L$2:L480)+1,"")</f>
        <v/>
      </c>
      <c r="M481" t="str">
        <f>IF(L481="","",AVERAGE(INDEX($E:$E,ROW(L481),1):INDEX($E:$E,MATCH(L481+1, L:L,0)-1)) - AVERAGE(INDEX($D:$D,ROW(L481),1):INDEX($D:$D,MATCH(L481+1, L:L,0)-1)))</f>
        <v/>
      </c>
      <c r="N481" t="str">
        <f>IF(L481="","",AVERAGE(INDEX($I:$I,ROW(L481),1):INDEX($I:$I,MATCH(L481+1, L:L,0)-1)) - AVERAGE(INDEX($H:$H,ROW(L481),1):INDEX($H:$H,MATCH(L481+1, L:L,0)-1)))</f>
        <v/>
      </c>
      <c r="O481" t="str">
        <f>IF(L481="","",AVERAGE(INDEX($G:$G,ROW(L481),1):INDEX($G:$G,MATCH(L481+1, L:L,0)-1)))</f>
        <v/>
      </c>
      <c r="P481" t="str">
        <f>IF(L481="","",AVERAGE(INDEX($K:$K,ROW(L481),1):INDEX($K:$K,MATCH(L481+1, L:L,0)-1)))</f>
        <v/>
      </c>
    </row>
    <row r="482" spans="1:16" x14ac:dyDescent="0.25">
      <c r="A482">
        <v>1984</v>
      </c>
      <c r="B482">
        <v>1</v>
      </c>
      <c r="C482" t="s">
        <v>19</v>
      </c>
      <c r="D482">
        <v>-19.946249999999999</v>
      </c>
      <c r="E482">
        <v>-17.650403229999998</v>
      </c>
      <c r="F482">
        <f t="shared" si="28"/>
        <v>2.2958467700000007</v>
      </c>
      <c r="G482">
        <f t="shared" si="29"/>
        <v>2.2958467700000007</v>
      </c>
      <c r="H482">
        <v>15.998749999999999</v>
      </c>
      <c r="I482">
        <v>19.2</v>
      </c>
      <c r="J482">
        <f t="shared" si="30"/>
        <v>3.2012499999999999</v>
      </c>
      <c r="K482">
        <f t="shared" si="31"/>
        <v>3.2012499999999999</v>
      </c>
      <c r="L482" t="str">
        <f>IF(A482&lt;&gt;A481,MAX($L$2:L481)+1,"")</f>
        <v/>
      </c>
      <c r="M482" t="str">
        <f>IF(L482="","",AVERAGE(INDEX($E:$E,ROW(L482),1):INDEX($E:$E,MATCH(L482+1, L:L,0)-1)) - AVERAGE(INDEX($D:$D,ROW(L482),1):INDEX($D:$D,MATCH(L482+1, L:L,0)-1)))</f>
        <v/>
      </c>
      <c r="N482" t="str">
        <f>IF(L482="","",AVERAGE(INDEX($I:$I,ROW(L482),1):INDEX($I:$I,MATCH(L482+1, L:L,0)-1)) - AVERAGE(INDEX($H:$H,ROW(L482),1):INDEX($H:$H,MATCH(L482+1, L:L,0)-1)))</f>
        <v/>
      </c>
      <c r="O482" t="str">
        <f>IF(L482="","",AVERAGE(INDEX($G:$G,ROW(L482),1):INDEX($G:$G,MATCH(L482+1, L:L,0)-1)))</f>
        <v/>
      </c>
      <c r="P482" t="str">
        <f>IF(L482="","",AVERAGE(INDEX($K:$K,ROW(L482),1):INDEX($K:$K,MATCH(L482+1, L:L,0)-1)))</f>
        <v/>
      </c>
    </row>
    <row r="483" spans="1:16" x14ac:dyDescent="0.25">
      <c r="A483">
        <v>1984</v>
      </c>
      <c r="B483">
        <v>2</v>
      </c>
      <c r="C483" t="s">
        <v>7</v>
      </c>
      <c r="D483">
        <v>-8.5874074070000006</v>
      </c>
      <c r="E483">
        <v>-2.3384806600000001</v>
      </c>
      <c r="F483">
        <f t="shared" si="28"/>
        <v>6.2489267470000005</v>
      </c>
      <c r="G483">
        <f t="shared" si="29"/>
        <v>6.2489267470000005</v>
      </c>
      <c r="H483">
        <v>15.73833333</v>
      </c>
      <c r="I483">
        <v>7.5629629630000004</v>
      </c>
      <c r="J483">
        <f t="shared" si="30"/>
        <v>-8.1753703669999993</v>
      </c>
      <c r="K483">
        <f t="shared" si="31"/>
        <v>8.1753703669999993</v>
      </c>
      <c r="L483" t="str">
        <f>IF(A483&lt;&gt;A482,MAX($L$2:L482)+1,"")</f>
        <v/>
      </c>
      <c r="M483" t="str">
        <f>IF(L483="","",AVERAGE(INDEX($E:$E,ROW(L483),1):INDEX($E:$E,MATCH(L483+1, L:L,0)-1)) - AVERAGE(INDEX($D:$D,ROW(L483),1):INDEX($D:$D,MATCH(L483+1, L:L,0)-1)))</f>
        <v/>
      </c>
      <c r="N483" t="str">
        <f>IF(L483="","",AVERAGE(INDEX($I:$I,ROW(L483),1):INDEX($I:$I,MATCH(L483+1, L:L,0)-1)) - AVERAGE(INDEX($H:$H,ROW(L483),1):INDEX($H:$H,MATCH(L483+1, L:L,0)-1)))</f>
        <v/>
      </c>
      <c r="O483" t="str">
        <f>IF(L483="","",AVERAGE(INDEX($G:$G,ROW(L483),1):INDEX($G:$G,MATCH(L483+1, L:L,0)-1)))</f>
        <v/>
      </c>
      <c r="P483" t="str">
        <f>IF(L483="","",AVERAGE(INDEX($K:$K,ROW(L483),1):INDEX($K:$K,MATCH(L483+1, L:L,0)-1)))</f>
        <v/>
      </c>
    </row>
    <row r="484" spans="1:16" x14ac:dyDescent="0.25">
      <c r="A484">
        <v>1984</v>
      </c>
      <c r="B484">
        <v>2</v>
      </c>
      <c r="C484" t="s">
        <v>8</v>
      </c>
      <c r="D484">
        <v>0.22315315299999999</v>
      </c>
      <c r="E484">
        <v>2.2052962370000002</v>
      </c>
      <c r="F484">
        <f t="shared" si="28"/>
        <v>1.9821430840000003</v>
      </c>
      <c r="G484">
        <f t="shared" si="29"/>
        <v>1.9821430840000003</v>
      </c>
      <c r="H484">
        <v>115.5457658</v>
      </c>
      <c r="I484">
        <v>159.5009009</v>
      </c>
      <c r="J484">
        <f t="shared" si="30"/>
        <v>43.955135100000007</v>
      </c>
      <c r="K484">
        <f t="shared" si="31"/>
        <v>43.955135100000007</v>
      </c>
      <c r="L484" t="str">
        <f>IF(A484&lt;&gt;A483,MAX($L$2:L483)+1,"")</f>
        <v/>
      </c>
      <c r="M484" t="str">
        <f>IF(L484="","",AVERAGE(INDEX($E:$E,ROW(L484),1):INDEX($E:$E,MATCH(L484+1, L:L,0)-1)) - AVERAGE(INDEX($D:$D,ROW(L484),1):INDEX($D:$D,MATCH(L484+1, L:L,0)-1)))</f>
        <v/>
      </c>
      <c r="N484" t="str">
        <f>IF(L484="","",AVERAGE(INDEX($I:$I,ROW(L484),1):INDEX($I:$I,MATCH(L484+1, L:L,0)-1)) - AVERAGE(INDEX($H:$H,ROW(L484),1):INDEX($H:$H,MATCH(L484+1, L:L,0)-1)))</f>
        <v/>
      </c>
      <c r="O484" t="str">
        <f>IF(L484="","",AVERAGE(INDEX($G:$G,ROW(L484),1):INDEX($G:$G,MATCH(L484+1, L:L,0)-1)))</f>
        <v/>
      </c>
      <c r="P484" t="str">
        <f>IF(L484="","",AVERAGE(INDEX($K:$K,ROW(L484),1):INDEX($K:$K,MATCH(L484+1, L:L,0)-1)))</f>
        <v/>
      </c>
    </row>
    <row r="485" spans="1:16" x14ac:dyDescent="0.25">
      <c r="A485">
        <v>1984</v>
      </c>
      <c r="B485">
        <v>2</v>
      </c>
      <c r="C485" t="s">
        <v>9</v>
      </c>
      <c r="D485">
        <v>-13.29785714</v>
      </c>
      <c r="E485">
        <v>-6.6496305419999997</v>
      </c>
      <c r="F485">
        <f t="shared" si="28"/>
        <v>6.6482265979999999</v>
      </c>
      <c r="G485">
        <f t="shared" si="29"/>
        <v>6.6482265979999999</v>
      </c>
      <c r="H485">
        <v>17.05392857</v>
      </c>
      <c r="I485">
        <v>14.34642857</v>
      </c>
      <c r="J485">
        <f t="shared" si="30"/>
        <v>-2.7074999999999996</v>
      </c>
      <c r="K485">
        <f t="shared" si="31"/>
        <v>2.7074999999999996</v>
      </c>
      <c r="L485" t="str">
        <f>IF(A485&lt;&gt;A484,MAX($L$2:L484)+1,"")</f>
        <v/>
      </c>
      <c r="M485" t="str">
        <f>IF(L485="","",AVERAGE(INDEX($E:$E,ROW(L485),1):INDEX($E:$E,MATCH(L485+1, L:L,0)-1)) - AVERAGE(INDEX($D:$D,ROW(L485),1):INDEX($D:$D,MATCH(L485+1, L:L,0)-1)))</f>
        <v/>
      </c>
      <c r="N485" t="str">
        <f>IF(L485="","",AVERAGE(INDEX($I:$I,ROW(L485),1):INDEX($I:$I,MATCH(L485+1, L:L,0)-1)) - AVERAGE(INDEX($H:$H,ROW(L485),1):INDEX($H:$H,MATCH(L485+1, L:L,0)-1)))</f>
        <v/>
      </c>
      <c r="O485" t="str">
        <f>IF(L485="","",AVERAGE(INDEX($G:$G,ROW(L485),1):INDEX($G:$G,MATCH(L485+1, L:L,0)-1)))</f>
        <v/>
      </c>
      <c r="P485" t="str">
        <f>IF(L485="","",AVERAGE(INDEX($K:$K,ROW(L485),1):INDEX($K:$K,MATCH(L485+1, L:L,0)-1)))</f>
        <v/>
      </c>
    </row>
    <row r="486" spans="1:16" x14ac:dyDescent="0.25">
      <c r="A486">
        <v>1984</v>
      </c>
      <c r="B486">
        <v>2</v>
      </c>
      <c r="C486" t="s">
        <v>10</v>
      </c>
      <c r="D486">
        <v>-8.9777272729999993</v>
      </c>
      <c r="E486">
        <v>-4.46630094</v>
      </c>
      <c r="F486">
        <f t="shared" si="28"/>
        <v>4.5114263329999993</v>
      </c>
      <c r="G486">
        <f t="shared" si="29"/>
        <v>4.5114263329999993</v>
      </c>
      <c r="H486">
        <v>72.978181820000003</v>
      </c>
      <c r="I486">
        <v>93.940909090000005</v>
      </c>
      <c r="J486">
        <f t="shared" si="30"/>
        <v>20.962727270000002</v>
      </c>
      <c r="K486">
        <f t="shared" si="31"/>
        <v>20.962727270000002</v>
      </c>
      <c r="L486" t="str">
        <f>IF(A486&lt;&gt;A485,MAX($L$2:L485)+1,"")</f>
        <v/>
      </c>
      <c r="M486" t="str">
        <f>IF(L486="","",AVERAGE(INDEX($E:$E,ROW(L486),1):INDEX($E:$E,MATCH(L486+1, L:L,0)-1)) - AVERAGE(INDEX($D:$D,ROW(L486),1):INDEX($D:$D,MATCH(L486+1, L:L,0)-1)))</f>
        <v/>
      </c>
      <c r="N486" t="str">
        <f>IF(L486="","",AVERAGE(INDEX($I:$I,ROW(L486),1):INDEX($I:$I,MATCH(L486+1, L:L,0)-1)) - AVERAGE(INDEX($H:$H,ROW(L486),1):INDEX($H:$H,MATCH(L486+1, L:L,0)-1)))</f>
        <v/>
      </c>
      <c r="O486" t="str">
        <f>IF(L486="","",AVERAGE(INDEX($G:$G,ROW(L486),1):INDEX($G:$G,MATCH(L486+1, L:L,0)-1)))</f>
        <v/>
      </c>
      <c r="P486" t="str">
        <f>IF(L486="","",AVERAGE(INDEX($K:$K,ROW(L486),1):INDEX($K:$K,MATCH(L486+1, L:L,0)-1)))</f>
        <v/>
      </c>
    </row>
    <row r="487" spans="1:16" x14ac:dyDescent="0.25">
      <c r="A487">
        <v>1984</v>
      </c>
      <c r="B487">
        <v>2</v>
      </c>
      <c r="C487" t="s">
        <v>11</v>
      </c>
      <c r="D487">
        <v>-7.4530000000000003</v>
      </c>
      <c r="E487">
        <v>-4.6252873560000003</v>
      </c>
      <c r="F487">
        <f t="shared" si="28"/>
        <v>2.827712644</v>
      </c>
      <c r="G487">
        <f t="shared" si="29"/>
        <v>2.827712644</v>
      </c>
      <c r="H487">
        <v>101.8196667</v>
      </c>
      <c r="I487">
        <v>117.25</v>
      </c>
      <c r="J487">
        <f t="shared" si="30"/>
        <v>15.430333300000001</v>
      </c>
      <c r="K487">
        <f t="shared" si="31"/>
        <v>15.430333300000001</v>
      </c>
      <c r="L487" t="str">
        <f>IF(A487&lt;&gt;A486,MAX($L$2:L486)+1,"")</f>
        <v/>
      </c>
      <c r="M487" t="str">
        <f>IF(L487="","",AVERAGE(INDEX($E:$E,ROW(L487),1):INDEX($E:$E,MATCH(L487+1, L:L,0)-1)) - AVERAGE(INDEX($D:$D,ROW(L487),1):INDEX($D:$D,MATCH(L487+1, L:L,0)-1)))</f>
        <v/>
      </c>
      <c r="N487" t="str">
        <f>IF(L487="","",AVERAGE(INDEX($I:$I,ROW(L487),1):INDEX($I:$I,MATCH(L487+1, L:L,0)-1)) - AVERAGE(INDEX($H:$H,ROW(L487),1):INDEX($H:$H,MATCH(L487+1, L:L,0)-1)))</f>
        <v/>
      </c>
      <c r="O487" t="str">
        <f>IF(L487="","",AVERAGE(INDEX($G:$G,ROW(L487),1):INDEX($G:$G,MATCH(L487+1, L:L,0)-1)))</f>
        <v/>
      </c>
      <c r="P487" t="str">
        <f>IF(L487="","",AVERAGE(INDEX($K:$K,ROW(L487),1):INDEX($K:$K,MATCH(L487+1, L:L,0)-1)))</f>
        <v/>
      </c>
    </row>
    <row r="488" spans="1:16" x14ac:dyDescent="0.25">
      <c r="A488">
        <v>1984</v>
      </c>
      <c r="B488">
        <v>2</v>
      </c>
      <c r="C488" t="s">
        <v>12</v>
      </c>
      <c r="D488">
        <v>-4.9672000000000001</v>
      </c>
      <c r="E488">
        <v>-1.196</v>
      </c>
      <c r="F488">
        <f t="shared" si="28"/>
        <v>3.7712000000000003</v>
      </c>
      <c r="G488">
        <f t="shared" si="29"/>
        <v>3.7712000000000003</v>
      </c>
      <c r="H488">
        <v>104.2664</v>
      </c>
      <c r="I488">
        <v>132.904</v>
      </c>
      <c r="J488">
        <f t="shared" si="30"/>
        <v>28.637599999999992</v>
      </c>
      <c r="K488">
        <f t="shared" si="31"/>
        <v>28.637599999999992</v>
      </c>
      <c r="L488" t="str">
        <f>IF(A488&lt;&gt;A487,MAX($L$2:L487)+1,"")</f>
        <v/>
      </c>
      <c r="M488" t="str">
        <f>IF(L488="","",AVERAGE(INDEX($E:$E,ROW(L488),1):INDEX($E:$E,MATCH(L488+1, L:L,0)-1)) - AVERAGE(INDEX($D:$D,ROW(L488),1):INDEX($D:$D,MATCH(L488+1, L:L,0)-1)))</f>
        <v/>
      </c>
      <c r="N488" t="str">
        <f>IF(L488="","",AVERAGE(INDEX($I:$I,ROW(L488),1):INDEX($I:$I,MATCH(L488+1, L:L,0)-1)) - AVERAGE(INDEX($H:$H,ROW(L488),1):INDEX($H:$H,MATCH(L488+1, L:L,0)-1)))</f>
        <v/>
      </c>
      <c r="O488" t="str">
        <f>IF(L488="","",AVERAGE(INDEX($G:$G,ROW(L488),1):INDEX($G:$G,MATCH(L488+1, L:L,0)-1)))</f>
        <v/>
      </c>
      <c r="P488" t="str">
        <f>IF(L488="","",AVERAGE(INDEX($K:$K,ROW(L488),1):INDEX($K:$K,MATCH(L488+1, L:L,0)-1)))</f>
        <v/>
      </c>
    </row>
    <row r="489" spans="1:16" x14ac:dyDescent="0.25">
      <c r="A489">
        <v>1984</v>
      </c>
      <c r="B489">
        <v>2</v>
      </c>
      <c r="C489" t="s">
        <v>13</v>
      </c>
      <c r="D489">
        <v>-23.64</v>
      </c>
      <c r="E489">
        <v>-28.62758621</v>
      </c>
      <c r="F489">
        <f t="shared" si="28"/>
        <v>-4.9875862099999999</v>
      </c>
      <c r="G489">
        <f t="shared" si="29"/>
        <v>4.9875862099999999</v>
      </c>
      <c r="H489">
        <v>13.153333330000001</v>
      </c>
      <c r="I489">
        <v>6.1666666670000003</v>
      </c>
      <c r="J489">
        <f t="shared" si="30"/>
        <v>-6.9866666630000003</v>
      </c>
      <c r="K489">
        <f t="shared" si="31"/>
        <v>6.9866666630000003</v>
      </c>
      <c r="L489" t="str">
        <f>IF(A489&lt;&gt;A488,MAX($L$2:L488)+1,"")</f>
        <v/>
      </c>
      <c r="M489" t="str">
        <f>IF(L489="","",AVERAGE(INDEX($E:$E,ROW(L489),1):INDEX($E:$E,MATCH(L489+1, L:L,0)-1)) - AVERAGE(INDEX($D:$D,ROW(L489),1):INDEX($D:$D,MATCH(L489+1, L:L,0)-1)))</f>
        <v/>
      </c>
      <c r="N489" t="str">
        <f>IF(L489="","",AVERAGE(INDEX($I:$I,ROW(L489),1):INDEX($I:$I,MATCH(L489+1, L:L,0)-1)) - AVERAGE(INDEX($H:$H,ROW(L489),1):INDEX($H:$H,MATCH(L489+1, L:L,0)-1)))</f>
        <v/>
      </c>
      <c r="O489" t="str">
        <f>IF(L489="","",AVERAGE(INDEX($G:$G,ROW(L489),1):INDEX($G:$G,MATCH(L489+1, L:L,0)-1)))</f>
        <v/>
      </c>
      <c r="P489" t="str">
        <f>IF(L489="","",AVERAGE(INDEX($K:$K,ROW(L489),1):INDEX($K:$K,MATCH(L489+1, L:L,0)-1)))</f>
        <v/>
      </c>
    </row>
    <row r="490" spans="1:16" x14ac:dyDescent="0.25">
      <c r="A490">
        <v>1984</v>
      </c>
      <c r="B490">
        <v>2</v>
      </c>
      <c r="C490" t="s">
        <v>14</v>
      </c>
      <c r="D490">
        <v>-29.806000000000001</v>
      </c>
      <c r="E490">
        <v>-31.39100985</v>
      </c>
      <c r="F490">
        <f t="shared" si="28"/>
        <v>-1.5850098499999987</v>
      </c>
      <c r="G490">
        <f t="shared" si="29"/>
        <v>1.5850098499999987</v>
      </c>
      <c r="H490">
        <v>9.1620000000000008</v>
      </c>
      <c r="I490">
        <v>9.4</v>
      </c>
      <c r="J490">
        <f t="shared" si="30"/>
        <v>0.23799999999999955</v>
      </c>
      <c r="K490">
        <f t="shared" si="31"/>
        <v>0.23799999999999955</v>
      </c>
      <c r="L490" t="str">
        <f>IF(A490&lt;&gt;A489,MAX($L$2:L489)+1,"")</f>
        <v/>
      </c>
      <c r="M490" t="str">
        <f>IF(L490="","",AVERAGE(INDEX($E:$E,ROW(L490),1):INDEX($E:$E,MATCH(L490+1, L:L,0)-1)) - AVERAGE(INDEX($D:$D,ROW(L490),1):INDEX($D:$D,MATCH(L490+1, L:L,0)-1)))</f>
        <v/>
      </c>
      <c r="N490" t="str">
        <f>IF(L490="","",AVERAGE(INDEX($I:$I,ROW(L490),1):INDEX($I:$I,MATCH(L490+1, L:L,0)-1)) - AVERAGE(INDEX($H:$H,ROW(L490),1):INDEX($H:$H,MATCH(L490+1, L:L,0)-1)))</f>
        <v/>
      </c>
      <c r="O490" t="str">
        <f>IF(L490="","",AVERAGE(INDEX($G:$G,ROW(L490),1):INDEX($G:$G,MATCH(L490+1, L:L,0)-1)))</f>
        <v/>
      </c>
      <c r="P490" t="str">
        <f>IF(L490="","",AVERAGE(INDEX($K:$K,ROW(L490),1):INDEX($K:$K,MATCH(L490+1, L:L,0)-1)))</f>
        <v/>
      </c>
    </row>
    <row r="491" spans="1:16" x14ac:dyDescent="0.25">
      <c r="A491">
        <v>1984</v>
      </c>
      <c r="B491">
        <v>2</v>
      </c>
      <c r="C491" t="s">
        <v>15</v>
      </c>
      <c r="D491">
        <v>-7.4639285710000003</v>
      </c>
      <c r="E491">
        <v>-3.4486133099999998</v>
      </c>
      <c r="F491">
        <f t="shared" si="28"/>
        <v>4.0153152610000005</v>
      </c>
      <c r="G491">
        <f t="shared" si="29"/>
        <v>4.0153152610000005</v>
      </c>
      <c r="H491">
        <v>54.053035710000003</v>
      </c>
      <c r="I491">
        <v>64.741071430000005</v>
      </c>
      <c r="J491">
        <f t="shared" si="30"/>
        <v>10.688035720000002</v>
      </c>
      <c r="K491">
        <f t="shared" si="31"/>
        <v>10.688035720000002</v>
      </c>
      <c r="L491" t="str">
        <f>IF(A491&lt;&gt;A490,MAX($L$2:L490)+1,"")</f>
        <v/>
      </c>
      <c r="M491" t="str">
        <f>IF(L491="","",AVERAGE(INDEX($E:$E,ROW(L491),1):INDEX($E:$E,MATCH(L491+1, L:L,0)-1)) - AVERAGE(INDEX($D:$D,ROW(L491),1):INDEX($D:$D,MATCH(L491+1, L:L,0)-1)))</f>
        <v/>
      </c>
      <c r="N491" t="str">
        <f>IF(L491="","",AVERAGE(INDEX($I:$I,ROW(L491),1):INDEX($I:$I,MATCH(L491+1, L:L,0)-1)) - AVERAGE(INDEX($H:$H,ROW(L491),1):INDEX($H:$H,MATCH(L491+1, L:L,0)-1)))</f>
        <v/>
      </c>
      <c r="O491" t="str">
        <f>IF(L491="","",AVERAGE(INDEX($G:$G,ROW(L491),1):INDEX($G:$G,MATCH(L491+1, L:L,0)-1)))</f>
        <v/>
      </c>
      <c r="P491" t="str">
        <f>IF(L491="","",AVERAGE(INDEX($K:$K,ROW(L491),1):INDEX($K:$K,MATCH(L491+1, L:L,0)-1)))</f>
        <v/>
      </c>
    </row>
    <row r="492" spans="1:16" x14ac:dyDescent="0.25">
      <c r="A492">
        <v>1984</v>
      </c>
      <c r="B492">
        <v>2</v>
      </c>
      <c r="C492" t="s">
        <v>16</v>
      </c>
      <c r="D492">
        <v>-7.431666667</v>
      </c>
      <c r="E492">
        <v>-3.8132183909999999</v>
      </c>
      <c r="F492">
        <f t="shared" si="28"/>
        <v>3.6184482760000001</v>
      </c>
      <c r="G492">
        <f t="shared" si="29"/>
        <v>3.6184482760000001</v>
      </c>
      <c r="H492">
        <v>81.308333329999996</v>
      </c>
      <c r="I492">
        <v>106.5166667</v>
      </c>
      <c r="J492">
        <f t="shared" si="30"/>
        <v>25.208333370000005</v>
      </c>
      <c r="K492">
        <f t="shared" si="31"/>
        <v>25.208333370000005</v>
      </c>
      <c r="L492" t="str">
        <f>IF(A492&lt;&gt;A491,MAX($L$2:L491)+1,"")</f>
        <v/>
      </c>
      <c r="M492" t="str">
        <f>IF(L492="","",AVERAGE(INDEX($E:$E,ROW(L492),1):INDEX($E:$E,MATCH(L492+1, L:L,0)-1)) - AVERAGE(INDEX($D:$D,ROW(L492),1):INDEX($D:$D,MATCH(L492+1, L:L,0)-1)))</f>
        <v/>
      </c>
      <c r="N492" t="str">
        <f>IF(L492="","",AVERAGE(INDEX($I:$I,ROW(L492),1):INDEX($I:$I,MATCH(L492+1, L:L,0)-1)) - AVERAGE(INDEX($H:$H,ROW(L492),1):INDEX($H:$H,MATCH(L492+1, L:L,0)-1)))</f>
        <v/>
      </c>
      <c r="O492" t="str">
        <f>IF(L492="","",AVERAGE(INDEX($G:$G,ROW(L492),1):INDEX($G:$G,MATCH(L492+1, L:L,0)-1)))</f>
        <v/>
      </c>
      <c r="P492" t="str">
        <f>IF(L492="","",AVERAGE(INDEX($K:$K,ROW(L492),1):INDEX($K:$K,MATCH(L492+1, L:L,0)-1)))</f>
        <v/>
      </c>
    </row>
    <row r="493" spans="1:16" x14ac:dyDescent="0.25">
      <c r="A493">
        <v>1984</v>
      </c>
      <c r="B493">
        <v>2</v>
      </c>
      <c r="C493" t="s">
        <v>17</v>
      </c>
      <c r="D493">
        <v>-10.421588789999999</v>
      </c>
      <c r="E493">
        <v>-5.6875514310000002</v>
      </c>
      <c r="F493">
        <f t="shared" si="28"/>
        <v>4.7340373589999993</v>
      </c>
      <c r="G493">
        <f t="shared" si="29"/>
        <v>4.7340373589999993</v>
      </c>
      <c r="H493">
        <v>60.931775700000003</v>
      </c>
      <c r="I493">
        <v>69.2317757</v>
      </c>
      <c r="J493">
        <f t="shared" si="30"/>
        <v>8.2999999999999972</v>
      </c>
      <c r="K493">
        <f t="shared" si="31"/>
        <v>8.2999999999999972</v>
      </c>
      <c r="L493" t="str">
        <f>IF(A493&lt;&gt;A492,MAX($L$2:L492)+1,"")</f>
        <v/>
      </c>
      <c r="M493" t="str">
        <f>IF(L493="","",AVERAGE(INDEX($E:$E,ROW(L493),1):INDEX($E:$E,MATCH(L493+1, L:L,0)-1)) - AVERAGE(INDEX($D:$D,ROW(L493),1):INDEX($D:$D,MATCH(L493+1, L:L,0)-1)))</f>
        <v/>
      </c>
      <c r="N493" t="str">
        <f>IF(L493="","",AVERAGE(INDEX($I:$I,ROW(L493),1):INDEX($I:$I,MATCH(L493+1, L:L,0)-1)) - AVERAGE(INDEX($H:$H,ROW(L493),1):INDEX($H:$H,MATCH(L493+1, L:L,0)-1)))</f>
        <v/>
      </c>
      <c r="O493" t="str">
        <f>IF(L493="","",AVERAGE(INDEX($G:$G,ROW(L493),1):INDEX($G:$G,MATCH(L493+1, L:L,0)-1)))</f>
        <v/>
      </c>
      <c r="P493" t="str">
        <f>IF(L493="","",AVERAGE(INDEX($K:$K,ROW(L493),1):INDEX($K:$K,MATCH(L493+1, L:L,0)-1)))</f>
        <v/>
      </c>
    </row>
    <row r="494" spans="1:16" x14ac:dyDescent="0.25">
      <c r="A494">
        <v>1984</v>
      </c>
      <c r="B494">
        <v>2</v>
      </c>
      <c r="C494" t="s">
        <v>18</v>
      </c>
      <c r="D494">
        <v>-11.64627451</v>
      </c>
      <c r="E494">
        <v>-4.4260039830000002</v>
      </c>
      <c r="F494">
        <f t="shared" si="28"/>
        <v>7.2202705269999994</v>
      </c>
      <c r="G494">
        <f t="shared" si="29"/>
        <v>7.2202705269999994</v>
      </c>
      <c r="H494">
        <v>12.191764709999999</v>
      </c>
      <c r="I494">
        <v>6.8901960779999998</v>
      </c>
      <c r="J494">
        <f t="shared" si="30"/>
        <v>-5.3015686319999995</v>
      </c>
      <c r="K494">
        <f t="shared" si="31"/>
        <v>5.3015686319999995</v>
      </c>
      <c r="L494" t="str">
        <f>IF(A494&lt;&gt;A493,MAX($L$2:L493)+1,"")</f>
        <v/>
      </c>
      <c r="M494" t="str">
        <f>IF(L494="","",AVERAGE(INDEX($E:$E,ROW(L494),1):INDEX($E:$E,MATCH(L494+1, L:L,0)-1)) - AVERAGE(INDEX($D:$D,ROW(L494),1):INDEX($D:$D,MATCH(L494+1, L:L,0)-1)))</f>
        <v/>
      </c>
      <c r="N494" t="str">
        <f>IF(L494="","",AVERAGE(INDEX($I:$I,ROW(L494),1):INDEX($I:$I,MATCH(L494+1, L:L,0)-1)) - AVERAGE(INDEX($H:$H,ROW(L494),1):INDEX($H:$H,MATCH(L494+1, L:L,0)-1)))</f>
        <v/>
      </c>
      <c r="O494" t="str">
        <f>IF(L494="","",AVERAGE(INDEX($G:$G,ROW(L494),1):INDEX($G:$G,MATCH(L494+1, L:L,0)-1)))</f>
        <v/>
      </c>
      <c r="P494" t="str">
        <f>IF(L494="","",AVERAGE(INDEX($K:$K,ROW(L494),1):INDEX($K:$K,MATCH(L494+1, L:L,0)-1)))</f>
        <v/>
      </c>
    </row>
    <row r="495" spans="1:16" x14ac:dyDescent="0.25">
      <c r="A495">
        <v>1984</v>
      </c>
      <c r="B495">
        <v>2</v>
      </c>
      <c r="C495" t="s">
        <v>19</v>
      </c>
      <c r="D495">
        <v>-15.516249999999999</v>
      </c>
      <c r="E495">
        <v>-12.681896549999999</v>
      </c>
      <c r="F495">
        <f t="shared" si="28"/>
        <v>2.8343534500000001</v>
      </c>
      <c r="G495">
        <f t="shared" si="29"/>
        <v>2.8343534500000001</v>
      </c>
      <c r="H495">
        <v>11.856249999999999</v>
      </c>
      <c r="I495">
        <v>13.387499999999999</v>
      </c>
      <c r="J495">
        <f t="shared" si="30"/>
        <v>1.53125</v>
      </c>
      <c r="K495">
        <f t="shared" si="31"/>
        <v>1.53125</v>
      </c>
      <c r="L495" t="str">
        <f>IF(A495&lt;&gt;A494,MAX($L$2:L494)+1,"")</f>
        <v/>
      </c>
      <c r="M495" t="str">
        <f>IF(L495="","",AVERAGE(INDEX($E:$E,ROW(L495),1):INDEX($E:$E,MATCH(L495+1, L:L,0)-1)) - AVERAGE(INDEX($D:$D,ROW(L495),1):INDEX($D:$D,MATCH(L495+1, L:L,0)-1)))</f>
        <v/>
      </c>
      <c r="N495" t="str">
        <f>IF(L495="","",AVERAGE(INDEX($I:$I,ROW(L495),1):INDEX($I:$I,MATCH(L495+1, L:L,0)-1)) - AVERAGE(INDEX($H:$H,ROW(L495),1):INDEX($H:$H,MATCH(L495+1, L:L,0)-1)))</f>
        <v/>
      </c>
      <c r="O495" t="str">
        <f>IF(L495="","",AVERAGE(INDEX($G:$G,ROW(L495),1):INDEX($G:$G,MATCH(L495+1, L:L,0)-1)))</f>
        <v/>
      </c>
      <c r="P495" t="str">
        <f>IF(L495="","",AVERAGE(INDEX($K:$K,ROW(L495),1):INDEX($K:$K,MATCH(L495+1, L:L,0)-1)))</f>
        <v/>
      </c>
    </row>
    <row r="496" spans="1:16" x14ac:dyDescent="0.25">
      <c r="A496">
        <v>1984</v>
      </c>
      <c r="B496">
        <v>3</v>
      </c>
      <c r="C496" t="s">
        <v>7</v>
      </c>
      <c r="D496">
        <v>-3.4412500000000001</v>
      </c>
      <c r="E496">
        <v>-2.8874333920000002</v>
      </c>
      <c r="F496">
        <f t="shared" si="28"/>
        <v>0.55381660799999999</v>
      </c>
      <c r="G496">
        <f t="shared" si="29"/>
        <v>0.55381660799999999</v>
      </c>
      <c r="H496">
        <v>22.48392857</v>
      </c>
      <c r="I496">
        <v>18.746428569999999</v>
      </c>
      <c r="J496">
        <f t="shared" si="30"/>
        <v>-3.7375000000000007</v>
      </c>
      <c r="K496">
        <f t="shared" si="31"/>
        <v>3.7375000000000007</v>
      </c>
      <c r="L496" t="str">
        <f>IF(A496&lt;&gt;A495,MAX($L$2:L495)+1,"")</f>
        <v/>
      </c>
      <c r="M496" t="str">
        <f>IF(L496="","",AVERAGE(INDEX($E:$E,ROW(L496),1):INDEX($E:$E,MATCH(L496+1, L:L,0)-1)) - AVERAGE(INDEX($D:$D,ROW(L496),1):INDEX($D:$D,MATCH(L496+1, L:L,0)-1)))</f>
        <v/>
      </c>
      <c r="N496" t="str">
        <f>IF(L496="","",AVERAGE(INDEX($I:$I,ROW(L496),1):INDEX($I:$I,MATCH(L496+1, L:L,0)-1)) - AVERAGE(INDEX($H:$H,ROW(L496),1):INDEX($H:$H,MATCH(L496+1, L:L,0)-1)))</f>
        <v/>
      </c>
      <c r="O496" t="str">
        <f>IF(L496="","",AVERAGE(INDEX($G:$G,ROW(L496),1):INDEX($G:$G,MATCH(L496+1, L:L,0)-1)))</f>
        <v/>
      </c>
      <c r="P496" t="str">
        <f>IF(L496="","",AVERAGE(INDEX($K:$K,ROW(L496),1):INDEX($K:$K,MATCH(L496+1, L:L,0)-1)))</f>
        <v/>
      </c>
    </row>
    <row r="497" spans="1:16" x14ac:dyDescent="0.25">
      <c r="A497">
        <v>1984</v>
      </c>
      <c r="B497">
        <v>3</v>
      </c>
      <c r="C497" t="s">
        <v>8</v>
      </c>
      <c r="D497">
        <v>3.4132142860000001</v>
      </c>
      <c r="E497">
        <v>4.8781902840000004</v>
      </c>
      <c r="F497">
        <f t="shared" si="28"/>
        <v>1.4649759980000003</v>
      </c>
      <c r="G497">
        <f t="shared" si="29"/>
        <v>1.4649759980000003</v>
      </c>
      <c r="H497">
        <v>112.4107143</v>
      </c>
      <c r="I497">
        <v>109.7464286</v>
      </c>
      <c r="J497">
        <f t="shared" si="30"/>
        <v>-2.6642856999999935</v>
      </c>
      <c r="K497">
        <f t="shared" si="31"/>
        <v>2.6642856999999935</v>
      </c>
      <c r="L497" t="str">
        <f>IF(A497&lt;&gt;A496,MAX($L$2:L496)+1,"")</f>
        <v/>
      </c>
      <c r="M497" t="str">
        <f>IF(L497="","",AVERAGE(INDEX($E:$E,ROW(L497),1):INDEX($E:$E,MATCH(L497+1, L:L,0)-1)) - AVERAGE(INDEX($D:$D,ROW(L497),1):INDEX($D:$D,MATCH(L497+1, L:L,0)-1)))</f>
        <v/>
      </c>
      <c r="N497" t="str">
        <f>IF(L497="","",AVERAGE(INDEX($I:$I,ROW(L497),1):INDEX($I:$I,MATCH(L497+1, L:L,0)-1)) - AVERAGE(INDEX($H:$H,ROW(L497),1):INDEX($H:$H,MATCH(L497+1, L:L,0)-1)))</f>
        <v/>
      </c>
      <c r="O497" t="str">
        <f>IF(L497="","",AVERAGE(INDEX($G:$G,ROW(L497),1):INDEX($G:$G,MATCH(L497+1, L:L,0)-1)))</f>
        <v/>
      </c>
      <c r="P497" t="str">
        <f>IF(L497="","",AVERAGE(INDEX($K:$K,ROW(L497),1):INDEX($K:$K,MATCH(L497+1, L:L,0)-1)))</f>
        <v/>
      </c>
    </row>
    <row r="498" spans="1:16" x14ac:dyDescent="0.25">
      <c r="A498">
        <v>1984</v>
      </c>
      <c r="B498">
        <v>3</v>
      </c>
      <c r="C498" t="s">
        <v>9</v>
      </c>
      <c r="D498">
        <v>-6.4748148150000002</v>
      </c>
      <c r="E498">
        <v>-8.0935483870000002</v>
      </c>
      <c r="F498">
        <f t="shared" si="28"/>
        <v>-1.618733572</v>
      </c>
      <c r="G498">
        <f t="shared" si="29"/>
        <v>1.618733572</v>
      </c>
      <c r="H498">
        <v>24.961851849999999</v>
      </c>
      <c r="I498">
        <v>16.703703699999998</v>
      </c>
      <c r="J498">
        <f t="shared" si="30"/>
        <v>-8.2581481500000002</v>
      </c>
      <c r="K498">
        <f t="shared" si="31"/>
        <v>8.2581481500000002</v>
      </c>
      <c r="L498" t="str">
        <f>IF(A498&lt;&gt;A497,MAX($L$2:L497)+1,"")</f>
        <v/>
      </c>
      <c r="M498" t="str">
        <f>IF(L498="","",AVERAGE(INDEX($E:$E,ROW(L498),1):INDEX($E:$E,MATCH(L498+1, L:L,0)-1)) - AVERAGE(INDEX($D:$D,ROW(L498),1):INDEX($D:$D,MATCH(L498+1, L:L,0)-1)))</f>
        <v/>
      </c>
      <c r="N498" t="str">
        <f>IF(L498="","",AVERAGE(INDEX($I:$I,ROW(L498),1):INDEX($I:$I,MATCH(L498+1, L:L,0)-1)) - AVERAGE(INDEX($H:$H,ROW(L498),1):INDEX($H:$H,MATCH(L498+1, L:L,0)-1)))</f>
        <v/>
      </c>
      <c r="O498" t="str">
        <f>IF(L498="","",AVERAGE(INDEX($G:$G,ROW(L498),1):INDEX($G:$G,MATCH(L498+1, L:L,0)-1)))</f>
        <v/>
      </c>
      <c r="P498" t="str">
        <f>IF(L498="","",AVERAGE(INDEX($K:$K,ROW(L498),1):INDEX($K:$K,MATCH(L498+1, L:L,0)-1)))</f>
        <v/>
      </c>
    </row>
    <row r="499" spans="1:16" x14ac:dyDescent="0.25">
      <c r="A499">
        <v>1984</v>
      </c>
      <c r="B499">
        <v>3</v>
      </c>
      <c r="C499" t="s">
        <v>10</v>
      </c>
      <c r="D499">
        <v>-3.5654545450000001</v>
      </c>
      <c r="E499">
        <v>-5.851466276</v>
      </c>
      <c r="F499">
        <f t="shared" si="28"/>
        <v>-2.2860117309999999</v>
      </c>
      <c r="G499">
        <f t="shared" si="29"/>
        <v>2.2860117309999999</v>
      </c>
      <c r="H499">
        <v>91.562727269999996</v>
      </c>
      <c r="I499">
        <v>106.8363636</v>
      </c>
      <c r="J499">
        <f t="shared" si="30"/>
        <v>15.273636330000002</v>
      </c>
      <c r="K499">
        <f t="shared" si="31"/>
        <v>15.273636330000002</v>
      </c>
      <c r="L499" t="str">
        <f>IF(A499&lt;&gt;A498,MAX($L$2:L498)+1,"")</f>
        <v/>
      </c>
      <c r="M499" t="str">
        <f>IF(L499="","",AVERAGE(INDEX($E:$E,ROW(L499),1):INDEX($E:$E,MATCH(L499+1, L:L,0)-1)) - AVERAGE(INDEX($D:$D,ROW(L499),1):INDEX($D:$D,MATCH(L499+1, L:L,0)-1)))</f>
        <v/>
      </c>
      <c r="N499" t="str">
        <f>IF(L499="","",AVERAGE(INDEX($I:$I,ROW(L499),1):INDEX($I:$I,MATCH(L499+1, L:L,0)-1)) - AVERAGE(INDEX($H:$H,ROW(L499),1):INDEX($H:$H,MATCH(L499+1, L:L,0)-1)))</f>
        <v/>
      </c>
      <c r="O499" t="str">
        <f>IF(L499="","",AVERAGE(INDEX($G:$G,ROW(L499),1):INDEX($G:$G,MATCH(L499+1, L:L,0)-1)))</f>
        <v/>
      </c>
      <c r="P499" t="str">
        <f>IF(L499="","",AVERAGE(INDEX($K:$K,ROW(L499),1):INDEX($K:$K,MATCH(L499+1, L:L,0)-1)))</f>
        <v/>
      </c>
    </row>
    <row r="500" spans="1:16" x14ac:dyDescent="0.25">
      <c r="A500">
        <v>1984</v>
      </c>
      <c r="B500">
        <v>3</v>
      </c>
      <c r="C500" t="s">
        <v>11</v>
      </c>
      <c r="D500">
        <v>-3.862333333</v>
      </c>
      <c r="E500">
        <v>-3.270357143</v>
      </c>
      <c r="F500">
        <f t="shared" si="28"/>
        <v>0.59197619000000001</v>
      </c>
      <c r="G500">
        <f t="shared" si="29"/>
        <v>0.59197619000000001</v>
      </c>
      <c r="H500">
        <v>93.324333330000002</v>
      </c>
      <c r="I500">
        <v>99.756666670000001</v>
      </c>
      <c r="J500">
        <f t="shared" si="30"/>
        <v>6.4323333399999996</v>
      </c>
      <c r="K500">
        <f t="shared" si="31"/>
        <v>6.4323333399999996</v>
      </c>
      <c r="L500" t="str">
        <f>IF(A500&lt;&gt;A499,MAX($L$2:L499)+1,"")</f>
        <v/>
      </c>
      <c r="M500" t="str">
        <f>IF(L500="","",AVERAGE(INDEX($E:$E,ROW(L500),1):INDEX($E:$E,MATCH(L500+1, L:L,0)-1)) - AVERAGE(INDEX($D:$D,ROW(L500),1):INDEX($D:$D,MATCH(L500+1, L:L,0)-1)))</f>
        <v/>
      </c>
      <c r="N500" t="str">
        <f>IF(L500="","",AVERAGE(INDEX($I:$I,ROW(L500),1):INDEX($I:$I,MATCH(L500+1, L:L,0)-1)) - AVERAGE(INDEX($H:$H,ROW(L500),1):INDEX($H:$H,MATCH(L500+1, L:L,0)-1)))</f>
        <v/>
      </c>
      <c r="O500" t="str">
        <f>IF(L500="","",AVERAGE(INDEX($G:$G,ROW(L500),1):INDEX($G:$G,MATCH(L500+1, L:L,0)-1)))</f>
        <v/>
      </c>
      <c r="P500" t="str">
        <f>IF(L500="","",AVERAGE(INDEX($K:$K,ROW(L500),1):INDEX($K:$K,MATCH(L500+1, L:L,0)-1)))</f>
        <v/>
      </c>
    </row>
    <row r="501" spans="1:16" x14ac:dyDescent="0.25">
      <c r="A501">
        <v>1984</v>
      </c>
      <c r="B501">
        <v>3</v>
      </c>
      <c r="C501" t="s">
        <v>12</v>
      </c>
      <c r="D501">
        <v>-1.1863999999999999</v>
      </c>
      <c r="E501">
        <v>-2.1549677420000002</v>
      </c>
      <c r="F501">
        <f t="shared" si="28"/>
        <v>-0.96856774200000029</v>
      </c>
      <c r="G501">
        <f t="shared" si="29"/>
        <v>0.96856774200000029</v>
      </c>
      <c r="H501">
        <v>123.4708</v>
      </c>
      <c r="I501">
        <v>150.58799999999999</v>
      </c>
      <c r="J501">
        <f t="shared" si="30"/>
        <v>27.117199999999997</v>
      </c>
      <c r="K501">
        <f t="shared" si="31"/>
        <v>27.117199999999997</v>
      </c>
      <c r="L501" t="str">
        <f>IF(A501&lt;&gt;A500,MAX($L$2:L500)+1,"")</f>
        <v/>
      </c>
      <c r="M501" t="str">
        <f>IF(L501="","",AVERAGE(INDEX($E:$E,ROW(L501),1):INDEX($E:$E,MATCH(L501+1, L:L,0)-1)) - AVERAGE(INDEX($D:$D,ROW(L501),1):INDEX($D:$D,MATCH(L501+1, L:L,0)-1)))</f>
        <v/>
      </c>
      <c r="N501" t="str">
        <f>IF(L501="","",AVERAGE(INDEX($I:$I,ROW(L501),1):INDEX($I:$I,MATCH(L501+1, L:L,0)-1)) - AVERAGE(INDEX($H:$H,ROW(L501),1):INDEX($H:$H,MATCH(L501+1, L:L,0)-1)))</f>
        <v/>
      </c>
      <c r="O501" t="str">
        <f>IF(L501="","",AVERAGE(INDEX($G:$G,ROW(L501),1):INDEX($G:$G,MATCH(L501+1, L:L,0)-1)))</f>
        <v/>
      </c>
      <c r="P501" t="str">
        <f>IF(L501="","",AVERAGE(INDEX($K:$K,ROW(L501),1):INDEX($K:$K,MATCH(L501+1, L:L,0)-1)))</f>
        <v/>
      </c>
    </row>
    <row r="502" spans="1:16" x14ac:dyDescent="0.25">
      <c r="A502">
        <v>1984</v>
      </c>
      <c r="B502">
        <v>3</v>
      </c>
      <c r="C502" t="s">
        <v>13</v>
      </c>
      <c r="D502">
        <v>-20.887499999999999</v>
      </c>
      <c r="E502">
        <v>-22.962096769999999</v>
      </c>
      <c r="F502">
        <f t="shared" si="28"/>
        <v>-2.0745967699999994</v>
      </c>
      <c r="G502">
        <f t="shared" si="29"/>
        <v>2.0745967699999994</v>
      </c>
      <c r="H502">
        <v>10.602499999999999</v>
      </c>
      <c r="I502">
        <v>15.324999999999999</v>
      </c>
      <c r="J502">
        <f t="shared" si="30"/>
        <v>4.7225000000000001</v>
      </c>
      <c r="K502">
        <f t="shared" si="31"/>
        <v>4.7225000000000001</v>
      </c>
      <c r="L502" t="str">
        <f>IF(A502&lt;&gt;A501,MAX($L$2:L501)+1,"")</f>
        <v/>
      </c>
      <c r="M502" t="str">
        <f>IF(L502="","",AVERAGE(INDEX($E:$E,ROW(L502),1):INDEX($E:$E,MATCH(L502+1, L:L,0)-1)) - AVERAGE(INDEX($D:$D,ROW(L502),1):INDEX($D:$D,MATCH(L502+1, L:L,0)-1)))</f>
        <v/>
      </c>
      <c r="N502" t="str">
        <f>IF(L502="","",AVERAGE(INDEX($I:$I,ROW(L502),1):INDEX($I:$I,MATCH(L502+1, L:L,0)-1)) - AVERAGE(INDEX($H:$H,ROW(L502),1):INDEX($H:$H,MATCH(L502+1, L:L,0)-1)))</f>
        <v/>
      </c>
      <c r="O502" t="str">
        <f>IF(L502="","",AVERAGE(INDEX($G:$G,ROW(L502),1):INDEX($G:$G,MATCH(L502+1, L:L,0)-1)))</f>
        <v/>
      </c>
      <c r="P502" t="str">
        <f>IF(L502="","",AVERAGE(INDEX($K:$K,ROW(L502),1):INDEX($K:$K,MATCH(L502+1, L:L,0)-1)))</f>
        <v/>
      </c>
    </row>
    <row r="503" spans="1:16" x14ac:dyDescent="0.25">
      <c r="A503">
        <v>1984</v>
      </c>
      <c r="B503">
        <v>3</v>
      </c>
      <c r="C503" t="s">
        <v>14</v>
      </c>
      <c r="D503">
        <v>-26.329000000000001</v>
      </c>
      <c r="E503">
        <v>-27.603225810000001</v>
      </c>
      <c r="F503">
        <f t="shared" si="28"/>
        <v>-1.2742258100000008</v>
      </c>
      <c r="G503">
        <f t="shared" si="29"/>
        <v>1.2742258100000008</v>
      </c>
      <c r="H503">
        <v>11.929</v>
      </c>
      <c r="I503">
        <v>8.5</v>
      </c>
      <c r="J503">
        <f t="shared" si="30"/>
        <v>-3.4290000000000003</v>
      </c>
      <c r="K503">
        <f t="shared" si="31"/>
        <v>3.4290000000000003</v>
      </c>
      <c r="L503" t="str">
        <f>IF(A503&lt;&gt;A502,MAX($L$2:L502)+1,"")</f>
        <v/>
      </c>
      <c r="M503" t="str">
        <f>IF(L503="","",AVERAGE(INDEX($E:$E,ROW(L503),1):INDEX($E:$E,MATCH(L503+1, L:L,0)-1)) - AVERAGE(INDEX($D:$D,ROW(L503),1):INDEX($D:$D,MATCH(L503+1, L:L,0)-1)))</f>
        <v/>
      </c>
      <c r="N503" t="str">
        <f>IF(L503="","",AVERAGE(INDEX($I:$I,ROW(L503),1):INDEX($I:$I,MATCH(L503+1, L:L,0)-1)) - AVERAGE(INDEX($H:$H,ROW(L503),1):INDEX($H:$H,MATCH(L503+1, L:L,0)-1)))</f>
        <v/>
      </c>
      <c r="O503" t="str">
        <f>IF(L503="","",AVERAGE(INDEX($G:$G,ROW(L503),1):INDEX($G:$G,MATCH(L503+1, L:L,0)-1)))</f>
        <v/>
      </c>
      <c r="P503" t="str">
        <f>IF(L503="","",AVERAGE(INDEX($K:$K,ROW(L503),1):INDEX($K:$K,MATCH(L503+1, L:L,0)-1)))</f>
        <v/>
      </c>
    </row>
    <row r="504" spans="1:16" x14ac:dyDescent="0.25">
      <c r="A504">
        <v>1984</v>
      </c>
      <c r="B504">
        <v>3</v>
      </c>
      <c r="C504" t="s">
        <v>15</v>
      </c>
      <c r="D504">
        <v>-2.3510169489999999</v>
      </c>
      <c r="E504">
        <v>-6.4513069769999998</v>
      </c>
      <c r="F504">
        <f t="shared" si="28"/>
        <v>-4.1002900279999999</v>
      </c>
      <c r="G504">
        <f t="shared" si="29"/>
        <v>4.1002900279999999</v>
      </c>
      <c r="H504">
        <v>57.887288140000003</v>
      </c>
      <c r="I504">
        <v>55.371186440000002</v>
      </c>
      <c r="J504">
        <f t="shared" si="30"/>
        <v>-2.5161017000000001</v>
      </c>
      <c r="K504">
        <f t="shared" si="31"/>
        <v>2.5161017000000001</v>
      </c>
      <c r="L504" t="str">
        <f>IF(A504&lt;&gt;A503,MAX($L$2:L503)+1,"")</f>
        <v/>
      </c>
      <c r="M504" t="str">
        <f>IF(L504="","",AVERAGE(INDEX($E:$E,ROW(L504),1):INDEX($E:$E,MATCH(L504+1, L:L,0)-1)) - AVERAGE(INDEX($D:$D,ROW(L504),1):INDEX($D:$D,MATCH(L504+1, L:L,0)-1)))</f>
        <v/>
      </c>
      <c r="N504" t="str">
        <f>IF(L504="","",AVERAGE(INDEX($I:$I,ROW(L504),1):INDEX($I:$I,MATCH(L504+1, L:L,0)-1)) - AVERAGE(INDEX($H:$H,ROW(L504),1):INDEX($H:$H,MATCH(L504+1, L:L,0)-1)))</f>
        <v/>
      </c>
      <c r="O504" t="str">
        <f>IF(L504="","",AVERAGE(INDEX($G:$G,ROW(L504),1):INDEX($G:$G,MATCH(L504+1, L:L,0)-1)))</f>
        <v/>
      </c>
      <c r="P504" t="str">
        <f>IF(L504="","",AVERAGE(INDEX($K:$K,ROW(L504),1):INDEX($K:$K,MATCH(L504+1, L:L,0)-1)))</f>
        <v/>
      </c>
    </row>
    <row r="505" spans="1:16" x14ac:dyDescent="0.25">
      <c r="A505">
        <v>1984</v>
      </c>
      <c r="B505">
        <v>3</v>
      </c>
      <c r="C505" t="s">
        <v>16</v>
      </c>
      <c r="D505">
        <v>-2.9866666670000002</v>
      </c>
      <c r="E505">
        <v>-4.1876344090000002</v>
      </c>
      <c r="F505">
        <f t="shared" si="28"/>
        <v>-1.200967742</v>
      </c>
      <c r="G505">
        <f t="shared" si="29"/>
        <v>1.200967742</v>
      </c>
      <c r="H505">
        <v>86.91333333</v>
      </c>
      <c r="I505">
        <v>105.0666667</v>
      </c>
      <c r="J505">
        <f t="shared" si="30"/>
        <v>18.153333369999999</v>
      </c>
      <c r="K505">
        <f t="shared" si="31"/>
        <v>18.153333369999999</v>
      </c>
      <c r="L505" t="str">
        <f>IF(A505&lt;&gt;A504,MAX($L$2:L504)+1,"")</f>
        <v/>
      </c>
      <c r="M505" t="str">
        <f>IF(L505="","",AVERAGE(INDEX($E:$E,ROW(L505),1):INDEX($E:$E,MATCH(L505+1, L:L,0)-1)) - AVERAGE(INDEX($D:$D,ROW(L505),1):INDEX($D:$D,MATCH(L505+1, L:L,0)-1)))</f>
        <v/>
      </c>
      <c r="N505" t="str">
        <f>IF(L505="","",AVERAGE(INDEX($I:$I,ROW(L505),1):INDEX($I:$I,MATCH(L505+1, L:L,0)-1)) - AVERAGE(INDEX($H:$H,ROW(L505),1):INDEX($H:$H,MATCH(L505+1, L:L,0)-1)))</f>
        <v/>
      </c>
      <c r="O505" t="str">
        <f>IF(L505="","",AVERAGE(INDEX($G:$G,ROW(L505),1):INDEX($G:$G,MATCH(L505+1, L:L,0)-1)))</f>
        <v/>
      </c>
      <c r="P505" t="str">
        <f>IF(L505="","",AVERAGE(INDEX($K:$K,ROW(L505),1):INDEX($K:$K,MATCH(L505+1, L:L,0)-1)))</f>
        <v/>
      </c>
    </row>
    <row r="506" spans="1:16" x14ac:dyDescent="0.25">
      <c r="A506">
        <v>1984</v>
      </c>
      <c r="B506">
        <v>3</v>
      </c>
      <c r="C506" t="s">
        <v>17</v>
      </c>
      <c r="D506">
        <v>-4.5564150940000001</v>
      </c>
      <c r="E506">
        <v>-8.4084905659999993</v>
      </c>
      <c r="F506">
        <f t="shared" si="28"/>
        <v>-3.8520754719999992</v>
      </c>
      <c r="G506">
        <f t="shared" si="29"/>
        <v>3.8520754719999992</v>
      </c>
      <c r="H506">
        <v>66.381886789999996</v>
      </c>
      <c r="I506">
        <v>47.755660380000002</v>
      </c>
      <c r="J506">
        <f t="shared" si="30"/>
        <v>-18.626226409999994</v>
      </c>
      <c r="K506">
        <f t="shared" si="31"/>
        <v>18.626226409999994</v>
      </c>
      <c r="L506" t="str">
        <f>IF(A506&lt;&gt;A505,MAX($L$2:L505)+1,"")</f>
        <v/>
      </c>
      <c r="M506" t="str">
        <f>IF(L506="","",AVERAGE(INDEX($E:$E,ROW(L506),1):INDEX($E:$E,MATCH(L506+1, L:L,0)-1)) - AVERAGE(INDEX($D:$D,ROW(L506),1):INDEX($D:$D,MATCH(L506+1, L:L,0)-1)))</f>
        <v/>
      </c>
      <c r="N506" t="str">
        <f>IF(L506="","",AVERAGE(INDEX($I:$I,ROW(L506),1):INDEX($I:$I,MATCH(L506+1, L:L,0)-1)) - AVERAGE(INDEX($H:$H,ROW(L506),1):INDEX($H:$H,MATCH(L506+1, L:L,0)-1)))</f>
        <v/>
      </c>
      <c r="O506" t="str">
        <f>IF(L506="","",AVERAGE(INDEX($G:$G,ROW(L506),1):INDEX($G:$G,MATCH(L506+1, L:L,0)-1)))</f>
        <v/>
      </c>
      <c r="P506" t="str">
        <f>IF(L506="","",AVERAGE(INDEX($K:$K,ROW(L506),1):INDEX($K:$K,MATCH(L506+1, L:L,0)-1)))</f>
        <v/>
      </c>
    </row>
    <row r="507" spans="1:16" x14ac:dyDescent="0.25">
      <c r="A507">
        <v>1984</v>
      </c>
      <c r="B507">
        <v>3</v>
      </c>
      <c r="C507" t="s">
        <v>18</v>
      </c>
      <c r="D507">
        <v>-5.1520689659999999</v>
      </c>
      <c r="E507">
        <v>-6.115043923</v>
      </c>
      <c r="F507">
        <f t="shared" si="28"/>
        <v>-0.96297495700000013</v>
      </c>
      <c r="G507">
        <f t="shared" si="29"/>
        <v>0.96297495700000013</v>
      </c>
      <c r="H507">
        <v>19.30586207</v>
      </c>
      <c r="I507">
        <v>18.62758621</v>
      </c>
      <c r="J507">
        <f t="shared" si="30"/>
        <v>-0.6782758599999994</v>
      </c>
      <c r="K507">
        <f t="shared" si="31"/>
        <v>0.6782758599999994</v>
      </c>
      <c r="L507" t="str">
        <f>IF(A507&lt;&gt;A506,MAX($L$2:L506)+1,"")</f>
        <v/>
      </c>
      <c r="M507" t="str">
        <f>IF(L507="","",AVERAGE(INDEX($E:$E,ROW(L507),1):INDEX($E:$E,MATCH(L507+1, L:L,0)-1)) - AVERAGE(INDEX($D:$D,ROW(L507),1):INDEX($D:$D,MATCH(L507+1, L:L,0)-1)))</f>
        <v/>
      </c>
      <c r="N507" t="str">
        <f>IF(L507="","",AVERAGE(INDEX($I:$I,ROW(L507),1):INDEX($I:$I,MATCH(L507+1, L:L,0)-1)) - AVERAGE(INDEX($H:$H,ROW(L507),1):INDEX($H:$H,MATCH(L507+1, L:L,0)-1)))</f>
        <v/>
      </c>
      <c r="O507" t="str">
        <f>IF(L507="","",AVERAGE(INDEX($G:$G,ROW(L507),1):INDEX($G:$G,MATCH(L507+1, L:L,0)-1)))</f>
        <v/>
      </c>
      <c r="P507" t="str">
        <f>IF(L507="","",AVERAGE(INDEX($K:$K,ROW(L507),1):INDEX($K:$K,MATCH(L507+1, L:L,0)-1)))</f>
        <v/>
      </c>
    </row>
    <row r="508" spans="1:16" x14ac:dyDescent="0.25">
      <c r="A508">
        <v>1984</v>
      </c>
      <c r="B508">
        <v>3</v>
      </c>
      <c r="C508" t="s">
        <v>19</v>
      </c>
      <c r="D508">
        <v>-9.0950000000000006</v>
      </c>
      <c r="E508">
        <v>-2.764516129</v>
      </c>
      <c r="F508">
        <f t="shared" si="28"/>
        <v>6.3304838710000002</v>
      </c>
      <c r="G508">
        <f t="shared" si="29"/>
        <v>6.3304838710000002</v>
      </c>
      <c r="H508">
        <v>10.654999999999999</v>
      </c>
      <c r="I508">
        <v>3.4249999999999998</v>
      </c>
      <c r="J508">
        <f t="shared" si="30"/>
        <v>-7.2299999999999995</v>
      </c>
      <c r="K508">
        <f t="shared" si="31"/>
        <v>7.2299999999999995</v>
      </c>
      <c r="L508" t="str">
        <f>IF(A508&lt;&gt;A507,MAX($L$2:L507)+1,"")</f>
        <v/>
      </c>
      <c r="M508" t="str">
        <f>IF(L508="","",AVERAGE(INDEX($E:$E,ROW(L508),1):INDEX($E:$E,MATCH(L508+1, L:L,0)-1)) - AVERAGE(INDEX($D:$D,ROW(L508),1):INDEX($D:$D,MATCH(L508+1, L:L,0)-1)))</f>
        <v/>
      </c>
      <c r="N508" t="str">
        <f>IF(L508="","",AVERAGE(INDEX($I:$I,ROW(L508),1):INDEX($I:$I,MATCH(L508+1, L:L,0)-1)) - AVERAGE(INDEX($H:$H,ROW(L508),1):INDEX($H:$H,MATCH(L508+1, L:L,0)-1)))</f>
        <v/>
      </c>
      <c r="O508" t="str">
        <f>IF(L508="","",AVERAGE(INDEX($G:$G,ROW(L508),1):INDEX($G:$G,MATCH(L508+1, L:L,0)-1)))</f>
        <v/>
      </c>
      <c r="P508" t="str">
        <f>IF(L508="","",AVERAGE(INDEX($K:$K,ROW(L508),1):INDEX($K:$K,MATCH(L508+1, L:L,0)-1)))</f>
        <v/>
      </c>
    </row>
    <row r="509" spans="1:16" x14ac:dyDescent="0.25">
      <c r="A509">
        <v>1984</v>
      </c>
      <c r="B509">
        <v>4</v>
      </c>
      <c r="C509" t="s">
        <v>7</v>
      </c>
      <c r="D509">
        <v>4.1658928570000002</v>
      </c>
      <c r="E509">
        <v>5.4959523810000004</v>
      </c>
      <c r="F509">
        <f t="shared" si="28"/>
        <v>1.3300595240000002</v>
      </c>
      <c r="G509">
        <f t="shared" si="29"/>
        <v>1.3300595240000002</v>
      </c>
      <c r="H509">
        <v>27.34107143</v>
      </c>
      <c r="I509">
        <v>19.10714286</v>
      </c>
      <c r="J509">
        <f t="shared" si="30"/>
        <v>-8.2339285699999998</v>
      </c>
      <c r="K509">
        <f t="shared" si="31"/>
        <v>8.2339285699999998</v>
      </c>
      <c r="L509" t="str">
        <f>IF(A509&lt;&gt;A508,MAX($L$2:L508)+1,"")</f>
        <v/>
      </c>
      <c r="M509" t="str">
        <f>IF(L509="","",AVERAGE(INDEX($E:$E,ROW(L509),1):INDEX($E:$E,MATCH(L509+1, L:L,0)-1)) - AVERAGE(INDEX($D:$D,ROW(L509),1):INDEX($D:$D,MATCH(L509+1, L:L,0)-1)))</f>
        <v/>
      </c>
      <c r="N509" t="str">
        <f>IF(L509="","",AVERAGE(INDEX($I:$I,ROW(L509),1):INDEX($I:$I,MATCH(L509+1, L:L,0)-1)) - AVERAGE(INDEX($H:$H,ROW(L509),1):INDEX($H:$H,MATCH(L509+1, L:L,0)-1)))</f>
        <v/>
      </c>
      <c r="O509" t="str">
        <f>IF(L509="","",AVERAGE(INDEX($G:$G,ROW(L509),1):INDEX($G:$G,MATCH(L509+1, L:L,0)-1)))</f>
        <v/>
      </c>
      <c r="P509" t="str">
        <f>IF(L509="","",AVERAGE(INDEX($K:$K,ROW(L509),1):INDEX($K:$K,MATCH(L509+1, L:L,0)-1)))</f>
        <v/>
      </c>
    </row>
    <row r="510" spans="1:16" x14ac:dyDescent="0.25">
      <c r="A510">
        <v>1984</v>
      </c>
      <c r="B510">
        <v>4</v>
      </c>
      <c r="C510" t="s">
        <v>8</v>
      </c>
      <c r="D510">
        <v>7.0730275230000004</v>
      </c>
      <c r="E510">
        <v>6.3561677980000004</v>
      </c>
      <c r="F510">
        <f t="shared" si="28"/>
        <v>-0.71685972499999995</v>
      </c>
      <c r="G510">
        <f t="shared" si="29"/>
        <v>0.71685972499999995</v>
      </c>
      <c r="H510">
        <v>92.004403670000002</v>
      </c>
      <c r="I510">
        <v>111.5697248</v>
      </c>
      <c r="J510">
        <f t="shared" si="30"/>
        <v>19.565321130000001</v>
      </c>
      <c r="K510">
        <f t="shared" si="31"/>
        <v>19.565321130000001</v>
      </c>
      <c r="L510" t="str">
        <f>IF(A510&lt;&gt;A509,MAX($L$2:L509)+1,"")</f>
        <v/>
      </c>
      <c r="M510" t="str">
        <f>IF(L510="","",AVERAGE(INDEX($E:$E,ROW(L510),1):INDEX($E:$E,MATCH(L510+1, L:L,0)-1)) - AVERAGE(INDEX($D:$D,ROW(L510),1):INDEX($D:$D,MATCH(L510+1, L:L,0)-1)))</f>
        <v/>
      </c>
      <c r="N510" t="str">
        <f>IF(L510="","",AVERAGE(INDEX($I:$I,ROW(L510),1):INDEX($I:$I,MATCH(L510+1, L:L,0)-1)) - AVERAGE(INDEX($H:$H,ROW(L510),1):INDEX($H:$H,MATCH(L510+1, L:L,0)-1)))</f>
        <v/>
      </c>
      <c r="O510" t="str">
        <f>IF(L510="","",AVERAGE(INDEX($G:$G,ROW(L510),1):INDEX($G:$G,MATCH(L510+1, L:L,0)-1)))</f>
        <v/>
      </c>
      <c r="P510" t="str">
        <f>IF(L510="","",AVERAGE(INDEX($K:$K,ROW(L510),1):INDEX($K:$K,MATCH(L510+1, L:L,0)-1)))</f>
        <v/>
      </c>
    </row>
    <row r="511" spans="1:16" x14ac:dyDescent="0.25">
      <c r="A511">
        <v>1984</v>
      </c>
      <c r="B511">
        <v>4</v>
      </c>
      <c r="C511" t="s">
        <v>9</v>
      </c>
      <c r="D511">
        <v>3.264827586</v>
      </c>
      <c r="E511">
        <v>6.0131054300000004</v>
      </c>
      <c r="F511">
        <f t="shared" si="28"/>
        <v>2.7482778440000004</v>
      </c>
      <c r="G511">
        <f t="shared" si="29"/>
        <v>2.7482778440000004</v>
      </c>
      <c r="H511">
        <v>28.098620690000001</v>
      </c>
      <c r="I511">
        <v>56.075862069999999</v>
      </c>
      <c r="J511">
        <f t="shared" si="30"/>
        <v>27.977241379999999</v>
      </c>
      <c r="K511">
        <f t="shared" si="31"/>
        <v>27.977241379999999</v>
      </c>
      <c r="L511" t="str">
        <f>IF(A511&lt;&gt;A510,MAX($L$2:L510)+1,"")</f>
        <v/>
      </c>
      <c r="M511" t="str">
        <f>IF(L511="","",AVERAGE(INDEX($E:$E,ROW(L511),1):INDEX($E:$E,MATCH(L511+1, L:L,0)-1)) - AVERAGE(INDEX($D:$D,ROW(L511),1):INDEX($D:$D,MATCH(L511+1, L:L,0)-1)))</f>
        <v/>
      </c>
      <c r="N511" t="str">
        <f>IF(L511="","",AVERAGE(INDEX($I:$I,ROW(L511),1):INDEX($I:$I,MATCH(L511+1, L:L,0)-1)) - AVERAGE(INDEX($H:$H,ROW(L511),1):INDEX($H:$H,MATCH(L511+1, L:L,0)-1)))</f>
        <v/>
      </c>
      <c r="O511" t="str">
        <f>IF(L511="","",AVERAGE(INDEX($G:$G,ROW(L511),1):INDEX($G:$G,MATCH(L511+1, L:L,0)-1)))</f>
        <v/>
      </c>
      <c r="P511" t="str">
        <f>IF(L511="","",AVERAGE(INDEX($K:$K,ROW(L511),1):INDEX($K:$K,MATCH(L511+1, L:L,0)-1)))</f>
        <v/>
      </c>
    </row>
    <row r="512" spans="1:16" x14ac:dyDescent="0.25">
      <c r="A512">
        <v>1984</v>
      </c>
      <c r="B512">
        <v>4</v>
      </c>
      <c r="C512" t="s">
        <v>10</v>
      </c>
      <c r="D512">
        <v>3.2277272730000002</v>
      </c>
      <c r="E512">
        <v>3.021515151</v>
      </c>
      <c r="F512">
        <f t="shared" si="28"/>
        <v>-0.20621212200000016</v>
      </c>
      <c r="G512">
        <f t="shared" si="29"/>
        <v>0.20621212200000016</v>
      </c>
      <c r="H512">
        <v>85.137272730000007</v>
      </c>
      <c r="I512">
        <v>93.377272730000001</v>
      </c>
      <c r="J512">
        <f t="shared" si="30"/>
        <v>8.2399999999999949</v>
      </c>
      <c r="K512">
        <f t="shared" si="31"/>
        <v>8.2399999999999949</v>
      </c>
      <c r="L512" t="str">
        <f>IF(A512&lt;&gt;A511,MAX($L$2:L511)+1,"")</f>
        <v/>
      </c>
      <c r="M512" t="str">
        <f>IF(L512="","",AVERAGE(INDEX($E:$E,ROW(L512),1):INDEX($E:$E,MATCH(L512+1, L:L,0)-1)) - AVERAGE(INDEX($D:$D,ROW(L512),1):INDEX($D:$D,MATCH(L512+1, L:L,0)-1)))</f>
        <v/>
      </c>
      <c r="N512" t="str">
        <f>IF(L512="","",AVERAGE(INDEX($I:$I,ROW(L512),1):INDEX($I:$I,MATCH(L512+1, L:L,0)-1)) - AVERAGE(INDEX($H:$H,ROW(L512),1):INDEX($H:$H,MATCH(L512+1, L:L,0)-1)))</f>
        <v/>
      </c>
      <c r="O512" t="str">
        <f>IF(L512="","",AVERAGE(INDEX($G:$G,ROW(L512),1):INDEX($G:$G,MATCH(L512+1, L:L,0)-1)))</f>
        <v/>
      </c>
      <c r="P512" t="str">
        <f>IF(L512="","",AVERAGE(INDEX($K:$K,ROW(L512),1):INDEX($K:$K,MATCH(L512+1, L:L,0)-1)))</f>
        <v/>
      </c>
    </row>
    <row r="513" spans="1:16" x14ac:dyDescent="0.25">
      <c r="A513">
        <v>1984</v>
      </c>
      <c r="B513">
        <v>4</v>
      </c>
      <c r="C513" t="s">
        <v>11</v>
      </c>
      <c r="D513">
        <v>1.673103448</v>
      </c>
      <c r="E513">
        <v>0.48459770099999999</v>
      </c>
      <c r="F513">
        <f t="shared" si="28"/>
        <v>-1.188505747</v>
      </c>
      <c r="G513">
        <f t="shared" si="29"/>
        <v>1.188505747</v>
      </c>
      <c r="H513">
        <v>88.928275859999999</v>
      </c>
      <c r="I513">
        <v>72.120689659999996</v>
      </c>
      <c r="J513">
        <f t="shared" si="30"/>
        <v>-16.807586200000003</v>
      </c>
      <c r="K513">
        <f t="shared" si="31"/>
        <v>16.807586200000003</v>
      </c>
      <c r="L513" t="str">
        <f>IF(A513&lt;&gt;A512,MAX($L$2:L512)+1,"")</f>
        <v/>
      </c>
      <c r="M513" t="str">
        <f>IF(L513="","",AVERAGE(INDEX($E:$E,ROW(L513),1):INDEX($E:$E,MATCH(L513+1, L:L,0)-1)) - AVERAGE(INDEX($D:$D,ROW(L513),1):INDEX($D:$D,MATCH(L513+1, L:L,0)-1)))</f>
        <v/>
      </c>
      <c r="N513" t="str">
        <f>IF(L513="","",AVERAGE(INDEX($I:$I,ROW(L513),1):INDEX($I:$I,MATCH(L513+1, L:L,0)-1)) - AVERAGE(INDEX($H:$H,ROW(L513),1):INDEX($H:$H,MATCH(L513+1, L:L,0)-1)))</f>
        <v/>
      </c>
      <c r="O513" t="str">
        <f>IF(L513="","",AVERAGE(INDEX($G:$G,ROW(L513),1):INDEX($G:$G,MATCH(L513+1, L:L,0)-1)))</f>
        <v/>
      </c>
      <c r="P513" t="str">
        <f>IF(L513="","",AVERAGE(INDEX($K:$K,ROW(L513),1):INDEX($K:$K,MATCH(L513+1, L:L,0)-1)))</f>
        <v/>
      </c>
    </row>
    <row r="514" spans="1:16" x14ac:dyDescent="0.25">
      <c r="A514">
        <v>1984</v>
      </c>
      <c r="B514">
        <v>4</v>
      </c>
      <c r="C514" t="s">
        <v>12</v>
      </c>
      <c r="D514">
        <v>4.3087999999999997</v>
      </c>
      <c r="E514">
        <v>4.0450666670000004</v>
      </c>
      <c r="F514">
        <f t="shared" si="28"/>
        <v>-0.26373333299999935</v>
      </c>
      <c r="G514">
        <f t="shared" si="29"/>
        <v>0.26373333299999935</v>
      </c>
      <c r="H514">
        <v>109.7872</v>
      </c>
      <c r="I514">
        <v>151.84399999999999</v>
      </c>
      <c r="J514">
        <f t="shared" si="30"/>
        <v>42.056799999999996</v>
      </c>
      <c r="K514">
        <f t="shared" si="31"/>
        <v>42.056799999999996</v>
      </c>
      <c r="L514" t="str">
        <f>IF(A514&lt;&gt;A513,MAX($L$2:L513)+1,"")</f>
        <v/>
      </c>
      <c r="M514" t="str">
        <f>IF(L514="","",AVERAGE(INDEX($E:$E,ROW(L514),1):INDEX($E:$E,MATCH(L514+1, L:L,0)-1)) - AVERAGE(INDEX($D:$D,ROW(L514),1):INDEX($D:$D,MATCH(L514+1, L:L,0)-1)))</f>
        <v/>
      </c>
      <c r="N514" t="str">
        <f>IF(L514="","",AVERAGE(INDEX($I:$I,ROW(L514),1):INDEX($I:$I,MATCH(L514+1, L:L,0)-1)) - AVERAGE(INDEX($H:$H,ROW(L514),1):INDEX($H:$H,MATCH(L514+1, L:L,0)-1)))</f>
        <v/>
      </c>
      <c r="O514" t="str">
        <f>IF(L514="","",AVERAGE(INDEX($G:$G,ROW(L514),1):INDEX($G:$G,MATCH(L514+1, L:L,0)-1)))</f>
        <v/>
      </c>
      <c r="P514" t="str">
        <f>IF(L514="","",AVERAGE(INDEX($K:$K,ROW(L514),1):INDEX($K:$K,MATCH(L514+1, L:L,0)-1)))</f>
        <v/>
      </c>
    </row>
    <row r="515" spans="1:16" x14ac:dyDescent="0.25">
      <c r="A515">
        <v>1984</v>
      </c>
      <c r="B515">
        <v>4</v>
      </c>
      <c r="C515" t="s">
        <v>13</v>
      </c>
      <c r="D515">
        <v>-10.9575</v>
      </c>
      <c r="E515">
        <v>-9.3916666650000007</v>
      </c>
      <c r="F515">
        <f t="shared" ref="F515:F578" si="32">E515-D515</f>
        <v>1.5658333349999989</v>
      </c>
      <c r="G515">
        <f t="shared" ref="G515:G578" si="33">ABS(F515)</f>
        <v>1.5658333349999989</v>
      </c>
      <c r="H515">
        <v>13.282500000000001</v>
      </c>
      <c r="I515">
        <v>14.7</v>
      </c>
      <c r="J515">
        <f t="shared" ref="J515:J578" si="34">I515-H515</f>
        <v>1.4174999999999986</v>
      </c>
      <c r="K515">
        <f t="shared" ref="K515:K578" si="35">ABS(J515)</f>
        <v>1.4174999999999986</v>
      </c>
      <c r="L515" t="str">
        <f>IF(A515&lt;&gt;A514,MAX($L$2:L514)+1,"")</f>
        <v/>
      </c>
      <c r="M515" t="str">
        <f>IF(L515="","",AVERAGE(INDEX($E:$E,ROW(L515),1):INDEX($E:$E,MATCH(L515+1, L:L,0)-1)) - AVERAGE(INDEX($D:$D,ROW(L515),1):INDEX($D:$D,MATCH(L515+1, L:L,0)-1)))</f>
        <v/>
      </c>
      <c r="N515" t="str">
        <f>IF(L515="","",AVERAGE(INDEX($I:$I,ROW(L515),1):INDEX($I:$I,MATCH(L515+1, L:L,0)-1)) - AVERAGE(INDEX($H:$H,ROW(L515),1):INDEX($H:$H,MATCH(L515+1, L:L,0)-1)))</f>
        <v/>
      </c>
      <c r="O515" t="str">
        <f>IF(L515="","",AVERAGE(INDEX($G:$G,ROW(L515),1):INDEX($G:$G,MATCH(L515+1, L:L,0)-1)))</f>
        <v/>
      </c>
      <c r="P515" t="str">
        <f>IF(L515="","",AVERAGE(INDEX($K:$K,ROW(L515),1):INDEX($K:$K,MATCH(L515+1, L:L,0)-1)))</f>
        <v/>
      </c>
    </row>
    <row r="516" spans="1:16" x14ac:dyDescent="0.25">
      <c r="A516">
        <v>1984</v>
      </c>
      <c r="B516">
        <v>4</v>
      </c>
      <c r="C516" t="s">
        <v>14</v>
      </c>
      <c r="D516">
        <v>-17.744</v>
      </c>
      <c r="E516">
        <v>-17.792333330000002</v>
      </c>
      <c r="F516">
        <f t="shared" si="32"/>
        <v>-4.8333330000001951E-2</v>
      </c>
      <c r="G516">
        <f t="shared" si="33"/>
        <v>4.8333330000001951E-2</v>
      </c>
      <c r="H516">
        <v>16.364999999999998</v>
      </c>
      <c r="I516">
        <v>18.940000000000001</v>
      </c>
      <c r="J516">
        <f t="shared" si="34"/>
        <v>2.5750000000000028</v>
      </c>
      <c r="K516">
        <f t="shared" si="35"/>
        <v>2.5750000000000028</v>
      </c>
      <c r="L516" t="str">
        <f>IF(A516&lt;&gt;A515,MAX($L$2:L515)+1,"")</f>
        <v/>
      </c>
      <c r="M516" t="str">
        <f>IF(L516="","",AVERAGE(INDEX($E:$E,ROW(L516),1):INDEX($E:$E,MATCH(L516+1, L:L,0)-1)) - AVERAGE(INDEX($D:$D,ROW(L516),1):INDEX($D:$D,MATCH(L516+1, L:L,0)-1)))</f>
        <v/>
      </c>
      <c r="N516" t="str">
        <f>IF(L516="","",AVERAGE(INDEX($I:$I,ROW(L516),1):INDEX($I:$I,MATCH(L516+1, L:L,0)-1)) - AVERAGE(INDEX($H:$H,ROW(L516),1):INDEX($H:$H,MATCH(L516+1, L:L,0)-1)))</f>
        <v/>
      </c>
      <c r="O516" t="str">
        <f>IF(L516="","",AVERAGE(INDEX($G:$G,ROW(L516),1):INDEX($G:$G,MATCH(L516+1, L:L,0)-1)))</f>
        <v/>
      </c>
      <c r="P516" t="str">
        <f>IF(L516="","",AVERAGE(INDEX($K:$K,ROW(L516),1):INDEX($K:$K,MATCH(L516+1, L:L,0)-1)))</f>
        <v/>
      </c>
    </row>
    <row r="517" spans="1:16" x14ac:dyDescent="0.25">
      <c r="A517">
        <v>1984</v>
      </c>
      <c r="B517">
        <v>4</v>
      </c>
      <c r="C517" t="s">
        <v>15</v>
      </c>
      <c r="D517">
        <v>5.345166667</v>
      </c>
      <c r="E517">
        <v>6.5216695400000004</v>
      </c>
      <c r="F517">
        <f t="shared" si="32"/>
        <v>1.1765028730000004</v>
      </c>
      <c r="G517">
        <f t="shared" si="33"/>
        <v>1.1765028730000004</v>
      </c>
      <c r="H517">
        <v>68.834333330000007</v>
      </c>
      <c r="I517">
        <v>68.116666670000001</v>
      </c>
      <c r="J517">
        <f t="shared" si="34"/>
        <v>-0.71766666000000612</v>
      </c>
      <c r="K517">
        <f t="shared" si="35"/>
        <v>0.71766666000000612</v>
      </c>
      <c r="L517" t="str">
        <f>IF(A517&lt;&gt;A516,MAX($L$2:L516)+1,"")</f>
        <v/>
      </c>
      <c r="M517" t="str">
        <f>IF(L517="","",AVERAGE(INDEX($E:$E,ROW(L517),1):INDEX($E:$E,MATCH(L517+1, L:L,0)-1)) - AVERAGE(INDEX($D:$D,ROW(L517),1):INDEX($D:$D,MATCH(L517+1, L:L,0)-1)))</f>
        <v/>
      </c>
      <c r="N517" t="str">
        <f>IF(L517="","",AVERAGE(INDEX($I:$I,ROW(L517),1):INDEX($I:$I,MATCH(L517+1, L:L,0)-1)) - AVERAGE(INDEX($H:$H,ROW(L517),1):INDEX($H:$H,MATCH(L517+1, L:L,0)-1)))</f>
        <v/>
      </c>
      <c r="O517" t="str">
        <f>IF(L517="","",AVERAGE(INDEX($G:$G,ROW(L517),1):INDEX($G:$G,MATCH(L517+1, L:L,0)-1)))</f>
        <v/>
      </c>
      <c r="P517" t="str">
        <f>IF(L517="","",AVERAGE(INDEX($K:$K,ROW(L517),1):INDEX($K:$K,MATCH(L517+1, L:L,0)-1)))</f>
        <v/>
      </c>
    </row>
    <row r="518" spans="1:16" x14ac:dyDescent="0.25">
      <c r="A518">
        <v>1984</v>
      </c>
      <c r="B518">
        <v>4</v>
      </c>
      <c r="C518" t="s">
        <v>16</v>
      </c>
      <c r="D518">
        <v>2.753333333</v>
      </c>
      <c r="E518">
        <v>1.7277777780000001</v>
      </c>
      <c r="F518">
        <f t="shared" si="32"/>
        <v>-1.025555555</v>
      </c>
      <c r="G518">
        <f t="shared" si="33"/>
        <v>1.025555555</v>
      </c>
      <c r="H518">
        <v>86.41</v>
      </c>
      <c r="I518">
        <v>113</v>
      </c>
      <c r="J518">
        <f t="shared" si="34"/>
        <v>26.590000000000003</v>
      </c>
      <c r="K518">
        <f t="shared" si="35"/>
        <v>26.590000000000003</v>
      </c>
      <c r="L518" t="str">
        <f>IF(A518&lt;&gt;A517,MAX($L$2:L517)+1,"")</f>
        <v/>
      </c>
      <c r="M518" t="str">
        <f>IF(L518="","",AVERAGE(INDEX($E:$E,ROW(L518),1):INDEX($E:$E,MATCH(L518+1, L:L,0)-1)) - AVERAGE(INDEX($D:$D,ROW(L518),1):INDEX($D:$D,MATCH(L518+1, L:L,0)-1)))</f>
        <v/>
      </c>
      <c r="N518" t="str">
        <f>IF(L518="","",AVERAGE(INDEX($I:$I,ROW(L518),1):INDEX($I:$I,MATCH(L518+1, L:L,0)-1)) - AVERAGE(INDEX($H:$H,ROW(L518),1):INDEX($H:$H,MATCH(L518+1, L:L,0)-1)))</f>
        <v/>
      </c>
      <c r="O518" t="str">
        <f>IF(L518="","",AVERAGE(INDEX($G:$G,ROW(L518),1):INDEX($G:$G,MATCH(L518+1, L:L,0)-1)))</f>
        <v/>
      </c>
      <c r="P518" t="str">
        <f>IF(L518="","",AVERAGE(INDEX($K:$K,ROW(L518),1):INDEX($K:$K,MATCH(L518+1, L:L,0)-1)))</f>
        <v/>
      </c>
    </row>
    <row r="519" spans="1:16" x14ac:dyDescent="0.25">
      <c r="A519">
        <v>1984</v>
      </c>
      <c r="B519">
        <v>4</v>
      </c>
      <c r="C519" t="s">
        <v>17</v>
      </c>
      <c r="D519">
        <v>3.761284404</v>
      </c>
      <c r="E519">
        <v>4.6257566170000004</v>
      </c>
      <c r="F519">
        <f t="shared" si="32"/>
        <v>0.86447221300000043</v>
      </c>
      <c r="G519">
        <f t="shared" si="33"/>
        <v>0.86447221300000043</v>
      </c>
      <c r="H519">
        <v>76.712018349999994</v>
      </c>
      <c r="I519">
        <v>69.61376147</v>
      </c>
      <c r="J519">
        <f t="shared" si="34"/>
        <v>-7.0982568799999939</v>
      </c>
      <c r="K519">
        <f t="shared" si="35"/>
        <v>7.0982568799999939</v>
      </c>
      <c r="L519" t="str">
        <f>IF(A519&lt;&gt;A518,MAX($L$2:L518)+1,"")</f>
        <v/>
      </c>
      <c r="M519" t="str">
        <f>IF(L519="","",AVERAGE(INDEX($E:$E,ROW(L519),1):INDEX($E:$E,MATCH(L519+1, L:L,0)-1)) - AVERAGE(INDEX($D:$D,ROW(L519),1):INDEX($D:$D,MATCH(L519+1, L:L,0)-1)))</f>
        <v/>
      </c>
      <c r="N519" t="str">
        <f>IF(L519="","",AVERAGE(INDEX($I:$I,ROW(L519),1):INDEX($I:$I,MATCH(L519+1, L:L,0)-1)) - AVERAGE(INDEX($H:$H,ROW(L519),1):INDEX($H:$H,MATCH(L519+1, L:L,0)-1)))</f>
        <v/>
      </c>
      <c r="O519" t="str">
        <f>IF(L519="","",AVERAGE(INDEX($G:$G,ROW(L519),1):INDEX($G:$G,MATCH(L519+1, L:L,0)-1)))</f>
        <v/>
      </c>
      <c r="P519" t="str">
        <f>IF(L519="","",AVERAGE(INDEX($K:$K,ROW(L519),1):INDEX($K:$K,MATCH(L519+1, L:L,0)-1)))</f>
        <v/>
      </c>
    </row>
    <row r="520" spans="1:16" x14ac:dyDescent="0.25">
      <c r="A520">
        <v>1984</v>
      </c>
      <c r="B520">
        <v>4</v>
      </c>
      <c r="C520" t="s">
        <v>18</v>
      </c>
      <c r="D520">
        <v>4.1688679249999998</v>
      </c>
      <c r="E520">
        <v>6.6667349820000004</v>
      </c>
      <c r="F520">
        <f t="shared" si="32"/>
        <v>2.4978670570000006</v>
      </c>
      <c r="G520">
        <f t="shared" si="33"/>
        <v>2.4978670570000006</v>
      </c>
      <c r="H520">
        <v>24.1390566</v>
      </c>
      <c r="I520">
        <v>16.792452829999998</v>
      </c>
      <c r="J520">
        <f t="shared" si="34"/>
        <v>-7.3466037700000015</v>
      </c>
      <c r="K520">
        <f t="shared" si="35"/>
        <v>7.3466037700000015</v>
      </c>
      <c r="L520" t="str">
        <f>IF(A520&lt;&gt;A519,MAX($L$2:L519)+1,"")</f>
        <v/>
      </c>
      <c r="M520" t="str">
        <f>IF(L520="","",AVERAGE(INDEX($E:$E,ROW(L520),1):INDEX($E:$E,MATCH(L520+1, L:L,0)-1)) - AVERAGE(INDEX($D:$D,ROW(L520),1):INDEX($D:$D,MATCH(L520+1, L:L,0)-1)))</f>
        <v/>
      </c>
      <c r="N520" t="str">
        <f>IF(L520="","",AVERAGE(INDEX($I:$I,ROW(L520),1):INDEX($I:$I,MATCH(L520+1, L:L,0)-1)) - AVERAGE(INDEX($H:$H,ROW(L520),1):INDEX($H:$H,MATCH(L520+1, L:L,0)-1)))</f>
        <v/>
      </c>
      <c r="O520" t="str">
        <f>IF(L520="","",AVERAGE(INDEX($G:$G,ROW(L520),1):INDEX($G:$G,MATCH(L520+1, L:L,0)-1)))</f>
        <v/>
      </c>
      <c r="P520" t="str">
        <f>IF(L520="","",AVERAGE(INDEX($K:$K,ROW(L520),1):INDEX($K:$K,MATCH(L520+1, L:L,0)-1)))</f>
        <v/>
      </c>
    </row>
    <row r="521" spans="1:16" x14ac:dyDescent="0.25">
      <c r="A521">
        <v>1984</v>
      </c>
      <c r="B521">
        <v>4</v>
      </c>
      <c r="C521" t="s">
        <v>19</v>
      </c>
      <c r="D521">
        <v>9.8750000000000004E-2</v>
      </c>
      <c r="E521">
        <v>1.577925824</v>
      </c>
      <c r="F521">
        <f t="shared" si="32"/>
        <v>1.4791758239999999</v>
      </c>
      <c r="G521">
        <f t="shared" si="33"/>
        <v>1.4791758239999999</v>
      </c>
      <c r="H521">
        <v>7.0175000000000001</v>
      </c>
      <c r="I521">
        <v>3.8250000000000002</v>
      </c>
      <c r="J521">
        <f t="shared" si="34"/>
        <v>-3.1924999999999999</v>
      </c>
      <c r="K521">
        <f t="shared" si="35"/>
        <v>3.1924999999999999</v>
      </c>
      <c r="L521" t="str">
        <f>IF(A521&lt;&gt;A520,MAX($L$2:L520)+1,"")</f>
        <v/>
      </c>
      <c r="M521" t="str">
        <f>IF(L521="","",AVERAGE(INDEX($E:$E,ROW(L521),1):INDEX($E:$E,MATCH(L521+1, L:L,0)-1)) - AVERAGE(INDEX($D:$D,ROW(L521),1):INDEX($D:$D,MATCH(L521+1, L:L,0)-1)))</f>
        <v/>
      </c>
      <c r="N521" t="str">
        <f>IF(L521="","",AVERAGE(INDEX($I:$I,ROW(L521),1):INDEX($I:$I,MATCH(L521+1, L:L,0)-1)) - AVERAGE(INDEX($H:$H,ROW(L521),1):INDEX($H:$H,MATCH(L521+1, L:L,0)-1)))</f>
        <v/>
      </c>
      <c r="O521" t="str">
        <f>IF(L521="","",AVERAGE(INDEX($G:$G,ROW(L521),1):INDEX($G:$G,MATCH(L521+1, L:L,0)-1)))</f>
        <v/>
      </c>
      <c r="P521" t="str">
        <f>IF(L521="","",AVERAGE(INDEX($K:$K,ROW(L521),1):INDEX($K:$K,MATCH(L521+1, L:L,0)-1)))</f>
        <v/>
      </c>
    </row>
    <row r="522" spans="1:16" x14ac:dyDescent="0.25">
      <c r="A522">
        <v>1984</v>
      </c>
      <c r="B522">
        <v>5</v>
      </c>
      <c r="C522" t="s">
        <v>7</v>
      </c>
      <c r="D522">
        <v>9.7798181819999996</v>
      </c>
      <c r="E522">
        <v>8.3906744660000001</v>
      </c>
      <c r="F522">
        <f t="shared" si="32"/>
        <v>-1.3891437159999995</v>
      </c>
      <c r="G522">
        <f t="shared" si="33"/>
        <v>1.3891437159999995</v>
      </c>
      <c r="H522">
        <v>51.534909089999999</v>
      </c>
      <c r="I522">
        <v>62.38</v>
      </c>
      <c r="J522">
        <f t="shared" si="34"/>
        <v>10.845090910000003</v>
      </c>
      <c r="K522">
        <f t="shared" si="35"/>
        <v>10.845090910000003</v>
      </c>
      <c r="L522" t="str">
        <f>IF(A522&lt;&gt;A521,MAX($L$2:L521)+1,"")</f>
        <v/>
      </c>
      <c r="M522" t="str">
        <f>IF(L522="","",AVERAGE(INDEX($E:$E,ROW(L522),1):INDEX($E:$E,MATCH(L522+1, L:L,0)-1)) - AVERAGE(INDEX($D:$D,ROW(L522),1):INDEX($D:$D,MATCH(L522+1, L:L,0)-1)))</f>
        <v/>
      </c>
      <c r="N522" t="str">
        <f>IF(L522="","",AVERAGE(INDEX($I:$I,ROW(L522),1):INDEX($I:$I,MATCH(L522+1, L:L,0)-1)) - AVERAGE(INDEX($H:$H,ROW(L522),1):INDEX($H:$H,MATCH(L522+1, L:L,0)-1)))</f>
        <v/>
      </c>
      <c r="O522" t="str">
        <f>IF(L522="","",AVERAGE(INDEX($G:$G,ROW(L522),1):INDEX($G:$G,MATCH(L522+1, L:L,0)-1)))</f>
        <v/>
      </c>
      <c r="P522" t="str">
        <f>IF(L522="","",AVERAGE(INDEX($K:$K,ROW(L522),1):INDEX($K:$K,MATCH(L522+1, L:L,0)-1)))</f>
        <v/>
      </c>
    </row>
    <row r="523" spans="1:16" x14ac:dyDescent="0.25">
      <c r="A523">
        <v>1984</v>
      </c>
      <c r="B523">
        <v>5</v>
      </c>
      <c r="C523" t="s">
        <v>8</v>
      </c>
      <c r="D523">
        <v>10.992242989999999</v>
      </c>
      <c r="E523">
        <v>8.8830825650000005</v>
      </c>
      <c r="F523">
        <f t="shared" si="32"/>
        <v>-2.1091604249999989</v>
      </c>
      <c r="G523">
        <f t="shared" si="33"/>
        <v>2.1091604249999989</v>
      </c>
      <c r="H523">
        <v>78.250841120000004</v>
      </c>
      <c r="I523">
        <v>119.9560748</v>
      </c>
      <c r="J523">
        <f t="shared" si="34"/>
        <v>41.705233679999992</v>
      </c>
      <c r="K523">
        <f t="shared" si="35"/>
        <v>41.705233679999992</v>
      </c>
      <c r="L523" t="str">
        <f>IF(A523&lt;&gt;A522,MAX($L$2:L522)+1,"")</f>
        <v/>
      </c>
      <c r="M523" t="str">
        <f>IF(L523="","",AVERAGE(INDEX($E:$E,ROW(L523),1):INDEX($E:$E,MATCH(L523+1, L:L,0)-1)) - AVERAGE(INDEX($D:$D,ROW(L523),1):INDEX($D:$D,MATCH(L523+1, L:L,0)-1)))</f>
        <v/>
      </c>
      <c r="N523" t="str">
        <f>IF(L523="","",AVERAGE(INDEX($I:$I,ROW(L523),1):INDEX($I:$I,MATCH(L523+1, L:L,0)-1)) - AVERAGE(INDEX($H:$H,ROW(L523),1):INDEX($H:$H,MATCH(L523+1, L:L,0)-1)))</f>
        <v/>
      </c>
      <c r="O523" t="str">
        <f>IF(L523="","",AVERAGE(INDEX($G:$G,ROW(L523),1):INDEX($G:$G,MATCH(L523+1, L:L,0)-1)))</f>
        <v/>
      </c>
      <c r="P523" t="str">
        <f>IF(L523="","",AVERAGE(INDEX($K:$K,ROW(L523),1):INDEX($K:$K,MATCH(L523+1, L:L,0)-1)))</f>
        <v/>
      </c>
    </row>
    <row r="524" spans="1:16" x14ac:dyDescent="0.25">
      <c r="A524">
        <v>1984</v>
      </c>
      <c r="B524">
        <v>5</v>
      </c>
      <c r="C524" t="s">
        <v>9</v>
      </c>
      <c r="D524">
        <v>10.63931034</v>
      </c>
      <c r="E524">
        <v>9.1610913640000007</v>
      </c>
      <c r="F524">
        <f t="shared" si="32"/>
        <v>-1.4782189759999991</v>
      </c>
      <c r="G524">
        <f t="shared" si="33"/>
        <v>1.4782189759999991</v>
      </c>
      <c r="H524">
        <v>58.648965519999997</v>
      </c>
      <c r="I524">
        <v>35.468965519999998</v>
      </c>
      <c r="J524">
        <f t="shared" si="34"/>
        <v>-23.18</v>
      </c>
      <c r="K524">
        <f t="shared" si="35"/>
        <v>23.18</v>
      </c>
      <c r="L524" t="str">
        <f>IF(A524&lt;&gt;A523,MAX($L$2:L523)+1,"")</f>
        <v/>
      </c>
      <c r="M524" t="str">
        <f>IF(L524="","",AVERAGE(INDEX($E:$E,ROW(L524),1):INDEX($E:$E,MATCH(L524+1, L:L,0)-1)) - AVERAGE(INDEX($D:$D,ROW(L524),1):INDEX($D:$D,MATCH(L524+1, L:L,0)-1)))</f>
        <v/>
      </c>
      <c r="N524" t="str">
        <f>IF(L524="","",AVERAGE(INDEX($I:$I,ROW(L524),1):INDEX($I:$I,MATCH(L524+1, L:L,0)-1)) - AVERAGE(INDEX($H:$H,ROW(L524),1):INDEX($H:$H,MATCH(L524+1, L:L,0)-1)))</f>
        <v/>
      </c>
      <c r="O524" t="str">
        <f>IF(L524="","",AVERAGE(INDEX($G:$G,ROW(L524),1):INDEX($G:$G,MATCH(L524+1, L:L,0)-1)))</f>
        <v/>
      </c>
      <c r="P524" t="str">
        <f>IF(L524="","",AVERAGE(INDEX($K:$K,ROW(L524),1):INDEX($K:$K,MATCH(L524+1, L:L,0)-1)))</f>
        <v/>
      </c>
    </row>
    <row r="525" spans="1:16" x14ac:dyDescent="0.25">
      <c r="A525">
        <v>1984</v>
      </c>
      <c r="B525">
        <v>5</v>
      </c>
      <c r="C525" t="s">
        <v>10</v>
      </c>
      <c r="D525">
        <v>9.9590909090000004</v>
      </c>
      <c r="E525">
        <v>9.4190615839999996</v>
      </c>
      <c r="F525">
        <f t="shared" si="32"/>
        <v>-0.54002932500000078</v>
      </c>
      <c r="G525">
        <f t="shared" si="33"/>
        <v>0.54002932500000078</v>
      </c>
      <c r="H525">
        <v>102.59045450000001</v>
      </c>
      <c r="I525">
        <v>152.75909089999999</v>
      </c>
      <c r="J525">
        <f t="shared" si="34"/>
        <v>50.168636399999983</v>
      </c>
      <c r="K525">
        <f t="shared" si="35"/>
        <v>50.168636399999983</v>
      </c>
      <c r="L525" t="str">
        <f>IF(A525&lt;&gt;A524,MAX($L$2:L524)+1,"")</f>
        <v/>
      </c>
      <c r="M525" t="str">
        <f>IF(L525="","",AVERAGE(INDEX($E:$E,ROW(L525),1):INDEX($E:$E,MATCH(L525+1, L:L,0)-1)) - AVERAGE(INDEX($D:$D,ROW(L525),1):INDEX($D:$D,MATCH(L525+1, L:L,0)-1)))</f>
        <v/>
      </c>
      <c r="N525" t="str">
        <f>IF(L525="","",AVERAGE(INDEX($I:$I,ROW(L525),1):INDEX($I:$I,MATCH(L525+1, L:L,0)-1)) - AVERAGE(INDEX($H:$H,ROW(L525),1):INDEX($H:$H,MATCH(L525+1, L:L,0)-1)))</f>
        <v/>
      </c>
      <c r="O525" t="str">
        <f>IF(L525="","",AVERAGE(INDEX($G:$G,ROW(L525),1):INDEX($G:$G,MATCH(L525+1, L:L,0)-1)))</f>
        <v/>
      </c>
      <c r="P525" t="str">
        <f>IF(L525="","",AVERAGE(INDEX($K:$K,ROW(L525),1):INDEX($K:$K,MATCH(L525+1, L:L,0)-1)))</f>
        <v/>
      </c>
    </row>
    <row r="526" spans="1:16" x14ac:dyDescent="0.25">
      <c r="A526">
        <v>1984</v>
      </c>
      <c r="B526">
        <v>5</v>
      </c>
      <c r="C526" t="s">
        <v>11</v>
      </c>
      <c r="D526">
        <v>6.7370967740000003</v>
      </c>
      <c r="E526">
        <v>8.0818938609999993</v>
      </c>
      <c r="F526">
        <f t="shared" si="32"/>
        <v>1.344797086999999</v>
      </c>
      <c r="G526">
        <f t="shared" si="33"/>
        <v>1.344797086999999</v>
      </c>
      <c r="H526">
        <v>90.317096770000006</v>
      </c>
      <c r="I526">
        <v>117.4709677</v>
      </c>
      <c r="J526">
        <f t="shared" si="34"/>
        <v>27.153870929999997</v>
      </c>
      <c r="K526">
        <f t="shared" si="35"/>
        <v>27.153870929999997</v>
      </c>
      <c r="L526" t="str">
        <f>IF(A526&lt;&gt;A525,MAX($L$2:L525)+1,"")</f>
        <v/>
      </c>
      <c r="M526" t="str">
        <f>IF(L526="","",AVERAGE(INDEX($E:$E,ROW(L526),1):INDEX($E:$E,MATCH(L526+1, L:L,0)-1)) - AVERAGE(INDEX($D:$D,ROW(L526),1):INDEX($D:$D,MATCH(L526+1, L:L,0)-1)))</f>
        <v/>
      </c>
      <c r="N526" t="str">
        <f>IF(L526="","",AVERAGE(INDEX($I:$I,ROW(L526),1):INDEX($I:$I,MATCH(L526+1, L:L,0)-1)) - AVERAGE(INDEX($H:$H,ROW(L526),1):INDEX($H:$H,MATCH(L526+1, L:L,0)-1)))</f>
        <v/>
      </c>
      <c r="O526" t="str">
        <f>IF(L526="","",AVERAGE(INDEX($G:$G,ROW(L526),1):INDEX($G:$G,MATCH(L526+1, L:L,0)-1)))</f>
        <v/>
      </c>
      <c r="P526" t="str">
        <f>IF(L526="","",AVERAGE(INDEX($K:$K,ROW(L526),1):INDEX($K:$K,MATCH(L526+1, L:L,0)-1)))</f>
        <v/>
      </c>
    </row>
    <row r="527" spans="1:16" x14ac:dyDescent="0.25">
      <c r="A527">
        <v>1984</v>
      </c>
      <c r="B527">
        <v>5</v>
      </c>
      <c r="C527" t="s">
        <v>12</v>
      </c>
      <c r="D527">
        <v>9.8827999999999996</v>
      </c>
      <c r="E527">
        <v>9.9774193540000002</v>
      </c>
      <c r="F527">
        <f t="shared" si="32"/>
        <v>9.4619354000000655E-2</v>
      </c>
      <c r="G527">
        <f t="shared" si="33"/>
        <v>9.4619354000000655E-2</v>
      </c>
      <c r="H527">
        <v>107.6464</v>
      </c>
      <c r="I527">
        <v>131.6</v>
      </c>
      <c r="J527">
        <f t="shared" si="34"/>
        <v>23.953599999999994</v>
      </c>
      <c r="K527">
        <f t="shared" si="35"/>
        <v>23.953599999999994</v>
      </c>
      <c r="L527" t="str">
        <f>IF(A527&lt;&gt;A526,MAX($L$2:L526)+1,"")</f>
        <v/>
      </c>
      <c r="M527" t="str">
        <f>IF(L527="","",AVERAGE(INDEX($E:$E,ROW(L527),1):INDEX($E:$E,MATCH(L527+1, L:L,0)-1)) - AVERAGE(INDEX($D:$D,ROW(L527),1):INDEX($D:$D,MATCH(L527+1, L:L,0)-1)))</f>
        <v/>
      </c>
      <c r="N527" t="str">
        <f>IF(L527="","",AVERAGE(INDEX($I:$I,ROW(L527),1):INDEX($I:$I,MATCH(L527+1, L:L,0)-1)) - AVERAGE(INDEX($H:$H,ROW(L527),1):INDEX($H:$H,MATCH(L527+1, L:L,0)-1)))</f>
        <v/>
      </c>
      <c r="O527" t="str">
        <f>IF(L527="","",AVERAGE(INDEX($G:$G,ROW(L527),1):INDEX($G:$G,MATCH(L527+1, L:L,0)-1)))</f>
        <v/>
      </c>
      <c r="P527" t="str">
        <f>IF(L527="","",AVERAGE(INDEX($K:$K,ROW(L527),1):INDEX($K:$K,MATCH(L527+1, L:L,0)-1)))</f>
        <v/>
      </c>
    </row>
    <row r="528" spans="1:16" x14ac:dyDescent="0.25">
      <c r="A528">
        <v>1984</v>
      </c>
      <c r="B528">
        <v>5</v>
      </c>
      <c r="C528" t="s">
        <v>13</v>
      </c>
      <c r="D528">
        <v>-0.52500000000000002</v>
      </c>
      <c r="E528">
        <v>0.87822580699999997</v>
      </c>
      <c r="F528">
        <f t="shared" si="32"/>
        <v>1.4032258070000001</v>
      </c>
      <c r="G528">
        <f t="shared" si="33"/>
        <v>1.4032258070000001</v>
      </c>
      <c r="H528">
        <v>18.6325</v>
      </c>
      <c r="I528">
        <v>6.5250000000000004</v>
      </c>
      <c r="J528">
        <f t="shared" si="34"/>
        <v>-12.1075</v>
      </c>
      <c r="K528">
        <f t="shared" si="35"/>
        <v>12.1075</v>
      </c>
      <c r="L528" t="str">
        <f>IF(A528&lt;&gt;A527,MAX($L$2:L527)+1,"")</f>
        <v/>
      </c>
      <c r="M528" t="str">
        <f>IF(L528="","",AVERAGE(INDEX($E:$E,ROW(L528),1):INDEX($E:$E,MATCH(L528+1, L:L,0)-1)) - AVERAGE(INDEX($D:$D,ROW(L528),1):INDEX($D:$D,MATCH(L528+1, L:L,0)-1)))</f>
        <v/>
      </c>
      <c r="N528" t="str">
        <f>IF(L528="","",AVERAGE(INDEX($I:$I,ROW(L528),1):INDEX($I:$I,MATCH(L528+1, L:L,0)-1)) - AVERAGE(INDEX($H:$H,ROW(L528),1):INDEX($H:$H,MATCH(L528+1, L:L,0)-1)))</f>
        <v/>
      </c>
      <c r="O528" t="str">
        <f>IF(L528="","",AVERAGE(INDEX($G:$G,ROW(L528),1):INDEX($G:$G,MATCH(L528+1, L:L,0)-1)))</f>
        <v/>
      </c>
      <c r="P528" t="str">
        <f>IF(L528="","",AVERAGE(INDEX($K:$K,ROW(L528),1):INDEX($K:$K,MATCH(L528+1, L:L,0)-1)))</f>
        <v/>
      </c>
    </row>
    <row r="529" spans="1:16" x14ac:dyDescent="0.25">
      <c r="A529">
        <v>1984</v>
      </c>
      <c r="B529">
        <v>5</v>
      </c>
      <c r="C529" t="s">
        <v>14</v>
      </c>
      <c r="D529">
        <v>-7.3170000000000002</v>
      </c>
      <c r="E529">
        <v>-6.0194731179999996</v>
      </c>
      <c r="F529">
        <f t="shared" si="32"/>
        <v>1.2975268820000005</v>
      </c>
      <c r="G529">
        <f t="shared" si="33"/>
        <v>1.2975268820000005</v>
      </c>
      <c r="H529">
        <v>19.196999999999999</v>
      </c>
      <c r="I529">
        <v>14.08</v>
      </c>
      <c r="J529">
        <f t="shared" si="34"/>
        <v>-5.1169999999999991</v>
      </c>
      <c r="K529">
        <f t="shared" si="35"/>
        <v>5.1169999999999991</v>
      </c>
      <c r="L529" t="str">
        <f>IF(A529&lt;&gt;A528,MAX($L$2:L528)+1,"")</f>
        <v/>
      </c>
      <c r="M529" t="str">
        <f>IF(L529="","",AVERAGE(INDEX($E:$E,ROW(L529),1):INDEX($E:$E,MATCH(L529+1, L:L,0)-1)) - AVERAGE(INDEX($D:$D,ROW(L529),1):INDEX($D:$D,MATCH(L529+1, L:L,0)-1)))</f>
        <v/>
      </c>
      <c r="N529" t="str">
        <f>IF(L529="","",AVERAGE(INDEX($I:$I,ROW(L529),1):INDEX($I:$I,MATCH(L529+1, L:L,0)-1)) - AVERAGE(INDEX($H:$H,ROW(L529),1):INDEX($H:$H,MATCH(L529+1, L:L,0)-1)))</f>
        <v/>
      </c>
      <c r="O529" t="str">
        <f>IF(L529="","",AVERAGE(INDEX($G:$G,ROW(L529),1):INDEX($G:$G,MATCH(L529+1, L:L,0)-1)))</f>
        <v/>
      </c>
      <c r="P529" t="str">
        <f>IF(L529="","",AVERAGE(INDEX($K:$K,ROW(L529),1):INDEX($K:$K,MATCH(L529+1, L:L,0)-1)))</f>
        <v/>
      </c>
    </row>
    <row r="530" spans="1:16" x14ac:dyDescent="0.25">
      <c r="A530">
        <v>1984</v>
      </c>
      <c r="B530">
        <v>5</v>
      </c>
      <c r="C530" t="s">
        <v>15</v>
      </c>
      <c r="D530">
        <v>11.97610169</v>
      </c>
      <c r="E530">
        <v>9.6089016540000003</v>
      </c>
      <c r="F530">
        <f t="shared" si="32"/>
        <v>-2.3672000359999998</v>
      </c>
      <c r="G530">
        <f t="shared" si="33"/>
        <v>2.3672000359999998</v>
      </c>
      <c r="H530">
        <v>83.268305080000005</v>
      </c>
      <c r="I530">
        <v>94.703389830000006</v>
      </c>
      <c r="J530">
        <f t="shared" si="34"/>
        <v>11.435084750000001</v>
      </c>
      <c r="K530">
        <f t="shared" si="35"/>
        <v>11.435084750000001</v>
      </c>
      <c r="L530" t="str">
        <f>IF(A530&lt;&gt;A529,MAX($L$2:L529)+1,"")</f>
        <v/>
      </c>
      <c r="M530" t="str">
        <f>IF(L530="","",AVERAGE(INDEX($E:$E,ROW(L530),1):INDEX($E:$E,MATCH(L530+1, L:L,0)-1)) - AVERAGE(INDEX($D:$D,ROW(L530),1):INDEX($D:$D,MATCH(L530+1, L:L,0)-1)))</f>
        <v/>
      </c>
      <c r="N530" t="str">
        <f>IF(L530="","",AVERAGE(INDEX($I:$I,ROW(L530),1):INDEX($I:$I,MATCH(L530+1, L:L,0)-1)) - AVERAGE(INDEX($H:$H,ROW(L530),1):INDEX($H:$H,MATCH(L530+1, L:L,0)-1)))</f>
        <v/>
      </c>
      <c r="O530" t="str">
        <f>IF(L530="","",AVERAGE(INDEX($G:$G,ROW(L530),1):INDEX($G:$G,MATCH(L530+1, L:L,0)-1)))</f>
        <v/>
      </c>
      <c r="P530" t="str">
        <f>IF(L530="","",AVERAGE(INDEX($K:$K,ROW(L530),1):INDEX($K:$K,MATCH(L530+1, L:L,0)-1)))</f>
        <v/>
      </c>
    </row>
    <row r="531" spans="1:16" x14ac:dyDescent="0.25">
      <c r="A531">
        <v>1984</v>
      </c>
      <c r="B531">
        <v>5</v>
      </c>
      <c r="C531" t="s">
        <v>16</v>
      </c>
      <c r="D531">
        <v>9.0633333329999992</v>
      </c>
      <c r="E531">
        <v>9.4516129029999991</v>
      </c>
      <c r="F531">
        <f t="shared" si="32"/>
        <v>0.38827956999999991</v>
      </c>
      <c r="G531">
        <f t="shared" si="33"/>
        <v>0.38827956999999991</v>
      </c>
      <c r="H531">
        <v>96.974999999999994</v>
      </c>
      <c r="I531">
        <v>130.66666670000001</v>
      </c>
      <c r="J531">
        <f t="shared" si="34"/>
        <v>33.691666700000013</v>
      </c>
      <c r="K531">
        <f t="shared" si="35"/>
        <v>33.691666700000013</v>
      </c>
      <c r="L531" t="str">
        <f>IF(A531&lt;&gt;A530,MAX($L$2:L530)+1,"")</f>
        <v/>
      </c>
      <c r="M531" t="str">
        <f>IF(L531="","",AVERAGE(INDEX($E:$E,ROW(L531),1):INDEX($E:$E,MATCH(L531+1, L:L,0)-1)) - AVERAGE(INDEX($D:$D,ROW(L531),1):INDEX($D:$D,MATCH(L531+1, L:L,0)-1)))</f>
        <v/>
      </c>
      <c r="N531" t="str">
        <f>IF(L531="","",AVERAGE(INDEX($I:$I,ROW(L531),1):INDEX($I:$I,MATCH(L531+1, L:L,0)-1)) - AVERAGE(INDEX($H:$H,ROW(L531),1):INDEX($H:$H,MATCH(L531+1, L:L,0)-1)))</f>
        <v/>
      </c>
      <c r="O531" t="str">
        <f>IF(L531="","",AVERAGE(INDEX($G:$G,ROW(L531),1):INDEX($G:$G,MATCH(L531+1, L:L,0)-1)))</f>
        <v/>
      </c>
      <c r="P531" t="str">
        <f>IF(L531="","",AVERAGE(INDEX($K:$K,ROW(L531),1):INDEX($K:$K,MATCH(L531+1, L:L,0)-1)))</f>
        <v/>
      </c>
    </row>
    <row r="532" spans="1:16" x14ac:dyDescent="0.25">
      <c r="A532">
        <v>1984</v>
      </c>
      <c r="B532">
        <v>5</v>
      </c>
      <c r="C532" t="s">
        <v>17</v>
      </c>
      <c r="D532">
        <v>10.815925930000001</v>
      </c>
      <c r="E532">
        <v>9.2479390680000009</v>
      </c>
      <c r="F532">
        <f t="shared" si="32"/>
        <v>-1.5679868619999997</v>
      </c>
      <c r="G532">
        <f t="shared" si="33"/>
        <v>1.5679868619999997</v>
      </c>
      <c r="H532">
        <v>90.148518519999996</v>
      </c>
      <c r="I532">
        <v>125.6638889</v>
      </c>
      <c r="J532">
        <f t="shared" si="34"/>
        <v>35.515370380000007</v>
      </c>
      <c r="K532">
        <f t="shared" si="35"/>
        <v>35.515370380000007</v>
      </c>
      <c r="L532" t="str">
        <f>IF(A532&lt;&gt;A531,MAX($L$2:L531)+1,"")</f>
        <v/>
      </c>
      <c r="M532" t="str">
        <f>IF(L532="","",AVERAGE(INDEX($E:$E,ROW(L532),1):INDEX($E:$E,MATCH(L532+1, L:L,0)-1)) - AVERAGE(INDEX($D:$D,ROW(L532),1):INDEX($D:$D,MATCH(L532+1, L:L,0)-1)))</f>
        <v/>
      </c>
      <c r="N532" t="str">
        <f>IF(L532="","",AVERAGE(INDEX($I:$I,ROW(L532),1):INDEX($I:$I,MATCH(L532+1, L:L,0)-1)) - AVERAGE(INDEX($H:$H,ROW(L532),1):INDEX($H:$H,MATCH(L532+1, L:L,0)-1)))</f>
        <v/>
      </c>
      <c r="O532" t="str">
        <f>IF(L532="","",AVERAGE(INDEX($G:$G,ROW(L532),1):INDEX($G:$G,MATCH(L532+1, L:L,0)-1)))</f>
        <v/>
      </c>
      <c r="P532" t="str">
        <f>IF(L532="","",AVERAGE(INDEX($K:$K,ROW(L532),1):INDEX($K:$K,MATCH(L532+1, L:L,0)-1)))</f>
        <v/>
      </c>
    </row>
    <row r="533" spans="1:16" x14ac:dyDescent="0.25">
      <c r="A533">
        <v>1984</v>
      </c>
      <c r="B533">
        <v>5</v>
      </c>
      <c r="C533" t="s">
        <v>18</v>
      </c>
      <c r="D533">
        <v>10.657500000000001</v>
      </c>
      <c r="E533">
        <v>9.4640820839999993</v>
      </c>
      <c r="F533">
        <f t="shared" si="32"/>
        <v>-1.1934179160000014</v>
      </c>
      <c r="G533">
        <f t="shared" si="33"/>
        <v>1.1934179160000014</v>
      </c>
      <c r="H533">
        <v>48.567142859999997</v>
      </c>
      <c r="I533">
        <v>46.90714286</v>
      </c>
      <c r="J533">
        <f t="shared" si="34"/>
        <v>-1.6599999999999966</v>
      </c>
      <c r="K533">
        <f t="shared" si="35"/>
        <v>1.6599999999999966</v>
      </c>
      <c r="L533" t="str">
        <f>IF(A533&lt;&gt;A532,MAX($L$2:L532)+1,"")</f>
        <v/>
      </c>
      <c r="M533" t="str">
        <f>IF(L533="","",AVERAGE(INDEX($E:$E,ROW(L533),1):INDEX($E:$E,MATCH(L533+1, L:L,0)-1)) - AVERAGE(INDEX($D:$D,ROW(L533),1):INDEX($D:$D,MATCH(L533+1, L:L,0)-1)))</f>
        <v/>
      </c>
      <c r="N533" t="str">
        <f>IF(L533="","",AVERAGE(INDEX($I:$I,ROW(L533),1):INDEX($I:$I,MATCH(L533+1, L:L,0)-1)) - AVERAGE(INDEX($H:$H,ROW(L533),1):INDEX($H:$H,MATCH(L533+1, L:L,0)-1)))</f>
        <v/>
      </c>
      <c r="O533" t="str">
        <f>IF(L533="","",AVERAGE(INDEX($G:$G,ROW(L533),1):INDEX($G:$G,MATCH(L533+1, L:L,0)-1)))</f>
        <v/>
      </c>
      <c r="P533" t="str">
        <f>IF(L533="","",AVERAGE(INDEX($K:$K,ROW(L533),1):INDEX($K:$K,MATCH(L533+1, L:L,0)-1)))</f>
        <v/>
      </c>
    </row>
    <row r="534" spans="1:16" x14ac:dyDescent="0.25">
      <c r="A534">
        <v>1984</v>
      </c>
      <c r="B534">
        <v>5</v>
      </c>
      <c r="C534" t="s">
        <v>19</v>
      </c>
      <c r="D534">
        <v>6.55375</v>
      </c>
      <c r="E534">
        <v>6.0175179209999996</v>
      </c>
      <c r="F534">
        <f t="shared" si="32"/>
        <v>-0.53623207900000036</v>
      </c>
      <c r="G534">
        <f t="shared" si="33"/>
        <v>0.53623207900000036</v>
      </c>
      <c r="H534">
        <v>24.938749999999999</v>
      </c>
      <c r="I534">
        <v>23.725000000000001</v>
      </c>
      <c r="J534">
        <f t="shared" si="34"/>
        <v>-1.2137499999999974</v>
      </c>
      <c r="K534">
        <f t="shared" si="35"/>
        <v>1.2137499999999974</v>
      </c>
      <c r="L534" t="str">
        <f>IF(A534&lt;&gt;A533,MAX($L$2:L533)+1,"")</f>
        <v/>
      </c>
      <c r="M534" t="str">
        <f>IF(L534="","",AVERAGE(INDEX($E:$E,ROW(L534),1):INDEX($E:$E,MATCH(L534+1, L:L,0)-1)) - AVERAGE(INDEX($D:$D,ROW(L534),1):INDEX($D:$D,MATCH(L534+1, L:L,0)-1)))</f>
        <v/>
      </c>
      <c r="N534" t="str">
        <f>IF(L534="","",AVERAGE(INDEX($I:$I,ROW(L534),1):INDEX($I:$I,MATCH(L534+1, L:L,0)-1)) - AVERAGE(INDEX($H:$H,ROW(L534),1):INDEX($H:$H,MATCH(L534+1, L:L,0)-1)))</f>
        <v/>
      </c>
      <c r="O534" t="str">
        <f>IF(L534="","",AVERAGE(INDEX($G:$G,ROW(L534),1):INDEX($G:$G,MATCH(L534+1, L:L,0)-1)))</f>
        <v/>
      </c>
      <c r="P534" t="str">
        <f>IF(L534="","",AVERAGE(INDEX($K:$K,ROW(L534),1):INDEX($K:$K,MATCH(L534+1, L:L,0)-1)))</f>
        <v/>
      </c>
    </row>
    <row r="535" spans="1:16" x14ac:dyDescent="0.25">
      <c r="A535">
        <v>1984</v>
      </c>
      <c r="B535">
        <v>6</v>
      </c>
      <c r="C535" t="s">
        <v>7</v>
      </c>
      <c r="D535">
        <v>13.94181818</v>
      </c>
      <c r="E535">
        <v>13.68376817</v>
      </c>
      <c r="F535">
        <f t="shared" si="32"/>
        <v>-0.25805000999999983</v>
      </c>
      <c r="G535">
        <f t="shared" si="33"/>
        <v>0.25805000999999983</v>
      </c>
      <c r="H535">
        <v>79.651818180000006</v>
      </c>
      <c r="I535">
        <v>78.369090909999997</v>
      </c>
      <c r="J535">
        <f t="shared" si="34"/>
        <v>-1.2827272700000094</v>
      </c>
      <c r="K535">
        <f t="shared" si="35"/>
        <v>1.2827272700000094</v>
      </c>
      <c r="L535" t="str">
        <f>IF(A535&lt;&gt;A534,MAX($L$2:L534)+1,"")</f>
        <v/>
      </c>
      <c r="M535" t="str">
        <f>IF(L535="","",AVERAGE(INDEX($E:$E,ROW(L535),1):INDEX($E:$E,MATCH(L535+1, L:L,0)-1)) - AVERAGE(INDEX($D:$D,ROW(L535),1):INDEX($D:$D,MATCH(L535+1, L:L,0)-1)))</f>
        <v/>
      </c>
      <c r="N535" t="str">
        <f>IF(L535="","",AVERAGE(INDEX($I:$I,ROW(L535),1):INDEX($I:$I,MATCH(L535+1, L:L,0)-1)) - AVERAGE(INDEX($H:$H,ROW(L535),1):INDEX($H:$H,MATCH(L535+1, L:L,0)-1)))</f>
        <v/>
      </c>
      <c r="O535" t="str">
        <f>IF(L535="","",AVERAGE(INDEX($G:$G,ROW(L535),1):INDEX($G:$G,MATCH(L535+1, L:L,0)-1)))</f>
        <v/>
      </c>
      <c r="P535" t="str">
        <f>IF(L535="","",AVERAGE(INDEX($K:$K,ROW(L535),1):INDEX($K:$K,MATCH(L535+1, L:L,0)-1)))</f>
        <v/>
      </c>
    </row>
    <row r="536" spans="1:16" x14ac:dyDescent="0.25">
      <c r="A536">
        <v>1984</v>
      </c>
      <c r="B536">
        <v>6</v>
      </c>
      <c r="C536" t="s">
        <v>8</v>
      </c>
      <c r="D536">
        <v>14.094070800000001</v>
      </c>
      <c r="E536">
        <v>12.95928885</v>
      </c>
      <c r="F536">
        <f t="shared" si="32"/>
        <v>-1.1347819500000007</v>
      </c>
      <c r="G536">
        <f t="shared" si="33"/>
        <v>1.1347819500000007</v>
      </c>
      <c r="H536">
        <v>76.916106189999994</v>
      </c>
      <c r="I536">
        <v>90.248672569999997</v>
      </c>
      <c r="J536">
        <f t="shared" si="34"/>
        <v>13.332566380000003</v>
      </c>
      <c r="K536">
        <f t="shared" si="35"/>
        <v>13.332566380000003</v>
      </c>
      <c r="L536" t="str">
        <f>IF(A536&lt;&gt;A535,MAX($L$2:L535)+1,"")</f>
        <v/>
      </c>
      <c r="M536" t="str">
        <f>IF(L536="","",AVERAGE(INDEX($E:$E,ROW(L536),1):INDEX($E:$E,MATCH(L536+1, L:L,0)-1)) - AVERAGE(INDEX($D:$D,ROW(L536),1):INDEX($D:$D,MATCH(L536+1, L:L,0)-1)))</f>
        <v/>
      </c>
      <c r="N536" t="str">
        <f>IF(L536="","",AVERAGE(INDEX($I:$I,ROW(L536),1):INDEX($I:$I,MATCH(L536+1, L:L,0)-1)) - AVERAGE(INDEX($H:$H,ROW(L536),1):INDEX($H:$H,MATCH(L536+1, L:L,0)-1)))</f>
        <v/>
      </c>
      <c r="O536" t="str">
        <f>IF(L536="","",AVERAGE(INDEX($G:$G,ROW(L536),1):INDEX($G:$G,MATCH(L536+1, L:L,0)-1)))</f>
        <v/>
      </c>
      <c r="P536" t="str">
        <f>IF(L536="","",AVERAGE(INDEX($K:$K,ROW(L536),1):INDEX($K:$K,MATCH(L536+1, L:L,0)-1)))</f>
        <v/>
      </c>
    </row>
    <row r="537" spans="1:16" x14ac:dyDescent="0.25">
      <c r="A537">
        <v>1984</v>
      </c>
      <c r="B537">
        <v>6</v>
      </c>
      <c r="C537" t="s">
        <v>9</v>
      </c>
      <c r="D537">
        <v>16.044444439999999</v>
      </c>
      <c r="E537">
        <v>16.378820099999999</v>
      </c>
      <c r="F537">
        <f t="shared" si="32"/>
        <v>0.33437565999999919</v>
      </c>
      <c r="G537">
        <f t="shared" si="33"/>
        <v>0.33437565999999919</v>
      </c>
      <c r="H537">
        <v>87.802592590000003</v>
      </c>
      <c r="I537">
        <v>113.0333333</v>
      </c>
      <c r="J537">
        <f t="shared" si="34"/>
        <v>25.230740709999992</v>
      </c>
      <c r="K537">
        <f t="shared" si="35"/>
        <v>25.230740709999992</v>
      </c>
      <c r="L537" t="str">
        <f>IF(A537&lt;&gt;A536,MAX($L$2:L536)+1,"")</f>
        <v/>
      </c>
      <c r="M537" t="str">
        <f>IF(L537="","",AVERAGE(INDEX($E:$E,ROW(L537),1):INDEX($E:$E,MATCH(L537+1, L:L,0)-1)) - AVERAGE(INDEX($D:$D,ROW(L537),1):INDEX($D:$D,MATCH(L537+1, L:L,0)-1)))</f>
        <v/>
      </c>
      <c r="N537" t="str">
        <f>IF(L537="","",AVERAGE(INDEX($I:$I,ROW(L537),1):INDEX($I:$I,MATCH(L537+1, L:L,0)-1)) - AVERAGE(INDEX($H:$H,ROW(L537),1):INDEX($H:$H,MATCH(L537+1, L:L,0)-1)))</f>
        <v/>
      </c>
      <c r="O537" t="str">
        <f>IF(L537="","",AVERAGE(INDEX($G:$G,ROW(L537),1):INDEX($G:$G,MATCH(L537+1, L:L,0)-1)))</f>
        <v/>
      </c>
      <c r="P537" t="str">
        <f>IF(L537="","",AVERAGE(INDEX($K:$K,ROW(L537),1):INDEX($K:$K,MATCH(L537+1, L:L,0)-1)))</f>
        <v/>
      </c>
    </row>
    <row r="538" spans="1:16" x14ac:dyDescent="0.25">
      <c r="A538">
        <v>1984</v>
      </c>
      <c r="B538">
        <v>6</v>
      </c>
      <c r="C538" t="s">
        <v>10</v>
      </c>
      <c r="D538">
        <v>15.10318182</v>
      </c>
      <c r="E538">
        <v>14.533484850000001</v>
      </c>
      <c r="F538">
        <f t="shared" si="32"/>
        <v>-0.56969696999999897</v>
      </c>
      <c r="G538">
        <f t="shared" si="33"/>
        <v>0.56969696999999897</v>
      </c>
      <c r="H538">
        <v>94.43090909</v>
      </c>
      <c r="I538">
        <v>164.33181819999999</v>
      </c>
      <c r="J538">
        <f t="shared" si="34"/>
        <v>69.900909109999986</v>
      </c>
      <c r="K538">
        <f t="shared" si="35"/>
        <v>69.900909109999986</v>
      </c>
      <c r="L538" t="str">
        <f>IF(A538&lt;&gt;A537,MAX($L$2:L537)+1,"")</f>
        <v/>
      </c>
      <c r="M538" t="str">
        <f>IF(L538="","",AVERAGE(INDEX($E:$E,ROW(L538),1):INDEX($E:$E,MATCH(L538+1, L:L,0)-1)) - AVERAGE(INDEX($D:$D,ROW(L538),1):INDEX($D:$D,MATCH(L538+1, L:L,0)-1)))</f>
        <v/>
      </c>
      <c r="N538" t="str">
        <f>IF(L538="","",AVERAGE(INDEX($I:$I,ROW(L538),1):INDEX($I:$I,MATCH(L538+1, L:L,0)-1)) - AVERAGE(INDEX($H:$H,ROW(L538),1):INDEX($H:$H,MATCH(L538+1, L:L,0)-1)))</f>
        <v/>
      </c>
      <c r="O538" t="str">
        <f>IF(L538="","",AVERAGE(INDEX($G:$G,ROW(L538),1):INDEX($G:$G,MATCH(L538+1, L:L,0)-1)))</f>
        <v/>
      </c>
      <c r="P538" t="str">
        <f>IF(L538="","",AVERAGE(INDEX($K:$K,ROW(L538),1):INDEX($K:$K,MATCH(L538+1, L:L,0)-1)))</f>
        <v/>
      </c>
    </row>
    <row r="539" spans="1:16" x14ac:dyDescent="0.25">
      <c r="A539">
        <v>1984</v>
      </c>
      <c r="B539">
        <v>6</v>
      </c>
      <c r="C539" t="s">
        <v>11</v>
      </c>
      <c r="D539">
        <v>11.16903226</v>
      </c>
      <c r="E539">
        <v>9.6806451609999993</v>
      </c>
      <c r="F539">
        <f t="shared" si="32"/>
        <v>-1.4883870990000005</v>
      </c>
      <c r="G539">
        <f t="shared" si="33"/>
        <v>1.4883870990000005</v>
      </c>
      <c r="H539">
        <v>98.52516129</v>
      </c>
      <c r="I539">
        <v>134.7096774</v>
      </c>
      <c r="J539">
        <f t="shared" si="34"/>
        <v>36.184516110000004</v>
      </c>
      <c r="K539">
        <f t="shared" si="35"/>
        <v>36.184516110000004</v>
      </c>
      <c r="L539" t="str">
        <f>IF(A539&lt;&gt;A538,MAX($L$2:L538)+1,"")</f>
        <v/>
      </c>
      <c r="M539" t="str">
        <f>IF(L539="","",AVERAGE(INDEX($E:$E,ROW(L539),1):INDEX($E:$E,MATCH(L539+1, L:L,0)-1)) - AVERAGE(INDEX($D:$D,ROW(L539),1):INDEX($D:$D,MATCH(L539+1, L:L,0)-1)))</f>
        <v/>
      </c>
      <c r="N539" t="str">
        <f>IF(L539="","",AVERAGE(INDEX($I:$I,ROW(L539),1):INDEX($I:$I,MATCH(L539+1, L:L,0)-1)) - AVERAGE(INDEX($H:$H,ROW(L539),1):INDEX($H:$H,MATCH(L539+1, L:L,0)-1)))</f>
        <v/>
      </c>
      <c r="O539" t="str">
        <f>IF(L539="","",AVERAGE(INDEX($G:$G,ROW(L539),1):INDEX($G:$G,MATCH(L539+1, L:L,0)-1)))</f>
        <v/>
      </c>
      <c r="P539" t="str">
        <f>IF(L539="","",AVERAGE(INDEX($K:$K,ROW(L539),1):INDEX($K:$K,MATCH(L539+1, L:L,0)-1)))</f>
        <v/>
      </c>
    </row>
    <row r="540" spans="1:16" x14ac:dyDescent="0.25">
      <c r="A540">
        <v>1984</v>
      </c>
      <c r="B540">
        <v>6</v>
      </c>
      <c r="C540" t="s">
        <v>12</v>
      </c>
      <c r="D540">
        <v>14.81346154</v>
      </c>
      <c r="E540">
        <v>14.69435897</v>
      </c>
      <c r="F540">
        <f t="shared" si="32"/>
        <v>-0.1191025700000008</v>
      </c>
      <c r="G540">
        <f t="shared" si="33"/>
        <v>0.1191025700000008</v>
      </c>
      <c r="H540">
        <v>95.121538459999996</v>
      </c>
      <c r="I540">
        <v>93.165384619999998</v>
      </c>
      <c r="J540">
        <f t="shared" si="34"/>
        <v>-1.9561538399999989</v>
      </c>
      <c r="K540">
        <f t="shared" si="35"/>
        <v>1.9561538399999989</v>
      </c>
      <c r="L540" t="str">
        <f>IF(A540&lt;&gt;A539,MAX($L$2:L539)+1,"")</f>
        <v/>
      </c>
      <c r="M540" t="str">
        <f>IF(L540="","",AVERAGE(INDEX($E:$E,ROW(L540),1):INDEX($E:$E,MATCH(L540+1, L:L,0)-1)) - AVERAGE(INDEX($D:$D,ROW(L540),1):INDEX($D:$D,MATCH(L540+1, L:L,0)-1)))</f>
        <v/>
      </c>
      <c r="N540" t="str">
        <f>IF(L540="","",AVERAGE(INDEX($I:$I,ROW(L540),1):INDEX($I:$I,MATCH(L540+1, L:L,0)-1)) - AVERAGE(INDEX($H:$H,ROW(L540),1):INDEX($H:$H,MATCH(L540+1, L:L,0)-1)))</f>
        <v/>
      </c>
      <c r="O540" t="str">
        <f>IF(L540="","",AVERAGE(INDEX($G:$G,ROW(L540),1):INDEX($G:$G,MATCH(L540+1, L:L,0)-1)))</f>
        <v/>
      </c>
      <c r="P540" t="str">
        <f>IF(L540="","",AVERAGE(INDEX($K:$K,ROW(L540),1):INDEX($K:$K,MATCH(L540+1, L:L,0)-1)))</f>
        <v/>
      </c>
    </row>
    <row r="541" spans="1:16" x14ac:dyDescent="0.25">
      <c r="A541">
        <v>1984</v>
      </c>
      <c r="B541">
        <v>6</v>
      </c>
      <c r="C541" t="s">
        <v>13</v>
      </c>
      <c r="D541">
        <v>9.1824999999999992</v>
      </c>
      <c r="E541">
        <v>10.846666669999999</v>
      </c>
      <c r="F541">
        <f t="shared" si="32"/>
        <v>1.6641666700000002</v>
      </c>
      <c r="G541">
        <f t="shared" si="33"/>
        <v>1.6641666700000002</v>
      </c>
      <c r="H541">
        <v>23.827500000000001</v>
      </c>
      <c r="I541">
        <v>33.700000000000003</v>
      </c>
      <c r="J541">
        <f t="shared" si="34"/>
        <v>9.8725000000000023</v>
      </c>
      <c r="K541">
        <f t="shared" si="35"/>
        <v>9.8725000000000023</v>
      </c>
      <c r="L541" t="str">
        <f>IF(A541&lt;&gt;A540,MAX($L$2:L540)+1,"")</f>
        <v/>
      </c>
      <c r="M541" t="str">
        <f>IF(L541="","",AVERAGE(INDEX($E:$E,ROW(L541),1):INDEX($E:$E,MATCH(L541+1, L:L,0)-1)) - AVERAGE(INDEX($D:$D,ROW(L541),1):INDEX($D:$D,MATCH(L541+1, L:L,0)-1)))</f>
        <v/>
      </c>
      <c r="N541" t="str">
        <f>IF(L541="","",AVERAGE(INDEX($I:$I,ROW(L541),1):INDEX($I:$I,MATCH(L541+1, L:L,0)-1)) - AVERAGE(INDEX($H:$H,ROW(L541),1):INDEX($H:$H,MATCH(L541+1, L:L,0)-1)))</f>
        <v/>
      </c>
      <c r="O541" t="str">
        <f>IF(L541="","",AVERAGE(INDEX($G:$G,ROW(L541),1):INDEX($G:$G,MATCH(L541+1, L:L,0)-1)))</f>
        <v/>
      </c>
      <c r="P541" t="str">
        <f>IF(L541="","",AVERAGE(INDEX($K:$K,ROW(L541),1):INDEX($K:$K,MATCH(L541+1, L:L,0)-1)))</f>
        <v/>
      </c>
    </row>
    <row r="542" spans="1:16" x14ac:dyDescent="0.25">
      <c r="A542">
        <v>1984</v>
      </c>
      <c r="B542">
        <v>6</v>
      </c>
      <c r="C542" t="s">
        <v>14</v>
      </c>
      <c r="D542">
        <v>2.8029999999999999</v>
      </c>
      <c r="E542">
        <v>3.2399195399999998</v>
      </c>
      <c r="F542">
        <f t="shared" si="32"/>
        <v>0.43691953999999988</v>
      </c>
      <c r="G542">
        <f t="shared" si="33"/>
        <v>0.43691953999999988</v>
      </c>
      <c r="H542">
        <v>23.454999999999998</v>
      </c>
      <c r="I542">
        <v>34.69</v>
      </c>
      <c r="J542">
        <f t="shared" si="34"/>
        <v>11.234999999999999</v>
      </c>
      <c r="K542">
        <f t="shared" si="35"/>
        <v>11.234999999999999</v>
      </c>
      <c r="L542" t="str">
        <f>IF(A542&lt;&gt;A541,MAX($L$2:L541)+1,"")</f>
        <v/>
      </c>
      <c r="M542" t="str">
        <f>IF(L542="","",AVERAGE(INDEX($E:$E,ROW(L542),1):INDEX($E:$E,MATCH(L542+1, L:L,0)-1)) - AVERAGE(INDEX($D:$D,ROW(L542),1):INDEX($D:$D,MATCH(L542+1, L:L,0)-1)))</f>
        <v/>
      </c>
      <c r="N542" t="str">
        <f>IF(L542="","",AVERAGE(INDEX($I:$I,ROW(L542),1):INDEX($I:$I,MATCH(L542+1, L:L,0)-1)) - AVERAGE(INDEX($H:$H,ROW(L542),1):INDEX($H:$H,MATCH(L542+1, L:L,0)-1)))</f>
        <v/>
      </c>
      <c r="O542" t="str">
        <f>IF(L542="","",AVERAGE(INDEX($G:$G,ROW(L542),1):INDEX($G:$G,MATCH(L542+1, L:L,0)-1)))</f>
        <v/>
      </c>
      <c r="P542" t="str">
        <f>IF(L542="","",AVERAGE(INDEX($K:$K,ROW(L542),1):INDEX($K:$K,MATCH(L542+1, L:L,0)-1)))</f>
        <v/>
      </c>
    </row>
    <row r="543" spans="1:16" x14ac:dyDescent="0.25">
      <c r="A543">
        <v>1984</v>
      </c>
      <c r="B543">
        <v>6</v>
      </c>
      <c r="C543" t="s">
        <v>15</v>
      </c>
      <c r="D543">
        <v>17.151525419999999</v>
      </c>
      <c r="E543">
        <v>17.335427630000002</v>
      </c>
      <c r="F543">
        <f t="shared" si="32"/>
        <v>0.18390221000000295</v>
      </c>
      <c r="G543">
        <f t="shared" si="33"/>
        <v>0.18390221000000295</v>
      </c>
      <c r="H543">
        <v>86.024745760000002</v>
      </c>
      <c r="I543">
        <v>99.484745759999996</v>
      </c>
      <c r="J543">
        <f t="shared" si="34"/>
        <v>13.459999999999994</v>
      </c>
      <c r="K543">
        <f t="shared" si="35"/>
        <v>13.459999999999994</v>
      </c>
      <c r="L543" t="str">
        <f>IF(A543&lt;&gt;A542,MAX($L$2:L542)+1,"")</f>
        <v/>
      </c>
      <c r="M543" t="str">
        <f>IF(L543="","",AVERAGE(INDEX($E:$E,ROW(L543),1):INDEX($E:$E,MATCH(L543+1, L:L,0)-1)) - AVERAGE(INDEX($D:$D,ROW(L543),1):INDEX($D:$D,MATCH(L543+1, L:L,0)-1)))</f>
        <v/>
      </c>
      <c r="N543" t="str">
        <f>IF(L543="","",AVERAGE(INDEX($I:$I,ROW(L543),1):INDEX($I:$I,MATCH(L543+1, L:L,0)-1)) - AVERAGE(INDEX($H:$H,ROW(L543),1):INDEX($H:$H,MATCH(L543+1, L:L,0)-1)))</f>
        <v/>
      </c>
      <c r="O543" t="str">
        <f>IF(L543="","",AVERAGE(INDEX($G:$G,ROW(L543),1):INDEX($G:$G,MATCH(L543+1, L:L,0)-1)))</f>
        <v/>
      </c>
      <c r="P543" t="str">
        <f>IF(L543="","",AVERAGE(INDEX($K:$K,ROW(L543),1):INDEX($K:$K,MATCH(L543+1, L:L,0)-1)))</f>
        <v/>
      </c>
    </row>
    <row r="544" spans="1:16" x14ac:dyDescent="0.25">
      <c r="A544">
        <v>1984</v>
      </c>
      <c r="B544">
        <v>6</v>
      </c>
      <c r="C544" t="s">
        <v>16</v>
      </c>
      <c r="D544">
        <v>14.40833333</v>
      </c>
      <c r="E544">
        <v>13.91333333</v>
      </c>
      <c r="F544">
        <f t="shared" si="32"/>
        <v>-0.49499999999999922</v>
      </c>
      <c r="G544">
        <f t="shared" si="33"/>
        <v>0.49499999999999922</v>
      </c>
      <c r="H544">
        <v>90.326666669999994</v>
      </c>
      <c r="I544">
        <v>115.15</v>
      </c>
      <c r="J544">
        <f t="shared" si="34"/>
        <v>24.823333330000011</v>
      </c>
      <c r="K544">
        <f t="shared" si="35"/>
        <v>24.823333330000011</v>
      </c>
      <c r="L544" t="str">
        <f>IF(A544&lt;&gt;A543,MAX($L$2:L543)+1,"")</f>
        <v/>
      </c>
      <c r="M544" t="str">
        <f>IF(L544="","",AVERAGE(INDEX($E:$E,ROW(L544),1):INDEX($E:$E,MATCH(L544+1, L:L,0)-1)) - AVERAGE(INDEX($D:$D,ROW(L544),1):INDEX($D:$D,MATCH(L544+1, L:L,0)-1)))</f>
        <v/>
      </c>
      <c r="N544" t="str">
        <f>IF(L544="","",AVERAGE(INDEX($I:$I,ROW(L544),1):INDEX($I:$I,MATCH(L544+1, L:L,0)-1)) - AVERAGE(INDEX($H:$H,ROW(L544),1):INDEX($H:$H,MATCH(L544+1, L:L,0)-1)))</f>
        <v/>
      </c>
      <c r="O544" t="str">
        <f>IF(L544="","",AVERAGE(INDEX($G:$G,ROW(L544),1):INDEX($G:$G,MATCH(L544+1, L:L,0)-1)))</f>
        <v/>
      </c>
      <c r="P544" t="str">
        <f>IF(L544="","",AVERAGE(INDEX($K:$K,ROW(L544),1):INDEX($K:$K,MATCH(L544+1, L:L,0)-1)))</f>
        <v/>
      </c>
    </row>
    <row r="545" spans="1:16" x14ac:dyDescent="0.25">
      <c r="A545">
        <v>1984</v>
      </c>
      <c r="B545">
        <v>6</v>
      </c>
      <c r="C545" t="s">
        <v>17</v>
      </c>
      <c r="D545">
        <v>16.050458720000002</v>
      </c>
      <c r="E545">
        <v>15.7964526</v>
      </c>
      <c r="F545">
        <f t="shared" si="32"/>
        <v>-0.25400612000000145</v>
      </c>
      <c r="G545">
        <f t="shared" si="33"/>
        <v>0.25400612000000145</v>
      </c>
      <c r="H545">
        <v>103.1468807</v>
      </c>
      <c r="I545">
        <v>95.347706419999994</v>
      </c>
      <c r="J545">
        <f t="shared" si="34"/>
        <v>-7.7991742800000026</v>
      </c>
      <c r="K545">
        <f t="shared" si="35"/>
        <v>7.7991742800000026</v>
      </c>
      <c r="L545" t="str">
        <f>IF(A545&lt;&gt;A544,MAX($L$2:L544)+1,"")</f>
        <v/>
      </c>
      <c r="M545" t="str">
        <f>IF(L545="","",AVERAGE(INDEX($E:$E,ROW(L545),1):INDEX($E:$E,MATCH(L545+1, L:L,0)-1)) - AVERAGE(INDEX($D:$D,ROW(L545),1):INDEX($D:$D,MATCH(L545+1, L:L,0)-1)))</f>
        <v/>
      </c>
      <c r="N545" t="str">
        <f>IF(L545="","",AVERAGE(INDEX($I:$I,ROW(L545),1):INDEX($I:$I,MATCH(L545+1, L:L,0)-1)) - AVERAGE(INDEX($H:$H,ROW(L545),1):INDEX($H:$H,MATCH(L545+1, L:L,0)-1)))</f>
        <v/>
      </c>
      <c r="O545" t="str">
        <f>IF(L545="","",AVERAGE(INDEX($G:$G,ROW(L545),1):INDEX($G:$G,MATCH(L545+1, L:L,0)-1)))</f>
        <v/>
      </c>
      <c r="P545" t="str">
        <f>IF(L545="","",AVERAGE(INDEX($K:$K,ROW(L545),1):INDEX($K:$K,MATCH(L545+1, L:L,0)-1)))</f>
        <v/>
      </c>
    </row>
    <row r="546" spans="1:16" x14ac:dyDescent="0.25">
      <c r="A546">
        <v>1984</v>
      </c>
      <c r="B546">
        <v>6</v>
      </c>
      <c r="C546" t="s">
        <v>18</v>
      </c>
      <c r="D546">
        <v>15.48018519</v>
      </c>
      <c r="E546">
        <v>15.794713399999999</v>
      </c>
      <c r="F546">
        <f t="shared" si="32"/>
        <v>0.31452820999999886</v>
      </c>
      <c r="G546">
        <f t="shared" si="33"/>
        <v>0.31452820999999886</v>
      </c>
      <c r="H546">
        <v>74.26981481</v>
      </c>
      <c r="I546">
        <v>68.398148149999997</v>
      </c>
      <c r="J546">
        <f t="shared" si="34"/>
        <v>-5.8716666600000025</v>
      </c>
      <c r="K546">
        <f t="shared" si="35"/>
        <v>5.8716666600000025</v>
      </c>
      <c r="L546" t="str">
        <f>IF(A546&lt;&gt;A545,MAX($L$2:L545)+1,"")</f>
        <v/>
      </c>
      <c r="M546" t="str">
        <f>IF(L546="","",AVERAGE(INDEX($E:$E,ROW(L546),1):INDEX($E:$E,MATCH(L546+1, L:L,0)-1)) - AVERAGE(INDEX($D:$D,ROW(L546),1):INDEX($D:$D,MATCH(L546+1, L:L,0)-1)))</f>
        <v/>
      </c>
      <c r="N546" t="str">
        <f>IF(L546="","",AVERAGE(INDEX($I:$I,ROW(L546),1):INDEX($I:$I,MATCH(L546+1, L:L,0)-1)) - AVERAGE(INDEX($H:$H,ROW(L546),1):INDEX($H:$H,MATCH(L546+1, L:L,0)-1)))</f>
        <v/>
      </c>
      <c r="O546" t="str">
        <f>IF(L546="","",AVERAGE(INDEX($G:$G,ROW(L546),1):INDEX($G:$G,MATCH(L546+1, L:L,0)-1)))</f>
        <v/>
      </c>
      <c r="P546" t="str">
        <f>IF(L546="","",AVERAGE(INDEX($K:$K,ROW(L546),1):INDEX($K:$K,MATCH(L546+1, L:L,0)-1)))</f>
        <v/>
      </c>
    </row>
    <row r="547" spans="1:16" x14ac:dyDescent="0.25">
      <c r="A547">
        <v>1984</v>
      </c>
      <c r="B547">
        <v>6</v>
      </c>
      <c r="C547" t="s">
        <v>19</v>
      </c>
      <c r="D547">
        <v>12.428750000000001</v>
      </c>
      <c r="E547">
        <v>11.35717262</v>
      </c>
      <c r="F547">
        <f t="shared" si="32"/>
        <v>-1.0715773800000008</v>
      </c>
      <c r="G547">
        <f t="shared" si="33"/>
        <v>1.0715773800000008</v>
      </c>
      <c r="H547">
        <v>42.83625</v>
      </c>
      <c r="I547">
        <v>47.537500000000001</v>
      </c>
      <c r="J547">
        <f t="shared" si="34"/>
        <v>4.7012500000000017</v>
      </c>
      <c r="K547">
        <f t="shared" si="35"/>
        <v>4.7012500000000017</v>
      </c>
      <c r="L547" t="str">
        <f>IF(A547&lt;&gt;A546,MAX($L$2:L546)+1,"")</f>
        <v/>
      </c>
      <c r="M547" t="str">
        <f>IF(L547="","",AVERAGE(INDEX($E:$E,ROW(L547),1):INDEX($E:$E,MATCH(L547+1, L:L,0)-1)) - AVERAGE(INDEX($D:$D,ROW(L547),1):INDEX($D:$D,MATCH(L547+1, L:L,0)-1)))</f>
        <v/>
      </c>
      <c r="N547" t="str">
        <f>IF(L547="","",AVERAGE(INDEX($I:$I,ROW(L547),1):INDEX($I:$I,MATCH(L547+1, L:L,0)-1)) - AVERAGE(INDEX($H:$H,ROW(L547),1):INDEX($H:$H,MATCH(L547+1, L:L,0)-1)))</f>
        <v/>
      </c>
      <c r="O547" t="str">
        <f>IF(L547="","",AVERAGE(INDEX($G:$G,ROW(L547),1):INDEX($G:$G,MATCH(L547+1, L:L,0)-1)))</f>
        <v/>
      </c>
      <c r="P547" t="str">
        <f>IF(L547="","",AVERAGE(INDEX($K:$K,ROW(L547),1):INDEX($K:$K,MATCH(L547+1, L:L,0)-1)))</f>
        <v/>
      </c>
    </row>
    <row r="548" spans="1:16" x14ac:dyDescent="0.25">
      <c r="A548">
        <v>1984</v>
      </c>
      <c r="B548">
        <v>7</v>
      </c>
      <c r="C548" t="s">
        <v>7</v>
      </c>
      <c r="D548">
        <v>16.390384619999999</v>
      </c>
      <c r="E548">
        <v>16.736802229999999</v>
      </c>
      <c r="F548">
        <f t="shared" si="32"/>
        <v>0.3464176099999996</v>
      </c>
      <c r="G548">
        <f t="shared" si="33"/>
        <v>0.3464176099999996</v>
      </c>
      <c r="H548">
        <v>79.412115380000003</v>
      </c>
      <c r="I548">
        <v>40.448076919999998</v>
      </c>
      <c r="J548">
        <f t="shared" si="34"/>
        <v>-38.964038460000005</v>
      </c>
      <c r="K548">
        <f t="shared" si="35"/>
        <v>38.964038460000005</v>
      </c>
      <c r="L548" t="str">
        <f>IF(A548&lt;&gt;A547,MAX($L$2:L547)+1,"")</f>
        <v/>
      </c>
      <c r="M548" t="str">
        <f>IF(L548="","",AVERAGE(INDEX($E:$E,ROW(L548),1):INDEX($E:$E,MATCH(L548+1, L:L,0)-1)) - AVERAGE(INDEX($D:$D,ROW(L548),1):INDEX($D:$D,MATCH(L548+1, L:L,0)-1)))</f>
        <v/>
      </c>
      <c r="N548" t="str">
        <f>IF(L548="","",AVERAGE(INDEX($I:$I,ROW(L548),1):INDEX($I:$I,MATCH(L548+1, L:L,0)-1)) - AVERAGE(INDEX($H:$H,ROW(L548),1):INDEX($H:$H,MATCH(L548+1, L:L,0)-1)))</f>
        <v/>
      </c>
      <c r="O548" t="str">
        <f>IF(L548="","",AVERAGE(INDEX($G:$G,ROW(L548),1):INDEX($G:$G,MATCH(L548+1, L:L,0)-1)))</f>
        <v/>
      </c>
      <c r="P548" t="str">
        <f>IF(L548="","",AVERAGE(INDEX($K:$K,ROW(L548),1):INDEX($K:$K,MATCH(L548+1, L:L,0)-1)))</f>
        <v/>
      </c>
    </row>
    <row r="549" spans="1:16" x14ac:dyDescent="0.25">
      <c r="A549">
        <v>1984</v>
      </c>
      <c r="B549">
        <v>7</v>
      </c>
      <c r="C549" t="s">
        <v>8</v>
      </c>
      <c r="D549">
        <v>16.50637931</v>
      </c>
      <c r="E549">
        <v>16.106630419999998</v>
      </c>
      <c r="F549">
        <f t="shared" si="32"/>
        <v>-0.39974889000000147</v>
      </c>
      <c r="G549">
        <f t="shared" si="33"/>
        <v>0.39974889000000147</v>
      </c>
      <c r="H549">
        <v>59.04456897</v>
      </c>
      <c r="I549">
        <v>33.647413790000002</v>
      </c>
      <c r="J549">
        <f t="shared" si="34"/>
        <v>-25.397155179999999</v>
      </c>
      <c r="K549">
        <f t="shared" si="35"/>
        <v>25.397155179999999</v>
      </c>
      <c r="L549" t="str">
        <f>IF(A549&lt;&gt;A548,MAX($L$2:L548)+1,"")</f>
        <v/>
      </c>
      <c r="M549" t="str">
        <f>IF(L549="","",AVERAGE(INDEX($E:$E,ROW(L549),1):INDEX($E:$E,MATCH(L549+1, L:L,0)-1)) - AVERAGE(INDEX($D:$D,ROW(L549),1):INDEX($D:$D,MATCH(L549+1, L:L,0)-1)))</f>
        <v/>
      </c>
      <c r="N549" t="str">
        <f>IF(L549="","",AVERAGE(INDEX($I:$I,ROW(L549),1):INDEX($I:$I,MATCH(L549+1, L:L,0)-1)) - AVERAGE(INDEX($H:$H,ROW(L549),1):INDEX($H:$H,MATCH(L549+1, L:L,0)-1)))</f>
        <v/>
      </c>
      <c r="O549" t="str">
        <f>IF(L549="","",AVERAGE(INDEX($G:$G,ROW(L549),1):INDEX($G:$G,MATCH(L549+1, L:L,0)-1)))</f>
        <v/>
      </c>
      <c r="P549" t="str">
        <f>IF(L549="","",AVERAGE(INDEX($K:$K,ROW(L549),1):INDEX($K:$K,MATCH(L549+1, L:L,0)-1)))</f>
        <v/>
      </c>
    </row>
    <row r="550" spans="1:16" x14ac:dyDescent="0.25">
      <c r="A550">
        <v>1984</v>
      </c>
      <c r="B550">
        <v>7</v>
      </c>
      <c r="C550" t="s">
        <v>9</v>
      </c>
      <c r="D550">
        <v>18.74103448</v>
      </c>
      <c r="E550">
        <v>18.990133480000001</v>
      </c>
      <c r="F550">
        <f t="shared" si="32"/>
        <v>0.24909900000000107</v>
      </c>
      <c r="G550">
        <f t="shared" si="33"/>
        <v>0.24909900000000107</v>
      </c>
      <c r="H550">
        <v>80.433448279999993</v>
      </c>
      <c r="I550">
        <v>43.17241379</v>
      </c>
      <c r="J550">
        <f t="shared" si="34"/>
        <v>-37.261034489999993</v>
      </c>
      <c r="K550">
        <f t="shared" si="35"/>
        <v>37.261034489999993</v>
      </c>
      <c r="L550" t="str">
        <f>IF(A550&lt;&gt;A549,MAX($L$2:L549)+1,"")</f>
        <v/>
      </c>
      <c r="M550" t="str">
        <f>IF(L550="","",AVERAGE(INDEX($E:$E,ROW(L550),1):INDEX($E:$E,MATCH(L550+1, L:L,0)-1)) - AVERAGE(INDEX($D:$D,ROW(L550),1):INDEX($D:$D,MATCH(L550+1, L:L,0)-1)))</f>
        <v/>
      </c>
      <c r="N550" t="str">
        <f>IF(L550="","",AVERAGE(INDEX($I:$I,ROW(L550),1):INDEX($I:$I,MATCH(L550+1, L:L,0)-1)) - AVERAGE(INDEX($H:$H,ROW(L550),1):INDEX($H:$H,MATCH(L550+1, L:L,0)-1)))</f>
        <v/>
      </c>
      <c r="O550" t="str">
        <f>IF(L550="","",AVERAGE(INDEX($G:$G,ROW(L550),1):INDEX($G:$G,MATCH(L550+1, L:L,0)-1)))</f>
        <v/>
      </c>
      <c r="P550" t="str">
        <f>IF(L550="","",AVERAGE(INDEX($K:$K,ROW(L550),1):INDEX($K:$K,MATCH(L550+1, L:L,0)-1)))</f>
        <v/>
      </c>
    </row>
    <row r="551" spans="1:16" x14ac:dyDescent="0.25">
      <c r="A551">
        <v>1984</v>
      </c>
      <c r="B551">
        <v>7</v>
      </c>
      <c r="C551" t="s">
        <v>10</v>
      </c>
      <c r="D551">
        <v>18.149999999999999</v>
      </c>
      <c r="E551">
        <v>18.62457757</v>
      </c>
      <c r="F551">
        <f t="shared" si="32"/>
        <v>0.474577570000001</v>
      </c>
      <c r="G551">
        <f t="shared" si="33"/>
        <v>0.474577570000001</v>
      </c>
      <c r="H551">
        <v>105.2247619</v>
      </c>
      <c r="I551">
        <v>127.54285710000001</v>
      </c>
      <c r="J551">
        <f t="shared" si="34"/>
        <v>22.318095200000002</v>
      </c>
      <c r="K551">
        <f t="shared" si="35"/>
        <v>22.318095200000002</v>
      </c>
      <c r="L551" t="str">
        <f>IF(A551&lt;&gt;A550,MAX($L$2:L550)+1,"")</f>
        <v/>
      </c>
      <c r="M551" t="str">
        <f>IF(L551="","",AVERAGE(INDEX($E:$E,ROW(L551),1):INDEX($E:$E,MATCH(L551+1, L:L,0)-1)) - AVERAGE(INDEX($D:$D,ROW(L551),1):INDEX($D:$D,MATCH(L551+1, L:L,0)-1)))</f>
        <v/>
      </c>
      <c r="N551" t="str">
        <f>IF(L551="","",AVERAGE(INDEX($I:$I,ROW(L551),1):INDEX($I:$I,MATCH(L551+1, L:L,0)-1)) - AVERAGE(INDEX($H:$H,ROW(L551),1):INDEX($H:$H,MATCH(L551+1, L:L,0)-1)))</f>
        <v/>
      </c>
      <c r="O551" t="str">
        <f>IF(L551="","",AVERAGE(INDEX($G:$G,ROW(L551),1):INDEX($G:$G,MATCH(L551+1, L:L,0)-1)))</f>
        <v/>
      </c>
      <c r="P551" t="str">
        <f>IF(L551="","",AVERAGE(INDEX($K:$K,ROW(L551),1):INDEX($K:$K,MATCH(L551+1, L:L,0)-1)))</f>
        <v/>
      </c>
    </row>
    <row r="552" spans="1:16" x14ac:dyDescent="0.25">
      <c r="A552">
        <v>1984</v>
      </c>
      <c r="B552">
        <v>7</v>
      </c>
      <c r="C552" t="s">
        <v>11</v>
      </c>
      <c r="D552">
        <v>15.591290320000001</v>
      </c>
      <c r="E552">
        <v>17.114706900000002</v>
      </c>
      <c r="F552">
        <f t="shared" si="32"/>
        <v>1.523416580000001</v>
      </c>
      <c r="G552">
        <f t="shared" si="33"/>
        <v>1.523416580000001</v>
      </c>
      <c r="H552">
        <v>101.1048387</v>
      </c>
      <c r="I552">
        <v>72.351612900000006</v>
      </c>
      <c r="J552">
        <f t="shared" si="34"/>
        <v>-28.753225799999996</v>
      </c>
      <c r="K552">
        <f t="shared" si="35"/>
        <v>28.753225799999996</v>
      </c>
      <c r="L552" t="str">
        <f>IF(A552&lt;&gt;A551,MAX($L$2:L551)+1,"")</f>
        <v/>
      </c>
      <c r="M552" t="str">
        <f>IF(L552="","",AVERAGE(INDEX($E:$E,ROW(L552),1):INDEX($E:$E,MATCH(L552+1, L:L,0)-1)) - AVERAGE(INDEX($D:$D,ROW(L552),1):INDEX($D:$D,MATCH(L552+1, L:L,0)-1)))</f>
        <v/>
      </c>
      <c r="N552" t="str">
        <f>IF(L552="","",AVERAGE(INDEX($I:$I,ROW(L552),1):INDEX($I:$I,MATCH(L552+1, L:L,0)-1)) - AVERAGE(INDEX($H:$H,ROW(L552),1):INDEX($H:$H,MATCH(L552+1, L:L,0)-1)))</f>
        <v/>
      </c>
      <c r="O552" t="str">
        <f>IF(L552="","",AVERAGE(INDEX($G:$G,ROW(L552),1):INDEX($G:$G,MATCH(L552+1, L:L,0)-1)))</f>
        <v/>
      </c>
      <c r="P552" t="str">
        <f>IF(L552="","",AVERAGE(INDEX($K:$K,ROW(L552),1):INDEX($K:$K,MATCH(L552+1, L:L,0)-1)))</f>
        <v/>
      </c>
    </row>
    <row r="553" spans="1:16" x14ac:dyDescent="0.25">
      <c r="A553">
        <v>1984</v>
      </c>
      <c r="B553">
        <v>7</v>
      </c>
      <c r="C553" t="s">
        <v>12</v>
      </c>
      <c r="D553">
        <v>18.426923080000002</v>
      </c>
      <c r="E553">
        <v>19.49181141</v>
      </c>
      <c r="F553">
        <f t="shared" si="32"/>
        <v>1.0648883299999987</v>
      </c>
      <c r="G553">
        <f t="shared" si="33"/>
        <v>1.0648883299999987</v>
      </c>
      <c r="H553">
        <v>91.918076920000004</v>
      </c>
      <c r="I553">
        <v>54.234615380000001</v>
      </c>
      <c r="J553">
        <f t="shared" si="34"/>
        <v>-37.683461540000003</v>
      </c>
      <c r="K553">
        <f t="shared" si="35"/>
        <v>37.683461540000003</v>
      </c>
      <c r="L553" t="str">
        <f>IF(A553&lt;&gt;A552,MAX($L$2:L552)+1,"")</f>
        <v/>
      </c>
      <c r="M553" t="str">
        <f>IF(L553="","",AVERAGE(INDEX($E:$E,ROW(L553),1):INDEX($E:$E,MATCH(L553+1, L:L,0)-1)) - AVERAGE(INDEX($D:$D,ROW(L553),1):INDEX($D:$D,MATCH(L553+1, L:L,0)-1)))</f>
        <v/>
      </c>
      <c r="N553" t="str">
        <f>IF(L553="","",AVERAGE(INDEX($I:$I,ROW(L553),1):INDEX($I:$I,MATCH(L553+1, L:L,0)-1)) - AVERAGE(INDEX($H:$H,ROW(L553),1):INDEX($H:$H,MATCH(L553+1, L:L,0)-1)))</f>
        <v/>
      </c>
      <c r="O553" t="str">
        <f>IF(L553="","",AVERAGE(INDEX($G:$G,ROW(L553),1):INDEX($G:$G,MATCH(L553+1, L:L,0)-1)))</f>
        <v/>
      </c>
      <c r="P553" t="str">
        <f>IF(L553="","",AVERAGE(INDEX($K:$K,ROW(L553),1):INDEX($K:$K,MATCH(L553+1, L:L,0)-1)))</f>
        <v/>
      </c>
    </row>
    <row r="554" spans="1:16" x14ac:dyDescent="0.25">
      <c r="A554">
        <v>1984</v>
      </c>
      <c r="B554">
        <v>7</v>
      </c>
      <c r="C554" t="s">
        <v>13</v>
      </c>
      <c r="D554">
        <v>12.2425</v>
      </c>
      <c r="E554">
        <v>11.25322581</v>
      </c>
      <c r="F554">
        <f t="shared" si="32"/>
        <v>-0.98927418999999972</v>
      </c>
      <c r="G554">
        <f t="shared" si="33"/>
        <v>0.98927418999999972</v>
      </c>
      <c r="H554">
        <v>39.557499999999997</v>
      </c>
      <c r="I554">
        <v>40.075000000000003</v>
      </c>
      <c r="J554">
        <f t="shared" si="34"/>
        <v>0.5175000000000054</v>
      </c>
      <c r="K554">
        <f t="shared" si="35"/>
        <v>0.5175000000000054</v>
      </c>
      <c r="L554" t="str">
        <f>IF(A554&lt;&gt;A553,MAX($L$2:L553)+1,"")</f>
        <v/>
      </c>
      <c r="M554" t="str">
        <f>IF(L554="","",AVERAGE(INDEX($E:$E,ROW(L554),1):INDEX($E:$E,MATCH(L554+1, L:L,0)-1)) - AVERAGE(INDEX($D:$D,ROW(L554),1):INDEX($D:$D,MATCH(L554+1, L:L,0)-1)))</f>
        <v/>
      </c>
      <c r="N554" t="str">
        <f>IF(L554="","",AVERAGE(INDEX($I:$I,ROW(L554),1):INDEX($I:$I,MATCH(L554+1, L:L,0)-1)) - AVERAGE(INDEX($H:$H,ROW(L554),1):INDEX($H:$H,MATCH(L554+1, L:L,0)-1)))</f>
        <v/>
      </c>
      <c r="O554" t="str">
        <f>IF(L554="","",AVERAGE(INDEX($G:$G,ROW(L554),1):INDEX($G:$G,MATCH(L554+1, L:L,0)-1)))</f>
        <v/>
      </c>
      <c r="P554" t="str">
        <f>IF(L554="","",AVERAGE(INDEX($K:$K,ROW(L554),1):INDEX($K:$K,MATCH(L554+1, L:L,0)-1)))</f>
        <v/>
      </c>
    </row>
    <row r="555" spans="1:16" x14ac:dyDescent="0.25">
      <c r="A555">
        <v>1984</v>
      </c>
      <c r="B555">
        <v>7</v>
      </c>
      <c r="C555" t="s">
        <v>14</v>
      </c>
      <c r="D555">
        <v>8.0749999999999993</v>
      </c>
      <c r="E555">
        <v>9.0103225810000005</v>
      </c>
      <c r="F555">
        <f t="shared" si="32"/>
        <v>0.93532258100000121</v>
      </c>
      <c r="G555">
        <f t="shared" si="33"/>
        <v>0.93532258100000121</v>
      </c>
      <c r="H555">
        <v>38.686999999999998</v>
      </c>
      <c r="I555">
        <v>35.4</v>
      </c>
      <c r="J555">
        <f t="shared" si="34"/>
        <v>-3.286999999999999</v>
      </c>
      <c r="K555">
        <f t="shared" si="35"/>
        <v>3.286999999999999</v>
      </c>
      <c r="L555" t="str">
        <f>IF(A555&lt;&gt;A554,MAX($L$2:L554)+1,"")</f>
        <v/>
      </c>
      <c r="M555" t="str">
        <f>IF(L555="","",AVERAGE(INDEX($E:$E,ROW(L555),1):INDEX($E:$E,MATCH(L555+1, L:L,0)-1)) - AVERAGE(INDEX($D:$D,ROW(L555),1):INDEX($D:$D,MATCH(L555+1, L:L,0)-1)))</f>
        <v/>
      </c>
      <c r="N555" t="str">
        <f>IF(L555="","",AVERAGE(INDEX($I:$I,ROW(L555),1):INDEX($I:$I,MATCH(L555+1, L:L,0)-1)) - AVERAGE(INDEX($H:$H,ROW(L555),1):INDEX($H:$H,MATCH(L555+1, L:L,0)-1)))</f>
        <v/>
      </c>
      <c r="O555" t="str">
        <f>IF(L555="","",AVERAGE(INDEX($G:$G,ROW(L555),1):INDEX($G:$G,MATCH(L555+1, L:L,0)-1)))</f>
        <v/>
      </c>
      <c r="P555" t="str">
        <f>IF(L555="","",AVERAGE(INDEX($K:$K,ROW(L555),1):INDEX($K:$K,MATCH(L555+1, L:L,0)-1)))</f>
        <v/>
      </c>
    </row>
    <row r="556" spans="1:16" x14ac:dyDescent="0.25">
      <c r="A556">
        <v>1984</v>
      </c>
      <c r="B556">
        <v>7</v>
      </c>
      <c r="C556" t="s">
        <v>15</v>
      </c>
      <c r="D556">
        <v>19.85934426</v>
      </c>
      <c r="E556">
        <v>19.032026330000001</v>
      </c>
      <c r="F556">
        <f t="shared" si="32"/>
        <v>-0.82731792999999954</v>
      </c>
      <c r="G556">
        <f t="shared" si="33"/>
        <v>0.82731792999999954</v>
      </c>
      <c r="H556">
        <v>85.858360660000002</v>
      </c>
      <c r="I556">
        <v>66.585245900000004</v>
      </c>
      <c r="J556">
        <f t="shared" si="34"/>
        <v>-19.273114759999999</v>
      </c>
      <c r="K556">
        <f t="shared" si="35"/>
        <v>19.273114759999999</v>
      </c>
      <c r="L556" t="str">
        <f>IF(A556&lt;&gt;A555,MAX($L$2:L555)+1,"")</f>
        <v/>
      </c>
      <c r="M556" t="str">
        <f>IF(L556="","",AVERAGE(INDEX($E:$E,ROW(L556),1):INDEX($E:$E,MATCH(L556+1, L:L,0)-1)) - AVERAGE(INDEX($D:$D,ROW(L556),1):INDEX($D:$D,MATCH(L556+1, L:L,0)-1)))</f>
        <v/>
      </c>
      <c r="N556" t="str">
        <f>IF(L556="","",AVERAGE(INDEX($I:$I,ROW(L556),1):INDEX($I:$I,MATCH(L556+1, L:L,0)-1)) - AVERAGE(INDEX($H:$H,ROW(L556),1):INDEX($H:$H,MATCH(L556+1, L:L,0)-1)))</f>
        <v/>
      </c>
      <c r="O556" t="str">
        <f>IF(L556="","",AVERAGE(INDEX($G:$G,ROW(L556),1):INDEX($G:$G,MATCH(L556+1, L:L,0)-1)))</f>
        <v/>
      </c>
      <c r="P556" t="str">
        <f>IF(L556="","",AVERAGE(INDEX($K:$K,ROW(L556),1):INDEX($K:$K,MATCH(L556+1, L:L,0)-1)))</f>
        <v/>
      </c>
    </row>
    <row r="557" spans="1:16" x14ac:dyDescent="0.25">
      <c r="A557">
        <v>1984</v>
      </c>
      <c r="B557">
        <v>7</v>
      </c>
      <c r="C557" t="s">
        <v>16</v>
      </c>
      <c r="D557">
        <v>18.5</v>
      </c>
      <c r="E557">
        <v>19.910752689999999</v>
      </c>
      <c r="F557">
        <f t="shared" si="32"/>
        <v>1.4107526899999989</v>
      </c>
      <c r="G557">
        <f t="shared" si="33"/>
        <v>1.4107526899999989</v>
      </c>
      <c r="H557">
        <v>84.026666669999997</v>
      </c>
      <c r="I557">
        <v>99.35</v>
      </c>
      <c r="J557">
        <f t="shared" si="34"/>
        <v>15.323333329999997</v>
      </c>
      <c r="K557">
        <f t="shared" si="35"/>
        <v>15.323333329999997</v>
      </c>
      <c r="L557" t="str">
        <f>IF(A557&lt;&gt;A556,MAX($L$2:L556)+1,"")</f>
        <v/>
      </c>
      <c r="M557" t="str">
        <f>IF(L557="","",AVERAGE(INDEX($E:$E,ROW(L557),1):INDEX($E:$E,MATCH(L557+1, L:L,0)-1)) - AVERAGE(INDEX($D:$D,ROW(L557),1):INDEX($D:$D,MATCH(L557+1, L:L,0)-1)))</f>
        <v/>
      </c>
      <c r="N557" t="str">
        <f>IF(L557="","",AVERAGE(INDEX($I:$I,ROW(L557),1):INDEX($I:$I,MATCH(L557+1, L:L,0)-1)) - AVERAGE(INDEX($H:$H,ROW(L557),1):INDEX($H:$H,MATCH(L557+1, L:L,0)-1)))</f>
        <v/>
      </c>
      <c r="O557" t="str">
        <f>IF(L557="","",AVERAGE(INDEX($G:$G,ROW(L557),1):INDEX($G:$G,MATCH(L557+1, L:L,0)-1)))</f>
        <v/>
      </c>
      <c r="P557" t="str">
        <f>IF(L557="","",AVERAGE(INDEX($K:$K,ROW(L557),1):INDEX($K:$K,MATCH(L557+1, L:L,0)-1)))</f>
        <v/>
      </c>
    </row>
    <row r="558" spans="1:16" x14ac:dyDescent="0.25">
      <c r="A558">
        <v>1984</v>
      </c>
      <c r="B558">
        <v>7</v>
      </c>
      <c r="C558" t="s">
        <v>17</v>
      </c>
      <c r="D558">
        <v>18.611588789999999</v>
      </c>
      <c r="E558">
        <v>18.590440919999999</v>
      </c>
      <c r="F558">
        <f t="shared" si="32"/>
        <v>-2.1147870000000069E-2</v>
      </c>
      <c r="G558">
        <f t="shared" si="33"/>
        <v>2.1147870000000069E-2</v>
      </c>
      <c r="H558">
        <v>110.8185981</v>
      </c>
      <c r="I558">
        <v>130.3074766</v>
      </c>
      <c r="J558">
        <f t="shared" si="34"/>
        <v>19.488878499999998</v>
      </c>
      <c r="K558">
        <f t="shared" si="35"/>
        <v>19.488878499999998</v>
      </c>
      <c r="L558" t="str">
        <f>IF(A558&lt;&gt;A557,MAX($L$2:L557)+1,"")</f>
        <v/>
      </c>
      <c r="M558" t="str">
        <f>IF(L558="","",AVERAGE(INDEX($E:$E,ROW(L558),1):INDEX($E:$E,MATCH(L558+1, L:L,0)-1)) - AVERAGE(INDEX($D:$D,ROW(L558),1):INDEX($D:$D,MATCH(L558+1, L:L,0)-1)))</f>
        <v/>
      </c>
      <c r="N558" t="str">
        <f>IF(L558="","",AVERAGE(INDEX($I:$I,ROW(L558),1):INDEX($I:$I,MATCH(L558+1, L:L,0)-1)) - AVERAGE(INDEX($H:$H,ROW(L558),1):INDEX($H:$H,MATCH(L558+1, L:L,0)-1)))</f>
        <v/>
      </c>
      <c r="O558" t="str">
        <f>IF(L558="","",AVERAGE(INDEX($G:$G,ROW(L558),1):INDEX($G:$G,MATCH(L558+1, L:L,0)-1)))</f>
        <v/>
      </c>
      <c r="P558" t="str">
        <f>IF(L558="","",AVERAGE(INDEX($K:$K,ROW(L558),1):INDEX($K:$K,MATCH(L558+1, L:L,0)-1)))</f>
        <v/>
      </c>
    </row>
    <row r="559" spans="1:16" x14ac:dyDescent="0.25">
      <c r="A559">
        <v>1984</v>
      </c>
      <c r="B559">
        <v>7</v>
      </c>
      <c r="C559" t="s">
        <v>18</v>
      </c>
      <c r="D559">
        <v>18.143392859999999</v>
      </c>
      <c r="E559">
        <v>19.150573290000001</v>
      </c>
      <c r="F559">
        <f t="shared" si="32"/>
        <v>1.0071804300000018</v>
      </c>
      <c r="G559">
        <f t="shared" si="33"/>
        <v>1.0071804300000018</v>
      </c>
      <c r="H559">
        <v>67.74071429</v>
      </c>
      <c r="I559">
        <v>26.35</v>
      </c>
      <c r="J559">
        <f t="shared" si="34"/>
        <v>-41.390714289999998</v>
      </c>
      <c r="K559">
        <f t="shared" si="35"/>
        <v>41.390714289999998</v>
      </c>
      <c r="L559" t="str">
        <f>IF(A559&lt;&gt;A558,MAX($L$2:L558)+1,"")</f>
        <v/>
      </c>
      <c r="M559" t="str">
        <f>IF(L559="","",AVERAGE(INDEX($E:$E,ROW(L559),1):INDEX($E:$E,MATCH(L559+1, L:L,0)-1)) - AVERAGE(INDEX($D:$D,ROW(L559),1):INDEX($D:$D,MATCH(L559+1, L:L,0)-1)))</f>
        <v/>
      </c>
      <c r="N559" t="str">
        <f>IF(L559="","",AVERAGE(INDEX($I:$I,ROW(L559),1):INDEX($I:$I,MATCH(L559+1, L:L,0)-1)) - AVERAGE(INDEX($H:$H,ROW(L559),1):INDEX($H:$H,MATCH(L559+1, L:L,0)-1)))</f>
        <v/>
      </c>
      <c r="O559" t="str">
        <f>IF(L559="","",AVERAGE(INDEX($G:$G,ROW(L559),1):INDEX($G:$G,MATCH(L559+1, L:L,0)-1)))</f>
        <v/>
      </c>
      <c r="P559" t="str">
        <f>IF(L559="","",AVERAGE(INDEX($K:$K,ROW(L559),1):INDEX($K:$K,MATCH(L559+1, L:L,0)-1)))</f>
        <v/>
      </c>
    </row>
    <row r="560" spans="1:16" x14ac:dyDescent="0.25">
      <c r="A560">
        <v>1984</v>
      </c>
      <c r="B560">
        <v>7</v>
      </c>
      <c r="C560" t="s">
        <v>19</v>
      </c>
      <c r="D560">
        <v>14.338749999999999</v>
      </c>
      <c r="E560">
        <v>12.725642179999999</v>
      </c>
      <c r="F560">
        <f t="shared" si="32"/>
        <v>-1.6131078199999997</v>
      </c>
      <c r="G560">
        <f t="shared" si="33"/>
        <v>1.6131078199999997</v>
      </c>
      <c r="H560">
        <v>57.378749999999997</v>
      </c>
      <c r="I560">
        <v>34.037500000000001</v>
      </c>
      <c r="J560">
        <f t="shared" si="34"/>
        <v>-23.341249999999995</v>
      </c>
      <c r="K560">
        <f t="shared" si="35"/>
        <v>23.341249999999995</v>
      </c>
      <c r="L560" t="str">
        <f>IF(A560&lt;&gt;A559,MAX($L$2:L559)+1,"")</f>
        <v/>
      </c>
      <c r="M560" t="str">
        <f>IF(L560="","",AVERAGE(INDEX($E:$E,ROW(L560),1):INDEX($E:$E,MATCH(L560+1, L:L,0)-1)) - AVERAGE(INDEX($D:$D,ROW(L560),1):INDEX($D:$D,MATCH(L560+1, L:L,0)-1)))</f>
        <v/>
      </c>
      <c r="N560" t="str">
        <f>IF(L560="","",AVERAGE(INDEX($I:$I,ROW(L560),1):INDEX($I:$I,MATCH(L560+1, L:L,0)-1)) - AVERAGE(INDEX($H:$H,ROW(L560),1):INDEX($H:$H,MATCH(L560+1, L:L,0)-1)))</f>
        <v/>
      </c>
      <c r="O560" t="str">
        <f>IF(L560="","",AVERAGE(INDEX($G:$G,ROW(L560),1):INDEX($G:$G,MATCH(L560+1, L:L,0)-1)))</f>
        <v/>
      </c>
      <c r="P560" t="str">
        <f>IF(L560="","",AVERAGE(INDEX($K:$K,ROW(L560),1):INDEX($K:$K,MATCH(L560+1, L:L,0)-1)))</f>
        <v/>
      </c>
    </row>
    <row r="561" spans="1:16" x14ac:dyDescent="0.25">
      <c r="A561">
        <v>1984</v>
      </c>
      <c r="B561">
        <v>8</v>
      </c>
      <c r="C561" t="s">
        <v>7</v>
      </c>
      <c r="D561">
        <v>15.52351852</v>
      </c>
      <c r="E561">
        <v>16.788233680000001</v>
      </c>
      <c r="F561">
        <f t="shared" si="32"/>
        <v>1.2647151600000015</v>
      </c>
      <c r="G561">
        <f t="shared" si="33"/>
        <v>1.2647151600000015</v>
      </c>
      <c r="H561">
        <v>58.41</v>
      </c>
      <c r="I561">
        <v>40.581481480000001</v>
      </c>
      <c r="J561">
        <f t="shared" si="34"/>
        <v>-17.828518519999996</v>
      </c>
      <c r="K561">
        <f t="shared" si="35"/>
        <v>17.828518519999996</v>
      </c>
      <c r="L561" t="str">
        <f>IF(A561&lt;&gt;A560,MAX($L$2:L560)+1,"")</f>
        <v/>
      </c>
      <c r="M561" t="str">
        <f>IF(L561="","",AVERAGE(INDEX($E:$E,ROW(L561),1):INDEX($E:$E,MATCH(L561+1, L:L,0)-1)) - AVERAGE(INDEX($D:$D,ROW(L561),1):INDEX($D:$D,MATCH(L561+1, L:L,0)-1)))</f>
        <v/>
      </c>
      <c r="N561" t="str">
        <f>IF(L561="","",AVERAGE(INDEX($I:$I,ROW(L561),1):INDEX($I:$I,MATCH(L561+1, L:L,0)-1)) - AVERAGE(INDEX($H:$H,ROW(L561),1):INDEX($H:$H,MATCH(L561+1, L:L,0)-1)))</f>
        <v/>
      </c>
      <c r="O561" t="str">
        <f>IF(L561="","",AVERAGE(INDEX($G:$G,ROW(L561),1):INDEX($G:$G,MATCH(L561+1, L:L,0)-1)))</f>
        <v/>
      </c>
      <c r="P561" t="str">
        <f>IF(L561="","",AVERAGE(INDEX($K:$K,ROW(L561),1):INDEX($K:$K,MATCH(L561+1, L:L,0)-1)))</f>
        <v/>
      </c>
    </row>
    <row r="562" spans="1:16" x14ac:dyDescent="0.25">
      <c r="A562">
        <v>1984</v>
      </c>
      <c r="B562">
        <v>8</v>
      </c>
      <c r="C562" t="s">
        <v>8</v>
      </c>
      <c r="D562">
        <v>16.389565220000001</v>
      </c>
      <c r="E562">
        <v>15.623769019999999</v>
      </c>
      <c r="F562">
        <f t="shared" si="32"/>
        <v>-0.76579620000000226</v>
      </c>
      <c r="G562">
        <f t="shared" si="33"/>
        <v>0.76579620000000226</v>
      </c>
      <c r="H562">
        <v>61.069043479999998</v>
      </c>
      <c r="I562">
        <v>70.863478259999994</v>
      </c>
      <c r="J562">
        <f t="shared" si="34"/>
        <v>9.794434779999996</v>
      </c>
      <c r="K562">
        <f t="shared" si="35"/>
        <v>9.794434779999996</v>
      </c>
      <c r="L562" t="str">
        <f>IF(A562&lt;&gt;A561,MAX($L$2:L561)+1,"")</f>
        <v/>
      </c>
      <c r="M562" t="str">
        <f>IF(L562="","",AVERAGE(INDEX($E:$E,ROW(L562),1):INDEX($E:$E,MATCH(L562+1, L:L,0)-1)) - AVERAGE(INDEX($D:$D,ROW(L562),1):INDEX($D:$D,MATCH(L562+1, L:L,0)-1)))</f>
        <v/>
      </c>
      <c r="N562" t="str">
        <f>IF(L562="","",AVERAGE(INDEX($I:$I,ROW(L562),1):INDEX($I:$I,MATCH(L562+1, L:L,0)-1)) - AVERAGE(INDEX($H:$H,ROW(L562),1):INDEX($H:$H,MATCH(L562+1, L:L,0)-1)))</f>
        <v/>
      </c>
      <c r="O562" t="str">
        <f>IF(L562="","",AVERAGE(INDEX($G:$G,ROW(L562),1):INDEX($G:$G,MATCH(L562+1, L:L,0)-1)))</f>
        <v/>
      </c>
      <c r="P562" t="str">
        <f>IF(L562="","",AVERAGE(INDEX($K:$K,ROW(L562),1):INDEX($K:$K,MATCH(L562+1, L:L,0)-1)))</f>
        <v/>
      </c>
    </row>
    <row r="563" spans="1:16" x14ac:dyDescent="0.25">
      <c r="A563">
        <v>1984</v>
      </c>
      <c r="B563">
        <v>8</v>
      </c>
      <c r="C563" t="s">
        <v>9</v>
      </c>
      <c r="D563">
        <v>17.79689655</v>
      </c>
      <c r="E563">
        <v>20.061369079999999</v>
      </c>
      <c r="F563">
        <f t="shared" si="32"/>
        <v>2.264472529999999</v>
      </c>
      <c r="G563">
        <f t="shared" si="33"/>
        <v>2.264472529999999</v>
      </c>
      <c r="H563">
        <v>68.775862070000002</v>
      </c>
      <c r="I563">
        <v>36.810344829999998</v>
      </c>
      <c r="J563">
        <f t="shared" si="34"/>
        <v>-31.965517240000004</v>
      </c>
      <c r="K563">
        <f t="shared" si="35"/>
        <v>31.965517240000004</v>
      </c>
      <c r="L563" t="str">
        <f>IF(A563&lt;&gt;A562,MAX($L$2:L562)+1,"")</f>
        <v/>
      </c>
      <c r="M563" t="str">
        <f>IF(L563="","",AVERAGE(INDEX($E:$E,ROW(L563),1):INDEX($E:$E,MATCH(L563+1, L:L,0)-1)) - AVERAGE(INDEX($D:$D,ROW(L563),1):INDEX($D:$D,MATCH(L563+1, L:L,0)-1)))</f>
        <v/>
      </c>
      <c r="N563" t="str">
        <f>IF(L563="","",AVERAGE(INDEX($I:$I,ROW(L563),1):INDEX($I:$I,MATCH(L563+1, L:L,0)-1)) - AVERAGE(INDEX($H:$H,ROW(L563),1):INDEX($H:$H,MATCH(L563+1, L:L,0)-1)))</f>
        <v/>
      </c>
      <c r="O563" t="str">
        <f>IF(L563="","",AVERAGE(INDEX($G:$G,ROW(L563),1):INDEX($G:$G,MATCH(L563+1, L:L,0)-1)))</f>
        <v/>
      </c>
      <c r="P563" t="str">
        <f>IF(L563="","",AVERAGE(INDEX($K:$K,ROW(L563),1):INDEX($K:$K,MATCH(L563+1, L:L,0)-1)))</f>
        <v/>
      </c>
    </row>
    <row r="564" spans="1:16" x14ac:dyDescent="0.25">
      <c r="A564">
        <v>1984</v>
      </c>
      <c r="B564">
        <v>8</v>
      </c>
      <c r="C564" t="s">
        <v>10</v>
      </c>
      <c r="D564">
        <v>17.52090909</v>
      </c>
      <c r="E564">
        <v>18.907478009999998</v>
      </c>
      <c r="F564">
        <f t="shared" si="32"/>
        <v>1.3865689199999984</v>
      </c>
      <c r="G564">
        <f t="shared" si="33"/>
        <v>1.3865689199999984</v>
      </c>
      <c r="H564">
        <v>95.680454549999993</v>
      </c>
      <c r="I564">
        <v>80.45</v>
      </c>
      <c r="J564">
        <f t="shared" si="34"/>
        <v>-15.23045454999999</v>
      </c>
      <c r="K564">
        <f t="shared" si="35"/>
        <v>15.23045454999999</v>
      </c>
      <c r="L564" t="str">
        <f>IF(A564&lt;&gt;A563,MAX($L$2:L563)+1,"")</f>
        <v/>
      </c>
      <c r="M564" t="str">
        <f>IF(L564="","",AVERAGE(INDEX($E:$E,ROW(L564),1):INDEX($E:$E,MATCH(L564+1, L:L,0)-1)) - AVERAGE(INDEX($D:$D,ROW(L564),1):INDEX($D:$D,MATCH(L564+1, L:L,0)-1)))</f>
        <v/>
      </c>
      <c r="N564" t="str">
        <f>IF(L564="","",AVERAGE(INDEX($I:$I,ROW(L564),1):INDEX($I:$I,MATCH(L564+1, L:L,0)-1)) - AVERAGE(INDEX($H:$H,ROW(L564),1):INDEX($H:$H,MATCH(L564+1, L:L,0)-1)))</f>
        <v/>
      </c>
      <c r="O564" t="str">
        <f>IF(L564="","",AVERAGE(INDEX($G:$G,ROW(L564),1):INDEX($G:$G,MATCH(L564+1, L:L,0)-1)))</f>
        <v/>
      </c>
      <c r="P564" t="str">
        <f>IF(L564="","",AVERAGE(INDEX($K:$K,ROW(L564),1):INDEX($K:$K,MATCH(L564+1, L:L,0)-1)))</f>
        <v/>
      </c>
    </row>
    <row r="565" spans="1:16" x14ac:dyDescent="0.25">
      <c r="A565">
        <v>1984</v>
      </c>
      <c r="B565">
        <v>8</v>
      </c>
      <c r="C565" t="s">
        <v>11</v>
      </c>
      <c r="D565">
        <v>16.067096769999999</v>
      </c>
      <c r="E565">
        <v>16.904370449999998</v>
      </c>
      <c r="F565">
        <f t="shared" si="32"/>
        <v>0.83727367999999913</v>
      </c>
      <c r="G565">
        <f t="shared" si="33"/>
        <v>0.83727367999999913</v>
      </c>
      <c r="H565">
        <v>103.1577419</v>
      </c>
      <c r="I565">
        <v>126.73548390000001</v>
      </c>
      <c r="J565">
        <f t="shared" si="34"/>
        <v>23.577742000000001</v>
      </c>
      <c r="K565">
        <f t="shared" si="35"/>
        <v>23.577742000000001</v>
      </c>
      <c r="L565" t="str">
        <f>IF(A565&lt;&gt;A564,MAX($L$2:L564)+1,"")</f>
        <v/>
      </c>
      <c r="M565" t="str">
        <f>IF(L565="","",AVERAGE(INDEX($E:$E,ROW(L565),1):INDEX($E:$E,MATCH(L565+1, L:L,0)-1)) - AVERAGE(INDEX($D:$D,ROW(L565),1):INDEX($D:$D,MATCH(L565+1, L:L,0)-1)))</f>
        <v/>
      </c>
      <c r="N565" t="str">
        <f>IF(L565="","",AVERAGE(INDEX($I:$I,ROW(L565),1):INDEX($I:$I,MATCH(L565+1, L:L,0)-1)) - AVERAGE(INDEX($H:$H,ROW(L565),1):INDEX($H:$H,MATCH(L565+1, L:L,0)-1)))</f>
        <v/>
      </c>
      <c r="O565" t="str">
        <f>IF(L565="","",AVERAGE(INDEX($G:$G,ROW(L565),1):INDEX($G:$G,MATCH(L565+1, L:L,0)-1)))</f>
        <v/>
      </c>
      <c r="P565" t="str">
        <f>IF(L565="","",AVERAGE(INDEX($K:$K,ROW(L565),1):INDEX($K:$K,MATCH(L565+1, L:L,0)-1)))</f>
        <v/>
      </c>
    </row>
    <row r="566" spans="1:16" x14ac:dyDescent="0.25">
      <c r="A566">
        <v>1984</v>
      </c>
      <c r="B566">
        <v>8</v>
      </c>
      <c r="C566" t="s">
        <v>12</v>
      </c>
      <c r="D566">
        <v>18.431923080000001</v>
      </c>
      <c r="E566">
        <v>20.163895780000001</v>
      </c>
      <c r="F566">
        <f t="shared" si="32"/>
        <v>1.7319727</v>
      </c>
      <c r="G566">
        <f t="shared" si="33"/>
        <v>1.7319727</v>
      </c>
      <c r="H566">
        <v>88.357692310000004</v>
      </c>
      <c r="I566">
        <v>130.0038462</v>
      </c>
      <c r="J566">
        <f t="shared" si="34"/>
        <v>41.646153889999994</v>
      </c>
      <c r="K566">
        <f t="shared" si="35"/>
        <v>41.646153889999994</v>
      </c>
      <c r="L566" t="str">
        <f>IF(A566&lt;&gt;A565,MAX($L$2:L565)+1,"")</f>
        <v/>
      </c>
      <c r="M566" t="str">
        <f>IF(L566="","",AVERAGE(INDEX($E:$E,ROW(L566),1):INDEX($E:$E,MATCH(L566+1, L:L,0)-1)) - AVERAGE(INDEX($D:$D,ROW(L566),1):INDEX($D:$D,MATCH(L566+1, L:L,0)-1)))</f>
        <v/>
      </c>
      <c r="N566" t="str">
        <f>IF(L566="","",AVERAGE(INDEX($I:$I,ROW(L566),1):INDEX($I:$I,MATCH(L566+1, L:L,0)-1)) - AVERAGE(INDEX($H:$H,ROW(L566),1):INDEX($H:$H,MATCH(L566+1, L:L,0)-1)))</f>
        <v/>
      </c>
      <c r="O566" t="str">
        <f>IF(L566="","",AVERAGE(INDEX($G:$G,ROW(L566),1):INDEX($G:$G,MATCH(L566+1, L:L,0)-1)))</f>
        <v/>
      </c>
      <c r="P566" t="str">
        <f>IF(L566="","",AVERAGE(INDEX($K:$K,ROW(L566),1):INDEX($K:$K,MATCH(L566+1, L:L,0)-1)))</f>
        <v/>
      </c>
    </row>
    <row r="567" spans="1:16" x14ac:dyDescent="0.25">
      <c r="A567">
        <v>1984</v>
      </c>
      <c r="B567">
        <v>8</v>
      </c>
      <c r="C567" t="s">
        <v>13</v>
      </c>
      <c r="D567">
        <v>9.6974999999999998</v>
      </c>
      <c r="E567">
        <v>8.4556451619999997</v>
      </c>
      <c r="F567">
        <f t="shared" si="32"/>
        <v>-1.2418548380000001</v>
      </c>
      <c r="G567">
        <f t="shared" si="33"/>
        <v>1.2418548380000001</v>
      </c>
      <c r="H567">
        <v>37.29</v>
      </c>
      <c r="I567">
        <v>53.024999999999999</v>
      </c>
      <c r="J567">
        <f t="shared" si="34"/>
        <v>15.734999999999999</v>
      </c>
      <c r="K567">
        <f t="shared" si="35"/>
        <v>15.734999999999999</v>
      </c>
      <c r="L567" t="str">
        <f>IF(A567&lt;&gt;A566,MAX($L$2:L566)+1,"")</f>
        <v/>
      </c>
      <c r="M567" t="str">
        <f>IF(L567="","",AVERAGE(INDEX($E:$E,ROW(L567),1):INDEX($E:$E,MATCH(L567+1, L:L,0)-1)) - AVERAGE(INDEX($D:$D,ROW(L567),1):INDEX($D:$D,MATCH(L567+1, L:L,0)-1)))</f>
        <v/>
      </c>
      <c r="N567" t="str">
        <f>IF(L567="","",AVERAGE(INDEX($I:$I,ROW(L567),1):INDEX($I:$I,MATCH(L567+1, L:L,0)-1)) - AVERAGE(INDEX($H:$H,ROW(L567),1):INDEX($H:$H,MATCH(L567+1, L:L,0)-1)))</f>
        <v/>
      </c>
      <c r="O567" t="str">
        <f>IF(L567="","",AVERAGE(INDEX($G:$G,ROW(L567),1):INDEX($G:$G,MATCH(L567+1, L:L,0)-1)))</f>
        <v/>
      </c>
      <c r="P567" t="str">
        <f>IF(L567="","",AVERAGE(INDEX($K:$K,ROW(L567),1):INDEX($K:$K,MATCH(L567+1, L:L,0)-1)))</f>
        <v/>
      </c>
    </row>
    <row r="568" spans="1:16" x14ac:dyDescent="0.25">
      <c r="A568">
        <v>1984</v>
      </c>
      <c r="B568">
        <v>8</v>
      </c>
      <c r="C568" t="s">
        <v>14</v>
      </c>
      <c r="D568">
        <v>6.4666666670000001</v>
      </c>
      <c r="E568">
        <v>5.8781609189999999</v>
      </c>
      <c r="F568">
        <f t="shared" si="32"/>
        <v>-0.58850574800000022</v>
      </c>
      <c r="G568">
        <f t="shared" si="33"/>
        <v>0.58850574800000022</v>
      </c>
      <c r="H568">
        <v>49.459166670000002</v>
      </c>
      <c r="I568">
        <v>60.066666669999996</v>
      </c>
      <c r="J568">
        <f t="shared" si="34"/>
        <v>10.607499999999995</v>
      </c>
      <c r="K568">
        <f t="shared" si="35"/>
        <v>10.607499999999995</v>
      </c>
      <c r="L568" t="str">
        <f>IF(A568&lt;&gt;A567,MAX($L$2:L567)+1,"")</f>
        <v/>
      </c>
      <c r="M568" t="str">
        <f>IF(L568="","",AVERAGE(INDEX($E:$E,ROW(L568),1):INDEX($E:$E,MATCH(L568+1, L:L,0)-1)) - AVERAGE(INDEX($D:$D,ROW(L568),1):INDEX($D:$D,MATCH(L568+1, L:L,0)-1)))</f>
        <v/>
      </c>
      <c r="N568" t="str">
        <f>IF(L568="","",AVERAGE(INDEX($I:$I,ROW(L568),1):INDEX($I:$I,MATCH(L568+1, L:L,0)-1)) - AVERAGE(INDEX($H:$H,ROW(L568),1):INDEX($H:$H,MATCH(L568+1, L:L,0)-1)))</f>
        <v/>
      </c>
      <c r="O568" t="str">
        <f>IF(L568="","",AVERAGE(INDEX($G:$G,ROW(L568),1):INDEX($G:$G,MATCH(L568+1, L:L,0)-1)))</f>
        <v/>
      </c>
      <c r="P568" t="str">
        <f>IF(L568="","",AVERAGE(INDEX($K:$K,ROW(L568),1):INDEX($K:$K,MATCH(L568+1, L:L,0)-1)))</f>
        <v/>
      </c>
    </row>
    <row r="569" spans="1:16" x14ac:dyDescent="0.25">
      <c r="A569">
        <v>1984</v>
      </c>
      <c r="B569">
        <v>8</v>
      </c>
      <c r="C569" t="s">
        <v>15</v>
      </c>
      <c r="D569">
        <v>18.864067800000001</v>
      </c>
      <c r="E569">
        <v>19.900415769999999</v>
      </c>
      <c r="F569">
        <f t="shared" si="32"/>
        <v>1.0363479699999978</v>
      </c>
      <c r="G569">
        <f t="shared" si="33"/>
        <v>1.0363479699999978</v>
      </c>
      <c r="H569">
        <v>82.998135590000004</v>
      </c>
      <c r="I569">
        <v>93.925423730000006</v>
      </c>
      <c r="J569">
        <f t="shared" si="34"/>
        <v>10.927288140000002</v>
      </c>
      <c r="K569">
        <f t="shared" si="35"/>
        <v>10.927288140000002</v>
      </c>
      <c r="L569" t="str">
        <f>IF(A569&lt;&gt;A568,MAX($L$2:L568)+1,"")</f>
        <v/>
      </c>
      <c r="M569" t="str">
        <f>IF(L569="","",AVERAGE(INDEX($E:$E,ROW(L569),1):INDEX($E:$E,MATCH(L569+1, L:L,0)-1)) - AVERAGE(INDEX($D:$D,ROW(L569),1):INDEX($D:$D,MATCH(L569+1, L:L,0)-1)))</f>
        <v/>
      </c>
      <c r="N569" t="str">
        <f>IF(L569="","",AVERAGE(INDEX($I:$I,ROW(L569),1):INDEX($I:$I,MATCH(L569+1, L:L,0)-1)) - AVERAGE(INDEX($H:$H,ROW(L569),1):INDEX($H:$H,MATCH(L569+1, L:L,0)-1)))</f>
        <v/>
      </c>
      <c r="O569" t="str">
        <f>IF(L569="","",AVERAGE(INDEX($G:$G,ROW(L569),1):INDEX($G:$G,MATCH(L569+1, L:L,0)-1)))</f>
        <v/>
      </c>
      <c r="P569" t="str">
        <f>IF(L569="","",AVERAGE(INDEX($K:$K,ROW(L569),1):INDEX($K:$K,MATCH(L569+1, L:L,0)-1)))</f>
        <v/>
      </c>
    </row>
    <row r="570" spans="1:16" x14ac:dyDescent="0.25">
      <c r="A570">
        <v>1984</v>
      </c>
      <c r="B570">
        <v>8</v>
      </c>
      <c r="C570" t="s">
        <v>16</v>
      </c>
      <c r="D570">
        <v>18.36</v>
      </c>
      <c r="E570">
        <v>20.0983871</v>
      </c>
      <c r="F570">
        <f t="shared" si="32"/>
        <v>1.7383871000000006</v>
      </c>
      <c r="G570">
        <f t="shared" si="33"/>
        <v>1.7383871000000006</v>
      </c>
      <c r="H570">
        <v>88.491666670000001</v>
      </c>
      <c r="I570">
        <v>136.58333329999999</v>
      </c>
      <c r="J570">
        <f t="shared" si="34"/>
        <v>48.091666629999992</v>
      </c>
      <c r="K570">
        <f t="shared" si="35"/>
        <v>48.091666629999992</v>
      </c>
      <c r="L570" t="str">
        <f>IF(A570&lt;&gt;A569,MAX($L$2:L569)+1,"")</f>
        <v/>
      </c>
      <c r="M570" t="str">
        <f>IF(L570="","",AVERAGE(INDEX($E:$E,ROW(L570),1):INDEX($E:$E,MATCH(L570+1, L:L,0)-1)) - AVERAGE(INDEX($D:$D,ROW(L570),1):INDEX($D:$D,MATCH(L570+1, L:L,0)-1)))</f>
        <v/>
      </c>
      <c r="N570" t="str">
        <f>IF(L570="","",AVERAGE(INDEX($I:$I,ROW(L570),1):INDEX($I:$I,MATCH(L570+1, L:L,0)-1)) - AVERAGE(INDEX($H:$H,ROW(L570),1):INDEX($H:$H,MATCH(L570+1, L:L,0)-1)))</f>
        <v/>
      </c>
      <c r="O570" t="str">
        <f>IF(L570="","",AVERAGE(INDEX($G:$G,ROW(L570),1):INDEX($G:$G,MATCH(L570+1, L:L,0)-1)))</f>
        <v/>
      </c>
      <c r="P570" t="str">
        <f>IF(L570="","",AVERAGE(INDEX($K:$K,ROW(L570),1):INDEX($K:$K,MATCH(L570+1, L:L,0)-1)))</f>
        <v/>
      </c>
    </row>
    <row r="571" spans="1:16" x14ac:dyDescent="0.25">
      <c r="A571">
        <v>1984</v>
      </c>
      <c r="B571">
        <v>8</v>
      </c>
      <c r="C571" t="s">
        <v>17</v>
      </c>
      <c r="D571">
        <v>17.630727270000001</v>
      </c>
      <c r="E571">
        <v>18.86920039</v>
      </c>
      <c r="F571">
        <f t="shared" si="32"/>
        <v>1.2384731199999983</v>
      </c>
      <c r="G571">
        <f t="shared" si="33"/>
        <v>1.2384731199999983</v>
      </c>
      <c r="H571">
        <v>104.8932727</v>
      </c>
      <c r="I571">
        <v>102.44</v>
      </c>
      <c r="J571">
        <f t="shared" si="34"/>
        <v>-2.4532726999999994</v>
      </c>
      <c r="K571">
        <f t="shared" si="35"/>
        <v>2.4532726999999994</v>
      </c>
      <c r="L571" t="str">
        <f>IF(A571&lt;&gt;A570,MAX($L$2:L570)+1,"")</f>
        <v/>
      </c>
      <c r="M571" t="str">
        <f>IF(L571="","",AVERAGE(INDEX($E:$E,ROW(L571),1):INDEX($E:$E,MATCH(L571+1, L:L,0)-1)) - AVERAGE(INDEX($D:$D,ROW(L571),1):INDEX($D:$D,MATCH(L571+1, L:L,0)-1)))</f>
        <v/>
      </c>
      <c r="N571" t="str">
        <f>IF(L571="","",AVERAGE(INDEX($I:$I,ROW(L571),1):INDEX($I:$I,MATCH(L571+1, L:L,0)-1)) - AVERAGE(INDEX($H:$H,ROW(L571),1):INDEX($H:$H,MATCH(L571+1, L:L,0)-1)))</f>
        <v/>
      </c>
      <c r="O571" t="str">
        <f>IF(L571="","",AVERAGE(INDEX($G:$G,ROW(L571),1):INDEX($G:$G,MATCH(L571+1, L:L,0)-1)))</f>
        <v/>
      </c>
      <c r="P571" t="str">
        <f>IF(L571="","",AVERAGE(INDEX($K:$K,ROW(L571),1):INDEX($K:$K,MATCH(L571+1, L:L,0)-1)))</f>
        <v/>
      </c>
    </row>
    <row r="572" spans="1:16" x14ac:dyDescent="0.25">
      <c r="A572">
        <v>1984</v>
      </c>
      <c r="B572">
        <v>8</v>
      </c>
      <c r="C572" t="s">
        <v>18</v>
      </c>
      <c r="D572">
        <v>17.405000000000001</v>
      </c>
      <c r="E572">
        <v>19.92251765</v>
      </c>
      <c r="F572">
        <f t="shared" si="32"/>
        <v>2.5175176499999985</v>
      </c>
      <c r="G572">
        <f t="shared" si="33"/>
        <v>2.5175176499999985</v>
      </c>
      <c r="H572">
        <v>52.43344828</v>
      </c>
      <c r="I572">
        <v>30.74310345</v>
      </c>
      <c r="J572">
        <f t="shared" si="34"/>
        <v>-21.690344830000001</v>
      </c>
      <c r="K572">
        <f t="shared" si="35"/>
        <v>21.690344830000001</v>
      </c>
      <c r="L572" t="str">
        <f>IF(A572&lt;&gt;A571,MAX($L$2:L571)+1,"")</f>
        <v/>
      </c>
      <c r="M572" t="str">
        <f>IF(L572="","",AVERAGE(INDEX($E:$E,ROW(L572),1):INDEX($E:$E,MATCH(L572+1, L:L,0)-1)) - AVERAGE(INDEX($D:$D,ROW(L572),1):INDEX($D:$D,MATCH(L572+1, L:L,0)-1)))</f>
        <v/>
      </c>
      <c r="N572" t="str">
        <f>IF(L572="","",AVERAGE(INDEX($I:$I,ROW(L572),1):INDEX($I:$I,MATCH(L572+1, L:L,0)-1)) - AVERAGE(INDEX($H:$H,ROW(L572),1):INDEX($H:$H,MATCH(L572+1, L:L,0)-1)))</f>
        <v/>
      </c>
      <c r="O572" t="str">
        <f>IF(L572="","",AVERAGE(INDEX($G:$G,ROW(L572),1):INDEX($G:$G,MATCH(L572+1, L:L,0)-1)))</f>
        <v/>
      </c>
      <c r="P572" t="str">
        <f>IF(L572="","",AVERAGE(INDEX($K:$K,ROW(L572),1):INDEX($K:$K,MATCH(L572+1, L:L,0)-1)))</f>
        <v/>
      </c>
    </row>
    <row r="573" spans="1:16" x14ac:dyDescent="0.25">
      <c r="A573">
        <v>1984</v>
      </c>
      <c r="B573">
        <v>8</v>
      </c>
      <c r="C573" t="s">
        <v>19</v>
      </c>
      <c r="D573">
        <v>11.802222220000001</v>
      </c>
      <c r="E573">
        <v>10.841976839999999</v>
      </c>
      <c r="F573">
        <f t="shared" si="32"/>
        <v>-0.9602453800000017</v>
      </c>
      <c r="G573">
        <f t="shared" si="33"/>
        <v>0.9602453800000017</v>
      </c>
      <c r="H573">
        <v>44.65888889</v>
      </c>
      <c r="I573">
        <v>53.2</v>
      </c>
      <c r="J573">
        <f t="shared" si="34"/>
        <v>8.5411111100000028</v>
      </c>
      <c r="K573">
        <f t="shared" si="35"/>
        <v>8.5411111100000028</v>
      </c>
      <c r="L573" t="str">
        <f>IF(A573&lt;&gt;A572,MAX($L$2:L572)+1,"")</f>
        <v/>
      </c>
      <c r="M573" t="str">
        <f>IF(L573="","",AVERAGE(INDEX($E:$E,ROW(L573),1):INDEX($E:$E,MATCH(L573+1, L:L,0)-1)) - AVERAGE(INDEX($D:$D,ROW(L573),1):INDEX($D:$D,MATCH(L573+1, L:L,0)-1)))</f>
        <v/>
      </c>
      <c r="N573" t="str">
        <f>IF(L573="","",AVERAGE(INDEX($I:$I,ROW(L573),1):INDEX($I:$I,MATCH(L573+1, L:L,0)-1)) - AVERAGE(INDEX($H:$H,ROW(L573),1):INDEX($H:$H,MATCH(L573+1, L:L,0)-1)))</f>
        <v/>
      </c>
      <c r="O573" t="str">
        <f>IF(L573="","",AVERAGE(INDEX($G:$G,ROW(L573),1):INDEX($G:$G,MATCH(L573+1, L:L,0)-1)))</f>
        <v/>
      </c>
      <c r="P573" t="str">
        <f>IF(L573="","",AVERAGE(INDEX($K:$K,ROW(L573),1):INDEX($K:$K,MATCH(L573+1, L:L,0)-1)))</f>
        <v/>
      </c>
    </row>
    <row r="574" spans="1:16" x14ac:dyDescent="0.25">
      <c r="A574">
        <v>1984</v>
      </c>
      <c r="B574">
        <v>9</v>
      </c>
      <c r="C574" t="s">
        <v>7</v>
      </c>
      <c r="D574">
        <v>10.302692309999999</v>
      </c>
      <c r="E574">
        <v>7.2799083519999996</v>
      </c>
      <c r="F574">
        <f t="shared" si="32"/>
        <v>-3.0227839579999998</v>
      </c>
      <c r="G574">
        <f t="shared" si="33"/>
        <v>3.0227839579999998</v>
      </c>
      <c r="H574">
        <v>45.81519231</v>
      </c>
      <c r="I574">
        <v>95.032692310000002</v>
      </c>
      <c r="J574">
        <f t="shared" si="34"/>
        <v>49.217500000000001</v>
      </c>
      <c r="K574">
        <f t="shared" si="35"/>
        <v>49.217500000000001</v>
      </c>
      <c r="L574" t="str">
        <f>IF(A574&lt;&gt;A573,MAX($L$2:L573)+1,"")</f>
        <v/>
      </c>
      <c r="M574" t="str">
        <f>IF(L574="","",AVERAGE(INDEX($E:$E,ROW(L574),1):INDEX($E:$E,MATCH(L574+1, L:L,0)-1)) - AVERAGE(INDEX($D:$D,ROW(L574),1):INDEX($D:$D,MATCH(L574+1, L:L,0)-1)))</f>
        <v/>
      </c>
      <c r="N574" t="str">
        <f>IF(L574="","",AVERAGE(INDEX($I:$I,ROW(L574),1):INDEX($I:$I,MATCH(L574+1, L:L,0)-1)) - AVERAGE(INDEX($H:$H,ROW(L574),1):INDEX($H:$H,MATCH(L574+1, L:L,0)-1)))</f>
        <v/>
      </c>
      <c r="O574" t="str">
        <f>IF(L574="","",AVERAGE(INDEX($G:$G,ROW(L574),1):INDEX($G:$G,MATCH(L574+1, L:L,0)-1)))</f>
        <v/>
      </c>
      <c r="P574" t="str">
        <f>IF(L574="","",AVERAGE(INDEX($K:$K,ROW(L574),1):INDEX($K:$K,MATCH(L574+1, L:L,0)-1)))</f>
        <v/>
      </c>
    </row>
    <row r="575" spans="1:16" x14ac:dyDescent="0.25">
      <c r="A575">
        <v>1984</v>
      </c>
      <c r="B575">
        <v>9</v>
      </c>
      <c r="C575" t="s">
        <v>8</v>
      </c>
      <c r="D575">
        <v>12.642586209999999</v>
      </c>
      <c r="E575">
        <v>10.71406037</v>
      </c>
      <c r="F575">
        <f t="shared" si="32"/>
        <v>-1.9285258399999989</v>
      </c>
      <c r="G575">
        <f t="shared" si="33"/>
        <v>1.9285258399999989</v>
      </c>
      <c r="H575">
        <v>78.507931029999995</v>
      </c>
      <c r="I575">
        <v>96.340517239999997</v>
      </c>
      <c r="J575">
        <f t="shared" si="34"/>
        <v>17.832586210000002</v>
      </c>
      <c r="K575">
        <f t="shared" si="35"/>
        <v>17.832586210000002</v>
      </c>
      <c r="L575" t="str">
        <f>IF(A575&lt;&gt;A574,MAX($L$2:L574)+1,"")</f>
        <v/>
      </c>
      <c r="M575" t="str">
        <f>IF(L575="","",AVERAGE(INDEX($E:$E,ROW(L575),1):INDEX($E:$E,MATCH(L575+1, L:L,0)-1)) - AVERAGE(INDEX($D:$D,ROW(L575),1):INDEX($D:$D,MATCH(L575+1, L:L,0)-1)))</f>
        <v/>
      </c>
      <c r="N575" t="str">
        <f>IF(L575="","",AVERAGE(INDEX($I:$I,ROW(L575),1):INDEX($I:$I,MATCH(L575+1, L:L,0)-1)) - AVERAGE(INDEX($H:$H,ROW(L575),1):INDEX($H:$H,MATCH(L575+1, L:L,0)-1)))</f>
        <v/>
      </c>
      <c r="O575" t="str">
        <f>IF(L575="","",AVERAGE(INDEX($G:$G,ROW(L575),1):INDEX($G:$G,MATCH(L575+1, L:L,0)-1)))</f>
        <v/>
      </c>
      <c r="P575" t="str">
        <f>IF(L575="","",AVERAGE(INDEX($K:$K,ROW(L575),1):INDEX($K:$K,MATCH(L575+1, L:L,0)-1)))</f>
        <v/>
      </c>
    </row>
    <row r="576" spans="1:16" x14ac:dyDescent="0.25">
      <c r="A576">
        <v>1984</v>
      </c>
      <c r="B576">
        <v>9</v>
      </c>
      <c r="C576" t="s">
        <v>9</v>
      </c>
      <c r="D576">
        <v>11.70466667</v>
      </c>
      <c r="E576">
        <v>9.0980273670000003</v>
      </c>
      <c r="F576">
        <f t="shared" si="32"/>
        <v>-2.6066393029999997</v>
      </c>
      <c r="G576">
        <f t="shared" si="33"/>
        <v>2.6066393029999997</v>
      </c>
      <c r="H576">
        <v>53.267666669999997</v>
      </c>
      <c r="I576">
        <v>62.533333329999998</v>
      </c>
      <c r="J576">
        <f t="shared" si="34"/>
        <v>9.2656666600000008</v>
      </c>
      <c r="K576">
        <f t="shared" si="35"/>
        <v>9.2656666600000008</v>
      </c>
      <c r="L576" t="str">
        <f>IF(A576&lt;&gt;A575,MAX($L$2:L575)+1,"")</f>
        <v/>
      </c>
      <c r="M576" t="str">
        <f>IF(L576="","",AVERAGE(INDEX($E:$E,ROW(L576),1):INDEX($E:$E,MATCH(L576+1, L:L,0)-1)) - AVERAGE(INDEX($D:$D,ROW(L576),1):INDEX($D:$D,MATCH(L576+1, L:L,0)-1)))</f>
        <v/>
      </c>
      <c r="N576" t="str">
        <f>IF(L576="","",AVERAGE(INDEX($I:$I,ROW(L576),1):INDEX($I:$I,MATCH(L576+1, L:L,0)-1)) - AVERAGE(INDEX($H:$H,ROW(L576),1):INDEX($H:$H,MATCH(L576+1, L:L,0)-1)))</f>
        <v/>
      </c>
      <c r="O576" t="str">
        <f>IF(L576="","",AVERAGE(INDEX($G:$G,ROW(L576),1):INDEX($G:$G,MATCH(L576+1, L:L,0)-1)))</f>
        <v/>
      </c>
      <c r="P576" t="str">
        <f>IF(L576="","",AVERAGE(INDEX($K:$K,ROW(L576),1):INDEX($K:$K,MATCH(L576+1, L:L,0)-1)))</f>
        <v/>
      </c>
    </row>
    <row r="577" spans="1:16" x14ac:dyDescent="0.25">
      <c r="A577">
        <v>1984</v>
      </c>
      <c r="B577">
        <v>9</v>
      </c>
      <c r="C577" t="s">
        <v>10</v>
      </c>
      <c r="D577">
        <v>12.91636364</v>
      </c>
      <c r="E577">
        <v>11.572878790000001</v>
      </c>
      <c r="F577">
        <f t="shared" si="32"/>
        <v>-1.3434848499999994</v>
      </c>
      <c r="G577">
        <f t="shared" si="33"/>
        <v>1.3434848499999994</v>
      </c>
      <c r="H577">
        <v>97.324545450000002</v>
      </c>
      <c r="I577">
        <v>57.359090909999999</v>
      </c>
      <c r="J577">
        <f t="shared" si="34"/>
        <v>-39.965454540000003</v>
      </c>
      <c r="K577">
        <f t="shared" si="35"/>
        <v>39.965454540000003</v>
      </c>
      <c r="L577" t="str">
        <f>IF(A577&lt;&gt;A576,MAX($L$2:L576)+1,"")</f>
        <v/>
      </c>
      <c r="M577" t="str">
        <f>IF(L577="","",AVERAGE(INDEX($E:$E,ROW(L577),1):INDEX($E:$E,MATCH(L577+1, L:L,0)-1)) - AVERAGE(INDEX($D:$D,ROW(L577),1):INDEX($D:$D,MATCH(L577+1, L:L,0)-1)))</f>
        <v/>
      </c>
      <c r="N577" t="str">
        <f>IF(L577="","",AVERAGE(INDEX($I:$I,ROW(L577),1):INDEX($I:$I,MATCH(L577+1, L:L,0)-1)) - AVERAGE(INDEX($H:$H,ROW(L577),1):INDEX($H:$H,MATCH(L577+1, L:L,0)-1)))</f>
        <v/>
      </c>
      <c r="O577" t="str">
        <f>IF(L577="","",AVERAGE(INDEX($G:$G,ROW(L577),1):INDEX($G:$G,MATCH(L577+1, L:L,0)-1)))</f>
        <v/>
      </c>
      <c r="P577" t="str">
        <f>IF(L577="","",AVERAGE(INDEX($K:$K,ROW(L577),1):INDEX($K:$K,MATCH(L577+1, L:L,0)-1)))</f>
        <v/>
      </c>
    </row>
    <row r="578" spans="1:16" x14ac:dyDescent="0.25">
      <c r="A578">
        <v>1984</v>
      </c>
      <c r="B578">
        <v>9</v>
      </c>
      <c r="C578" t="s">
        <v>11</v>
      </c>
      <c r="D578">
        <v>11.934687500000001</v>
      </c>
      <c r="E578">
        <v>10.990520829999999</v>
      </c>
      <c r="F578">
        <f t="shared" si="32"/>
        <v>-0.94416667000000132</v>
      </c>
      <c r="G578">
        <f t="shared" si="33"/>
        <v>0.94416667000000132</v>
      </c>
      <c r="H578">
        <v>118</v>
      </c>
      <c r="I578">
        <v>136.18125000000001</v>
      </c>
      <c r="J578">
        <f t="shared" si="34"/>
        <v>18.181250000000006</v>
      </c>
      <c r="K578">
        <f t="shared" si="35"/>
        <v>18.181250000000006</v>
      </c>
      <c r="L578" t="str">
        <f>IF(A578&lt;&gt;A577,MAX($L$2:L577)+1,"")</f>
        <v/>
      </c>
      <c r="M578" t="str">
        <f>IF(L578="","",AVERAGE(INDEX($E:$E,ROW(L578),1):INDEX($E:$E,MATCH(L578+1, L:L,0)-1)) - AVERAGE(INDEX($D:$D,ROW(L578),1):INDEX($D:$D,MATCH(L578+1, L:L,0)-1)))</f>
        <v/>
      </c>
      <c r="N578" t="str">
        <f>IF(L578="","",AVERAGE(INDEX($I:$I,ROW(L578),1):INDEX($I:$I,MATCH(L578+1, L:L,0)-1)) - AVERAGE(INDEX($H:$H,ROW(L578),1):INDEX($H:$H,MATCH(L578+1, L:L,0)-1)))</f>
        <v/>
      </c>
      <c r="O578" t="str">
        <f>IF(L578="","",AVERAGE(INDEX($G:$G,ROW(L578),1):INDEX($G:$G,MATCH(L578+1, L:L,0)-1)))</f>
        <v/>
      </c>
      <c r="P578" t="str">
        <f>IF(L578="","",AVERAGE(INDEX($K:$K,ROW(L578),1):INDEX($K:$K,MATCH(L578+1, L:L,0)-1)))</f>
        <v/>
      </c>
    </row>
    <row r="579" spans="1:16" x14ac:dyDescent="0.25">
      <c r="A579">
        <v>1984</v>
      </c>
      <c r="B579">
        <v>9</v>
      </c>
      <c r="C579" t="s">
        <v>12</v>
      </c>
      <c r="D579">
        <v>14.5464</v>
      </c>
      <c r="E579">
        <v>13.353199999999999</v>
      </c>
      <c r="F579">
        <f t="shared" ref="F579:F642" si="36">E579-D579</f>
        <v>-1.1932000000000009</v>
      </c>
      <c r="G579">
        <f t="shared" ref="G579:G642" si="37">ABS(F579)</f>
        <v>1.1932000000000009</v>
      </c>
      <c r="H579">
        <v>111.75320000000001</v>
      </c>
      <c r="I579">
        <v>87.456000000000003</v>
      </c>
      <c r="J579">
        <f t="shared" ref="J579:J642" si="38">I579-H579</f>
        <v>-24.297200000000004</v>
      </c>
      <c r="K579">
        <f t="shared" ref="K579:K642" si="39">ABS(J579)</f>
        <v>24.297200000000004</v>
      </c>
      <c r="L579" t="str">
        <f>IF(A579&lt;&gt;A578,MAX($L$2:L578)+1,"")</f>
        <v/>
      </c>
      <c r="M579" t="str">
        <f>IF(L579="","",AVERAGE(INDEX($E:$E,ROW(L579),1):INDEX($E:$E,MATCH(L579+1, L:L,0)-1)) - AVERAGE(INDEX($D:$D,ROW(L579),1):INDEX($D:$D,MATCH(L579+1, L:L,0)-1)))</f>
        <v/>
      </c>
      <c r="N579" t="str">
        <f>IF(L579="","",AVERAGE(INDEX($I:$I,ROW(L579),1):INDEX($I:$I,MATCH(L579+1, L:L,0)-1)) - AVERAGE(INDEX($H:$H,ROW(L579),1):INDEX($H:$H,MATCH(L579+1, L:L,0)-1)))</f>
        <v/>
      </c>
      <c r="O579" t="str">
        <f>IF(L579="","",AVERAGE(INDEX($G:$G,ROW(L579),1):INDEX($G:$G,MATCH(L579+1, L:L,0)-1)))</f>
        <v/>
      </c>
      <c r="P579" t="str">
        <f>IF(L579="","",AVERAGE(INDEX($K:$K,ROW(L579),1):INDEX($K:$K,MATCH(L579+1, L:L,0)-1)))</f>
        <v/>
      </c>
    </row>
    <row r="580" spans="1:16" x14ac:dyDescent="0.25">
      <c r="A580">
        <v>1984</v>
      </c>
      <c r="B580">
        <v>9</v>
      </c>
      <c r="C580" t="s">
        <v>13</v>
      </c>
      <c r="D580">
        <v>3.31</v>
      </c>
      <c r="E580">
        <v>2.2799999999999998</v>
      </c>
      <c r="F580">
        <f t="shared" si="36"/>
        <v>-1.0300000000000002</v>
      </c>
      <c r="G580">
        <f t="shared" si="37"/>
        <v>1.0300000000000002</v>
      </c>
      <c r="H580">
        <v>27.667999999999999</v>
      </c>
      <c r="I580">
        <v>11</v>
      </c>
      <c r="J580">
        <f t="shared" si="38"/>
        <v>-16.667999999999999</v>
      </c>
      <c r="K580">
        <f t="shared" si="39"/>
        <v>16.667999999999999</v>
      </c>
      <c r="L580" t="str">
        <f>IF(A580&lt;&gt;A579,MAX($L$2:L579)+1,"")</f>
        <v/>
      </c>
      <c r="M580" t="str">
        <f>IF(L580="","",AVERAGE(INDEX($E:$E,ROW(L580),1):INDEX($E:$E,MATCH(L580+1, L:L,0)-1)) - AVERAGE(INDEX($D:$D,ROW(L580),1):INDEX($D:$D,MATCH(L580+1, L:L,0)-1)))</f>
        <v/>
      </c>
      <c r="N580" t="str">
        <f>IF(L580="","",AVERAGE(INDEX($I:$I,ROW(L580),1):INDEX($I:$I,MATCH(L580+1, L:L,0)-1)) - AVERAGE(INDEX($H:$H,ROW(L580),1):INDEX($H:$H,MATCH(L580+1, L:L,0)-1)))</f>
        <v/>
      </c>
      <c r="O580" t="str">
        <f>IF(L580="","",AVERAGE(INDEX($G:$G,ROW(L580),1):INDEX($G:$G,MATCH(L580+1, L:L,0)-1)))</f>
        <v/>
      </c>
      <c r="P580" t="str">
        <f>IF(L580="","",AVERAGE(INDEX($K:$K,ROW(L580),1):INDEX($K:$K,MATCH(L580+1, L:L,0)-1)))</f>
        <v/>
      </c>
    </row>
    <row r="581" spans="1:16" x14ac:dyDescent="0.25">
      <c r="A581">
        <v>1984</v>
      </c>
      <c r="B581">
        <v>9</v>
      </c>
      <c r="C581" t="s">
        <v>14</v>
      </c>
      <c r="D581">
        <v>0.149166667</v>
      </c>
      <c r="E581">
        <v>-1.8521264369999999</v>
      </c>
      <c r="F581">
        <f t="shared" si="36"/>
        <v>-2.0012931039999997</v>
      </c>
      <c r="G581">
        <f t="shared" si="37"/>
        <v>2.0012931039999997</v>
      </c>
      <c r="H581">
        <v>36.265000000000001</v>
      </c>
      <c r="I581">
        <v>25.416666670000001</v>
      </c>
      <c r="J581">
        <f t="shared" si="38"/>
        <v>-10.848333329999999</v>
      </c>
      <c r="K581">
        <f t="shared" si="39"/>
        <v>10.848333329999999</v>
      </c>
      <c r="L581" t="str">
        <f>IF(A581&lt;&gt;A580,MAX($L$2:L580)+1,"")</f>
        <v/>
      </c>
      <c r="M581" t="str">
        <f>IF(L581="","",AVERAGE(INDEX($E:$E,ROW(L581),1):INDEX($E:$E,MATCH(L581+1, L:L,0)-1)) - AVERAGE(INDEX($D:$D,ROW(L581),1):INDEX($D:$D,MATCH(L581+1, L:L,0)-1)))</f>
        <v/>
      </c>
      <c r="N581" t="str">
        <f>IF(L581="","",AVERAGE(INDEX($I:$I,ROW(L581),1):INDEX($I:$I,MATCH(L581+1, L:L,0)-1)) - AVERAGE(INDEX($H:$H,ROW(L581),1):INDEX($H:$H,MATCH(L581+1, L:L,0)-1)))</f>
        <v/>
      </c>
      <c r="O581" t="str">
        <f>IF(L581="","",AVERAGE(INDEX($G:$G,ROW(L581),1):INDEX($G:$G,MATCH(L581+1, L:L,0)-1)))</f>
        <v/>
      </c>
      <c r="P581" t="str">
        <f>IF(L581="","",AVERAGE(INDEX($K:$K,ROW(L581),1):INDEX($K:$K,MATCH(L581+1, L:L,0)-1)))</f>
        <v/>
      </c>
    </row>
    <row r="582" spans="1:16" x14ac:dyDescent="0.25">
      <c r="A582">
        <v>1984</v>
      </c>
      <c r="B582">
        <v>9</v>
      </c>
      <c r="C582" t="s">
        <v>15</v>
      </c>
      <c r="D582">
        <v>14.505000000000001</v>
      </c>
      <c r="E582">
        <v>12.77682708</v>
      </c>
      <c r="F582">
        <f t="shared" si="36"/>
        <v>-1.7281729200000004</v>
      </c>
      <c r="G582">
        <f t="shared" si="37"/>
        <v>1.7281729200000004</v>
      </c>
      <c r="H582">
        <v>95.195333329999997</v>
      </c>
      <c r="I582">
        <v>91.78</v>
      </c>
      <c r="J582">
        <f t="shared" si="38"/>
        <v>-3.4153333299999957</v>
      </c>
      <c r="K582">
        <f t="shared" si="39"/>
        <v>3.4153333299999957</v>
      </c>
      <c r="L582" t="str">
        <f>IF(A582&lt;&gt;A581,MAX($L$2:L581)+1,"")</f>
        <v/>
      </c>
      <c r="M582" t="str">
        <f>IF(L582="","",AVERAGE(INDEX($E:$E,ROW(L582),1):INDEX($E:$E,MATCH(L582+1, L:L,0)-1)) - AVERAGE(INDEX($D:$D,ROW(L582),1):INDEX($D:$D,MATCH(L582+1, L:L,0)-1)))</f>
        <v/>
      </c>
      <c r="N582" t="str">
        <f>IF(L582="","",AVERAGE(INDEX($I:$I,ROW(L582),1):INDEX($I:$I,MATCH(L582+1, L:L,0)-1)) - AVERAGE(INDEX($H:$H,ROW(L582),1):INDEX($H:$H,MATCH(L582+1, L:L,0)-1)))</f>
        <v/>
      </c>
      <c r="O582" t="str">
        <f>IF(L582="","",AVERAGE(INDEX($G:$G,ROW(L582),1):INDEX($G:$G,MATCH(L582+1, L:L,0)-1)))</f>
        <v/>
      </c>
      <c r="P582" t="str">
        <f>IF(L582="","",AVERAGE(INDEX($K:$K,ROW(L582),1):INDEX($K:$K,MATCH(L582+1, L:L,0)-1)))</f>
        <v/>
      </c>
    </row>
    <row r="583" spans="1:16" x14ac:dyDescent="0.25">
      <c r="A583">
        <v>1984</v>
      </c>
      <c r="B583">
        <v>9</v>
      </c>
      <c r="C583" t="s">
        <v>16</v>
      </c>
      <c r="D583">
        <v>14.20833333</v>
      </c>
      <c r="E583">
        <v>13.37055556</v>
      </c>
      <c r="F583">
        <f t="shared" si="36"/>
        <v>-0.83777777000000064</v>
      </c>
      <c r="G583">
        <f t="shared" si="37"/>
        <v>0.83777777000000064</v>
      </c>
      <c r="H583">
        <v>103.685</v>
      </c>
      <c r="I583">
        <v>116.1</v>
      </c>
      <c r="J583">
        <f t="shared" si="38"/>
        <v>12.414999999999992</v>
      </c>
      <c r="K583">
        <f t="shared" si="39"/>
        <v>12.414999999999992</v>
      </c>
      <c r="L583" t="str">
        <f>IF(A583&lt;&gt;A582,MAX($L$2:L582)+1,"")</f>
        <v/>
      </c>
      <c r="M583" t="str">
        <f>IF(L583="","",AVERAGE(INDEX($E:$E,ROW(L583),1):INDEX($E:$E,MATCH(L583+1, L:L,0)-1)) - AVERAGE(INDEX($D:$D,ROW(L583),1):INDEX($D:$D,MATCH(L583+1, L:L,0)-1)))</f>
        <v/>
      </c>
      <c r="N583" t="str">
        <f>IF(L583="","",AVERAGE(INDEX($I:$I,ROW(L583),1):INDEX($I:$I,MATCH(L583+1, L:L,0)-1)) - AVERAGE(INDEX($H:$H,ROW(L583),1):INDEX($H:$H,MATCH(L583+1, L:L,0)-1)))</f>
        <v/>
      </c>
      <c r="O583" t="str">
        <f>IF(L583="","",AVERAGE(INDEX($G:$G,ROW(L583),1):INDEX($G:$G,MATCH(L583+1, L:L,0)-1)))</f>
        <v/>
      </c>
      <c r="P583" t="str">
        <f>IF(L583="","",AVERAGE(INDEX($K:$K,ROW(L583),1):INDEX($K:$K,MATCH(L583+1, L:L,0)-1)))</f>
        <v/>
      </c>
    </row>
    <row r="584" spans="1:16" x14ac:dyDescent="0.25">
      <c r="A584">
        <v>1984</v>
      </c>
      <c r="B584">
        <v>9</v>
      </c>
      <c r="C584" t="s">
        <v>17</v>
      </c>
      <c r="D584">
        <v>13.07318182</v>
      </c>
      <c r="E584">
        <v>11.217212119999999</v>
      </c>
      <c r="F584">
        <f t="shared" si="36"/>
        <v>-1.8559697000000011</v>
      </c>
      <c r="G584">
        <f t="shared" si="37"/>
        <v>1.8559697000000011</v>
      </c>
      <c r="H584">
        <v>98.683363639999996</v>
      </c>
      <c r="I584">
        <v>50.228181820000003</v>
      </c>
      <c r="J584">
        <f t="shared" si="38"/>
        <v>-48.455181819999993</v>
      </c>
      <c r="K584">
        <f t="shared" si="39"/>
        <v>48.455181819999993</v>
      </c>
      <c r="L584" t="str">
        <f>IF(A584&lt;&gt;A583,MAX($L$2:L583)+1,"")</f>
        <v/>
      </c>
      <c r="M584" t="str">
        <f>IF(L584="","",AVERAGE(INDEX($E:$E,ROW(L584),1):INDEX($E:$E,MATCH(L584+1, L:L,0)-1)) - AVERAGE(INDEX($D:$D,ROW(L584),1):INDEX($D:$D,MATCH(L584+1, L:L,0)-1)))</f>
        <v/>
      </c>
      <c r="N584" t="str">
        <f>IF(L584="","",AVERAGE(INDEX($I:$I,ROW(L584),1):INDEX($I:$I,MATCH(L584+1, L:L,0)-1)) - AVERAGE(INDEX($H:$H,ROW(L584),1):INDEX($H:$H,MATCH(L584+1, L:L,0)-1)))</f>
        <v/>
      </c>
      <c r="O584" t="str">
        <f>IF(L584="","",AVERAGE(INDEX($G:$G,ROW(L584),1):INDEX($G:$G,MATCH(L584+1, L:L,0)-1)))</f>
        <v/>
      </c>
      <c r="P584" t="str">
        <f>IF(L584="","",AVERAGE(INDEX($K:$K,ROW(L584),1):INDEX($K:$K,MATCH(L584+1, L:L,0)-1)))</f>
        <v/>
      </c>
    </row>
    <row r="585" spans="1:16" x14ac:dyDescent="0.25">
      <c r="A585">
        <v>1984</v>
      </c>
      <c r="B585">
        <v>9</v>
      </c>
      <c r="C585" t="s">
        <v>18</v>
      </c>
      <c r="D585">
        <v>11.311666669999999</v>
      </c>
      <c r="E585">
        <v>8.2417295379999995</v>
      </c>
      <c r="F585">
        <f t="shared" si="36"/>
        <v>-3.0699371319999997</v>
      </c>
      <c r="G585">
        <f t="shared" si="37"/>
        <v>3.0699371319999997</v>
      </c>
      <c r="H585">
        <v>39.605333330000001</v>
      </c>
      <c r="I585">
        <v>66.296666669999993</v>
      </c>
      <c r="J585">
        <f t="shared" si="38"/>
        <v>26.691333339999993</v>
      </c>
      <c r="K585">
        <f t="shared" si="39"/>
        <v>26.691333339999993</v>
      </c>
      <c r="L585" t="str">
        <f>IF(A585&lt;&gt;A584,MAX($L$2:L584)+1,"")</f>
        <v/>
      </c>
      <c r="M585" t="str">
        <f>IF(L585="","",AVERAGE(INDEX($E:$E,ROW(L585),1):INDEX($E:$E,MATCH(L585+1, L:L,0)-1)) - AVERAGE(INDEX($D:$D,ROW(L585),1):INDEX($D:$D,MATCH(L585+1, L:L,0)-1)))</f>
        <v/>
      </c>
      <c r="N585" t="str">
        <f>IF(L585="","",AVERAGE(INDEX($I:$I,ROW(L585),1):INDEX($I:$I,MATCH(L585+1, L:L,0)-1)) - AVERAGE(INDEX($H:$H,ROW(L585),1):INDEX($H:$H,MATCH(L585+1, L:L,0)-1)))</f>
        <v/>
      </c>
      <c r="O585" t="str">
        <f>IF(L585="","",AVERAGE(INDEX($G:$G,ROW(L585),1):INDEX($G:$G,MATCH(L585+1, L:L,0)-1)))</f>
        <v/>
      </c>
      <c r="P585" t="str">
        <f>IF(L585="","",AVERAGE(INDEX($K:$K,ROW(L585),1):INDEX($K:$K,MATCH(L585+1, L:L,0)-1)))</f>
        <v/>
      </c>
    </row>
    <row r="586" spans="1:16" x14ac:dyDescent="0.25">
      <c r="A586">
        <v>1984</v>
      </c>
      <c r="B586">
        <v>9</v>
      </c>
      <c r="C586" t="s">
        <v>19</v>
      </c>
      <c r="D586">
        <v>6.042857143</v>
      </c>
      <c r="E586">
        <v>5.5302380949999996</v>
      </c>
      <c r="F586">
        <f t="shared" si="36"/>
        <v>-0.51261904800000035</v>
      </c>
      <c r="G586">
        <f t="shared" si="37"/>
        <v>0.51261904800000035</v>
      </c>
      <c r="H586">
        <v>34.195714289999998</v>
      </c>
      <c r="I586">
        <v>13.557142860000001</v>
      </c>
      <c r="J586">
        <f t="shared" si="38"/>
        <v>-20.638571429999999</v>
      </c>
      <c r="K586">
        <f t="shared" si="39"/>
        <v>20.638571429999999</v>
      </c>
      <c r="L586" t="str">
        <f>IF(A586&lt;&gt;A585,MAX($L$2:L585)+1,"")</f>
        <v/>
      </c>
      <c r="M586" t="str">
        <f>IF(L586="","",AVERAGE(INDEX($E:$E,ROW(L586),1):INDEX($E:$E,MATCH(L586+1, L:L,0)-1)) - AVERAGE(INDEX($D:$D,ROW(L586),1):INDEX($D:$D,MATCH(L586+1, L:L,0)-1)))</f>
        <v/>
      </c>
      <c r="N586" t="str">
        <f>IF(L586="","",AVERAGE(INDEX($I:$I,ROW(L586),1):INDEX($I:$I,MATCH(L586+1, L:L,0)-1)) - AVERAGE(INDEX($H:$H,ROW(L586),1):INDEX($H:$H,MATCH(L586+1, L:L,0)-1)))</f>
        <v/>
      </c>
      <c r="O586" t="str">
        <f>IF(L586="","",AVERAGE(INDEX($G:$G,ROW(L586),1):INDEX($G:$G,MATCH(L586+1, L:L,0)-1)))</f>
        <v/>
      </c>
      <c r="P586" t="str">
        <f>IF(L586="","",AVERAGE(INDEX($K:$K,ROW(L586),1):INDEX($K:$K,MATCH(L586+1, L:L,0)-1)))</f>
        <v/>
      </c>
    </row>
    <row r="587" spans="1:16" x14ac:dyDescent="0.25">
      <c r="A587">
        <v>1984</v>
      </c>
      <c r="B587">
        <v>10</v>
      </c>
      <c r="C587" t="s">
        <v>7</v>
      </c>
      <c r="D587">
        <v>4.0271698110000003</v>
      </c>
      <c r="E587">
        <v>1.37321972</v>
      </c>
      <c r="F587">
        <f t="shared" si="36"/>
        <v>-2.6539500910000005</v>
      </c>
      <c r="G587">
        <f t="shared" si="37"/>
        <v>2.6539500910000005</v>
      </c>
      <c r="H587">
        <v>23.821509429999999</v>
      </c>
      <c r="I587">
        <v>45.373584909999998</v>
      </c>
      <c r="J587">
        <f t="shared" si="38"/>
        <v>21.552075479999999</v>
      </c>
      <c r="K587">
        <f t="shared" si="39"/>
        <v>21.552075479999999</v>
      </c>
      <c r="L587" t="str">
        <f>IF(A587&lt;&gt;A586,MAX($L$2:L586)+1,"")</f>
        <v/>
      </c>
      <c r="M587" t="str">
        <f>IF(L587="","",AVERAGE(INDEX($E:$E,ROW(L587),1):INDEX($E:$E,MATCH(L587+1, L:L,0)-1)) - AVERAGE(INDEX($D:$D,ROW(L587),1):INDEX($D:$D,MATCH(L587+1, L:L,0)-1)))</f>
        <v/>
      </c>
      <c r="N587" t="str">
        <f>IF(L587="","",AVERAGE(INDEX($I:$I,ROW(L587),1):INDEX($I:$I,MATCH(L587+1, L:L,0)-1)) - AVERAGE(INDEX($H:$H,ROW(L587),1):INDEX($H:$H,MATCH(L587+1, L:L,0)-1)))</f>
        <v/>
      </c>
      <c r="O587" t="str">
        <f>IF(L587="","",AVERAGE(INDEX($G:$G,ROW(L587),1):INDEX($G:$G,MATCH(L587+1, L:L,0)-1)))</f>
        <v/>
      </c>
      <c r="P587" t="str">
        <f>IF(L587="","",AVERAGE(INDEX($K:$K,ROW(L587),1):INDEX($K:$K,MATCH(L587+1, L:L,0)-1)))</f>
        <v/>
      </c>
    </row>
    <row r="588" spans="1:16" x14ac:dyDescent="0.25">
      <c r="A588">
        <v>1984</v>
      </c>
      <c r="B588">
        <v>10</v>
      </c>
      <c r="C588" t="s">
        <v>8</v>
      </c>
      <c r="D588">
        <v>7.5146902649999996</v>
      </c>
      <c r="E588">
        <v>5.6192863380000002</v>
      </c>
      <c r="F588">
        <f t="shared" si="36"/>
        <v>-1.8954039269999994</v>
      </c>
      <c r="G588">
        <f t="shared" si="37"/>
        <v>1.8954039269999994</v>
      </c>
      <c r="H588">
        <v>151.8692035</v>
      </c>
      <c r="I588">
        <v>183.52477880000001</v>
      </c>
      <c r="J588">
        <f t="shared" si="38"/>
        <v>31.65557530000001</v>
      </c>
      <c r="K588">
        <f t="shared" si="39"/>
        <v>31.65557530000001</v>
      </c>
      <c r="L588" t="str">
        <f>IF(A588&lt;&gt;A587,MAX($L$2:L587)+1,"")</f>
        <v/>
      </c>
      <c r="M588" t="str">
        <f>IF(L588="","",AVERAGE(INDEX($E:$E,ROW(L588),1):INDEX($E:$E,MATCH(L588+1, L:L,0)-1)) - AVERAGE(INDEX($D:$D,ROW(L588),1):INDEX($D:$D,MATCH(L588+1, L:L,0)-1)))</f>
        <v/>
      </c>
      <c r="N588" t="str">
        <f>IF(L588="","",AVERAGE(INDEX($I:$I,ROW(L588),1):INDEX($I:$I,MATCH(L588+1, L:L,0)-1)) - AVERAGE(INDEX($H:$H,ROW(L588),1):INDEX($H:$H,MATCH(L588+1, L:L,0)-1)))</f>
        <v/>
      </c>
      <c r="O588" t="str">
        <f>IF(L588="","",AVERAGE(INDEX($G:$G,ROW(L588),1):INDEX($G:$G,MATCH(L588+1, L:L,0)-1)))</f>
        <v/>
      </c>
      <c r="P588" t="str">
        <f>IF(L588="","",AVERAGE(INDEX($K:$K,ROW(L588),1):INDEX($K:$K,MATCH(L588+1, L:L,0)-1)))</f>
        <v/>
      </c>
    </row>
    <row r="589" spans="1:16" x14ac:dyDescent="0.25">
      <c r="A589">
        <v>1984</v>
      </c>
      <c r="B589">
        <v>10</v>
      </c>
      <c r="C589" t="s">
        <v>9</v>
      </c>
      <c r="D589">
        <v>4.1900000000000004</v>
      </c>
      <c r="E589">
        <v>4.3694464359999996</v>
      </c>
      <c r="F589">
        <f t="shared" si="36"/>
        <v>0.17944643599999921</v>
      </c>
      <c r="G589">
        <f t="shared" si="37"/>
        <v>0.17944643599999921</v>
      </c>
      <c r="H589">
        <v>40.285925929999998</v>
      </c>
      <c r="I589">
        <v>95.425925930000005</v>
      </c>
      <c r="J589">
        <f t="shared" si="38"/>
        <v>55.140000000000008</v>
      </c>
      <c r="K589">
        <f t="shared" si="39"/>
        <v>55.140000000000008</v>
      </c>
      <c r="L589" t="str">
        <f>IF(A589&lt;&gt;A588,MAX($L$2:L588)+1,"")</f>
        <v/>
      </c>
      <c r="M589" t="str">
        <f>IF(L589="","",AVERAGE(INDEX($E:$E,ROW(L589),1):INDEX($E:$E,MATCH(L589+1, L:L,0)-1)) - AVERAGE(INDEX($D:$D,ROW(L589),1):INDEX($D:$D,MATCH(L589+1, L:L,0)-1)))</f>
        <v/>
      </c>
      <c r="N589" t="str">
        <f>IF(L589="","",AVERAGE(INDEX($I:$I,ROW(L589),1):INDEX($I:$I,MATCH(L589+1, L:L,0)-1)) - AVERAGE(INDEX($H:$H,ROW(L589),1):INDEX($H:$H,MATCH(L589+1, L:L,0)-1)))</f>
        <v/>
      </c>
      <c r="O589" t="str">
        <f>IF(L589="","",AVERAGE(INDEX($G:$G,ROW(L589),1):INDEX($G:$G,MATCH(L589+1, L:L,0)-1)))</f>
        <v/>
      </c>
      <c r="P589" t="str">
        <f>IF(L589="","",AVERAGE(INDEX($K:$K,ROW(L589),1):INDEX($K:$K,MATCH(L589+1, L:L,0)-1)))</f>
        <v/>
      </c>
    </row>
    <row r="590" spans="1:16" x14ac:dyDescent="0.25">
      <c r="A590">
        <v>1984</v>
      </c>
      <c r="B590">
        <v>10</v>
      </c>
      <c r="C590" t="s">
        <v>10</v>
      </c>
      <c r="D590">
        <v>6.6954545449999996</v>
      </c>
      <c r="E590">
        <v>6.7457478010000003</v>
      </c>
      <c r="F590">
        <f t="shared" si="36"/>
        <v>5.0293256000000675E-2</v>
      </c>
      <c r="G590">
        <f t="shared" si="37"/>
        <v>5.0293256000000675E-2</v>
      </c>
      <c r="H590">
        <v>100.2140909</v>
      </c>
      <c r="I590">
        <v>46.640909090000001</v>
      </c>
      <c r="J590">
        <f t="shared" si="38"/>
        <v>-53.573181810000001</v>
      </c>
      <c r="K590">
        <f t="shared" si="39"/>
        <v>53.573181810000001</v>
      </c>
      <c r="L590" t="str">
        <f>IF(A590&lt;&gt;A589,MAX($L$2:L589)+1,"")</f>
        <v/>
      </c>
      <c r="M590" t="str">
        <f>IF(L590="","",AVERAGE(INDEX($E:$E,ROW(L590),1):INDEX($E:$E,MATCH(L590+1, L:L,0)-1)) - AVERAGE(INDEX($D:$D,ROW(L590),1):INDEX($D:$D,MATCH(L590+1, L:L,0)-1)))</f>
        <v/>
      </c>
      <c r="N590" t="str">
        <f>IF(L590="","",AVERAGE(INDEX($I:$I,ROW(L590),1):INDEX($I:$I,MATCH(L590+1, L:L,0)-1)) - AVERAGE(INDEX($H:$H,ROW(L590),1):INDEX($H:$H,MATCH(L590+1, L:L,0)-1)))</f>
        <v/>
      </c>
      <c r="O590" t="str">
        <f>IF(L590="","",AVERAGE(INDEX($G:$G,ROW(L590),1):INDEX($G:$G,MATCH(L590+1, L:L,0)-1)))</f>
        <v/>
      </c>
      <c r="P590" t="str">
        <f>IF(L590="","",AVERAGE(INDEX($K:$K,ROW(L590),1):INDEX($K:$K,MATCH(L590+1, L:L,0)-1)))</f>
        <v/>
      </c>
    </row>
    <row r="591" spans="1:16" x14ac:dyDescent="0.25">
      <c r="A591">
        <v>1984</v>
      </c>
      <c r="B591">
        <v>10</v>
      </c>
      <c r="C591" t="s">
        <v>11</v>
      </c>
      <c r="D591">
        <v>6.6281249999999998</v>
      </c>
      <c r="E591">
        <v>4.6668465670000003</v>
      </c>
      <c r="F591">
        <f t="shared" si="36"/>
        <v>-1.9612784329999995</v>
      </c>
      <c r="G591">
        <f t="shared" si="37"/>
        <v>1.9612784329999995</v>
      </c>
      <c r="H591">
        <v>119.254375</v>
      </c>
      <c r="I591">
        <v>56.234375</v>
      </c>
      <c r="J591">
        <f t="shared" si="38"/>
        <v>-63.019999999999996</v>
      </c>
      <c r="K591">
        <f t="shared" si="39"/>
        <v>63.019999999999996</v>
      </c>
      <c r="L591" t="str">
        <f>IF(A591&lt;&gt;A590,MAX($L$2:L590)+1,"")</f>
        <v/>
      </c>
      <c r="M591" t="str">
        <f>IF(L591="","",AVERAGE(INDEX($E:$E,ROW(L591),1):INDEX($E:$E,MATCH(L591+1, L:L,0)-1)) - AVERAGE(INDEX($D:$D,ROW(L591),1):INDEX($D:$D,MATCH(L591+1, L:L,0)-1)))</f>
        <v/>
      </c>
      <c r="N591" t="str">
        <f>IF(L591="","",AVERAGE(INDEX($I:$I,ROW(L591),1):INDEX($I:$I,MATCH(L591+1, L:L,0)-1)) - AVERAGE(INDEX($H:$H,ROW(L591),1):INDEX($H:$H,MATCH(L591+1, L:L,0)-1)))</f>
        <v/>
      </c>
      <c r="O591" t="str">
        <f>IF(L591="","",AVERAGE(INDEX($G:$G,ROW(L591),1):INDEX($G:$G,MATCH(L591+1, L:L,0)-1)))</f>
        <v/>
      </c>
      <c r="P591" t="str">
        <f>IF(L591="","",AVERAGE(INDEX($K:$K,ROW(L591),1):INDEX($K:$K,MATCH(L591+1, L:L,0)-1)))</f>
        <v/>
      </c>
    </row>
    <row r="592" spans="1:16" x14ac:dyDescent="0.25">
      <c r="A592">
        <v>1984</v>
      </c>
      <c r="B592">
        <v>10</v>
      </c>
      <c r="C592" t="s">
        <v>12</v>
      </c>
      <c r="D592">
        <v>8.9369230769999994</v>
      </c>
      <c r="E592">
        <v>8.6312365589999995</v>
      </c>
      <c r="F592">
        <f t="shared" si="36"/>
        <v>-0.30568651799999991</v>
      </c>
      <c r="G592">
        <f t="shared" si="37"/>
        <v>0.30568651799999991</v>
      </c>
      <c r="H592">
        <v>121.9888462</v>
      </c>
      <c r="I592">
        <v>58.561538460000001</v>
      </c>
      <c r="J592">
        <f t="shared" si="38"/>
        <v>-63.427307739999996</v>
      </c>
      <c r="K592">
        <f t="shared" si="39"/>
        <v>63.427307739999996</v>
      </c>
      <c r="L592" t="str">
        <f>IF(A592&lt;&gt;A591,MAX($L$2:L591)+1,"")</f>
        <v/>
      </c>
      <c r="M592" t="str">
        <f>IF(L592="","",AVERAGE(INDEX($E:$E,ROW(L592),1):INDEX($E:$E,MATCH(L592+1, L:L,0)-1)) - AVERAGE(INDEX($D:$D,ROW(L592),1):INDEX($D:$D,MATCH(L592+1, L:L,0)-1)))</f>
        <v/>
      </c>
      <c r="N592" t="str">
        <f>IF(L592="","",AVERAGE(INDEX($I:$I,ROW(L592),1):INDEX($I:$I,MATCH(L592+1, L:L,0)-1)) - AVERAGE(INDEX($H:$H,ROW(L592),1):INDEX($H:$H,MATCH(L592+1, L:L,0)-1)))</f>
        <v/>
      </c>
      <c r="O592" t="str">
        <f>IF(L592="","",AVERAGE(INDEX($G:$G,ROW(L592),1):INDEX($G:$G,MATCH(L592+1, L:L,0)-1)))</f>
        <v/>
      </c>
      <c r="P592" t="str">
        <f>IF(L592="","",AVERAGE(INDEX($K:$K,ROW(L592),1):INDEX($K:$K,MATCH(L592+1, L:L,0)-1)))</f>
        <v/>
      </c>
    </row>
    <row r="593" spans="1:16" x14ac:dyDescent="0.25">
      <c r="A593">
        <v>1984</v>
      </c>
      <c r="B593">
        <v>10</v>
      </c>
      <c r="C593" t="s">
        <v>13</v>
      </c>
      <c r="D593">
        <v>-6.9059999999999997</v>
      </c>
      <c r="E593">
        <v>-8.4639925839999997</v>
      </c>
      <c r="F593">
        <f t="shared" si="36"/>
        <v>-1.557992584</v>
      </c>
      <c r="G593">
        <f t="shared" si="37"/>
        <v>1.557992584</v>
      </c>
      <c r="H593">
        <v>22.896000000000001</v>
      </c>
      <c r="I593">
        <v>19.8</v>
      </c>
      <c r="J593">
        <f t="shared" si="38"/>
        <v>-3.0960000000000001</v>
      </c>
      <c r="K593">
        <f t="shared" si="39"/>
        <v>3.0960000000000001</v>
      </c>
      <c r="L593" t="str">
        <f>IF(A593&lt;&gt;A592,MAX($L$2:L592)+1,"")</f>
        <v/>
      </c>
      <c r="M593" t="str">
        <f>IF(L593="","",AVERAGE(INDEX($E:$E,ROW(L593),1):INDEX($E:$E,MATCH(L593+1, L:L,0)-1)) - AVERAGE(INDEX($D:$D,ROW(L593),1):INDEX($D:$D,MATCH(L593+1, L:L,0)-1)))</f>
        <v/>
      </c>
      <c r="N593" t="str">
        <f>IF(L593="","",AVERAGE(INDEX($I:$I,ROW(L593),1):INDEX($I:$I,MATCH(L593+1, L:L,0)-1)) - AVERAGE(INDEX($H:$H,ROW(L593),1):INDEX($H:$H,MATCH(L593+1, L:L,0)-1)))</f>
        <v/>
      </c>
      <c r="O593" t="str">
        <f>IF(L593="","",AVERAGE(INDEX($G:$G,ROW(L593),1):INDEX($G:$G,MATCH(L593+1, L:L,0)-1)))</f>
        <v/>
      </c>
      <c r="P593" t="str">
        <f>IF(L593="","",AVERAGE(INDEX($K:$K,ROW(L593),1):INDEX($K:$K,MATCH(L593+1, L:L,0)-1)))</f>
        <v/>
      </c>
    </row>
    <row r="594" spans="1:16" x14ac:dyDescent="0.25">
      <c r="A594">
        <v>1984</v>
      </c>
      <c r="B594">
        <v>10</v>
      </c>
      <c r="C594" t="s">
        <v>14</v>
      </c>
      <c r="D594">
        <v>-8.4783333330000001</v>
      </c>
      <c r="E594">
        <v>-8.3192114700000008</v>
      </c>
      <c r="F594">
        <f t="shared" si="36"/>
        <v>0.15912186299999931</v>
      </c>
      <c r="G594">
        <f t="shared" si="37"/>
        <v>0.15912186299999931</v>
      </c>
      <c r="H594">
        <v>29.91</v>
      </c>
      <c r="I594">
        <v>35.966666670000002</v>
      </c>
      <c r="J594">
        <f t="shared" si="38"/>
        <v>6.056666670000002</v>
      </c>
      <c r="K594">
        <f t="shared" si="39"/>
        <v>6.056666670000002</v>
      </c>
      <c r="L594" t="str">
        <f>IF(A594&lt;&gt;A593,MAX($L$2:L593)+1,"")</f>
        <v/>
      </c>
      <c r="M594" t="str">
        <f>IF(L594="","",AVERAGE(INDEX($E:$E,ROW(L594),1):INDEX($E:$E,MATCH(L594+1, L:L,0)-1)) - AVERAGE(INDEX($D:$D,ROW(L594),1):INDEX($D:$D,MATCH(L594+1, L:L,0)-1)))</f>
        <v/>
      </c>
      <c r="N594" t="str">
        <f>IF(L594="","",AVERAGE(INDEX($I:$I,ROW(L594),1):INDEX($I:$I,MATCH(L594+1, L:L,0)-1)) - AVERAGE(INDEX($H:$H,ROW(L594),1):INDEX($H:$H,MATCH(L594+1, L:L,0)-1)))</f>
        <v/>
      </c>
      <c r="O594" t="str">
        <f>IF(L594="","",AVERAGE(INDEX($G:$G,ROW(L594),1):INDEX($G:$G,MATCH(L594+1, L:L,0)-1)))</f>
        <v/>
      </c>
      <c r="P594" t="str">
        <f>IF(L594="","",AVERAGE(INDEX($K:$K,ROW(L594),1):INDEX($K:$K,MATCH(L594+1, L:L,0)-1)))</f>
        <v/>
      </c>
    </row>
    <row r="595" spans="1:16" x14ac:dyDescent="0.25">
      <c r="A595">
        <v>1984</v>
      </c>
      <c r="B595">
        <v>10</v>
      </c>
      <c r="C595" t="s">
        <v>15</v>
      </c>
      <c r="D595">
        <v>7.9145901639999998</v>
      </c>
      <c r="E595">
        <v>9.5873266780000002</v>
      </c>
      <c r="F595">
        <f t="shared" si="36"/>
        <v>1.6727365140000003</v>
      </c>
      <c r="G595">
        <f t="shared" si="37"/>
        <v>1.6727365140000003</v>
      </c>
      <c r="H595">
        <v>82.428196720000003</v>
      </c>
      <c r="I595">
        <v>54.229508199999998</v>
      </c>
      <c r="J595">
        <f t="shared" si="38"/>
        <v>-28.198688520000005</v>
      </c>
      <c r="K595">
        <f t="shared" si="39"/>
        <v>28.198688520000005</v>
      </c>
      <c r="L595" t="str">
        <f>IF(A595&lt;&gt;A594,MAX($L$2:L594)+1,"")</f>
        <v/>
      </c>
      <c r="M595" t="str">
        <f>IF(L595="","",AVERAGE(INDEX($E:$E,ROW(L595),1):INDEX($E:$E,MATCH(L595+1, L:L,0)-1)) - AVERAGE(INDEX($D:$D,ROW(L595),1):INDEX($D:$D,MATCH(L595+1, L:L,0)-1)))</f>
        <v/>
      </c>
      <c r="N595" t="str">
        <f>IF(L595="","",AVERAGE(INDEX($I:$I,ROW(L595),1):INDEX($I:$I,MATCH(L595+1, L:L,0)-1)) - AVERAGE(INDEX($H:$H,ROW(L595),1):INDEX($H:$H,MATCH(L595+1, L:L,0)-1)))</f>
        <v/>
      </c>
      <c r="O595" t="str">
        <f>IF(L595="","",AVERAGE(INDEX($G:$G,ROW(L595),1):INDEX($G:$G,MATCH(L595+1, L:L,0)-1)))</f>
        <v/>
      </c>
      <c r="P595" t="str">
        <f>IF(L595="","",AVERAGE(INDEX($K:$K,ROW(L595),1):INDEX($K:$K,MATCH(L595+1, L:L,0)-1)))</f>
        <v/>
      </c>
    </row>
    <row r="596" spans="1:16" x14ac:dyDescent="0.25">
      <c r="A596">
        <v>1984</v>
      </c>
      <c r="B596">
        <v>10</v>
      </c>
      <c r="C596" t="s">
        <v>16</v>
      </c>
      <c r="D596">
        <v>8.3033333329999994</v>
      </c>
      <c r="E596">
        <v>7.4596774190000001</v>
      </c>
      <c r="F596">
        <f t="shared" si="36"/>
        <v>-0.84365591399999929</v>
      </c>
      <c r="G596">
        <f t="shared" si="37"/>
        <v>0.84365591399999929</v>
      </c>
      <c r="H596">
        <v>109.37</v>
      </c>
      <c r="I596">
        <v>63.816666669999996</v>
      </c>
      <c r="J596">
        <f t="shared" si="38"/>
        <v>-45.553333330000008</v>
      </c>
      <c r="K596">
        <f t="shared" si="39"/>
        <v>45.553333330000008</v>
      </c>
      <c r="L596" t="str">
        <f>IF(A596&lt;&gt;A595,MAX($L$2:L595)+1,"")</f>
        <v/>
      </c>
      <c r="M596" t="str">
        <f>IF(L596="","",AVERAGE(INDEX($E:$E,ROW(L596),1):INDEX($E:$E,MATCH(L596+1, L:L,0)-1)) - AVERAGE(INDEX($D:$D,ROW(L596),1):INDEX($D:$D,MATCH(L596+1, L:L,0)-1)))</f>
        <v/>
      </c>
      <c r="N596" t="str">
        <f>IF(L596="","",AVERAGE(INDEX($I:$I,ROW(L596),1):INDEX($I:$I,MATCH(L596+1, L:L,0)-1)) - AVERAGE(INDEX($H:$H,ROW(L596),1):INDEX($H:$H,MATCH(L596+1, L:L,0)-1)))</f>
        <v/>
      </c>
      <c r="O596" t="str">
        <f>IF(L596="","",AVERAGE(INDEX($G:$G,ROW(L596),1):INDEX($G:$G,MATCH(L596+1, L:L,0)-1)))</f>
        <v/>
      </c>
      <c r="P596" t="str">
        <f>IF(L596="","",AVERAGE(INDEX($K:$K,ROW(L596),1):INDEX($K:$K,MATCH(L596+1, L:L,0)-1)))</f>
        <v/>
      </c>
    </row>
    <row r="597" spans="1:16" x14ac:dyDescent="0.25">
      <c r="A597">
        <v>1984</v>
      </c>
      <c r="B597">
        <v>10</v>
      </c>
      <c r="C597" t="s">
        <v>17</v>
      </c>
      <c r="D597">
        <v>6.4509909910000003</v>
      </c>
      <c r="E597">
        <v>7.1004025159999999</v>
      </c>
      <c r="F597">
        <f t="shared" si="36"/>
        <v>0.64941152499999966</v>
      </c>
      <c r="G597">
        <f t="shared" si="37"/>
        <v>0.64941152499999966</v>
      </c>
      <c r="H597">
        <v>99.481171169999996</v>
      </c>
      <c r="I597">
        <v>52.1</v>
      </c>
      <c r="J597">
        <f t="shared" si="38"/>
        <v>-47.381171169999995</v>
      </c>
      <c r="K597">
        <f t="shared" si="39"/>
        <v>47.381171169999995</v>
      </c>
      <c r="L597" t="str">
        <f>IF(A597&lt;&gt;A596,MAX($L$2:L596)+1,"")</f>
        <v/>
      </c>
      <c r="M597" t="str">
        <f>IF(L597="","",AVERAGE(INDEX($E:$E,ROW(L597),1):INDEX($E:$E,MATCH(L597+1, L:L,0)-1)) - AVERAGE(INDEX($D:$D,ROW(L597),1):INDEX($D:$D,MATCH(L597+1, L:L,0)-1)))</f>
        <v/>
      </c>
      <c r="N597" t="str">
        <f>IF(L597="","",AVERAGE(INDEX($I:$I,ROW(L597),1):INDEX($I:$I,MATCH(L597+1, L:L,0)-1)) - AVERAGE(INDEX($H:$H,ROW(L597),1):INDEX($H:$H,MATCH(L597+1, L:L,0)-1)))</f>
        <v/>
      </c>
      <c r="O597" t="str">
        <f>IF(L597="","",AVERAGE(INDEX($G:$G,ROW(L597),1):INDEX($G:$G,MATCH(L597+1, L:L,0)-1)))</f>
        <v/>
      </c>
      <c r="P597" t="str">
        <f>IF(L597="","",AVERAGE(INDEX($K:$K,ROW(L597),1):INDEX($K:$K,MATCH(L597+1, L:L,0)-1)))</f>
        <v/>
      </c>
    </row>
    <row r="598" spans="1:16" x14ac:dyDescent="0.25">
      <c r="A598">
        <v>1984</v>
      </c>
      <c r="B598">
        <v>10</v>
      </c>
      <c r="C598" t="s">
        <v>18</v>
      </c>
      <c r="D598">
        <v>4.0787931029999998</v>
      </c>
      <c r="E598">
        <v>2.4758538109999999</v>
      </c>
      <c r="F598">
        <f t="shared" si="36"/>
        <v>-1.6029392919999998</v>
      </c>
      <c r="G598">
        <f t="shared" si="37"/>
        <v>1.6029392919999998</v>
      </c>
      <c r="H598">
        <v>23.643620689999999</v>
      </c>
      <c r="I598">
        <v>42.429310340000001</v>
      </c>
      <c r="J598">
        <f t="shared" si="38"/>
        <v>18.785689650000002</v>
      </c>
      <c r="K598">
        <f t="shared" si="39"/>
        <v>18.785689650000002</v>
      </c>
      <c r="L598" t="str">
        <f>IF(A598&lt;&gt;A597,MAX($L$2:L597)+1,"")</f>
        <v/>
      </c>
      <c r="M598" t="str">
        <f>IF(L598="","",AVERAGE(INDEX($E:$E,ROW(L598),1):INDEX($E:$E,MATCH(L598+1, L:L,0)-1)) - AVERAGE(INDEX($D:$D,ROW(L598),1):INDEX($D:$D,MATCH(L598+1, L:L,0)-1)))</f>
        <v/>
      </c>
      <c r="N598" t="str">
        <f>IF(L598="","",AVERAGE(INDEX($I:$I,ROW(L598),1):INDEX($I:$I,MATCH(L598+1, L:L,0)-1)) - AVERAGE(INDEX($H:$H,ROW(L598),1):INDEX($H:$H,MATCH(L598+1, L:L,0)-1)))</f>
        <v/>
      </c>
      <c r="O598" t="str">
        <f>IF(L598="","",AVERAGE(INDEX($G:$G,ROW(L598),1):INDEX($G:$G,MATCH(L598+1, L:L,0)-1)))</f>
        <v/>
      </c>
      <c r="P598" t="str">
        <f>IF(L598="","",AVERAGE(INDEX($K:$K,ROW(L598),1):INDEX($K:$K,MATCH(L598+1, L:L,0)-1)))</f>
        <v/>
      </c>
    </row>
    <row r="599" spans="1:16" x14ac:dyDescent="0.25">
      <c r="A599">
        <v>1984</v>
      </c>
      <c r="B599">
        <v>10</v>
      </c>
      <c r="C599" t="s">
        <v>19</v>
      </c>
      <c r="D599">
        <v>-2</v>
      </c>
      <c r="E599">
        <v>-3.2544802869999998</v>
      </c>
      <c r="F599">
        <f t="shared" si="36"/>
        <v>-1.2544802869999998</v>
      </c>
      <c r="G599">
        <f t="shared" si="37"/>
        <v>1.2544802869999998</v>
      </c>
      <c r="H599">
        <v>25.77444444</v>
      </c>
      <c r="I599">
        <v>18.688888890000001</v>
      </c>
      <c r="J599">
        <f t="shared" si="38"/>
        <v>-7.0855555499999987</v>
      </c>
      <c r="K599">
        <f t="shared" si="39"/>
        <v>7.0855555499999987</v>
      </c>
      <c r="L599" t="str">
        <f>IF(A599&lt;&gt;A598,MAX($L$2:L598)+1,"")</f>
        <v/>
      </c>
      <c r="M599" t="str">
        <f>IF(L599="","",AVERAGE(INDEX($E:$E,ROW(L599),1):INDEX($E:$E,MATCH(L599+1, L:L,0)-1)) - AVERAGE(INDEX($D:$D,ROW(L599),1):INDEX($D:$D,MATCH(L599+1, L:L,0)-1)))</f>
        <v/>
      </c>
      <c r="N599" t="str">
        <f>IF(L599="","",AVERAGE(INDEX($I:$I,ROW(L599),1):INDEX($I:$I,MATCH(L599+1, L:L,0)-1)) - AVERAGE(INDEX($H:$H,ROW(L599),1):INDEX($H:$H,MATCH(L599+1, L:L,0)-1)))</f>
        <v/>
      </c>
      <c r="O599" t="str">
        <f>IF(L599="","",AVERAGE(INDEX($G:$G,ROW(L599),1):INDEX($G:$G,MATCH(L599+1, L:L,0)-1)))</f>
        <v/>
      </c>
      <c r="P599" t="str">
        <f>IF(L599="","",AVERAGE(INDEX($K:$K,ROW(L599),1):INDEX($K:$K,MATCH(L599+1, L:L,0)-1)))</f>
        <v/>
      </c>
    </row>
    <row r="600" spans="1:16" x14ac:dyDescent="0.25">
      <c r="A600">
        <v>1984</v>
      </c>
      <c r="B600">
        <v>11</v>
      </c>
      <c r="C600" t="s">
        <v>7</v>
      </c>
      <c r="D600">
        <v>-4.8608000000000002</v>
      </c>
      <c r="E600">
        <v>-8.4549848930000007</v>
      </c>
      <c r="F600">
        <f t="shared" si="36"/>
        <v>-3.5941848930000004</v>
      </c>
      <c r="G600">
        <f t="shared" si="37"/>
        <v>3.5941848930000004</v>
      </c>
      <c r="H600">
        <v>22.249600000000001</v>
      </c>
      <c r="I600">
        <v>17.544</v>
      </c>
      <c r="J600">
        <f t="shared" si="38"/>
        <v>-4.7056000000000004</v>
      </c>
      <c r="K600">
        <f t="shared" si="39"/>
        <v>4.7056000000000004</v>
      </c>
      <c r="L600" t="str">
        <f>IF(A600&lt;&gt;A599,MAX($L$2:L599)+1,"")</f>
        <v/>
      </c>
      <c r="M600" t="str">
        <f>IF(L600="","",AVERAGE(INDEX($E:$E,ROW(L600),1):INDEX($E:$E,MATCH(L600+1, L:L,0)-1)) - AVERAGE(INDEX($D:$D,ROW(L600),1):INDEX($D:$D,MATCH(L600+1, L:L,0)-1)))</f>
        <v/>
      </c>
      <c r="N600" t="str">
        <f>IF(L600="","",AVERAGE(INDEX($I:$I,ROW(L600),1):INDEX($I:$I,MATCH(L600+1, L:L,0)-1)) - AVERAGE(INDEX($H:$H,ROW(L600),1):INDEX($H:$H,MATCH(L600+1, L:L,0)-1)))</f>
        <v/>
      </c>
      <c r="O600" t="str">
        <f>IF(L600="","",AVERAGE(INDEX($G:$G,ROW(L600),1):INDEX($G:$G,MATCH(L600+1, L:L,0)-1)))</f>
        <v/>
      </c>
      <c r="P600" t="str">
        <f>IF(L600="","",AVERAGE(INDEX($K:$K,ROW(L600),1):INDEX($K:$K,MATCH(L600+1, L:L,0)-1)))</f>
        <v/>
      </c>
    </row>
    <row r="601" spans="1:16" x14ac:dyDescent="0.25">
      <c r="A601">
        <v>1984</v>
      </c>
      <c r="B601">
        <v>11</v>
      </c>
      <c r="C601" t="s">
        <v>8</v>
      </c>
      <c r="D601">
        <v>2.0992857140000001</v>
      </c>
      <c r="E601">
        <v>0.798705789</v>
      </c>
      <c r="F601">
        <f t="shared" si="36"/>
        <v>-1.3005799250000001</v>
      </c>
      <c r="G601">
        <f t="shared" si="37"/>
        <v>1.3005799250000001</v>
      </c>
      <c r="H601">
        <v>200.3941964</v>
      </c>
      <c r="I601">
        <v>211.05178570000001</v>
      </c>
      <c r="J601">
        <f t="shared" si="38"/>
        <v>10.657589300000012</v>
      </c>
      <c r="K601">
        <f t="shared" si="39"/>
        <v>10.657589300000012</v>
      </c>
      <c r="L601" t="str">
        <f>IF(A601&lt;&gt;A600,MAX($L$2:L600)+1,"")</f>
        <v/>
      </c>
      <c r="M601" t="str">
        <f>IF(L601="","",AVERAGE(INDEX($E:$E,ROW(L601),1):INDEX($E:$E,MATCH(L601+1, L:L,0)-1)) - AVERAGE(INDEX($D:$D,ROW(L601),1):INDEX($D:$D,MATCH(L601+1, L:L,0)-1)))</f>
        <v/>
      </c>
      <c r="N601" t="str">
        <f>IF(L601="","",AVERAGE(INDEX($I:$I,ROW(L601),1):INDEX($I:$I,MATCH(L601+1, L:L,0)-1)) - AVERAGE(INDEX($H:$H,ROW(L601),1):INDEX($H:$H,MATCH(L601+1, L:L,0)-1)))</f>
        <v/>
      </c>
      <c r="O601" t="str">
        <f>IF(L601="","",AVERAGE(INDEX($G:$G,ROW(L601),1):INDEX($G:$G,MATCH(L601+1, L:L,0)-1)))</f>
        <v/>
      </c>
      <c r="P601" t="str">
        <f>IF(L601="","",AVERAGE(INDEX($K:$K,ROW(L601),1):INDEX($K:$K,MATCH(L601+1, L:L,0)-1)))</f>
        <v/>
      </c>
    </row>
    <row r="602" spans="1:16" x14ac:dyDescent="0.25">
      <c r="A602">
        <v>1984</v>
      </c>
      <c r="B602">
        <v>11</v>
      </c>
      <c r="C602" t="s">
        <v>9</v>
      </c>
      <c r="D602">
        <v>-5.7125000000000004</v>
      </c>
      <c r="E602">
        <v>-7.0336759510000002</v>
      </c>
      <c r="F602">
        <f t="shared" si="36"/>
        <v>-1.3211759509999998</v>
      </c>
      <c r="G602">
        <f t="shared" si="37"/>
        <v>1.3211759509999998</v>
      </c>
      <c r="H602">
        <v>27.08625</v>
      </c>
      <c r="I602">
        <v>42.179166670000001</v>
      </c>
      <c r="J602">
        <f t="shared" si="38"/>
        <v>15.092916670000001</v>
      </c>
      <c r="K602">
        <f t="shared" si="39"/>
        <v>15.092916670000001</v>
      </c>
      <c r="L602" t="str">
        <f>IF(A602&lt;&gt;A601,MAX($L$2:L601)+1,"")</f>
        <v/>
      </c>
      <c r="M602" t="str">
        <f>IF(L602="","",AVERAGE(INDEX($E:$E,ROW(L602),1):INDEX($E:$E,MATCH(L602+1, L:L,0)-1)) - AVERAGE(INDEX($D:$D,ROW(L602),1):INDEX($D:$D,MATCH(L602+1, L:L,0)-1)))</f>
        <v/>
      </c>
      <c r="N602" t="str">
        <f>IF(L602="","",AVERAGE(INDEX($I:$I,ROW(L602),1):INDEX($I:$I,MATCH(L602+1, L:L,0)-1)) - AVERAGE(INDEX($H:$H,ROW(L602),1):INDEX($H:$H,MATCH(L602+1, L:L,0)-1)))</f>
        <v/>
      </c>
      <c r="O602" t="str">
        <f>IF(L602="","",AVERAGE(INDEX($G:$G,ROW(L602),1):INDEX($G:$G,MATCH(L602+1, L:L,0)-1)))</f>
        <v/>
      </c>
      <c r="P602" t="str">
        <f>IF(L602="","",AVERAGE(INDEX($K:$K,ROW(L602),1):INDEX($K:$K,MATCH(L602+1, L:L,0)-1)))</f>
        <v/>
      </c>
    </row>
    <row r="603" spans="1:16" x14ac:dyDescent="0.25">
      <c r="A603">
        <v>1984</v>
      </c>
      <c r="B603">
        <v>11</v>
      </c>
      <c r="C603" t="s">
        <v>10</v>
      </c>
      <c r="D603">
        <v>0.54090909099999995</v>
      </c>
      <c r="E603">
        <v>1.546818182</v>
      </c>
      <c r="F603">
        <f t="shared" si="36"/>
        <v>1.0059090909999999</v>
      </c>
      <c r="G603">
        <f t="shared" si="37"/>
        <v>1.0059090909999999</v>
      </c>
      <c r="H603">
        <v>104.47318180000001</v>
      </c>
      <c r="I603">
        <v>66.218181819999998</v>
      </c>
      <c r="J603">
        <f t="shared" si="38"/>
        <v>-38.254999980000008</v>
      </c>
      <c r="K603">
        <f t="shared" si="39"/>
        <v>38.254999980000008</v>
      </c>
      <c r="L603" t="str">
        <f>IF(A603&lt;&gt;A602,MAX($L$2:L602)+1,"")</f>
        <v/>
      </c>
      <c r="M603" t="str">
        <f>IF(L603="","",AVERAGE(INDEX($E:$E,ROW(L603),1):INDEX($E:$E,MATCH(L603+1, L:L,0)-1)) - AVERAGE(INDEX($D:$D,ROW(L603),1):INDEX($D:$D,MATCH(L603+1, L:L,0)-1)))</f>
        <v/>
      </c>
      <c r="N603" t="str">
        <f>IF(L603="","",AVERAGE(INDEX($I:$I,ROW(L603),1):INDEX($I:$I,MATCH(L603+1, L:L,0)-1)) - AVERAGE(INDEX($H:$H,ROW(L603),1):INDEX($H:$H,MATCH(L603+1, L:L,0)-1)))</f>
        <v/>
      </c>
      <c r="O603" t="str">
        <f>IF(L603="","",AVERAGE(INDEX($G:$G,ROW(L603),1):INDEX($G:$G,MATCH(L603+1, L:L,0)-1)))</f>
        <v/>
      </c>
      <c r="P603" t="str">
        <f>IF(L603="","",AVERAGE(INDEX($K:$K,ROW(L603),1):INDEX($K:$K,MATCH(L603+1, L:L,0)-1)))</f>
        <v/>
      </c>
    </row>
    <row r="604" spans="1:16" x14ac:dyDescent="0.25">
      <c r="A604">
        <v>1984</v>
      </c>
      <c r="B604">
        <v>11</v>
      </c>
      <c r="C604" t="s">
        <v>11</v>
      </c>
      <c r="D604">
        <v>1.510909091</v>
      </c>
      <c r="E604">
        <v>1.4224242419999999</v>
      </c>
      <c r="F604">
        <f t="shared" si="36"/>
        <v>-8.8484849000000088E-2</v>
      </c>
      <c r="G604">
        <f t="shared" si="37"/>
        <v>8.8484849000000088E-2</v>
      </c>
      <c r="H604">
        <v>114.4330303</v>
      </c>
      <c r="I604">
        <v>83.660606060000006</v>
      </c>
      <c r="J604">
        <f t="shared" si="38"/>
        <v>-30.772424239999992</v>
      </c>
      <c r="K604">
        <f t="shared" si="39"/>
        <v>30.772424239999992</v>
      </c>
      <c r="L604" t="str">
        <f>IF(A604&lt;&gt;A603,MAX($L$2:L603)+1,"")</f>
        <v/>
      </c>
      <c r="M604" t="str">
        <f>IF(L604="","",AVERAGE(INDEX($E:$E,ROW(L604),1):INDEX($E:$E,MATCH(L604+1, L:L,0)-1)) - AVERAGE(INDEX($D:$D,ROW(L604),1):INDEX($D:$D,MATCH(L604+1, L:L,0)-1)))</f>
        <v/>
      </c>
      <c r="N604" t="str">
        <f>IF(L604="","",AVERAGE(INDEX($I:$I,ROW(L604),1):INDEX($I:$I,MATCH(L604+1, L:L,0)-1)) - AVERAGE(INDEX($H:$H,ROW(L604),1):INDEX($H:$H,MATCH(L604+1, L:L,0)-1)))</f>
        <v/>
      </c>
      <c r="O604" t="str">
        <f>IF(L604="","",AVERAGE(INDEX($G:$G,ROW(L604),1):INDEX($G:$G,MATCH(L604+1, L:L,0)-1)))</f>
        <v/>
      </c>
      <c r="P604" t="str">
        <f>IF(L604="","",AVERAGE(INDEX($K:$K,ROW(L604),1):INDEX($K:$K,MATCH(L604+1, L:L,0)-1)))</f>
        <v/>
      </c>
    </row>
    <row r="605" spans="1:16" x14ac:dyDescent="0.25">
      <c r="A605">
        <v>1984</v>
      </c>
      <c r="B605">
        <v>11</v>
      </c>
      <c r="C605" t="s">
        <v>12</v>
      </c>
      <c r="D605">
        <v>3.8342307689999999</v>
      </c>
      <c r="E605">
        <v>4.0483333330000004</v>
      </c>
      <c r="F605">
        <f t="shared" si="36"/>
        <v>0.21410256400000049</v>
      </c>
      <c r="G605">
        <f t="shared" si="37"/>
        <v>0.21410256400000049</v>
      </c>
      <c r="H605">
        <v>139.77384620000001</v>
      </c>
      <c r="I605">
        <v>47.869230770000001</v>
      </c>
      <c r="J605">
        <f t="shared" si="38"/>
        <v>-91.904615430000007</v>
      </c>
      <c r="K605">
        <f t="shared" si="39"/>
        <v>91.904615430000007</v>
      </c>
      <c r="L605" t="str">
        <f>IF(A605&lt;&gt;A604,MAX($L$2:L604)+1,"")</f>
        <v/>
      </c>
      <c r="M605" t="str">
        <f>IF(L605="","",AVERAGE(INDEX($E:$E,ROW(L605),1):INDEX($E:$E,MATCH(L605+1, L:L,0)-1)) - AVERAGE(INDEX($D:$D,ROW(L605),1):INDEX($D:$D,MATCH(L605+1, L:L,0)-1)))</f>
        <v/>
      </c>
      <c r="N605" t="str">
        <f>IF(L605="","",AVERAGE(INDEX($I:$I,ROW(L605),1):INDEX($I:$I,MATCH(L605+1, L:L,0)-1)) - AVERAGE(INDEX($H:$H,ROW(L605),1):INDEX($H:$H,MATCH(L605+1, L:L,0)-1)))</f>
        <v/>
      </c>
      <c r="O605" t="str">
        <f>IF(L605="","",AVERAGE(INDEX($G:$G,ROW(L605),1):INDEX($G:$G,MATCH(L605+1, L:L,0)-1)))</f>
        <v/>
      </c>
      <c r="P605" t="str">
        <f>IF(L605="","",AVERAGE(INDEX($K:$K,ROW(L605),1):INDEX($K:$K,MATCH(L605+1, L:L,0)-1)))</f>
        <v/>
      </c>
    </row>
    <row r="606" spans="1:16" x14ac:dyDescent="0.25">
      <c r="A606">
        <v>1984</v>
      </c>
      <c r="B606">
        <v>11</v>
      </c>
      <c r="C606" t="s">
        <v>13</v>
      </c>
      <c r="D606">
        <v>-19.212</v>
      </c>
      <c r="E606">
        <v>-22.36</v>
      </c>
      <c r="F606">
        <f t="shared" si="36"/>
        <v>-3.1479999999999997</v>
      </c>
      <c r="G606">
        <f t="shared" si="37"/>
        <v>3.1479999999999997</v>
      </c>
      <c r="H606">
        <v>14.89</v>
      </c>
      <c r="I606">
        <v>8.34</v>
      </c>
      <c r="J606">
        <f t="shared" si="38"/>
        <v>-6.5500000000000007</v>
      </c>
      <c r="K606">
        <f t="shared" si="39"/>
        <v>6.5500000000000007</v>
      </c>
      <c r="L606" t="str">
        <f>IF(A606&lt;&gt;A605,MAX($L$2:L605)+1,"")</f>
        <v/>
      </c>
      <c r="M606" t="str">
        <f>IF(L606="","",AVERAGE(INDEX($E:$E,ROW(L606),1):INDEX($E:$E,MATCH(L606+1, L:L,0)-1)) - AVERAGE(INDEX($D:$D,ROW(L606),1):INDEX($D:$D,MATCH(L606+1, L:L,0)-1)))</f>
        <v/>
      </c>
      <c r="N606" t="str">
        <f>IF(L606="","",AVERAGE(INDEX($I:$I,ROW(L606),1):INDEX($I:$I,MATCH(L606+1, L:L,0)-1)) - AVERAGE(INDEX($H:$H,ROW(L606),1):INDEX($H:$H,MATCH(L606+1, L:L,0)-1)))</f>
        <v/>
      </c>
      <c r="O606" t="str">
        <f>IF(L606="","",AVERAGE(INDEX($G:$G,ROW(L606),1):INDEX($G:$G,MATCH(L606+1, L:L,0)-1)))</f>
        <v/>
      </c>
      <c r="P606" t="str">
        <f>IF(L606="","",AVERAGE(INDEX($K:$K,ROW(L606),1):INDEX($K:$K,MATCH(L606+1, L:L,0)-1)))</f>
        <v/>
      </c>
    </row>
    <row r="607" spans="1:16" x14ac:dyDescent="0.25">
      <c r="A607">
        <v>1984</v>
      </c>
      <c r="B607">
        <v>11</v>
      </c>
      <c r="C607" t="s">
        <v>14</v>
      </c>
      <c r="D607">
        <v>-19.248461540000001</v>
      </c>
      <c r="E607">
        <v>-20.0091453</v>
      </c>
      <c r="F607">
        <f t="shared" si="36"/>
        <v>-0.76068375999999915</v>
      </c>
      <c r="G607">
        <f t="shared" si="37"/>
        <v>0.76068375999999915</v>
      </c>
      <c r="H607">
        <v>19.19846154</v>
      </c>
      <c r="I607">
        <v>20.984615380000001</v>
      </c>
      <c r="J607">
        <f t="shared" si="38"/>
        <v>1.7861538400000008</v>
      </c>
      <c r="K607">
        <f t="shared" si="39"/>
        <v>1.7861538400000008</v>
      </c>
      <c r="L607" t="str">
        <f>IF(A607&lt;&gt;A606,MAX($L$2:L606)+1,"")</f>
        <v/>
      </c>
      <c r="M607" t="str">
        <f>IF(L607="","",AVERAGE(INDEX($E:$E,ROW(L607),1):INDEX($E:$E,MATCH(L607+1, L:L,0)-1)) - AVERAGE(INDEX($D:$D,ROW(L607),1):INDEX($D:$D,MATCH(L607+1, L:L,0)-1)))</f>
        <v/>
      </c>
      <c r="N607" t="str">
        <f>IF(L607="","",AVERAGE(INDEX($I:$I,ROW(L607),1):INDEX($I:$I,MATCH(L607+1, L:L,0)-1)) - AVERAGE(INDEX($H:$H,ROW(L607),1):INDEX($H:$H,MATCH(L607+1, L:L,0)-1)))</f>
        <v/>
      </c>
      <c r="O607" t="str">
        <f>IF(L607="","",AVERAGE(INDEX($G:$G,ROW(L607),1):INDEX($G:$G,MATCH(L607+1, L:L,0)-1)))</f>
        <v/>
      </c>
      <c r="P607" t="str">
        <f>IF(L607="","",AVERAGE(INDEX($K:$K,ROW(L607),1):INDEX($K:$K,MATCH(L607+1, L:L,0)-1)))</f>
        <v/>
      </c>
    </row>
    <row r="608" spans="1:16" x14ac:dyDescent="0.25">
      <c r="A608">
        <v>1984</v>
      </c>
      <c r="B608">
        <v>11</v>
      </c>
      <c r="C608" t="s">
        <v>15</v>
      </c>
      <c r="D608">
        <v>1.3952459020000001</v>
      </c>
      <c r="E608">
        <v>1.305753049</v>
      </c>
      <c r="F608">
        <f t="shared" si="36"/>
        <v>-8.9492853000000094E-2</v>
      </c>
      <c r="G608">
        <f t="shared" si="37"/>
        <v>8.9492853000000094E-2</v>
      </c>
      <c r="H608">
        <v>86.424918030000001</v>
      </c>
      <c r="I608">
        <v>73.559016389999996</v>
      </c>
      <c r="J608">
        <f t="shared" si="38"/>
        <v>-12.865901640000004</v>
      </c>
      <c r="K608">
        <f t="shared" si="39"/>
        <v>12.865901640000004</v>
      </c>
      <c r="L608" t="str">
        <f>IF(A608&lt;&gt;A607,MAX($L$2:L607)+1,"")</f>
        <v/>
      </c>
      <c r="M608" t="str">
        <f>IF(L608="","",AVERAGE(INDEX($E:$E,ROW(L608),1):INDEX($E:$E,MATCH(L608+1, L:L,0)-1)) - AVERAGE(INDEX($D:$D,ROW(L608),1):INDEX($D:$D,MATCH(L608+1, L:L,0)-1)))</f>
        <v/>
      </c>
      <c r="N608" t="str">
        <f>IF(L608="","",AVERAGE(INDEX($I:$I,ROW(L608),1):INDEX($I:$I,MATCH(L608+1, L:L,0)-1)) - AVERAGE(INDEX($H:$H,ROW(L608),1):INDEX($H:$H,MATCH(L608+1, L:L,0)-1)))</f>
        <v/>
      </c>
      <c r="O608" t="str">
        <f>IF(L608="","",AVERAGE(INDEX($G:$G,ROW(L608),1):INDEX($G:$G,MATCH(L608+1, L:L,0)-1)))</f>
        <v/>
      </c>
      <c r="P608" t="str">
        <f>IF(L608="","",AVERAGE(INDEX($K:$K,ROW(L608),1):INDEX($K:$K,MATCH(L608+1, L:L,0)-1)))</f>
        <v/>
      </c>
    </row>
    <row r="609" spans="1:16" x14ac:dyDescent="0.25">
      <c r="A609">
        <v>1984</v>
      </c>
      <c r="B609">
        <v>11</v>
      </c>
      <c r="C609" t="s">
        <v>16</v>
      </c>
      <c r="D609">
        <v>2.8250000000000002</v>
      </c>
      <c r="E609">
        <v>3.3544444449999999</v>
      </c>
      <c r="F609">
        <f t="shared" si="36"/>
        <v>0.52944444499999976</v>
      </c>
      <c r="G609">
        <f t="shared" si="37"/>
        <v>0.52944444499999976</v>
      </c>
      <c r="H609">
        <v>116.47</v>
      </c>
      <c r="I609">
        <v>79.983333329999994</v>
      </c>
      <c r="J609">
        <f t="shared" si="38"/>
        <v>-36.486666670000005</v>
      </c>
      <c r="K609">
        <f t="shared" si="39"/>
        <v>36.486666670000005</v>
      </c>
      <c r="L609" t="str">
        <f>IF(A609&lt;&gt;A608,MAX($L$2:L608)+1,"")</f>
        <v/>
      </c>
      <c r="M609" t="str">
        <f>IF(L609="","",AVERAGE(INDEX($E:$E,ROW(L609),1):INDEX($E:$E,MATCH(L609+1, L:L,0)-1)) - AVERAGE(INDEX($D:$D,ROW(L609),1):INDEX($D:$D,MATCH(L609+1, L:L,0)-1)))</f>
        <v/>
      </c>
      <c r="N609" t="str">
        <f>IF(L609="","",AVERAGE(INDEX($I:$I,ROW(L609),1):INDEX($I:$I,MATCH(L609+1, L:L,0)-1)) - AVERAGE(INDEX($H:$H,ROW(L609),1):INDEX($H:$H,MATCH(L609+1, L:L,0)-1)))</f>
        <v/>
      </c>
      <c r="O609" t="str">
        <f>IF(L609="","",AVERAGE(INDEX($G:$G,ROW(L609),1):INDEX($G:$G,MATCH(L609+1, L:L,0)-1)))</f>
        <v/>
      </c>
      <c r="P609" t="str">
        <f>IF(L609="","",AVERAGE(INDEX($K:$K,ROW(L609),1):INDEX($K:$K,MATCH(L609+1, L:L,0)-1)))</f>
        <v/>
      </c>
    </row>
    <row r="610" spans="1:16" x14ac:dyDescent="0.25">
      <c r="A610">
        <v>1984</v>
      </c>
      <c r="B610">
        <v>11</v>
      </c>
      <c r="C610" t="s">
        <v>17</v>
      </c>
      <c r="D610">
        <v>-1.5495495E-2</v>
      </c>
      <c r="E610">
        <v>0.123198716</v>
      </c>
      <c r="F610">
        <f t="shared" si="36"/>
        <v>0.13869421100000001</v>
      </c>
      <c r="G610">
        <f t="shared" si="37"/>
        <v>0.13869421100000001</v>
      </c>
      <c r="H610">
        <v>93.853963960000002</v>
      </c>
      <c r="I610">
        <v>94.319819820000006</v>
      </c>
      <c r="J610">
        <f t="shared" si="38"/>
        <v>0.4658558600000049</v>
      </c>
      <c r="K610">
        <f t="shared" si="39"/>
        <v>0.4658558600000049</v>
      </c>
      <c r="L610" t="str">
        <f>IF(A610&lt;&gt;A609,MAX($L$2:L609)+1,"")</f>
        <v/>
      </c>
      <c r="M610" t="str">
        <f>IF(L610="","",AVERAGE(INDEX($E:$E,ROW(L610),1):INDEX($E:$E,MATCH(L610+1, L:L,0)-1)) - AVERAGE(INDEX($D:$D,ROW(L610),1):INDEX($D:$D,MATCH(L610+1, L:L,0)-1)))</f>
        <v/>
      </c>
      <c r="N610" t="str">
        <f>IF(L610="","",AVERAGE(INDEX($I:$I,ROW(L610),1):INDEX($I:$I,MATCH(L610+1, L:L,0)-1)) - AVERAGE(INDEX($H:$H,ROW(L610),1):INDEX($H:$H,MATCH(L610+1, L:L,0)-1)))</f>
        <v/>
      </c>
      <c r="O610" t="str">
        <f>IF(L610="","",AVERAGE(INDEX($G:$G,ROW(L610),1):INDEX($G:$G,MATCH(L610+1, L:L,0)-1)))</f>
        <v/>
      </c>
      <c r="P610" t="str">
        <f>IF(L610="","",AVERAGE(INDEX($K:$K,ROW(L610),1):INDEX($K:$K,MATCH(L610+1, L:L,0)-1)))</f>
        <v/>
      </c>
    </row>
    <row r="611" spans="1:16" x14ac:dyDescent="0.25">
      <c r="A611">
        <v>1984</v>
      </c>
      <c r="B611">
        <v>11</v>
      </c>
      <c r="C611" t="s">
        <v>18</v>
      </c>
      <c r="D611">
        <v>-5.5846666669999996</v>
      </c>
      <c r="E611">
        <v>-7.8174006719999998</v>
      </c>
      <c r="F611">
        <f t="shared" si="36"/>
        <v>-2.2327340050000002</v>
      </c>
      <c r="G611">
        <f t="shared" si="37"/>
        <v>2.2327340050000002</v>
      </c>
      <c r="H611">
        <v>17.658999999999999</v>
      </c>
      <c r="I611">
        <v>21.355</v>
      </c>
      <c r="J611">
        <f t="shared" si="38"/>
        <v>3.6960000000000015</v>
      </c>
      <c r="K611">
        <f t="shared" si="39"/>
        <v>3.6960000000000015</v>
      </c>
      <c r="L611" t="str">
        <f>IF(A611&lt;&gt;A610,MAX($L$2:L610)+1,"")</f>
        <v/>
      </c>
      <c r="M611" t="str">
        <f>IF(L611="","",AVERAGE(INDEX($E:$E,ROW(L611),1):INDEX($E:$E,MATCH(L611+1, L:L,0)-1)) - AVERAGE(INDEX($D:$D,ROW(L611),1):INDEX($D:$D,MATCH(L611+1, L:L,0)-1)))</f>
        <v/>
      </c>
      <c r="N611" t="str">
        <f>IF(L611="","",AVERAGE(INDEX($I:$I,ROW(L611),1):INDEX($I:$I,MATCH(L611+1, L:L,0)-1)) - AVERAGE(INDEX($H:$H,ROW(L611),1):INDEX($H:$H,MATCH(L611+1, L:L,0)-1)))</f>
        <v/>
      </c>
      <c r="O611" t="str">
        <f>IF(L611="","",AVERAGE(INDEX($G:$G,ROW(L611),1):INDEX($G:$G,MATCH(L611+1, L:L,0)-1)))</f>
        <v/>
      </c>
      <c r="P611" t="str">
        <f>IF(L611="","",AVERAGE(INDEX($K:$K,ROW(L611),1):INDEX($K:$K,MATCH(L611+1, L:L,0)-1)))</f>
        <v/>
      </c>
    </row>
    <row r="612" spans="1:16" x14ac:dyDescent="0.25">
      <c r="A612">
        <v>1984</v>
      </c>
      <c r="B612">
        <v>11</v>
      </c>
      <c r="C612" t="s">
        <v>19</v>
      </c>
      <c r="D612">
        <v>-13.472222220000001</v>
      </c>
      <c r="E612">
        <v>-15.02979566</v>
      </c>
      <c r="F612">
        <f t="shared" si="36"/>
        <v>-1.5575734399999988</v>
      </c>
      <c r="G612">
        <f t="shared" si="37"/>
        <v>1.5575734399999988</v>
      </c>
      <c r="H612">
        <v>19.49666667</v>
      </c>
      <c r="I612">
        <v>16.15555556</v>
      </c>
      <c r="J612">
        <f t="shared" si="38"/>
        <v>-3.3411111099999999</v>
      </c>
      <c r="K612">
        <f t="shared" si="39"/>
        <v>3.3411111099999999</v>
      </c>
      <c r="L612" t="str">
        <f>IF(A612&lt;&gt;A611,MAX($L$2:L611)+1,"")</f>
        <v/>
      </c>
      <c r="M612" t="str">
        <f>IF(L612="","",AVERAGE(INDEX($E:$E,ROW(L612),1):INDEX($E:$E,MATCH(L612+1, L:L,0)-1)) - AVERAGE(INDEX($D:$D,ROW(L612),1):INDEX($D:$D,MATCH(L612+1, L:L,0)-1)))</f>
        <v/>
      </c>
      <c r="N612" t="str">
        <f>IF(L612="","",AVERAGE(INDEX($I:$I,ROW(L612),1):INDEX($I:$I,MATCH(L612+1, L:L,0)-1)) - AVERAGE(INDEX($H:$H,ROW(L612),1):INDEX($H:$H,MATCH(L612+1, L:L,0)-1)))</f>
        <v/>
      </c>
      <c r="O612" t="str">
        <f>IF(L612="","",AVERAGE(INDEX($G:$G,ROW(L612),1):INDEX($G:$G,MATCH(L612+1, L:L,0)-1)))</f>
        <v/>
      </c>
      <c r="P612" t="str">
        <f>IF(L612="","",AVERAGE(INDEX($K:$K,ROW(L612),1):INDEX($K:$K,MATCH(L612+1, L:L,0)-1)))</f>
        <v/>
      </c>
    </row>
    <row r="613" spans="1:16" x14ac:dyDescent="0.25">
      <c r="A613">
        <v>1984</v>
      </c>
      <c r="B613">
        <v>12</v>
      </c>
      <c r="C613" t="s">
        <v>7</v>
      </c>
      <c r="D613">
        <v>-9.8905660379999993</v>
      </c>
      <c r="E613">
        <v>-16.719195469999999</v>
      </c>
      <c r="F613">
        <f t="shared" si="36"/>
        <v>-6.8286294319999996</v>
      </c>
      <c r="G613">
        <f t="shared" si="37"/>
        <v>6.8286294319999996</v>
      </c>
      <c r="H613">
        <v>18.239056600000001</v>
      </c>
      <c r="I613">
        <v>23.724528299999999</v>
      </c>
      <c r="J613">
        <f t="shared" si="38"/>
        <v>5.485471699999998</v>
      </c>
      <c r="K613">
        <f t="shared" si="39"/>
        <v>5.485471699999998</v>
      </c>
      <c r="L613" t="str">
        <f>IF(A613&lt;&gt;A612,MAX($L$2:L612)+1,"")</f>
        <v/>
      </c>
      <c r="M613" t="str">
        <f>IF(L613="","",AVERAGE(INDEX($E:$E,ROW(L613),1):INDEX($E:$E,MATCH(L613+1, L:L,0)-1)) - AVERAGE(INDEX($D:$D,ROW(L613),1):INDEX($D:$D,MATCH(L613+1, L:L,0)-1)))</f>
        <v/>
      </c>
      <c r="N613" t="str">
        <f>IF(L613="","",AVERAGE(INDEX($I:$I,ROW(L613),1):INDEX($I:$I,MATCH(L613+1, L:L,0)-1)) - AVERAGE(INDEX($H:$H,ROW(L613),1):INDEX($H:$H,MATCH(L613+1, L:L,0)-1)))</f>
        <v/>
      </c>
      <c r="O613" t="str">
        <f>IF(L613="","",AVERAGE(INDEX($G:$G,ROW(L613),1):INDEX($G:$G,MATCH(L613+1, L:L,0)-1)))</f>
        <v/>
      </c>
      <c r="P613" t="str">
        <f>IF(L613="","",AVERAGE(INDEX($K:$K,ROW(L613),1):INDEX($K:$K,MATCH(L613+1, L:L,0)-1)))</f>
        <v/>
      </c>
    </row>
    <row r="614" spans="1:16" x14ac:dyDescent="0.25">
      <c r="A614">
        <v>1984</v>
      </c>
      <c r="B614">
        <v>12</v>
      </c>
      <c r="C614" t="s">
        <v>8</v>
      </c>
      <c r="D614">
        <v>-1.400642202</v>
      </c>
      <c r="E614">
        <v>-5.295407602</v>
      </c>
      <c r="F614">
        <f t="shared" si="36"/>
        <v>-3.8947653999999998</v>
      </c>
      <c r="G614">
        <f t="shared" si="37"/>
        <v>3.8947653999999998</v>
      </c>
      <c r="H614">
        <v>170.32550459999999</v>
      </c>
      <c r="I614">
        <v>157.95779820000001</v>
      </c>
      <c r="J614">
        <f t="shared" si="38"/>
        <v>-12.367706399999975</v>
      </c>
      <c r="K614">
        <f t="shared" si="39"/>
        <v>12.367706399999975</v>
      </c>
      <c r="L614" t="str">
        <f>IF(A614&lt;&gt;A613,MAX($L$2:L613)+1,"")</f>
        <v/>
      </c>
      <c r="M614" t="str">
        <f>IF(L614="","",AVERAGE(INDEX($E:$E,ROW(L614),1):INDEX($E:$E,MATCH(L614+1, L:L,0)-1)) - AVERAGE(INDEX($D:$D,ROW(L614),1):INDEX($D:$D,MATCH(L614+1, L:L,0)-1)))</f>
        <v/>
      </c>
      <c r="N614" t="str">
        <f>IF(L614="","",AVERAGE(INDEX($I:$I,ROW(L614),1):INDEX($I:$I,MATCH(L614+1, L:L,0)-1)) - AVERAGE(INDEX($H:$H,ROW(L614),1):INDEX($H:$H,MATCH(L614+1, L:L,0)-1)))</f>
        <v/>
      </c>
      <c r="O614" t="str">
        <f>IF(L614="","",AVERAGE(INDEX($G:$G,ROW(L614),1):INDEX($G:$G,MATCH(L614+1, L:L,0)-1)))</f>
        <v/>
      </c>
      <c r="P614" t="str">
        <f>IF(L614="","",AVERAGE(INDEX($K:$K,ROW(L614),1):INDEX($K:$K,MATCH(L614+1, L:L,0)-1)))</f>
        <v/>
      </c>
    </row>
    <row r="615" spans="1:16" x14ac:dyDescent="0.25">
      <c r="A615">
        <v>1984</v>
      </c>
      <c r="B615">
        <v>12</v>
      </c>
      <c r="C615" t="s">
        <v>9</v>
      </c>
      <c r="D615">
        <v>-13.91517241</v>
      </c>
      <c r="E615">
        <v>-18.98755731</v>
      </c>
      <c r="F615">
        <f t="shared" si="36"/>
        <v>-5.0723848999999994</v>
      </c>
      <c r="G615">
        <f t="shared" si="37"/>
        <v>5.0723848999999994</v>
      </c>
      <c r="H615">
        <v>25.62241379</v>
      </c>
      <c r="I615">
        <v>22.682758620000001</v>
      </c>
      <c r="J615">
        <f t="shared" si="38"/>
        <v>-2.9396551699999982</v>
      </c>
      <c r="K615">
        <f t="shared" si="39"/>
        <v>2.9396551699999982</v>
      </c>
      <c r="L615" t="str">
        <f>IF(A615&lt;&gt;A614,MAX($L$2:L614)+1,"")</f>
        <v/>
      </c>
      <c r="M615" t="str">
        <f>IF(L615="","",AVERAGE(INDEX($E:$E,ROW(L615),1):INDEX($E:$E,MATCH(L615+1, L:L,0)-1)) - AVERAGE(INDEX($D:$D,ROW(L615),1):INDEX($D:$D,MATCH(L615+1, L:L,0)-1)))</f>
        <v/>
      </c>
      <c r="N615" t="str">
        <f>IF(L615="","",AVERAGE(INDEX($I:$I,ROW(L615),1):INDEX($I:$I,MATCH(L615+1, L:L,0)-1)) - AVERAGE(INDEX($H:$H,ROW(L615),1):INDEX($H:$H,MATCH(L615+1, L:L,0)-1)))</f>
        <v/>
      </c>
      <c r="O615" t="str">
        <f>IF(L615="","",AVERAGE(INDEX($G:$G,ROW(L615),1):INDEX($G:$G,MATCH(L615+1, L:L,0)-1)))</f>
        <v/>
      </c>
      <c r="P615" t="str">
        <f>IF(L615="","",AVERAGE(INDEX($K:$K,ROW(L615),1):INDEX($K:$K,MATCH(L615+1, L:L,0)-1)))</f>
        <v/>
      </c>
    </row>
    <row r="616" spans="1:16" x14ac:dyDescent="0.25">
      <c r="A616">
        <v>1984</v>
      </c>
      <c r="B616">
        <v>12</v>
      </c>
      <c r="C616" t="s">
        <v>10</v>
      </c>
      <c r="D616">
        <v>-6.480909091</v>
      </c>
      <c r="E616">
        <v>-6.1126099710000004</v>
      </c>
      <c r="F616">
        <f t="shared" si="36"/>
        <v>0.36829911999999965</v>
      </c>
      <c r="G616">
        <f t="shared" si="37"/>
        <v>0.36829911999999965</v>
      </c>
      <c r="H616">
        <v>95.711363640000002</v>
      </c>
      <c r="I616">
        <v>86.195454549999994</v>
      </c>
      <c r="J616">
        <f t="shared" si="38"/>
        <v>-9.5159090900000081</v>
      </c>
      <c r="K616">
        <f t="shared" si="39"/>
        <v>9.5159090900000081</v>
      </c>
      <c r="L616" t="str">
        <f>IF(A616&lt;&gt;A615,MAX($L$2:L615)+1,"")</f>
        <v/>
      </c>
      <c r="M616" t="str">
        <f>IF(L616="","",AVERAGE(INDEX($E:$E,ROW(L616),1):INDEX($E:$E,MATCH(L616+1, L:L,0)-1)) - AVERAGE(INDEX($D:$D,ROW(L616),1):INDEX($D:$D,MATCH(L616+1, L:L,0)-1)))</f>
        <v/>
      </c>
      <c r="N616" t="str">
        <f>IF(L616="","",AVERAGE(INDEX($I:$I,ROW(L616),1):INDEX($I:$I,MATCH(L616+1, L:L,0)-1)) - AVERAGE(INDEX($H:$H,ROW(L616),1):INDEX($H:$H,MATCH(L616+1, L:L,0)-1)))</f>
        <v/>
      </c>
      <c r="O616" t="str">
        <f>IF(L616="","",AVERAGE(INDEX($G:$G,ROW(L616),1):INDEX($G:$G,MATCH(L616+1, L:L,0)-1)))</f>
        <v/>
      </c>
      <c r="P616" t="str">
        <f>IF(L616="","",AVERAGE(INDEX($K:$K,ROW(L616),1):INDEX($K:$K,MATCH(L616+1, L:L,0)-1)))</f>
        <v/>
      </c>
    </row>
    <row r="617" spans="1:16" x14ac:dyDescent="0.25">
      <c r="A617">
        <v>1984</v>
      </c>
      <c r="B617">
        <v>12</v>
      </c>
      <c r="C617" t="s">
        <v>11</v>
      </c>
      <c r="D617">
        <v>-3.756129032</v>
      </c>
      <c r="E617">
        <v>-4.4258604080000001</v>
      </c>
      <c r="F617">
        <f t="shared" si="36"/>
        <v>-0.6697313760000001</v>
      </c>
      <c r="G617">
        <f t="shared" si="37"/>
        <v>0.6697313760000001</v>
      </c>
      <c r="H617">
        <v>116.3677419</v>
      </c>
      <c r="I617">
        <v>102.7419355</v>
      </c>
      <c r="J617">
        <f t="shared" si="38"/>
        <v>-13.625806400000002</v>
      </c>
      <c r="K617">
        <f t="shared" si="39"/>
        <v>13.625806400000002</v>
      </c>
      <c r="L617" t="str">
        <f>IF(A617&lt;&gt;A616,MAX($L$2:L616)+1,"")</f>
        <v/>
      </c>
      <c r="M617" t="str">
        <f>IF(L617="","",AVERAGE(INDEX($E:$E,ROW(L617),1):INDEX($E:$E,MATCH(L617+1, L:L,0)-1)) - AVERAGE(INDEX($D:$D,ROW(L617),1):INDEX($D:$D,MATCH(L617+1, L:L,0)-1)))</f>
        <v/>
      </c>
      <c r="N617" t="str">
        <f>IF(L617="","",AVERAGE(INDEX($I:$I,ROW(L617),1):INDEX($I:$I,MATCH(L617+1, L:L,0)-1)) - AVERAGE(INDEX($H:$H,ROW(L617),1):INDEX($H:$H,MATCH(L617+1, L:L,0)-1)))</f>
        <v/>
      </c>
      <c r="O617" t="str">
        <f>IF(L617="","",AVERAGE(INDEX($G:$G,ROW(L617),1):INDEX($G:$G,MATCH(L617+1, L:L,0)-1)))</f>
        <v/>
      </c>
      <c r="P617" t="str">
        <f>IF(L617="","",AVERAGE(INDEX($K:$K,ROW(L617),1):INDEX($K:$K,MATCH(L617+1, L:L,0)-1)))</f>
        <v/>
      </c>
    </row>
    <row r="618" spans="1:16" x14ac:dyDescent="0.25">
      <c r="A618">
        <v>1984</v>
      </c>
      <c r="B618">
        <v>12</v>
      </c>
      <c r="C618" t="s">
        <v>12</v>
      </c>
      <c r="D618">
        <v>-1.94</v>
      </c>
      <c r="E618">
        <v>-0.69441687299999999</v>
      </c>
      <c r="F618">
        <f t="shared" si="36"/>
        <v>1.245583127</v>
      </c>
      <c r="G618">
        <f t="shared" si="37"/>
        <v>1.245583127</v>
      </c>
      <c r="H618">
        <v>131.81576920000001</v>
      </c>
      <c r="I618">
        <v>118.3</v>
      </c>
      <c r="J618">
        <f t="shared" si="38"/>
        <v>-13.515769200000008</v>
      </c>
      <c r="K618">
        <f t="shared" si="39"/>
        <v>13.515769200000008</v>
      </c>
      <c r="L618" t="str">
        <f>IF(A618&lt;&gt;A617,MAX($L$2:L617)+1,"")</f>
        <v/>
      </c>
      <c r="M618" t="str">
        <f>IF(L618="","",AVERAGE(INDEX($E:$E,ROW(L618),1):INDEX($E:$E,MATCH(L618+1, L:L,0)-1)) - AVERAGE(INDEX($D:$D,ROW(L618),1):INDEX($D:$D,MATCH(L618+1, L:L,0)-1)))</f>
        <v/>
      </c>
      <c r="N618" t="str">
        <f>IF(L618="","",AVERAGE(INDEX($I:$I,ROW(L618),1):INDEX($I:$I,MATCH(L618+1, L:L,0)-1)) - AVERAGE(INDEX($H:$H,ROW(L618),1):INDEX($H:$H,MATCH(L618+1, L:L,0)-1)))</f>
        <v/>
      </c>
      <c r="O618" t="str">
        <f>IF(L618="","",AVERAGE(INDEX($G:$G,ROW(L618),1):INDEX($G:$G,MATCH(L618+1, L:L,0)-1)))</f>
        <v/>
      </c>
      <c r="P618" t="str">
        <f>IF(L618="","",AVERAGE(INDEX($K:$K,ROW(L618),1):INDEX($K:$K,MATCH(L618+1, L:L,0)-1)))</f>
        <v/>
      </c>
    </row>
    <row r="619" spans="1:16" x14ac:dyDescent="0.25">
      <c r="A619">
        <v>1984</v>
      </c>
      <c r="B619">
        <v>12</v>
      </c>
      <c r="C619" t="s">
        <v>13</v>
      </c>
      <c r="D619">
        <v>-24.535</v>
      </c>
      <c r="E619">
        <v>-30.83211902</v>
      </c>
      <c r="F619">
        <f t="shared" si="36"/>
        <v>-6.2971190200000002</v>
      </c>
      <c r="G619">
        <f t="shared" si="37"/>
        <v>6.2971190200000002</v>
      </c>
      <c r="H619">
        <v>9.7475000000000005</v>
      </c>
      <c r="I619">
        <v>3.875</v>
      </c>
      <c r="J619">
        <f t="shared" si="38"/>
        <v>-5.8725000000000005</v>
      </c>
      <c r="K619">
        <f t="shared" si="39"/>
        <v>5.8725000000000005</v>
      </c>
      <c r="L619" t="str">
        <f>IF(A619&lt;&gt;A618,MAX($L$2:L618)+1,"")</f>
        <v/>
      </c>
      <c r="M619" t="str">
        <f>IF(L619="","",AVERAGE(INDEX($E:$E,ROW(L619),1):INDEX($E:$E,MATCH(L619+1, L:L,0)-1)) - AVERAGE(INDEX($D:$D,ROW(L619),1):INDEX($D:$D,MATCH(L619+1, L:L,0)-1)))</f>
        <v/>
      </c>
      <c r="N619" t="str">
        <f>IF(L619="","",AVERAGE(INDEX($I:$I,ROW(L619),1):INDEX($I:$I,MATCH(L619+1, L:L,0)-1)) - AVERAGE(INDEX($H:$H,ROW(L619),1):INDEX($H:$H,MATCH(L619+1, L:L,0)-1)))</f>
        <v/>
      </c>
      <c r="O619" t="str">
        <f>IF(L619="","",AVERAGE(INDEX($G:$G,ROW(L619),1):INDEX($G:$G,MATCH(L619+1, L:L,0)-1)))</f>
        <v/>
      </c>
      <c r="P619" t="str">
        <f>IF(L619="","",AVERAGE(INDEX($K:$K,ROW(L619),1):INDEX($K:$K,MATCH(L619+1, L:L,0)-1)))</f>
        <v/>
      </c>
    </row>
    <row r="620" spans="1:16" x14ac:dyDescent="0.25">
      <c r="A620">
        <v>1984</v>
      </c>
      <c r="B620">
        <v>12</v>
      </c>
      <c r="C620" t="s">
        <v>14</v>
      </c>
      <c r="D620">
        <v>-25.792857139999999</v>
      </c>
      <c r="E620">
        <v>-29.78384543</v>
      </c>
      <c r="F620">
        <f t="shared" si="36"/>
        <v>-3.9909882900000007</v>
      </c>
      <c r="G620">
        <f t="shared" si="37"/>
        <v>3.9909882900000007</v>
      </c>
      <c r="H620">
        <v>13.385</v>
      </c>
      <c r="I620">
        <v>15.692857139999999</v>
      </c>
      <c r="J620">
        <f t="shared" si="38"/>
        <v>2.3078571399999994</v>
      </c>
      <c r="K620">
        <f t="shared" si="39"/>
        <v>2.3078571399999994</v>
      </c>
      <c r="L620" t="str">
        <f>IF(A620&lt;&gt;A619,MAX($L$2:L619)+1,"")</f>
        <v/>
      </c>
      <c r="M620" t="str">
        <f>IF(L620="","",AVERAGE(INDEX($E:$E,ROW(L620),1):INDEX($E:$E,MATCH(L620+1, L:L,0)-1)) - AVERAGE(INDEX($D:$D,ROW(L620),1):INDEX($D:$D,MATCH(L620+1, L:L,0)-1)))</f>
        <v/>
      </c>
      <c r="N620" t="str">
        <f>IF(L620="","",AVERAGE(INDEX($I:$I,ROW(L620),1):INDEX($I:$I,MATCH(L620+1, L:L,0)-1)) - AVERAGE(INDEX($H:$H,ROW(L620),1):INDEX($H:$H,MATCH(L620+1, L:L,0)-1)))</f>
        <v/>
      </c>
      <c r="O620" t="str">
        <f>IF(L620="","",AVERAGE(INDEX($G:$G,ROW(L620),1):INDEX($G:$G,MATCH(L620+1, L:L,0)-1)))</f>
        <v/>
      </c>
      <c r="P620" t="str">
        <f>IF(L620="","",AVERAGE(INDEX($K:$K,ROW(L620),1):INDEX($K:$K,MATCH(L620+1, L:L,0)-1)))</f>
        <v/>
      </c>
    </row>
    <row r="621" spans="1:16" x14ac:dyDescent="0.25">
      <c r="A621">
        <v>1984</v>
      </c>
      <c r="B621">
        <v>12</v>
      </c>
      <c r="C621" t="s">
        <v>15</v>
      </c>
      <c r="D621">
        <v>-5.4088709679999996</v>
      </c>
      <c r="E621">
        <v>-4.1355828460000001</v>
      </c>
      <c r="F621">
        <f t="shared" si="36"/>
        <v>1.2732881219999994</v>
      </c>
      <c r="G621">
        <f t="shared" si="37"/>
        <v>1.2732881219999994</v>
      </c>
      <c r="H621">
        <v>71.952096769999997</v>
      </c>
      <c r="I621">
        <v>90.256451609999999</v>
      </c>
      <c r="J621">
        <f t="shared" si="38"/>
        <v>18.304354840000002</v>
      </c>
      <c r="K621">
        <f t="shared" si="39"/>
        <v>18.304354840000002</v>
      </c>
      <c r="L621" t="str">
        <f>IF(A621&lt;&gt;A620,MAX($L$2:L620)+1,"")</f>
        <v/>
      </c>
      <c r="M621" t="str">
        <f>IF(L621="","",AVERAGE(INDEX($E:$E,ROW(L621),1):INDEX($E:$E,MATCH(L621+1, L:L,0)-1)) - AVERAGE(INDEX($D:$D,ROW(L621),1):INDEX($D:$D,MATCH(L621+1, L:L,0)-1)))</f>
        <v/>
      </c>
      <c r="N621" t="str">
        <f>IF(L621="","",AVERAGE(INDEX($I:$I,ROW(L621),1):INDEX($I:$I,MATCH(L621+1, L:L,0)-1)) - AVERAGE(INDEX($H:$H,ROW(L621),1):INDEX($H:$H,MATCH(L621+1, L:L,0)-1)))</f>
        <v/>
      </c>
      <c r="O621" t="str">
        <f>IF(L621="","",AVERAGE(INDEX($G:$G,ROW(L621),1):INDEX($G:$G,MATCH(L621+1, L:L,0)-1)))</f>
        <v/>
      </c>
      <c r="P621" t="str">
        <f>IF(L621="","",AVERAGE(INDEX($K:$K,ROW(L621),1):INDEX($K:$K,MATCH(L621+1, L:L,0)-1)))</f>
        <v/>
      </c>
    </row>
    <row r="622" spans="1:16" x14ac:dyDescent="0.25">
      <c r="A622">
        <v>1984</v>
      </c>
      <c r="B622">
        <v>12</v>
      </c>
      <c r="C622" t="s">
        <v>16</v>
      </c>
      <c r="D622">
        <v>-3.34</v>
      </c>
      <c r="E622">
        <v>-2.6774193550000001</v>
      </c>
      <c r="F622">
        <f t="shared" si="36"/>
        <v>0.6625806449999998</v>
      </c>
      <c r="G622">
        <f t="shared" si="37"/>
        <v>0.6625806449999998</v>
      </c>
      <c r="H622">
        <v>113.9833333</v>
      </c>
      <c r="I622">
        <v>70.849999999999994</v>
      </c>
      <c r="J622">
        <f t="shared" si="38"/>
        <v>-43.133333300000004</v>
      </c>
      <c r="K622">
        <f t="shared" si="39"/>
        <v>43.133333300000004</v>
      </c>
      <c r="L622" t="str">
        <f>IF(A622&lt;&gt;A621,MAX($L$2:L621)+1,"")</f>
        <v/>
      </c>
      <c r="M622" t="str">
        <f>IF(L622="","",AVERAGE(INDEX($E:$E,ROW(L622),1):INDEX($E:$E,MATCH(L622+1, L:L,0)-1)) - AVERAGE(INDEX($D:$D,ROW(L622),1):INDEX($D:$D,MATCH(L622+1, L:L,0)-1)))</f>
        <v/>
      </c>
      <c r="N622" t="str">
        <f>IF(L622="","",AVERAGE(INDEX($I:$I,ROW(L622),1):INDEX($I:$I,MATCH(L622+1, L:L,0)-1)) - AVERAGE(INDEX($H:$H,ROW(L622),1):INDEX($H:$H,MATCH(L622+1, L:L,0)-1)))</f>
        <v/>
      </c>
      <c r="O622" t="str">
        <f>IF(L622="","",AVERAGE(INDEX($G:$G,ROW(L622),1):INDEX($G:$G,MATCH(L622+1, L:L,0)-1)))</f>
        <v/>
      </c>
      <c r="P622" t="str">
        <f>IF(L622="","",AVERAGE(INDEX($K:$K,ROW(L622),1):INDEX($K:$K,MATCH(L622+1, L:L,0)-1)))</f>
        <v/>
      </c>
    </row>
    <row r="623" spans="1:16" x14ac:dyDescent="0.25">
      <c r="A623">
        <v>1984</v>
      </c>
      <c r="B623">
        <v>12</v>
      </c>
      <c r="C623" t="s">
        <v>17</v>
      </c>
      <c r="D623">
        <v>-7.847477477</v>
      </c>
      <c r="E623">
        <v>-7.0009998429999998</v>
      </c>
      <c r="F623">
        <f t="shared" si="36"/>
        <v>0.8464776340000002</v>
      </c>
      <c r="G623">
        <f t="shared" si="37"/>
        <v>0.8464776340000002</v>
      </c>
      <c r="H623">
        <v>83.794684680000003</v>
      </c>
      <c r="I623">
        <v>87.054954949999996</v>
      </c>
      <c r="J623">
        <f t="shared" si="38"/>
        <v>3.2602702699999924</v>
      </c>
      <c r="K623">
        <f t="shared" si="39"/>
        <v>3.2602702699999924</v>
      </c>
      <c r="L623" t="str">
        <f>IF(A623&lt;&gt;A622,MAX($L$2:L622)+1,"")</f>
        <v/>
      </c>
      <c r="M623" t="str">
        <f>IF(L623="","",AVERAGE(INDEX($E:$E,ROW(L623),1):INDEX($E:$E,MATCH(L623+1, L:L,0)-1)) - AVERAGE(INDEX($D:$D,ROW(L623),1):INDEX($D:$D,MATCH(L623+1, L:L,0)-1)))</f>
        <v/>
      </c>
      <c r="N623" t="str">
        <f>IF(L623="","",AVERAGE(INDEX($I:$I,ROW(L623),1):INDEX($I:$I,MATCH(L623+1, L:L,0)-1)) - AVERAGE(INDEX($H:$H,ROW(L623),1):INDEX($H:$H,MATCH(L623+1, L:L,0)-1)))</f>
        <v/>
      </c>
      <c r="O623" t="str">
        <f>IF(L623="","",AVERAGE(INDEX($G:$G,ROW(L623),1):INDEX($G:$G,MATCH(L623+1, L:L,0)-1)))</f>
        <v/>
      </c>
      <c r="P623" t="str">
        <f>IF(L623="","",AVERAGE(INDEX($K:$K,ROW(L623),1):INDEX($K:$K,MATCH(L623+1, L:L,0)-1)))</f>
        <v/>
      </c>
    </row>
    <row r="624" spans="1:16" x14ac:dyDescent="0.25">
      <c r="A624">
        <v>1984</v>
      </c>
      <c r="B624">
        <v>12</v>
      </c>
      <c r="C624" t="s">
        <v>18</v>
      </c>
      <c r="D624">
        <v>-12.669833329999999</v>
      </c>
      <c r="E624">
        <v>-19.027901020000002</v>
      </c>
      <c r="F624">
        <f t="shared" si="36"/>
        <v>-6.3580676900000022</v>
      </c>
      <c r="G624">
        <f t="shared" si="37"/>
        <v>6.3580676900000022</v>
      </c>
      <c r="H624">
        <v>19.24666667</v>
      </c>
      <c r="I624">
        <v>18.649999999999999</v>
      </c>
      <c r="J624">
        <f t="shared" si="38"/>
        <v>-0.59666667000000118</v>
      </c>
      <c r="K624">
        <f t="shared" si="39"/>
        <v>0.59666667000000118</v>
      </c>
      <c r="L624" t="str">
        <f>IF(A624&lt;&gt;A623,MAX($L$2:L623)+1,"")</f>
        <v/>
      </c>
      <c r="M624" t="str">
        <f>IF(L624="","",AVERAGE(INDEX($E:$E,ROW(L624),1):INDEX($E:$E,MATCH(L624+1, L:L,0)-1)) - AVERAGE(INDEX($D:$D,ROW(L624),1):INDEX($D:$D,MATCH(L624+1, L:L,0)-1)))</f>
        <v/>
      </c>
      <c r="N624" t="str">
        <f>IF(L624="","",AVERAGE(INDEX($I:$I,ROW(L624),1):INDEX($I:$I,MATCH(L624+1, L:L,0)-1)) - AVERAGE(INDEX($H:$H,ROW(L624),1):INDEX($H:$H,MATCH(L624+1, L:L,0)-1)))</f>
        <v/>
      </c>
      <c r="O624" t="str">
        <f>IF(L624="","",AVERAGE(INDEX($G:$G,ROW(L624),1):INDEX($G:$G,MATCH(L624+1, L:L,0)-1)))</f>
        <v/>
      </c>
      <c r="P624" t="str">
        <f>IF(L624="","",AVERAGE(INDEX($K:$K,ROW(L624),1):INDEX($K:$K,MATCH(L624+1, L:L,0)-1)))</f>
        <v/>
      </c>
    </row>
    <row r="625" spans="1:16" x14ac:dyDescent="0.25">
      <c r="A625">
        <v>1984</v>
      </c>
      <c r="B625">
        <v>12</v>
      </c>
      <c r="C625" t="s">
        <v>19</v>
      </c>
      <c r="D625">
        <v>-17.10125</v>
      </c>
      <c r="E625">
        <v>-21.438389229999999</v>
      </c>
      <c r="F625">
        <f t="shared" si="36"/>
        <v>-4.3371392299999982</v>
      </c>
      <c r="G625">
        <f t="shared" si="37"/>
        <v>4.3371392299999982</v>
      </c>
      <c r="H625">
        <v>17.60125</v>
      </c>
      <c r="I625">
        <v>29.725000000000001</v>
      </c>
      <c r="J625">
        <f t="shared" si="38"/>
        <v>12.123750000000001</v>
      </c>
      <c r="K625">
        <f t="shared" si="39"/>
        <v>12.123750000000001</v>
      </c>
      <c r="L625" t="str">
        <f>IF(A625&lt;&gt;A624,MAX($L$2:L624)+1,"")</f>
        <v/>
      </c>
      <c r="M625" t="str">
        <f>IF(L625="","",AVERAGE(INDEX($E:$E,ROW(L625),1):INDEX($E:$E,MATCH(L625+1, L:L,0)-1)) - AVERAGE(INDEX($D:$D,ROW(L625),1):INDEX($D:$D,MATCH(L625+1, L:L,0)-1)))</f>
        <v/>
      </c>
      <c r="N625" t="str">
        <f>IF(L625="","",AVERAGE(INDEX($I:$I,ROW(L625),1):INDEX($I:$I,MATCH(L625+1, L:L,0)-1)) - AVERAGE(INDEX($H:$H,ROW(L625),1):INDEX($H:$H,MATCH(L625+1, L:L,0)-1)))</f>
        <v/>
      </c>
      <c r="O625" t="str">
        <f>IF(L625="","",AVERAGE(INDEX($G:$G,ROW(L625),1):INDEX($G:$G,MATCH(L625+1, L:L,0)-1)))</f>
        <v/>
      </c>
      <c r="P625" t="str">
        <f>IF(L625="","",AVERAGE(INDEX($K:$K,ROW(L625),1):INDEX($K:$K,MATCH(L625+1, L:L,0)-1)))</f>
        <v/>
      </c>
    </row>
    <row r="626" spans="1:16" x14ac:dyDescent="0.25">
      <c r="A626">
        <v>1985</v>
      </c>
      <c r="B626">
        <v>1</v>
      </c>
      <c r="C626" t="s">
        <v>7</v>
      </c>
      <c r="D626">
        <v>-11.152777779999999</v>
      </c>
      <c r="E626">
        <v>-9.4931555289999991</v>
      </c>
      <c r="F626">
        <f t="shared" si="36"/>
        <v>1.659622251</v>
      </c>
      <c r="G626">
        <f t="shared" si="37"/>
        <v>1.659622251</v>
      </c>
      <c r="H626">
        <v>21.81537037</v>
      </c>
      <c r="I626">
        <v>11.190740740000001</v>
      </c>
      <c r="J626">
        <f t="shared" si="38"/>
        <v>-10.624629629999999</v>
      </c>
      <c r="K626">
        <f t="shared" si="39"/>
        <v>10.624629629999999</v>
      </c>
      <c r="L626">
        <f>IF(A626&lt;&gt;A625,MAX($L$2:L625)+1,"")</f>
        <v>4</v>
      </c>
      <c r="M626">
        <f>IF(L626="","",AVERAGE(INDEX($E:$E,ROW(L626),1):INDEX($E:$E,MATCH(L626+1, L:L,0)-1)) - AVERAGE(INDEX($D:$D,ROW(L626),1):INDEX($D:$D,MATCH(L626+1, L:L,0)-1)))</f>
        <v>-0.96668620169230701</v>
      </c>
      <c r="N626">
        <f>IF(L626="","",AVERAGE(INDEX($I:$I,ROW(L626),1):INDEX($I:$I,MATCH(L626+1, L:L,0)-1)) - AVERAGE(INDEX($H:$H,ROW(L626),1):INDEX($H:$H,MATCH(L626+1, L:L,0)-1)))</f>
        <v>-5.8088303301794539</v>
      </c>
      <c r="O626">
        <f>IF(L626="","",AVERAGE(INDEX($G:$G,ROW(L626),1):INDEX($G:$G,MATCH(L626+1, L:L,0)-1)))</f>
        <v>1.8439652562307698</v>
      </c>
      <c r="P626">
        <f>IF(L626="","",AVERAGE(INDEX($K:$K,ROW(L626),1):INDEX($K:$K,MATCH(L626+1, L:L,0)-1)))</f>
        <v>20.561898962692311</v>
      </c>
    </row>
    <row r="627" spans="1:16" x14ac:dyDescent="0.25">
      <c r="A627">
        <v>1985</v>
      </c>
      <c r="B627">
        <v>1</v>
      </c>
      <c r="C627" t="s">
        <v>8</v>
      </c>
      <c r="D627">
        <v>-1.3021052630000001</v>
      </c>
      <c r="E627">
        <v>-1.737632085</v>
      </c>
      <c r="F627">
        <f t="shared" si="36"/>
        <v>-0.43552682199999992</v>
      </c>
      <c r="G627">
        <f t="shared" si="37"/>
        <v>0.43552682199999992</v>
      </c>
      <c r="H627">
        <v>173.6075439</v>
      </c>
      <c r="I627">
        <v>55.244736840000002</v>
      </c>
      <c r="J627">
        <f t="shared" si="38"/>
        <v>-118.36280705999999</v>
      </c>
      <c r="K627">
        <f t="shared" si="39"/>
        <v>118.36280705999999</v>
      </c>
      <c r="L627" t="str">
        <f>IF(A627&lt;&gt;A626,MAX($L$2:L626)+1,"")</f>
        <v/>
      </c>
      <c r="M627" t="str">
        <f>IF(L627="","",AVERAGE(INDEX($E:$E,ROW(L627),1):INDEX($E:$E,MATCH(L627+1, L:L,0)-1)) - AVERAGE(INDEX($D:$D,ROW(L627),1):INDEX($D:$D,MATCH(L627+1, L:L,0)-1)))</f>
        <v/>
      </c>
      <c r="N627" t="str">
        <f>IF(L627="","",AVERAGE(INDEX($I:$I,ROW(L627),1):INDEX($I:$I,MATCH(L627+1, L:L,0)-1)) - AVERAGE(INDEX($H:$H,ROW(L627),1):INDEX($H:$H,MATCH(L627+1, L:L,0)-1)))</f>
        <v/>
      </c>
      <c r="O627" t="str">
        <f>IF(L627="","",AVERAGE(INDEX($G:$G,ROW(L627),1):INDEX($G:$G,MATCH(L627+1, L:L,0)-1)))</f>
        <v/>
      </c>
      <c r="P627" t="str">
        <f>IF(L627="","",AVERAGE(INDEX($K:$K,ROW(L627),1):INDEX($K:$K,MATCH(L627+1, L:L,0)-1)))</f>
        <v/>
      </c>
    </row>
    <row r="628" spans="1:16" x14ac:dyDescent="0.25">
      <c r="A628">
        <v>1985</v>
      </c>
      <c r="B628">
        <v>1</v>
      </c>
      <c r="C628" t="s">
        <v>9</v>
      </c>
      <c r="D628">
        <v>-16.846666670000001</v>
      </c>
      <c r="E628">
        <v>-18.00870609</v>
      </c>
      <c r="F628">
        <f t="shared" si="36"/>
        <v>-1.1620394199999993</v>
      </c>
      <c r="G628">
        <f t="shared" si="37"/>
        <v>1.1620394199999993</v>
      </c>
      <c r="H628">
        <v>22.216666669999999</v>
      </c>
      <c r="I628">
        <v>18.946666669999999</v>
      </c>
      <c r="J628">
        <f t="shared" si="38"/>
        <v>-3.2699999999999996</v>
      </c>
      <c r="K628">
        <f t="shared" si="39"/>
        <v>3.2699999999999996</v>
      </c>
      <c r="L628" t="str">
        <f>IF(A628&lt;&gt;A627,MAX($L$2:L627)+1,"")</f>
        <v/>
      </c>
      <c r="M628" t="str">
        <f>IF(L628="","",AVERAGE(INDEX($E:$E,ROW(L628),1):INDEX($E:$E,MATCH(L628+1, L:L,0)-1)) - AVERAGE(INDEX($D:$D,ROW(L628),1):INDEX($D:$D,MATCH(L628+1, L:L,0)-1)))</f>
        <v/>
      </c>
      <c r="N628" t="str">
        <f>IF(L628="","",AVERAGE(INDEX($I:$I,ROW(L628),1):INDEX($I:$I,MATCH(L628+1, L:L,0)-1)) - AVERAGE(INDEX($H:$H,ROW(L628),1):INDEX($H:$H,MATCH(L628+1, L:L,0)-1)))</f>
        <v/>
      </c>
      <c r="O628" t="str">
        <f>IF(L628="","",AVERAGE(INDEX($G:$G,ROW(L628),1):INDEX($G:$G,MATCH(L628+1, L:L,0)-1)))</f>
        <v/>
      </c>
      <c r="P628" t="str">
        <f>IF(L628="","",AVERAGE(INDEX($K:$K,ROW(L628),1):INDEX($K:$K,MATCH(L628+1, L:L,0)-1)))</f>
        <v/>
      </c>
    </row>
    <row r="629" spans="1:16" x14ac:dyDescent="0.25">
      <c r="A629">
        <v>1985</v>
      </c>
      <c r="B629">
        <v>1</v>
      </c>
      <c r="C629" t="s">
        <v>10</v>
      </c>
      <c r="D629">
        <v>-10.769090909999999</v>
      </c>
      <c r="E629">
        <v>-13.021847510000001</v>
      </c>
      <c r="F629">
        <f t="shared" si="36"/>
        <v>-2.2527566000000014</v>
      </c>
      <c r="G629">
        <f t="shared" si="37"/>
        <v>2.2527566000000014</v>
      </c>
      <c r="H629">
        <v>100.8327273</v>
      </c>
      <c r="I629">
        <v>32.354545450000003</v>
      </c>
      <c r="J629">
        <f t="shared" si="38"/>
        <v>-68.478181849999999</v>
      </c>
      <c r="K629">
        <f t="shared" si="39"/>
        <v>68.478181849999999</v>
      </c>
      <c r="L629" t="str">
        <f>IF(A629&lt;&gt;A628,MAX($L$2:L628)+1,"")</f>
        <v/>
      </c>
      <c r="M629" t="str">
        <f>IF(L629="","",AVERAGE(INDEX($E:$E,ROW(L629),1):INDEX($E:$E,MATCH(L629+1, L:L,0)-1)) - AVERAGE(INDEX($D:$D,ROW(L629),1):INDEX($D:$D,MATCH(L629+1, L:L,0)-1)))</f>
        <v/>
      </c>
      <c r="N629" t="str">
        <f>IF(L629="","",AVERAGE(INDEX($I:$I,ROW(L629),1):INDEX($I:$I,MATCH(L629+1, L:L,0)-1)) - AVERAGE(INDEX($H:$H,ROW(L629),1):INDEX($H:$H,MATCH(L629+1, L:L,0)-1)))</f>
        <v/>
      </c>
      <c r="O629" t="str">
        <f>IF(L629="","",AVERAGE(INDEX($G:$G,ROW(L629),1):INDEX($G:$G,MATCH(L629+1, L:L,0)-1)))</f>
        <v/>
      </c>
      <c r="P629" t="str">
        <f>IF(L629="","",AVERAGE(INDEX($K:$K,ROW(L629),1):INDEX($K:$K,MATCH(L629+1, L:L,0)-1)))</f>
        <v/>
      </c>
    </row>
    <row r="630" spans="1:16" x14ac:dyDescent="0.25">
      <c r="A630">
        <v>1985</v>
      </c>
      <c r="B630">
        <v>1</v>
      </c>
      <c r="C630" t="s">
        <v>11</v>
      </c>
      <c r="D630">
        <v>-7.3887878789999997</v>
      </c>
      <c r="E630">
        <v>-7.8410426849999997</v>
      </c>
      <c r="F630">
        <f t="shared" si="36"/>
        <v>-0.45225480600000001</v>
      </c>
      <c r="G630">
        <f t="shared" si="37"/>
        <v>0.45225480600000001</v>
      </c>
      <c r="H630">
        <v>115.2393939</v>
      </c>
      <c r="I630">
        <v>116.29696970000001</v>
      </c>
      <c r="J630">
        <f t="shared" si="38"/>
        <v>1.0575758000000093</v>
      </c>
      <c r="K630">
        <f t="shared" si="39"/>
        <v>1.0575758000000093</v>
      </c>
      <c r="L630" t="str">
        <f>IF(A630&lt;&gt;A629,MAX($L$2:L629)+1,"")</f>
        <v/>
      </c>
      <c r="M630" t="str">
        <f>IF(L630="","",AVERAGE(INDEX($E:$E,ROW(L630),1):INDEX($E:$E,MATCH(L630+1, L:L,0)-1)) - AVERAGE(INDEX($D:$D,ROW(L630),1):INDEX($D:$D,MATCH(L630+1, L:L,0)-1)))</f>
        <v/>
      </c>
      <c r="N630" t="str">
        <f>IF(L630="","",AVERAGE(INDEX($I:$I,ROW(L630),1):INDEX($I:$I,MATCH(L630+1, L:L,0)-1)) - AVERAGE(INDEX($H:$H,ROW(L630),1):INDEX($H:$H,MATCH(L630+1, L:L,0)-1)))</f>
        <v/>
      </c>
      <c r="O630" t="str">
        <f>IF(L630="","",AVERAGE(INDEX($G:$G,ROW(L630),1):INDEX($G:$G,MATCH(L630+1, L:L,0)-1)))</f>
        <v/>
      </c>
      <c r="P630" t="str">
        <f>IF(L630="","",AVERAGE(INDEX($K:$K,ROW(L630),1):INDEX($K:$K,MATCH(L630+1, L:L,0)-1)))</f>
        <v/>
      </c>
    </row>
    <row r="631" spans="1:16" x14ac:dyDescent="0.25">
      <c r="A631">
        <v>1985</v>
      </c>
      <c r="B631">
        <v>1</v>
      </c>
      <c r="C631" t="s">
        <v>12</v>
      </c>
      <c r="D631">
        <v>-5.6669230769999999</v>
      </c>
      <c r="E631">
        <v>-8.6720843670000001</v>
      </c>
      <c r="F631">
        <f t="shared" si="36"/>
        <v>-3.0051612900000002</v>
      </c>
      <c r="G631">
        <f t="shared" si="37"/>
        <v>3.0051612900000002</v>
      </c>
      <c r="H631">
        <v>128.9080769</v>
      </c>
      <c r="I631">
        <v>83.457692309999999</v>
      </c>
      <c r="J631">
        <f t="shared" si="38"/>
        <v>-45.450384589999999</v>
      </c>
      <c r="K631">
        <f t="shared" si="39"/>
        <v>45.450384589999999</v>
      </c>
      <c r="L631" t="str">
        <f>IF(A631&lt;&gt;A630,MAX($L$2:L630)+1,"")</f>
        <v/>
      </c>
      <c r="M631" t="str">
        <f>IF(L631="","",AVERAGE(INDEX($E:$E,ROW(L631),1):INDEX($E:$E,MATCH(L631+1, L:L,0)-1)) - AVERAGE(INDEX($D:$D,ROW(L631),1):INDEX($D:$D,MATCH(L631+1, L:L,0)-1)))</f>
        <v/>
      </c>
      <c r="N631" t="str">
        <f>IF(L631="","",AVERAGE(INDEX($I:$I,ROW(L631),1):INDEX($I:$I,MATCH(L631+1, L:L,0)-1)) - AVERAGE(INDEX($H:$H,ROW(L631),1):INDEX($H:$H,MATCH(L631+1, L:L,0)-1)))</f>
        <v/>
      </c>
      <c r="O631" t="str">
        <f>IF(L631="","",AVERAGE(INDEX($G:$G,ROW(L631),1):INDEX($G:$G,MATCH(L631+1, L:L,0)-1)))</f>
        <v/>
      </c>
      <c r="P631" t="str">
        <f>IF(L631="","",AVERAGE(INDEX($K:$K,ROW(L631),1):INDEX($K:$K,MATCH(L631+1, L:L,0)-1)))</f>
        <v/>
      </c>
    </row>
    <row r="632" spans="1:16" x14ac:dyDescent="0.25">
      <c r="A632">
        <v>1985</v>
      </c>
      <c r="B632">
        <v>1</v>
      </c>
      <c r="C632" t="s">
        <v>13</v>
      </c>
      <c r="D632">
        <v>-26.27</v>
      </c>
      <c r="E632">
        <v>-23.221118279999999</v>
      </c>
      <c r="F632">
        <f t="shared" si="36"/>
        <v>3.0488817200000007</v>
      </c>
      <c r="G632">
        <f t="shared" si="37"/>
        <v>3.0488817200000007</v>
      </c>
      <c r="H632">
        <v>12.246</v>
      </c>
      <c r="I632">
        <v>10.72</v>
      </c>
      <c r="J632">
        <f t="shared" si="38"/>
        <v>-1.5259999999999998</v>
      </c>
      <c r="K632">
        <f t="shared" si="39"/>
        <v>1.5259999999999998</v>
      </c>
      <c r="L632" t="str">
        <f>IF(A632&lt;&gt;A631,MAX($L$2:L631)+1,"")</f>
        <v/>
      </c>
      <c r="M632" t="str">
        <f>IF(L632="","",AVERAGE(INDEX($E:$E,ROW(L632),1):INDEX($E:$E,MATCH(L632+1, L:L,0)-1)) - AVERAGE(INDEX($D:$D,ROW(L632),1):INDEX($D:$D,MATCH(L632+1, L:L,0)-1)))</f>
        <v/>
      </c>
      <c r="N632" t="str">
        <f>IF(L632="","",AVERAGE(INDEX($I:$I,ROW(L632),1):INDEX($I:$I,MATCH(L632+1, L:L,0)-1)) - AVERAGE(INDEX($H:$H,ROW(L632),1):INDEX($H:$H,MATCH(L632+1, L:L,0)-1)))</f>
        <v/>
      </c>
      <c r="O632" t="str">
        <f>IF(L632="","",AVERAGE(INDEX($G:$G,ROW(L632),1):INDEX($G:$G,MATCH(L632+1, L:L,0)-1)))</f>
        <v/>
      </c>
      <c r="P632" t="str">
        <f>IF(L632="","",AVERAGE(INDEX($K:$K,ROW(L632),1):INDEX($K:$K,MATCH(L632+1, L:L,0)-1)))</f>
        <v/>
      </c>
    </row>
    <row r="633" spans="1:16" x14ac:dyDescent="0.25">
      <c r="A633">
        <v>1985</v>
      </c>
      <c r="B633">
        <v>1</v>
      </c>
      <c r="C633" t="s">
        <v>14</v>
      </c>
      <c r="D633">
        <v>-30.339285709999999</v>
      </c>
      <c r="E633">
        <v>-26.849751860000001</v>
      </c>
      <c r="F633">
        <f t="shared" si="36"/>
        <v>3.4895338499999973</v>
      </c>
      <c r="G633">
        <f t="shared" si="37"/>
        <v>3.4895338499999973</v>
      </c>
      <c r="H633">
        <v>9.7364285709999994</v>
      </c>
      <c r="I633">
        <v>10.121428570000001</v>
      </c>
      <c r="J633">
        <f t="shared" si="38"/>
        <v>0.38499999900000148</v>
      </c>
      <c r="K633">
        <f t="shared" si="39"/>
        <v>0.38499999900000148</v>
      </c>
      <c r="L633" t="str">
        <f>IF(A633&lt;&gt;A632,MAX($L$2:L632)+1,"")</f>
        <v/>
      </c>
      <c r="M633" t="str">
        <f>IF(L633="","",AVERAGE(INDEX($E:$E,ROW(L633),1):INDEX($E:$E,MATCH(L633+1, L:L,0)-1)) - AVERAGE(INDEX($D:$D,ROW(L633),1):INDEX($D:$D,MATCH(L633+1, L:L,0)-1)))</f>
        <v/>
      </c>
      <c r="N633" t="str">
        <f>IF(L633="","",AVERAGE(INDEX($I:$I,ROW(L633),1):INDEX($I:$I,MATCH(L633+1, L:L,0)-1)) - AVERAGE(INDEX($H:$H,ROW(L633),1):INDEX($H:$H,MATCH(L633+1, L:L,0)-1)))</f>
        <v/>
      </c>
      <c r="O633" t="str">
        <f>IF(L633="","",AVERAGE(INDEX($G:$G,ROW(L633),1):INDEX($G:$G,MATCH(L633+1, L:L,0)-1)))</f>
        <v/>
      </c>
      <c r="P633" t="str">
        <f>IF(L633="","",AVERAGE(INDEX($K:$K,ROW(L633),1):INDEX($K:$K,MATCH(L633+1, L:L,0)-1)))</f>
        <v/>
      </c>
    </row>
    <row r="634" spans="1:16" x14ac:dyDescent="0.25">
      <c r="A634">
        <v>1985</v>
      </c>
      <c r="B634">
        <v>1</v>
      </c>
      <c r="C634" t="s">
        <v>15</v>
      </c>
      <c r="D634">
        <v>-9.0829508200000006</v>
      </c>
      <c r="E634">
        <v>-11.328203889999999</v>
      </c>
      <c r="F634">
        <f t="shared" si="36"/>
        <v>-2.2452530699999986</v>
      </c>
      <c r="G634">
        <f t="shared" si="37"/>
        <v>2.2452530699999986</v>
      </c>
      <c r="H634">
        <v>67.700163930000002</v>
      </c>
      <c r="I634">
        <v>72.140983610000006</v>
      </c>
      <c r="J634">
        <f t="shared" si="38"/>
        <v>4.4408196800000042</v>
      </c>
      <c r="K634">
        <f t="shared" si="39"/>
        <v>4.4408196800000042</v>
      </c>
      <c r="L634" t="str">
        <f>IF(A634&lt;&gt;A633,MAX($L$2:L633)+1,"")</f>
        <v/>
      </c>
      <c r="M634" t="str">
        <f>IF(L634="","",AVERAGE(INDEX($E:$E,ROW(L634),1):INDEX($E:$E,MATCH(L634+1, L:L,0)-1)) - AVERAGE(INDEX($D:$D,ROW(L634),1):INDEX($D:$D,MATCH(L634+1, L:L,0)-1)))</f>
        <v/>
      </c>
      <c r="N634" t="str">
        <f>IF(L634="","",AVERAGE(INDEX($I:$I,ROW(L634),1):INDEX($I:$I,MATCH(L634+1, L:L,0)-1)) - AVERAGE(INDEX($H:$H,ROW(L634),1):INDEX($H:$H,MATCH(L634+1, L:L,0)-1)))</f>
        <v/>
      </c>
      <c r="O634" t="str">
        <f>IF(L634="","",AVERAGE(INDEX($G:$G,ROW(L634),1):INDEX($G:$G,MATCH(L634+1, L:L,0)-1)))</f>
        <v/>
      </c>
      <c r="P634" t="str">
        <f>IF(L634="","",AVERAGE(INDEX($K:$K,ROW(L634),1):INDEX($K:$K,MATCH(L634+1, L:L,0)-1)))</f>
        <v/>
      </c>
    </row>
    <row r="635" spans="1:16" x14ac:dyDescent="0.25">
      <c r="A635">
        <v>1985</v>
      </c>
      <c r="B635">
        <v>1</v>
      </c>
      <c r="C635" t="s">
        <v>16</v>
      </c>
      <c r="D635">
        <v>-7.8783333329999996</v>
      </c>
      <c r="E635">
        <v>-10.740322580000001</v>
      </c>
      <c r="F635">
        <f t="shared" si="36"/>
        <v>-2.8619892470000012</v>
      </c>
      <c r="G635">
        <f t="shared" si="37"/>
        <v>2.8619892470000012</v>
      </c>
      <c r="H635">
        <v>103.2933333</v>
      </c>
      <c r="I635">
        <v>81.849999999999994</v>
      </c>
      <c r="J635">
        <f t="shared" si="38"/>
        <v>-21.443333300000006</v>
      </c>
      <c r="K635">
        <f t="shared" si="39"/>
        <v>21.443333300000006</v>
      </c>
      <c r="L635" t="str">
        <f>IF(A635&lt;&gt;A634,MAX($L$2:L634)+1,"")</f>
        <v/>
      </c>
      <c r="M635" t="str">
        <f>IF(L635="","",AVERAGE(INDEX($E:$E,ROW(L635),1):INDEX($E:$E,MATCH(L635+1, L:L,0)-1)) - AVERAGE(INDEX($D:$D,ROW(L635),1):INDEX($D:$D,MATCH(L635+1, L:L,0)-1)))</f>
        <v/>
      </c>
      <c r="N635" t="str">
        <f>IF(L635="","",AVERAGE(INDEX($I:$I,ROW(L635),1):INDEX($I:$I,MATCH(L635+1, L:L,0)-1)) - AVERAGE(INDEX($H:$H,ROW(L635),1):INDEX($H:$H,MATCH(L635+1, L:L,0)-1)))</f>
        <v/>
      </c>
      <c r="O635" t="str">
        <f>IF(L635="","",AVERAGE(INDEX($G:$G,ROW(L635),1):INDEX($G:$G,MATCH(L635+1, L:L,0)-1)))</f>
        <v/>
      </c>
      <c r="P635" t="str">
        <f>IF(L635="","",AVERAGE(INDEX($K:$K,ROW(L635),1):INDEX($K:$K,MATCH(L635+1, L:L,0)-1)))</f>
        <v/>
      </c>
    </row>
    <row r="636" spans="1:16" x14ac:dyDescent="0.25">
      <c r="A636">
        <v>1985</v>
      </c>
      <c r="B636">
        <v>1</v>
      </c>
      <c r="C636" t="s">
        <v>17</v>
      </c>
      <c r="D636">
        <v>-12.424636359999999</v>
      </c>
      <c r="E636">
        <v>-15.13596188</v>
      </c>
      <c r="F636">
        <f t="shared" si="36"/>
        <v>-2.7113255200000008</v>
      </c>
      <c r="G636">
        <f t="shared" si="37"/>
        <v>2.7113255200000008</v>
      </c>
      <c r="H636">
        <v>74.74445455</v>
      </c>
      <c r="I636">
        <v>40.650909089999999</v>
      </c>
      <c r="J636">
        <f t="shared" si="38"/>
        <v>-34.093545460000001</v>
      </c>
      <c r="K636">
        <f t="shared" si="39"/>
        <v>34.093545460000001</v>
      </c>
      <c r="L636" t="str">
        <f>IF(A636&lt;&gt;A635,MAX($L$2:L635)+1,"")</f>
        <v/>
      </c>
      <c r="M636" t="str">
        <f>IF(L636="","",AVERAGE(INDEX($E:$E,ROW(L636),1):INDEX($E:$E,MATCH(L636+1, L:L,0)-1)) - AVERAGE(INDEX($D:$D,ROW(L636),1):INDEX($D:$D,MATCH(L636+1, L:L,0)-1)))</f>
        <v/>
      </c>
      <c r="N636" t="str">
        <f>IF(L636="","",AVERAGE(INDEX($I:$I,ROW(L636),1):INDEX($I:$I,MATCH(L636+1, L:L,0)-1)) - AVERAGE(INDEX($H:$H,ROW(L636),1):INDEX($H:$H,MATCH(L636+1, L:L,0)-1)))</f>
        <v/>
      </c>
      <c r="O636" t="str">
        <f>IF(L636="","",AVERAGE(INDEX($G:$G,ROW(L636),1):INDEX($G:$G,MATCH(L636+1, L:L,0)-1)))</f>
        <v/>
      </c>
      <c r="P636" t="str">
        <f>IF(L636="","",AVERAGE(INDEX($K:$K,ROW(L636),1):INDEX($K:$K,MATCH(L636+1, L:L,0)-1)))</f>
        <v/>
      </c>
    </row>
    <row r="637" spans="1:16" x14ac:dyDescent="0.25">
      <c r="A637">
        <v>1985</v>
      </c>
      <c r="B637">
        <v>1</v>
      </c>
      <c r="C637" t="s">
        <v>18</v>
      </c>
      <c r="D637">
        <v>-14.7805</v>
      </c>
      <c r="E637">
        <v>-15.536209299999999</v>
      </c>
      <c r="F637">
        <f t="shared" si="36"/>
        <v>-0.75570929999999947</v>
      </c>
      <c r="G637">
        <f t="shared" si="37"/>
        <v>0.75570929999999947</v>
      </c>
      <c r="H637">
        <v>17.96016667</v>
      </c>
      <c r="I637">
        <v>13.88</v>
      </c>
      <c r="J637">
        <f t="shared" si="38"/>
        <v>-4.0801666699999988</v>
      </c>
      <c r="K637">
        <f t="shared" si="39"/>
        <v>4.0801666699999988</v>
      </c>
      <c r="L637" t="str">
        <f>IF(A637&lt;&gt;A636,MAX($L$2:L636)+1,"")</f>
        <v/>
      </c>
      <c r="M637" t="str">
        <f>IF(L637="","",AVERAGE(INDEX($E:$E,ROW(L637),1):INDEX($E:$E,MATCH(L637+1, L:L,0)-1)) - AVERAGE(INDEX($D:$D,ROW(L637),1):INDEX($D:$D,MATCH(L637+1, L:L,0)-1)))</f>
        <v/>
      </c>
      <c r="N637" t="str">
        <f>IF(L637="","",AVERAGE(INDEX($I:$I,ROW(L637),1):INDEX($I:$I,MATCH(L637+1, L:L,0)-1)) - AVERAGE(INDEX($H:$H,ROW(L637),1):INDEX($H:$H,MATCH(L637+1, L:L,0)-1)))</f>
        <v/>
      </c>
      <c r="O637" t="str">
        <f>IF(L637="","",AVERAGE(INDEX($G:$G,ROW(L637),1):INDEX($G:$G,MATCH(L637+1, L:L,0)-1)))</f>
        <v/>
      </c>
      <c r="P637" t="str">
        <f>IF(L637="","",AVERAGE(INDEX($K:$K,ROW(L637),1):INDEX($K:$K,MATCH(L637+1, L:L,0)-1)))</f>
        <v/>
      </c>
    </row>
    <row r="638" spans="1:16" x14ac:dyDescent="0.25">
      <c r="A638">
        <v>1985</v>
      </c>
      <c r="B638">
        <v>1</v>
      </c>
      <c r="C638" t="s">
        <v>19</v>
      </c>
      <c r="D638">
        <v>-19.631111109999999</v>
      </c>
      <c r="E638">
        <v>-8.6571039800000005</v>
      </c>
      <c r="F638">
        <f t="shared" si="36"/>
        <v>10.974007129999999</v>
      </c>
      <c r="G638">
        <f t="shared" si="37"/>
        <v>10.974007129999999</v>
      </c>
      <c r="H638">
        <v>17.170000000000002</v>
      </c>
      <c r="I638">
        <v>28.444444440000002</v>
      </c>
      <c r="J638">
        <f t="shared" si="38"/>
        <v>11.27444444</v>
      </c>
      <c r="K638">
        <f t="shared" si="39"/>
        <v>11.27444444</v>
      </c>
      <c r="L638" t="str">
        <f>IF(A638&lt;&gt;A637,MAX($L$2:L637)+1,"")</f>
        <v/>
      </c>
      <c r="M638" t="str">
        <f>IF(L638="","",AVERAGE(INDEX($E:$E,ROW(L638),1):INDEX($E:$E,MATCH(L638+1, L:L,0)-1)) - AVERAGE(INDEX($D:$D,ROW(L638),1):INDEX($D:$D,MATCH(L638+1, L:L,0)-1)))</f>
        <v/>
      </c>
      <c r="N638" t="str">
        <f>IF(L638="","",AVERAGE(INDEX($I:$I,ROW(L638),1):INDEX($I:$I,MATCH(L638+1, L:L,0)-1)) - AVERAGE(INDEX($H:$H,ROW(L638),1):INDEX($H:$H,MATCH(L638+1, L:L,0)-1)))</f>
        <v/>
      </c>
      <c r="O638" t="str">
        <f>IF(L638="","",AVERAGE(INDEX($G:$G,ROW(L638),1):INDEX($G:$G,MATCH(L638+1, L:L,0)-1)))</f>
        <v/>
      </c>
      <c r="P638" t="str">
        <f>IF(L638="","",AVERAGE(INDEX($K:$K,ROW(L638),1):INDEX($K:$K,MATCH(L638+1, L:L,0)-1)))</f>
        <v/>
      </c>
    </row>
    <row r="639" spans="1:16" x14ac:dyDescent="0.25">
      <c r="A639">
        <v>1985</v>
      </c>
      <c r="B639">
        <v>2</v>
      </c>
      <c r="C639" t="s">
        <v>7</v>
      </c>
      <c r="D639">
        <v>-8.6383636359999993</v>
      </c>
      <c r="E639">
        <v>-12.9954255</v>
      </c>
      <c r="F639">
        <f t="shared" si="36"/>
        <v>-4.3570618640000003</v>
      </c>
      <c r="G639">
        <f t="shared" si="37"/>
        <v>4.3570618640000003</v>
      </c>
      <c r="H639">
        <v>15.161636359999999</v>
      </c>
      <c r="I639">
        <v>18.496363639999998</v>
      </c>
      <c r="J639">
        <f t="shared" si="38"/>
        <v>3.3347272799999992</v>
      </c>
      <c r="K639">
        <f t="shared" si="39"/>
        <v>3.3347272799999992</v>
      </c>
      <c r="L639" t="str">
        <f>IF(A639&lt;&gt;A638,MAX($L$2:L638)+1,"")</f>
        <v/>
      </c>
      <c r="M639" t="str">
        <f>IF(L639="","",AVERAGE(INDEX($E:$E,ROW(L639),1):INDEX($E:$E,MATCH(L639+1, L:L,0)-1)) - AVERAGE(INDEX($D:$D,ROW(L639),1):INDEX($D:$D,MATCH(L639+1, L:L,0)-1)))</f>
        <v/>
      </c>
      <c r="N639" t="str">
        <f>IF(L639="","",AVERAGE(INDEX($I:$I,ROW(L639),1):INDEX($I:$I,MATCH(L639+1, L:L,0)-1)) - AVERAGE(INDEX($H:$H,ROW(L639),1):INDEX($H:$H,MATCH(L639+1, L:L,0)-1)))</f>
        <v/>
      </c>
      <c r="O639" t="str">
        <f>IF(L639="","",AVERAGE(INDEX($G:$G,ROW(L639),1):INDEX($G:$G,MATCH(L639+1, L:L,0)-1)))</f>
        <v/>
      </c>
      <c r="P639" t="str">
        <f>IF(L639="","",AVERAGE(INDEX($K:$K,ROW(L639),1):INDEX($K:$K,MATCH(L639+1, L:L,0)-1)))</f>
        <v/>
      </c>
    </row>
    <row r="640" spans="1:16" x14ac:dyDescent="0.25">
      <c r="A640">
        <v>1985</v>
      </c>
      <c r="B640">
        <v>2</v>
      </c>
      <c r="C640" t="s">
        <v>8</v>
      </c>
      <c r="D640">
        <v>0.186440678</v>
      </c>
      <c r="E640">
        <v>-1.614635804</v>
      </c>
      <c r="F640">
        <f t="shared" si="36"/>
        <v>-1.801076482</v>
      </c>
      <c r="G640">
        <f t="shared" si="37"/>
        <v>1.801076482</v>
      </c>
      <c r="H640">
        <v>115.8966102</v>
      </c>
      <c r="I640">
        <v>132.2330508</v>
      </c>
      <c r="J640">
        <f t="shared" si="38"/>
        <v>16.336440600000003</v>
      </c>
      <c r="K640">
        <f t="shared" si="39"/>
        <v>16.336440600000003</v>
      </c>
      <c r="L640" t="str">
        <f>IF(A640&lt;&gt;A639,MAX($L$2:L639)+1,"")</f>
        <v/>
      </c>
      <c r="M640" t="str">
        <f>IF(L640="","",AVERAGE(INDEX($E:$E,ROW(L640),1):INDEX($E:$E,MATCH(L640+1, L:L,0)-1)) - AVERAGE(INDEX($D:$D,ROW(L640),1):INDEX($D:$D,MATCH(L640+1, L:L,0)-1)))</f>
        <v/>
      </c>
      <c r="N640" t="str">
        <f>IF(L640="","",AVERAGE(INDEX($I:$I,ROW(L640),1):INDEX($I:$I,MATCH(L640+1, L:L,0)-1)) - AVERAGE(INDEX($H:$H,ROW(L640),1):INDEX($H:$H,MATCH(L640+1, L:L,0)-1)))</f>
        <v/>
      </c>
      <c r="O640" t="str">
        <f>IF(L640="","",AVERAGE(INDEX($G:$G,ROW(L640),1):INDEX($G:$G,MATCH(L640+1, L:L,0)-1)))</f>
        <v/>
      </c>
      <c r="P640" t="str">
        <f>IF(L640="","",AVERAGE(INDEX($K:$K,ROW(L640),1):INDEX($K:$K,MATCH(L640+1, L:L,0)-1)))</f>
        <v/>
      </c>
    </row>
    <row r="641" spans="1:16" x14ac:dyDescent="0.25">
      <c r="A641">
        <v>1985</v>
      </c>
      <c r="B641">
        <v>2</v>
      </c>
      <c r="C641" t="s">
        <v>9</v>
      </c>
      <c r="D641">
        <v>-13.307241380000001</v>
      </c>
      <c r="E641">
        <v>-18.013396279999998</v>
      </c>
      <c r="F641">
        <f t="shared" si="36"/>
        <v>-4.7061548999999978</v>
      </c>
      <c r="G641">
        <f t="shared" si="37"/>
        <v>4.7061548999999978</v>
      </c>
      <c r="H641">
        <v>17.322413789999999</v>
      </c>
      <c r="I641">
        <v>19.448275859999999</v>
      </c>
      <c r="J641">
        <f t="shared" si="38"/>
        <v>2.1258620700000002</v>
      </c>
      <c r="K641">
        <f t="shared" si="39"/>
        <v>2.1258620700000002</v>
      </c>
      <c r="L641" t="str">
        <f>IF(A641&lt;&gt;A640,MAX($L$2:L640)+1,"")</f>
        <v/>
      </c>
      <c r="M641" t="str">
        <f>IF(L641="","",AVERAGE(INDEX($E:$E,ROW(L641),1):INDEX($E:$E,MATCH(L641+1, L:L,0)-1)) - AVERAGE(INDEX($D:$D,ROW(L641),1):INDEX($D:$D,MATCH(L641+1, L:L,0)-1)))</f>
        <v/>
      </c>
      <c r="N641" t="str">
        <f>IF(L641="","",AVERAGE(INDEX($I:$I,ROW(L641),1):INDEX($I:$I,MATCH(L641+1, L:L,0)-1)) - AVERAGE(INDEX($H:$H,ROW(L641),1):INDEX($H:$H,MATCH(L641+1, L:L,0)-1)))</f>
        <v/>
      </c>
      <c r="O641" t="str">
        <f>IF(L641="","",AVERAGE(INDEX($G:$G,ROW(L641),1):INDEX($G:$G,MATCH(L641+1, L:L,0)-1)))</f>
        <v/>
      </c>
      <c r="P641" t="str">
        <f>IF(L641="","",AVERAGE(INDEX($K:$K,ROW(L641),1):INDEX($K:$K,MATCH(L641+1, L:L,0)-1)))</f>
        <v/>
      </c>
    </row>
    <row r="642" spans="1:16" x14ac:dyDescent="0.25">
      <c r="A642">
        <v>1985</v>
      </c>
      <c r="B642">
        <v>2</v>
      </c>
      <c r="C642" t="s">
        <v>10</v>
      </c>
      <c r="D642">
        <v>-8.890952381</v>
      </c>
      <c r="E642">
        <v>-7.6942176870000001</v>
      </c>
      <c r="F642">
        <f t="shared" si="36"/>
        <v>1.1967346939999999</v>
      </c>
      <c r="G642">
        <f t="shared" si="37"/>
        <v>1.1967346939999999</v>
      </c>
      <c r="H642">
        <v>74.105238099999994</v>
      </c>
      <c r="I642">
        <v>72.385714289999996</v>
      </c>
      <c r="J642">
        <f t="shared" si="38"/>
        <v>-1.7195238099999983</v>
      </c>
      <c r="K642">
        <f t="shared" si="39"/>
        <v>1.7195238099999983</v>
      </c>
      <c r="L642" t="str">
        <f>IF(A642&lt;&gt;A641,MAX($L$2:L641)+1,"")</f>
        <v/>
      </c>
      <c r="M642" t="str">
        <f>IF(L642="","",AVERAGE(INDEX($E:$E,ROW(L642),1):INDEX($E:$E,MATCH(L642+1, L:L,0)-1)) - AVERAGE(INDEX($D:$D,ROW(L642),1):INDEX($D:$D,MATCH(L642+1, L:L,0)-1)))</f>
        <v/>
      </c>
      <c r="N642" t="str">
        <f>IF(L642="","",AVERAGE(INDEX($I:$I,ROW(L642),1):INDEX($I:$I,MATCH(L642+1, L:L,0)-1)) - AVERAGE(INDEX($H:$H,ROW(L642),1):INDEX($H:$H,MATCH(L642+1, L:L,0)-1)))</f>
        <v/>
      </c>
      <c r="O642" t="str">
        <f>IF(L642="","",AVERAGE(INDEX($G:$G,ROW(L642),1):INDEX($G:$G,MATCH(L642+1, L:L,0)-1)))</f>
        <v/>
      </c>
      <c r="P642" t="str">
        <f>IF(L642="","",AVERAGE(INDEX($K:$K,ROW(L642),1):INDEX($K:$K,MATCH(L642+1, L:L,0)-1)))</f>
        <v/>
      </c>
    </row>
    <row r="643" spans="1:16" x14ac:dyDescent="0.25">
      <c r="A643">
        <v>1985</v>
      </c>
      <c r="B643">
        <v>2</v>
      </c>
      <c r="C643" t="s">
        <v>11</v>
      </c>
      <c r="D643">
        <v>-7.8459374999999998</v>
      </c>
      <c r="E643">
        <v>-7.515290179</v>
      </c>
      <c r="F643">
        <f t="shared" ref="F643:F706" si="40">E643-D643</f>
        <v>0.33064732099999983</v>
      </c>
      <c r="G643">
        <f t="shared" ref="G643:G706" si="41">ABS(F643)</f>
        <v>0.33064732099999983</v>
      </c>
      <c r="H643">
        <v>100.24124999999999</v>
      </c>
      <c r="I643">
        <v>80.171875</v>
      </c>
      <c r="J643">
        <f t="shared" ref="J643:J706" si="42">I643-H643</f>
        <v>-20.069374999999994</v>
      </c>
      <c r="K643">
        <f t="shared" ref="K643:K706" si="43">ABS(J643)</f>
        <v>20.069374999999994</v>
      </c>
      <c r="L643" t="str">
        <f>IF(A643&lt;&gt;A642,MAX($L$2:L642)+1,"")</f>
        <v/>
      </c>
      <c r="M643" t="str">
        <f>IF(L643="","",AVERAGE(INDEX($E:$E,ROW(L643),1):INDEX($E:$E,MATCH(L643+1, L:L,0)-1)) - AVERAGE(INDEX($D:$D,ROW(L643),1):INDEX($D:$D,MATCH(L643+1, L:L,0)-1)))</f>
        <v/>
      </c>
      <c r="N643" t="str">
        <f>IF(L643="","",AVERAGE(INDEX($I:$I,ROW(L643),1):INDEX($I:$I,MATCH(L643+1, L:L,0)-1)) - AVERAGE(INDEX($H:$H,ROW(L643),1):INDEX($H:$H,MATCH(L643+1, L:L,0)-1)))</f>
        <v/>
      </c>
      <c r="O643" t="str">
        <f>IF(L643="","",AVERAGE(INDEX($G:$G,ROW(L643),1):INDEX($G:$G,MATCH(L643+1, L:L,0)-1)))</f>
        <v/>
      </c>
      <c r="P643" t="str">
        <f>IF(L643="","",AVERAGE(INDEX($K:$K,ROW(L643),1):INDEX($K:$K,MATCH(L643+1, L:L,0)-1)))</f>
        <v/>
      </c>
    </row>
    <row r="644" spans="1:16" x14ac:dyDescent="0.25">
      <c r="A644">
        <v>1985</v>
      </c>
      <c r="B644">
        <v>2</v>
      </c>
      <c r="C644" t="s">
        <v>12</v>
      </c>
      <c r="D644">
        <v>-5.0023076919999996</v>
      </c>
      <c r="E644">
        <v>-5.0690934070000004</v>
      </c>
      <c r="F644">
        <f t="shared" si="40"/>
        <v>-6.6785715000000856E-2</v>
      </c>
      <c r="G644">
        <f t="shared" si="41"/>
        <v>6.6785715000000856E-2</v>
      </c>
      <c r="H644">
        <v>103.8976923</v>
      </c>
      <c r="I644">
        <v>102.86153849999999</v>
      </c>
      <c r="J644">
        <f t="shared" si="42"/>
        <v>-1.0361538000000081</v>
      </c>
      <c r="K644">
        <f t="shared" si="43"/>
        <v>1.0361538000000081</v>
      </c>
      <c r="L644" t="str">
        <f>IF(A644&lt;&gt;A643,MAX($L$2:L643)+1,"")</f>
        <v/>
      </c>
      <c r="M644" t="str">
        <f>IF(L644="","",AVERAGE(INDEX($E:$E,ROW(L644),1):INDEX($E:$E,MATCH(L644+1, L:L,0)-1)) - AVERAGE(INDEX($D:$D,ROW(L644),1):INDEX($D:$D,MATCH(L644+1, L:L,0)-1)))</f>
        <v/>
      </c>
      <c r="N644" t="str">
        <f>IF(L644="","",AVERAGE(INDEX($I:$I,ROW(L644),1):INDEX($I:$I,MATCH(L644+1, L:L,0)-1)) - AVERAGE(INDEX($H:$H,ROW(L644),1):INDEX($H:$H,MATCH(L644+1, L:L,0)-1)))</f>
        <v/>
      </c>
      <c r="O644" t="str">
        <f>IF(L644="","",AVERAGE(INDEX($G:$G,ROW(L644),1):INDEX($G:$G,MATCH(L644+1, L:L,0)-1)))</f>
        <v/>
      </c>
      <c r="P644" t="str">
        <f>IF(L644="","",AVERAGE(INDEX($K:$K,ROW(L644),1):INDEX($K:$K,MATCH(L644+1, L:L,0)-1)))</f>
        <v/>
      </c>
    </row>
    <row r="645" spans="1:16" x14ac:dyDescent="0.25">
      <c r="A645">
        <v>1985</v>
      </c>
      <c r="B645">
        <v>2</v>
      </c>
      <c r="C645" t="s">
        <v>13</v>
      </c>
      <c r="D645">
        <v>-23.95</v>
      </c>
      <c r="E645">
        <v>-30.319642859999998</v>
      </c>
      <c r="F645">
        <f t="shared" si="40"/>
        <v>-6.369642859999999</v>
      </c>
      <c r="G645">
        <f t="shared" si="41"/>
        <v>6.369642859999999</v>
      </c>
      <c r="H645">
        <v>13.574999999999999</v>
      </c>
      <c r="I645">
        <v>22.425000000000001</v>
      </c>
      <c r="J645">
        <f t="shared" si="42"/>
        <v>8.8500000000000014</v>
      </c>
      <c r="K645">
        <f t="shared" si="43"/>
        <v>8.8500000000000014</v>
      </c>
      <c r="L645" t="str">
        <f>IF(A645&lt;&gt;A644,MAX($L$2:L644)+1,"")</f>
        <v/>
      </c>
      <c r="M645" t="str">
        <f>IF(L645="","",AVERAGE(INDEX($E:$E,ROW(L645),1):INDEX($E:$E,MATCH(L645+1, L:L,0)-1)) - AVERAGE(INDEX($D:$D,ROW(L645),1):INDEX($D:$D,MATCH(L645+1, L:L,0)-1)))</f>
        <v/>
      </c>
      <c r="N645" t="str">
        <f>IF(L645="","",AVERAGE(INDEX($I:$I,ROW(L645),1):INDEX($I:$I,MATCH(L645+1, L:L,0)-1)) - AVERAGE(INDEX($H:$H,ROW(L645),1):INDEX($H:$H,MATCH(L645+1, L:L,0)-1)))</f>
        <v/>
      </c>
      <c r="O645" t="str">
        <f>IF(L645="","",AVERAGE(INDEX($G:$G,ROW(L645),1):INDEX($G:$G,MATCH(L645+1, L:L,0)-1)))</f>
        <v/>
      </c>
      <c r="P645" t="str">
        <f>IF(L645="","",AVERAGE(INDEX($K:$K,ROW(L645),1):INDEX($K:$K,MATCH(L645+1, L:L,0)-1)))</f>
        <v/>
      </c>
    </row>
    <row r="646" spans="1:16" x14ac:dyDescent="0.25">
      <c r="A646">
        <v>1985</v>
      </c>
      <c r="B646">
        <v>2</v>
      </c>
      <c r="C646" t="s">
        <v>14</v>
      </c>
      <c r="D646">
        <v>-30.333571429999999</v>
      </c>
      <c r="E646">
        <v>-32.03300265</v>
      </c>
      <c r="F646">
        <f t="shared" si="40"/>
        <v>-1.699431220000001</v>
      </c>
      <c r="G646">
        <f t="shared" si="41"/>
        <v>1.699431220000001</v>
      </c>
      <c r="H646">
        <v>8.8321428569999991</v>
      </c>
      <c r="I646">
        <v>9.164285714</v>
      </c>
      <c r="J646">
        <f t="shared" si="42"/>
        <v>0.3321428570000009</v>
      </c>
      <c r="K646">
        <f t="shared" si="43"/>
        <v>0.3321428570000009</v>
      </c>
      <c r="L646" t="str">
        <f>IF(A646&lt;&gt;A645,MAX($L$2:L645)+1,"")</f>
        <v/>
      </c>
      <c r="M646" t="str">
        <f>IF(L646="","",AVERAGE(INDEX($E:$E,ROW(L646),1):INDEX($E:$E,MATCH(L646+1, L:L,0)-1)) - AVERAGE(INDEX($D:$D,ROW(L646),1):INDEX($D:$D,MATCH(L646+1, L:L,0)-1)))</f>
        <v/>
      </c>
      <c r="N646" t="str">
        <f>IF(L646="","",AVERAGE(INDEX($I:$I,ROW(L646),1):INDEX($I:$I,MATCH(L646+1, L:L,0)-1)) - AVERAGE(INDEX($H:$H,ROW(L646),1):INDEX($H:$H,MATCH(L646+1, L:L,0)-1)))</f>
        <v/>
      </c>
      <c r="O646" t="str">
        <f>IF(L646="","",AVERAGE(INDEX($G:$G,ROW(L646),1):INDEX($G:$G,MATCH(L646+1, L:L,0)-1)))</f>
        <v/>
      </c>
      <c r="P646" t="str">
        <f>IF(L646="","",AVERAGE(INDEX($K:$K,ROW(L646),1):INDEX($K:$K,MATCH(L646+1, L:L,0)-1)))</f>
        <v/>
      </c>
    </row>
    <row r="647" spans="1:16" x14ac:dyDescent="0.25">
      <c r="A647">
        <v>1985</v>
      </c>
      <c r="B647">
        <v>2</v>
      </c>
      <c r="C647" t="s">
        <v>15</v>
      </c>
      <c r="D647">
        <v>-7.3692982459999996</v>
      </c>
      <c r="E647">
        <v>-8.4544100639999993</v>
      </c>
      <c r="F647">
        <f t="shared" si="40"/>
        <v>-1.0851118179999997</v>
      </c>
      <c r="G647">
        <f t="shared" si="41"/>
        <v>1.0851118179999997</v>
      </c>
      <c r="H647">
        <v>54.431052630000003</v>
      </c>
      <c r="I647">
        <v>94.638596489999998</v>
      </c>
      <c r="J647">
        <f t="shared" si="42"/>
        <v>40.207543859999994</v>
      </c>
      <c r="K647">
        <f t="shared" si="43"/>
        <v>40.207543859999994</v>
      </c>
      <c r="L647" t="str">
        <f>IF(A647&lt;&gt;A646,MAX($L$2:L646)+1,"")</f>
        <v/>
      </c>
      <c r="M647" t="str">
        <f>IF(L647="","",AVERAGE(INDEX($E:$E,ROW(L647),1):INDEX($E:$E,MATCH(L647+1, L:L,0)-1)) - AVERAGE(INDEX($D:$D,ROW(L647),1):INDEX($D:$D,MATCH(L647+1, L:L,0)-1)))</f>
        <v/>
      </c>
      <c r="N647" t="str">
        <f>IF(L647="","",AVERAGE(INDEX($I:$I,ROW(L647),1):INDEX($I:$I,MATCH(L647+1, L:L,0)-1)) - AVERAGE(INDEX($H:$H,ROW(L647),1):INDEX($H:$H,MATCH(L647+1, L:L,0)-1)))</f>
        <v/>
      </c>
      <c r="O647" t="str">
        <f>IF(L647="","",AVERAGE(INDEX($G:$G,ROW(L647),1):INDEX($G:$G,MATCH(L647+1, L:L,0)-1)))</f>
        <v/>
      </c>
      <c r="P647" t="str">
        <f>IF(L647="","",AVERAGE(INDEX($K:$K,ROW(L647),1):INDEX($K:$K,MATCH(L647+1, L:L,0)-1)))</f>
        <v/>
      </c>
    </row>
    <row r="648" spans="1:16" x14ac:dyDescent="0.25">
      <c r="A648">
        <v>1985</v>
      </c>
      <c r="B648">
        <v>2</v>
      </c>
      <c r="C648" t="s">
        <v>16</v>
      </c>
      <c r="D648">
        <v>-7.431666667</v>
      </c>
      <c r="E648">
        <v>-6.9714285709999997</v>
      </c>
      <c r="F648">
        <f t="shared" si="40"/>
        <v>0.46023809600000032</v>
      </c>
      <c r="G648">
        <f t="shared" si="41"/>
        <v>0.46023809600000032</v>
      </c>
      <c r="H648">
        <v>81.308333329999996</v>
      </c>
      <c r="I648">
        <v>77.900000000000006</v>
      </c>
      <c r="J648">
        <f t="shared" si="42"/>
        <v>-3.4083333299999907</v>
      </c>
      <c r="K648">
        <f t="shared" si="43"/>
        <v>3.4083333299999907</v>
      </c>
      <c r="L648" t="str">
        <f>IF(A648&lt;&gt;A647,MAX($L$2:L647)+1,"")</f>
        <v/>
      </c>
      <c r="M648" t="str">
        <f>IF(L648="","",AVERAGE(INDEX($E:$E,ROW(L648),1):INDEX($E:$E,MATCH(L648+1, L:L,0)-1)) - AVERAGE(INDEX($D:$D,ROW(L648),1):INDEX($D:$D,MATCH(L648+1, L:L,0)-1)))</f>
        <v/>
      </c>
      <c r="N648" t="str">
        <f>IF(L648="","",AVERAGE(INDEX($I:$I,ROW(L648),1):INDEX($I:$I,MATCH(L648+1, L:L,0)-1)) - AVERAGE(INDEX($H:$H,ROW(L648),1):INDEX($H:$H,MATCH(L648+1, L:L,0)-1)))</f>
        <v/>
      </c>
      <c r="O648" t="str">
        <f>IF(L648="","",AVERAGE(INDEX($G:$G,ROW(L648),1):INDEX($G:$G,MATCH(L648+1, L:L,0)-1)))</f>
        <v/>
      </c>
      <c r="P648" t="str">
        <f>IF(L648="","",AVERAGE(INDEX($K:$K,ROW(L648),1):INDEX($K:$K,MATCH(L648+1, L:L,0)-1)))</f>
        <v/>
      </c>
    </row>
    <row r="649" spans="1:16" x14ac:dyDescent="0.25">
      <c r="A649">
        <v>1985</v>
      </c>
      <c r="B649">
        <v>2</v>
      </c>
      <c r="C649" t="s">
        <v>17</v>
      </c>
      <c r="D649">
        <v>-10.437850470000001</v>
      </c>
      <c r="E649">
        <v>-9.3337449929999998</v>
      </c>
      <c r="F649">
        <f t="shared" si="40"/>
        <v>1.1041054770000009</v>
      </c>
      <c r="G649">
        <f t="shared" si="41"/>
        <v>1.1041054770000009</v>
      </c>
      <c r="H649">
        <v>60.878691590000003</v>
      </c>
      <c r="I649">
        <v>69.067289720000005</v>
      </c>
      <c r="J649">
        <f t="shared" si="42"/>
        <v>8.1885981300000026</v>
      </c>
      <c r="K649">
        <f t="shared" si="43"/>
        <v>8.1885981300000026</v>
      </c>
      <c r="L649" t="str">
        <f>IF(A649&lt;&gt;A648,MAX($L$2:L648)+1,"")</f>
        <v/>
      </c>
      <c r="M649" t="str">
        <f>IF(L649="","",AVERAGE(INDEX($E:$E,ROW(L649),1):INDEX($E:$E,MATCH(L649+1, L:L,0)-1)) - AVERAGE(INDEX($D:$D,ROW(L649),1):INDEX($D:$D,MATCH(L649+1, L:L,0)-1)))</f>
        <v/>
      </c>
      <c r="N649" t="str">
        <f>IF(L649="","",AVERAGE(INDEX($I:$I,ROW(L649),1):INDEX($I:$I,MATCH(L649+1, L:L,0)-1)) - AVERAGE(INDEX($H:$H,ROW(L649),1):INDEX($H:$H,MATCH(L649+1, L:L,0)-1)))</f>
        <v/>
      </c>
      <c r="O649" t="str">
        <f>IF(L649="","",AVERAGE(INDEX($G:$G,ROW(L649),1):INDEX($G:$G,MATCH(L649+1, L:L,0)-1)))</f>
        <v/>
      </c>
      <c r="P649" t="str">
        <f>IF(L649="","",AVERAGE(INDEX($K:$K,ROW(L649),1):INDEX($K:$K,MATCH(L649+1, L:L,0)-1)))</f>
        <v/>
      </c>
    </row>
    <row r="650" spans="1:16" x14ac:dyDescent="0.25">
      <c r="A650">
        <v>1985</v>
      </c>
      <c r="B650">
        <v>2</v>
      </c>
      <c r="C650" t="s">
        <v>18</v>
      </c>
      <c r="D650">
        <v>-11.71137931</v>
      </c>
      <c r="E650">
        <v>-16.069671450000001</v>
      </c>
      <c r="F650">
        <f t="shared" si="40"/>
        <v>-4.3582921400000014</v>
      </c>
      <c r="G650">
        <f t="shared" si="41"/>
        <v>4.3582921400000014</v>
      </c>
      <c r="H650">
        <v>12.48224138</v>
      </c>
      <c r="I650">
        <v>15.15</v>
      </c>
      <c r="J650">
        <f t="shared" si="42"/>
        <v>2.6677586200000007</v>
      </c>
      <c r="K650">
        <f t="shared" si="43"/>
        <v>2.6677586200000007</v>
      </c>
      <c r="L650" t="str">
        <f>IF(A650&lt;&gt;A649,MAX($L$2:L649)+1,"")</f>
        <v/>
      </c>
      <c r="M650" t="str">
        <f>IF(L650="","",AVERAGE(INDEX($E:$E,ROW(L650),1):INDEX($E:$E,MATCH(L650+1, L:L,0)-1)) - AVERAGE(INDEX($D:$D,ROW(L650),1):INDEX($D:$D,MATCH(L650+1, L:L,0)-1)))</f>
        <v/>
      </c>
      <c r="N650" t="str">
        <f>IF(L650="","",AVERAGE(INDEX($I:$I,ROW(L650),1):INDEX($I:$I,MATCH(L650+1, L:L,0)-1)) - AVERAGE(INDEX($H:$H,ROW(L650),1):INDEX($H:$H,MATCH(L650+1, L:L,0)-1)))</f>
        <v/>
      </c>
      <c r="O650" t="str">
        <f>IF(L650="","",AVERAGE(INDEX($G:$G,ROW(L650),1):INDEX($G:$G,MATCH(L650+1, L:L,0)-1)))</f>
        <v/>
      </c>
      <c r="P650" t="str">
        <f>IF(L650="","",AVERAGE(INDEX($K:$K,ROW(L650),1):INDEX($K:$K,MATCH(L650+1, L:L,0)-1)))</f>
        <v/>
      </c>
    </row>
    <row r="651" spans="1:16" x14ac:dyDescent="0.25">
      <c r="A651">
        <v>1985</v>
      </c>
      <c r="B651">
        <v>2</v>
      </c>
      <c r="C651" t="s">
        <v>19</v>
      </c>
      <c r="D651">
        <v>-15.302222220000001</v>
      </c>
      <c r="E651">
        <v>-20.81929182</v>
      </c>
      <c r="F651">
        <f t="shared" si="40"/>
        <v>-5.5170695999999992</v>
      </c>
      <c r="G651">
        <f t="shared" si="41"/>
        <v>5.5170695999999992</v>
      </c>
      <c r="H651">
        <v>12.33222222</v>
      </c>
      <c r="I651">
        <v>22.688888890000001</v>
      </c>
      <c r="J651">
        <f t="shared" si="42"/>
        <v>10.356666670000001</v>
      </c>
      <c r="K651">
        <f t="shared" si="43"/>
        <v>10.356666670000001</v>
      </c>
      <c r="L651" t="str">
        <f>IF(A651&lt;&gt;A650,MAX($L$2:L650)+1,"")</f>
        <v/>
      </c>
      <c r="M651" t="str">
        <f>IF(L651="","",AVERAGE(INDEX($E:$E,ROW(L651),1):INDEX($E:$E,MATCH(L651+1, L:L,0)-1)) - AVERAGE(INDEX($D:$D,ROW(L651),1):INDEX($D:$D,MATCH(L651+1, L:L,0)-1)))</f>
        <v/>
      </c>
      <c r="N651" t="str">
        <f>IF(L651="","",AVERAGE(INDEX($I:$I,ROW(L651),1):INDEX($I:$I,MATCH(L651+1, L:L,0)-1)) - AVERAGE(INDEX($H:$H,ROW(L651),1):INDEX($H:$H,MATCH(L651+1, L:L,0)-1)))</f>
        <v/>
      </c>
      <c r="O651" t="str">
        <f>IF(L651="","",AVERAGE(INDEX($G:$G,ROW(L651),1):INDEX($G:$G,MATCH(L651+1, L:L,0)-1)))</f>
        <v/>
      </c>
      <c r="P651" t="str">
        <f>IF(L651="","",AVERAGE(INDEX($K:$K,ROW(L651),1):INDEX($K:$K,MATCH(L651+1, L:L,0)-1)))</f>
        <v/>
      </c>
    </row>
    <row r="652" spans="1:16" x14ac:dyDescent="0.25">
      <c r="A652">
        <v>1985</v>
      </c>
      <c r="B652">
        <v>3</v>
      </c>
      <c r="C652" t="s">
        <v>7</v>
      </c>
      <c r="D652">
        <v>-3.4275438600000001</v>
      </c>
      <c r="E652">
        <v>-2.1769913060000001</v>
      </c>
      <c r="F652">
        <f t="shared" si="40"/>
        <v>1.250552554</v>
      </c>
      <c r="G652">
        <f t="shared" si="41"/>
        <v>1.250552554</v>
      </c>
      <c r="H652">
        <v>22.397543859999999</v>
      </c>
      <c r="I652">
        <v>10.352631580000001</v>
      </c>
      <c r="J652">
        <f t="shared" si="42"/>
        <v>-12.044912279999998</v>
      </c>
      <c r="K652">
        <f t="shared" si="43"/>
        <v>12.044912279999998</v>
      </c>
      <c r="L652" t="str">
        <f>IF(A652&lt;&gt;A651,MAX($L$2:L651)+1,"")</f>
        <v/>
      </c>
      <c r="M652" t="str">
        <f>IF(L652="","",AVERAGE(INDEX($E:$E,ROW(L652),1):INDEX($E:$E,MATCH(L652+1, L:L,0)-1)) - AVERAGE(INDEX($D:$D,ROW(L652),1):INDEX($D:$D,MATCH(L652+1, L:L,0)-1)))</f>
        <v/>
      </c>
      <c r="N652" t="str">
        <f>IF(L652="","",AVERAGE(INDEX($I:$I,ROW(L652),1):INDEX($I:$I,MATCH(L652+1, L:L,0)-1)) - AVERAGE(INDEX($H:$H,ROW(L652),1):INDEX($H:$H,MATCH(L652+1, L:L,0)-1)))</f>
        <v/>
      </c>
      <c r="O652" t="str">
        <f>IF(L652="","",AVERAGE(INDEX($G:$G,ROW(L652),1):INDEX($G:$G,MATCH(L652+1, L:L,0)-1)))</f>
        <v/>
      </c>
      <c r="P652" t="str">
        <f>IF(L652="","",AVERAGE(INDEX($K:$K,ROW(L652),1):INDEX($K:$K,MATCH(L652+1, L:L,0)-1)))</f>
        <v/>
      </c>
    </row>
    <row r="653" spans="1:16" x14ac:dyDescent="0.25">
      <c r="A653">
        <v>1985</v>
      </c>
      <c r="B653">
        <v>3</v>
      </c>
      <c r="C653" t="s">
        <v>8</v>
      </c>
      <c r="D653">
        <v>3.3892436969999999</v>
      </c>
      <c r="E653">
        <v>2.1824188009999999</v>
      </c>
      <c r="F653">
        <f t="shared" si="40"/>
        <v>-1.2068248960000001</v>
      </c>
      <c r="G653">
        <f t="shared" si="41"/>
        <v>1.2068248960000001</v>
      </c>
      <c r="H653">
        <v>111.1920168</v>
      </c>
      <c r="I653">
        <v>100.7352941</v>
      </c>
      <c r="J653">
        <f t="shared" si="42"/>
        <v>-10.4567227</v>
      </c>
      <c r="K653">
        <f t="shared" si="43"/>
        <v>10.4567227</v>
      </c>
      <c r="L653" t="str">
        <f>IF(A653&lt;&gt;A652,MAX($L$2:L652)+1,"")</f>
        <v/>
      </c>
      <c r="M653" t="str">
        <f>IF(L653="","",AVERAGE(INDEX($E:$E,ROW(L653),1):INDEX($E:$E,MATCH(L653+1, L:L,0)-1)) - AVERAGE(INDEX($D:$D,ROW(L653),1):INDEX($D:$D,MATCH(L653+1, L:L,0)-1)))</f>
        <v/>
      </c>
      <c r="N653" t="str">
        <f>IF(L653="","",AVERAGE(INDEX($I:$I,ROW(L653),1):INDEX($I:$I,MATCH(L653+1, L:L,0)-1)) - AVERAGE(INDEX($H:$H,ROW(L653),1):INDEX($H:$H,MATCH(L653+1, L:L,0)-1)))</f>
        <v/>
      </c>
      <c r="O653" t="str">
        <f>IF(L653="","",AVERAGE(INDEX($G:$G,ROW(L653),1):INDEX($G:$G,MATCH(L653+1, L:L,0)-1)))</f>
        <v/>
      </c>
      <c r="P653" t="str">
        <f>IF(L653="","",AVERAGE(INDEX($K:$K,ROW(L653),1):INDEX($K:$K,MATCH(L653+1, L:L,0)-1)))</f>
        <v/>
      </c>
    </row>
    <row r="654" spans="1:16" x14ac:dyDescent="0.25">
      <c r="A654">
        <v>1985</v>
      </c>
      <c r="B654">
        <v>3</v>
      </c>
      <c r="C654" t="s">
        <v>9</v>
      </c>
      <c r="D654">
        <v>-6.4089999999999998</v>
      </c>
      <c r="E654">
        <v>-4.232358176</v>
      </c>
      <c r="F654">
        <f t="shared" si="40"/>
        <v>2.1766418239999998</v>
      </c>
      <c r="G654">
        <f t="shared" si="41"/>
        <v>2.1766418239999998</v>
      </c>
      <c r="H654">
        <v>25.199000000000002</v>
      </c>
      <c r="I654">
        <v>7.5433333329999996</v>
      </c>
      <c r="J654">
        <f t="shared" si="42"/>
        <v>-17.655666667000002</v>
      </c>
      <c r="K654">
        <f t="shared" si="43"/>
        <v>17.655666667000002</v>
      </c>
      <c r="L654" t="str">
        <f>IF(A654&lt;&gt;A653,MAX($L$2:L653)+1,"")</f>
        <v/>
      </c>
      <c r="M654" t="str">
        <f>IF(L654="","",AVERAGE(INDEX($E:$E,ROW(L654),1):INDEX($E:$E,MATCH(L654+1, L:L,0)-1)) - AVERAGE(INDEX($D:$D,ROW(L654),1):INDEX($D:$D,MATCH(L654+1, L:L,0)-1)))</f>
        <v/>
      </c>
      <c r="N654" t="str">
        <f>IF(L654="","",AVERAGE(INDEX($I:$I,ROW(L654),1):INDEX($I:$I,MATCH(L654+1, L:L,0)-1)) - AVERAGE(INDEX($H:$H,ROW(L654),1):INDEX($H:$H,MATCH(L654+1, L:L,0)-1)))</f>
        <v/>
      </c>
      <c r="O654" t="str">
        <f>IF(L654="","",AVERAGE(INDEX($G:$G,ROW(L654),1):INDEX($G:$G,MATCH(L654+1, L:L,0)-1)))</f>
        <v/>
      </c>
      <c r="P654" t="str">
        <f>IF(L654="","",AVERAGE(INDEX($K:$K,ROW(L654),1):INDEX($K:$K,MATCH(L654+1, L:L,0)-1)))</f>
        <v/>
      </c>
    </row>
    <row r="655" spans="1:16" x14ac:dyDescent="0.25">
      <c r="A655">
        <v>1985</v>
      </c>
      <c r="B655">
        <v>3</v>
      </c>
      <c r="C655" t="s">
        <v>10</v>
      </c>
      <c r="D655">
        <v>-3.5654545450000001</v>
      </c>
      <c r="E655">
        <v>-4.0873900289999998</v>
      </c>
      <c r="F655">
        <f t="shared" si="40"/>
        <v>-0.52193548399999967</v>
      </c>
      <c r="G655">
        <f t="shared" si="41"/>
        <v>0.52193548399999967</v>
      </c>
      <c r="H655">
        <v>91.562727269999996</v>
      </c>
      <c r="I655">
        <v>63.52727273</v>
      </c>
      <c r="J655">
        <f t="shared" si="42"/>
        <v>-28.035454539999996</v>
      </c>
      <c r="K655">
        <f t="shared" si="43"/>
        <v>28.035454539999996</v>
      </c>
      <c r="L655" t="str">
        <f>IF(A655&lt;&gt;A654,MAX($L$2:L654)+1,"")</f>
        <v/>
      </c>
      <c r="M655" t="str">
        <f>IF(L655="","",AVERAGE(INDEX($E:$E,ROW(L655),1):INDEX($E:$E,MATCH(L655+1, L:L,0)-1)) - AVERAGE(INDEX($D:$D,ROW(L655),1):INDEX($D:$D,MATCH(L655+1, L:L,0)-1)))</f>
        <v/>
      </c>
      <c r="N655" t="str">
        <f>IF(L655="","",AVERAGE(INDEX($I:$I,ROW(L655),1):INDEX($I:$I,MATCH(L655+1, L:L,0)-1)) - AVERAGE(INDEX($H:$H,ROW(L655),1):INDEX($H:$H,MATCH(L655+1, L:L,0)-1)))</f>
        <v/>
      </c>
      <c r="O655" t="str">
        <f>IF(L655="","",AVERAGE(INDEX($G:$G,ROW(L655),1):INDEX($G:$G,MATCH(L655+1, L:L,0)-1)))</f>
        <v/>
      </c>
      <c r="P655" t="str">
        <f>IF(L655="","",AVERAGE(INDEX($K:$K,ROW(L655),1):INDEX($K:$K,MATCH(L655+1, L:L,0)-1)))</f>
        <v/>
      </c>
    </row>
    <row r="656" spans="1:16" x14ac:dyDescent="0.25">
      <c r="A656">
        <v>1985</v>
      </c>
      <c r="B656">
        <v>3</v>
      </c>
      <c r="C656" t="s">
        <v>11</v>
      </c>
      <c r="D656">
        <v>-4.0869696969999998</v>
      </c>
      <c r="E656">
        <v>-5.877810362</v>
      </c>
      <c r="F656">
        <f t="shared" si="40"/>
        <v>-1.7908406650000002</v>
      </c>
      <c r="G656">
        <f t="shared" si="41"/>
        <v>1.7908406650000002</v>
      </c>
      <c r="H656">
        <v>91.662121209999995</v>
      </c>
      <c r="I656">
        <v>74.269696969999998</v>
      </c>
      <c r="J656">
        <f t="shared" si="42"/>
        <v>-17.392424239999997</v>
      </c>
      <c r="K656">
        <f t="shared" si="43"/>
        <v>17.392424239999997</v>
      </c>
      <c r="L656" t="str">
        <f>IF(A656&lt;&gt;A655,MAX($L$2:L655)+1,"")</f>
        <v/>
      </c>
      <c r="M656" t="str">
        <f>IF(L656="","",AVERAGE(INDEX($E:$E,ROW(L656),1):INDEX($E:$E,MATCH(L656+1, L:L,0)-1)) - AVERAGE(INDEX($D:$D,ROW(L656),1):INDEX($D:$D,MATCH(L656+1, L:L,0)-1)))</f>
        <v/>
      </c>
      <c r="N656" t="str">
        <f>IF(L656="","",AVERAGE(INDEX($I:$I,ROW(L656),1):INDEX($I:$I,MATCH(L656+1, L:L,0)-1)) - AVERAGE(INDEX($H:$H,ROW(L656),1):INDEX($H:$H,MATCH(L656+1, L:L,0)-1)))</f>
        <v/>
      </c>
      <c r="O656" t="str">
        <f>IF(L656="","",AVERAGE(INDEX($G:$G,ROW(L656),1):INDEX($G:$G,MATCH(L656+1, L:L,0)-1)))</f>
        <v/>
      </c>
      <c r="P656" t="str">
        <f>IF(L656="","",AVERAGE(INDEX($K:$K,ROW(L656),1):INDEX($K:$K,MATCH(L656+1, L:L,0)-1)))</f>
        <v/>
      </c>
    </row>
    <row r="657" spans="1:16" x14ac:dyDescent="0.25">
      <c r="A657">
        <v>1985</v>
      </c>
      <c r="B657">
        <v>3</v>
      </c>
      <c r="C657" t="s">
        <v>12</v>
      </c>
      <c r="D657">
        <v>-1.2046153850000001</v>
      </c>
      <c r="E657">
        <v>-2.2887096769999999</v>
      </c>
      <c r="F657">
        <f t="shared" si="40"/>
        <v>-1.0840942919999998</v>
      </c>
      <c r="G657">
        <f t="shared" si="41"/>
        <v>1.0840942919999998</v>
      </c>
      <c r="H657">
        <v>122.5811538</v>
      </c>
      <c r="I657">
        <v>98.415384619999998</v>
      </c>
      <c r="J657">
        <f t="shared" si="42"/>
        <v>-24.165769179999998</v>
      </c>
      <c r="K657">
        <f t="shared" si="43"/>
        <v>24.165769179999998</v>
      </c>
      <c r="L657" t="str">
        <f>IF(A657&lt;&gt;A656,MAX($L$2:L656)+1,"")</f>
        <v/>
      </c>
      <c r="M657" t="str">
        <f>IF(L657="","",AVERAGE(INDEX($E:$E,ROW(L657),1):INDEX($E:$E,MATCH(L657+1, L:L,0)-1)) - AVERAGE(INDEX($D:$D,ROW(L657),1):INDEX($D:$D,MATCH(L657+1, L:L,0)-1)))</f>
        <v/>
      </c>
      <c r="N657" t="str">
        <f>IF(L657="","",AVERAGE(INDEX($I:$I,ROW(L657),1):INDEX($I:$I,MATCH(L657+1, L:L,0)-1)) - AVERAGE(INDEX($H:$H,ROW(L657),1):INDEX($H:$H,MATCH(L657+1, L:L,0)-1)))</f>
        <v/>
      </c>
      <c r="O657" t="str">
        <f>IF(L657="","",AVERAGE(INDEX($G:$G,ROW(L657),1):INDEX($G:$G,MATCH(L657+1, L:L,0)-1)))</f>
        <v/>
      </c>
      <c r="P657" t="str">
        <f>IF(L657="","",AVERAGE(INDEX($K:$K,ROW(L657),1):INDEX($K:$K,MATCH(L657+1, L:L,0)-1)))</f>
        <v/>
      </c>
    </row>
    <row r="658" spans="1:16" x14ac:dyDescent="0.25">
      <c r="A658">
        <v>1985</v>
      </c>
      <c r="B658">
        <v>3</v>
      </c>
      <c r="C658" t="s">
        <v>13</v>
      </c>
      <c r="D658">
        <v>-21.834</v>
      </c>
      <c r="E658">
        <v>-20.041935479999999</v>
      </c>
      <c r="F658">
        <f t="shared" si="40"/>
        <v>1.7920645200000003</v>
      </c>
      <c r="G658">
        <f t="shared" si="41"/>
        <v>1.7920645200000003</v>
      </c>
      <c r="H658">
        <v>9.9320000000000004</v>
      </c>
      <c r="I658">
        <v>4.66</v>
      </c>
      <c r="J658">
        <f t="shared" si="42"/>
        <v>-5.2720000000000002</v>
      </c>
      <c r="K658">
        <f t="shared" si="43"/>
        <v>5.2720000000000002</v>
      </c>
      <c r="L658" t="str">
        <f>IF(A658&lt;&gt;A657,MAX($L$2:L657)+1,"")</f>
        <v/>
      </c>
      <c r="M658" t="str">
        <f>IF(L658="","",AVERAGE(INDEX($E:$E,ROW(L658),1):INDEX($E:$E,MATCH(L658+1, L:L,0)-1)) - AVERAGE(INDEX($D:$D,ROW(L658),1):INDEX($D:$D,MATCH(L658+1, L:L,0)-1)))</f>
        <v/>
      </c>
      <c r="N658" t="str">
        <f>IF(L658="","",AVERAGE(INDEX($I:$I,ROW(L658),1):INDEX($I:$I,MATCH(L658+1, L:L,0)-1)) - AVERAGE(INDEX($H:$H,ROW(L658),1):INDEX($H:$H,MATCH(L658+1, L:L,0)-1)))</f>
        <v/>
      </c>
      <c r="O658" t="str">
        <f>IF(L658="","",AVERAGE(INDEX($G:$G,ROW(L658),1):INDEX($G:$G,MATCH(L658+1, L:L,0)-1)))</f>
        <v/>
      </c>
      <c r="P658" t="str">
        <f>IF(L658="","",AVERAGE(INDEX($K:$K,ROW(L658),1):INDEX($K:$K,MATCH(L658+1, L:L,0)-1)))</f>
        <v/>
      </c>
    </row>
    <row r="659" spans="1:16" x14ac:dyDescent="0.25">
      <c r="A659">
        <v>1985</v>
      </c>
      <c r="B659">
        <v>3</v>
      </c>
      <c r="C659" t="s">
        <v>14</v>
      </c>
      <c r="D659">
        <v>-25.952142859999999</v>
      </c>
      <c r="E659">
        <v>-28.208763990000001</v>
      </c>
      <c r="F659">
        <f t="shared" si="40"/>
        <v>-2.2566211300000028</v>
      </c>
      <c r="G659">
        <f t="shared" si="41"/>
        <v>2.2566211300000028</v>
      </c>
      <c r="H659">
        <v>12.635</v>
      </c>
      <c r="I659">
        <v>17.507142859999998</v>
      </c>
      <c r="J659">
        <f t="shared" si="42"/>
        <v>4.8721428599999985</v>
      </c>
      <c r="K659">
        <f t="shared" si="43"/>
        <v>4.8721428599999985</v>
      </c>
      <c r="L659" t="str">
        <f>IF(A659&lt;&gt;A658,MAX($L$2:L658)+1,"")</f>
        <v/>
      </c>
      <c r="M659" t="str">
        <f>IF(L659="","",AVERAGE(INDEX($E:$E,ROW(L659),1):INDEX($E:$E,MATCH(L659+1, L:L,0)-1)) - AVERAGE(INDEX($D:$D,ROW(L659),1):INDEX($D:$D,MATCH(L659+1, L:L,0)-1)))</f>
        <v/>
      </c>
      <c r="N659" t="str">
        <f>IF(L659="","",AVERAGE(INDEX($I:$I,ROW(L659),1):INDEX($I:$I,MATCH(L659+1, L:L,0)-1)) - AVERAGE(INDEX($H:$H,ROW(L659),1):INDEX($H:$H,MATCH(L659+1, L:L,0)-1)))</f>
        <v/>
      </c>
      <c r="O659" t="str">
        <f>IF(L659="","",AVERAGE(INDEX($G:$G,ROW(L659),1):INDEX($G:$G,MATCH(L659+1, L:L,0)-1)))</f>
        <v/>
      </c>
      <c r="P659" t="str">
        <f>IF(L659="","",AVERAGE(INDEX($K:$K,ROW(L659),1):INDEX($K:$K,MATCH(L659+1, L:L,0)-1)))</f>
        <v/>
      </c>
    </row>
    <row r="660" spans="1:16" x14ac:dyDescent="0.25">
      <c r="A660">
        <v>1985</v>
      </c>
      <c r="B660">
        <v>3</v>
      </c>
      <c r="C660" t="s">
        <v>15</v>
      </c>
      <c r="D660">
        <v>-2.3453333330000001</v>
      </c>
      <c r="E660">
        <v>-1.711782557</v>
      </c>
      <c r="F660">
        <f t="shared" si="40"/>
        <v>0.63355077600000009</v>
      </c>
      <c r="G660">
        <f t="shared" si="41"/>
        <v>0.63355077600000009</v>
      </c>
      <c r="H660">
        <v>57.924500000000002</v>
      </c>
      <c r="I660">
        <v>82.375</v>
      </c>
      <c r="J660">
        <f t="shared" si="42"/>
        <v>24.450499999999998</v>
      </c>
      <c r="K660">
        <f t="shared" si="43"/>
        <v>24.450499999999998</v>
      </c>
      <c r="L660" t="str">
        <f>IF(A660&lt;&gt;A659,MAX($L$2:L659)+1,"")</f>
        <v/>
      </c>
      <c r="M660" t="str">
        <f>IF(L660="","",AVERAGE(INDEX($E:$E,ROW(L660),1):INDEX($E:$E,MATCH(L660+1, L:L,0)-1)) - AVERAGE(INDEX($D:$D,ROW(L660),1):INDEX($D:$D,MATCH(L660+1, L:L,0)-1)))</f>
        <v/>
      </c>
      <c r="N660" t="str">
        <f>IF(L660="","",AVERAGE(INDEX($I:$I,ROW(L660),1):INDEX($I:$I,MATCH(L660+1, L:L,0)-1)) - AVERAGE(INDEX($H:$H,ROW(L660),1):INDEX($H:$H,MATCH(L660+1, L:L,0)-1)))</f>
        <v/>
      </c>
      <c r="O660" t="str">
        <f>IF(L660="","",AVERAGE(INDEX($G:$G,ROW(L660),1):INDEX($G:$G,MATCH(L660+1, L:L,0)-1)))</f>
        <v/>
      </c>
      <c r="P660" t="str">
        <f>IF(L660="","",AVERAGE(INDEX($K:$K,ROW(L660),1):INDEX($K:$K,MATCH(L660+1, L:L,0)-1)))</f>
        <v/>
      </c>
    </row>
    <row r="661" spans="1:16" x14ac:dyDescent="0.25">
      <c r="A661">
        <v>1985</v>
      </c>
      <c r="B661">
        <v>3</v>
      </c>
      <c r="C661" t="s">
        <v>16</v>
      </c>
      <c r="D661">
        <v>-2.9866666670000002</v>
      </c>
      <c r="E661">
        <v>-4.05</v>
      </c>
      <c r="F661">
        <f t="shared" si="40"/>
        <v>-1.0633333329999997</v>
      </c>
      <c r="G661">
        <f t="shared" si="41"/>
        <v>1.0633333329999997</v>
      </c>
      <c r="H661">
        <v>86.91333333</v>
      </c>
      <c r="I661">
        <v>74.233333329999994</v>
      </c>
      <c r="J661">
        <f t="shared" si="42"/>
        <v>-12.680000000000007</v>
      </c>
      <c r="K661">
        <f t="shared" si="43"/>
        <v>12.680000000000007</v>
      </c>
      <c r="L661" t="str">
        <f>IF(A661&lt;&gt;A660,MAX($L$2:L660)+1,"")</f>
        <v/>
      </c>
      <c r="M661" t="str">
        <f>IF(L661="","",AVERAGE(INDEX($E:$E,ROW(L661),1):INDEX($E:$E,MATCH(L661+1, L:L,0)-1)) - AVERAGE(INDEX($D:$D,ROW(L661),1):INDEX($D:$D,MATCH(L661+1, L:L,0)-1)))</f>
        <v/>
      </c>
      <c r="N661" t="str">
        <f>IF(L661="","",AVERAGE(INDEX($I:$I,ROW(L661),1):INDEX($I:$I,MATCH(L661+1, L:L,0)-1)) - AVERAGE(INDEX($H:$H,ROW(L661),1):INDEX($H:$H,MATCH(L661+1, L:L,0)-1)))</f>
        <v/>
      </c>
      <c r="O661" t="str">
        <f>IF(L661="","",AVERAGE(INDEX($G:$G,ROW(L661),1):INDEX($G:$G,MATCH(L661+1, L:L,0)-1)))</f>
        <v/>
      </c>
      <c r="P661" t="str">
        <f>IF(L661="","",AVERAGE(INDEX($K:$K,ROW(L661),1):INDEX($K:$K,MATCH(L661+1, L:L,0)-1)))</f>
        <v/>
      </c>
    </row>
    <row r="662" spans="1:16" x14ac:dyDescent="0.25">
      <c r="A662">
        <v>1985</v>
      </c>
      <c r="B662">
        <v>3</v>
      </c>
      <c r="C662" t="s">
        <v>17</v>
      </c>
      <c r="D662">
        <v>-4.5585585589999997</v>
      </c>
      <c r="E662">
        <v>-5.0108649920000001</v>
      </c>
      <c r="F662">
        <f t="shared" si="40"/>
        <v>-0.4523064330000004</v>
      </c>
      <c r="G662">
        <f t="shared" si="41"/>
        <v>0.4523064330000004</v>
      </c>
      <c r="H662">
        <v>66.335765769999995</v>
      </c>
      <c r="I662">
        <v>79.236936940000007</v>
      </c>
      <c r="J662">
        <f t="shared" si="42"/>
        <v>12.901171170000012</v>
      </c>
      <c r="K662">
        <f t="shared" si="43"/>
        <v>12.901171170000012</v>
      </c>
      <c r="L662" t="str">
        <f>IF(A662&lt;&gt;A661,MAX($L$2:L661)+1,"")</f>
        <v/>
      </c>
      <c r="M662" t="str">
        <f>IF(L662="","",AVERAGE(INDEX($E:$E,ROW(L662),1):INDEX($E:$E,MATCH(L662+1, L:L,0)-1)) - AVERAGE(INDEX($D:$D,ROW(L662),1):INDEX($D:$D,MATCH(L662+1, L:L,0)-1)))</f>
        <v/>
      </c>
      <c r="N662" t="str">
        <f>IF(L662="","",AVERAGE(INDEX($I:$I,ROW(L662),1):INDEX($I:$I,MATCH(L662+1, L:L,0)-1)) - AVERAGE(INDEX($H:$H,ROW(L662),1):INDEX($H:$H,MATCH(L662+1, L:L,0)-1)))</f>
        <v/>
      </c>
      <c r="O662" t="str">
        <f>IF(L662="","",AVERAGE(INDEX($G:$G,ROW(L662),1):INDEX($G:$G,MATCH(L662+1, L:L,0)-1)))</f>
        <v/>
      </c>
      <c r="P662" t="str">
        <f>IF(L662="","",AVERAGE(INDEX($K:$K,ROW(L662),1):INDEX($K:$K,MATCH(L662+1, L:L,0)-1)))</f>
        <v/>
      </c>
    </row>
    <row r="663" spans="1:16" x14ac:dyDescent="0.25">
      <c r="A663">
        <v>1985</v>
      </c>
      <c r="B663">
        <v>3</v>
      </c>
      <c r="C663" t="s">
        <v>18</v>
      </c>
      <c r="D663">
        <v>-5.0985245900000002</v>
      </c>
      <c r="E663">
        <v>-3.9158492460000001</v>
      </c>
      <c r="F663">
        <f t="shared" si="40"/>
        <v>1.1826753440000002</v>
      </c>
      <c r="G663">
        <f t="shared" si="41"/>
        <v>1.1826753440000002</v>
      </c>
      <c r="H663">
        <v>19.213606559999999</v>
      </c>
      <c r="I663">
        <v>15.60327869</v>
      </c>
      <c r="J663">
        <f t="shared" si="42"/>
        <v>-3.610327869999999</v>
      </c>
      <c r="K663">
        <f t="shared" si="43"/>
        <v>3.610327869999999</v>
      </c>
      <c r="L663" t="str">
        <f>IF(A663&lt;&gt;A662,MAX($L$2:L662)+1,"")</f>
        <v/>
      </c>
      <c r="M663" t="str">
        <f>IF(L663="","",AVERAGE(INDEX($E:$E,ROW(L663),1):INDEX($E:$E,MATCH(L663+1, L:L,0)-1)) - AVERAGE(INDEX($D:$D,ROW(L663),1):INDEX($D:$D,MATCH(L663+1, L:L,0)-1)))</f>
        <v/>
      </c>
      <c r="N663" t="str">
        <f>IF(L663="","",AVERAGE(INDEX($I:$I,ROW(L663),1):INDEX($I:$I,MATCH(L663+1, L:L,0)-1)) - AVERAGE(INDEX($H:$H,ROW(L663),1):INDEX($H:$H,MATCH(L663+1, L:L,0)-1)))</f>
        <v/>
      </c>
      <c r="O663" t="str">
        <f>IF(L663="","",AVERAGE(INDEX($G:$G,ROW(L663),1):INDEX($G:$G,MATCH(L663+1, L:L,0)-1)))</f>
        <v/>
      </c>
      <c r="P663" t="str">
        <f>IF(L663="","",AVERAGE(INDEX($K:$K,ROW(L663),1):INDEX($K:$K,MATCH(L663+1, L:L,0)-1)))</f>
        <v/>
      </c>
    </row>
    <row r="664" spans="1:16" x14ac:dyDescent="0.25">
      <c r="A664">
        <v>1985</v>
      </c>
      <c r="B664">
        <v>3</v>
      </c>
      <c r="C664" t="s">
        <v>19</v>
      </c>
      <c r="D664">
        <v>-10.042</v>
      </c>
      <c r="E664">
        <v>-9.7465725380000006</v>
      </c>
      <c r="F664">
        <f t="shared" si="40"/>
        <v>0.29542746199999925</v>
      </c>
      <c r="G664">
        <f t="shared" si="41"/>
        <v>0.29542746199999925</v>
      </c>
      <c r="H664">
        <v>11.377000000000001</v>
      </c>
      <c r="I664">
        <v>7.9</v>
      </c>
      <c r="J664">
        <f t="shared" si="42"/>
        <v>-3.4770000000000003</v>
      </c>
      <c r="K664">
        <f t="shared" si="43"/>
        <v>3.4770000000000003</v>
      </c>
      <c r="L664" t="str">
        <f>IF(A664&lt;&gt;A663,MAX($L$2:L663)+1,"")</f>
        <v/>
      </c>
      <c r="M664" t="str">
        <f>IF(L664="","",AVERAGE(INDEX($E:$E,ROW(L664),1):INDEX($E:$E,MATCH(L664+1, L:L,0)-1)) - AVERAGE(INDEX($D:$D,ROW(L664),1):INDEX($D:$D,MATCH(L664+1, L:L,0)-1)))</f>
        <v/>
      </c>
      <c r="N664" t="str">
        <f>IF(L664="","",AVERAGE(INDEX($I:$I,ROW(L664),1):INDEX($I:$I,MATCH(L664+1, L:L,0)-1)) - AVERAGE(INDEX($H:$H,ROW(L664),1):INDEX($H:$H,MATCH(L664+1, L:L,0)-1)))</f>
        <v/>
      </c>
      <c r="O664" t="str">
        <f>IF(L664="","",AVERAGE(INDEX($G:$G,ROW(L664),1):INDEX($G:$G,MATCH(L664+1, L:L,0)-1)))</f>
        <v/>
      </c>
      <c r="P664" t="str">
        <f>IF(L664="","",AVERAGE(INDEX($K:$K,ROW(L664),1):INDEX($K:$K,MATCH(L664+1, L:L,0)-1)))</f>
        <v/>
      </c>
    </row>
    <row r="665" spans="1:16" x14ac:dyDescent="0.25">
      <c r="A665">
        <v>1985</v>
      </c>
      <c r="B665">
        <v>4</v>
      </c>
      <c r="C665" t="s">
        <v>7</v>
      </c>
      <c r="D665">
        <v>4.1587037039999997</v>
      </c>
      <c r="E665">
        <v>4.4308034489999999</v>
      </c>
      <c r="F665">
        <f t="shared" si="40"/>
        <v>0.27209974500000023</v>
      </c>
      <c r="G665">
        <f t="shared" si="41"/>
        <v>0.27209974500000023</v>
      </c>
      <c r="H665">
        <v>27.491481480000001</v>
      </c>
      <c r="I665">
        <v>33.320370369999999</v>
      </c>
      <c r="J665">
        <f t="shared" si="42"/>
        <v>5.8288888899999982</v>
      </c>
      <c r="K665">
        <f t="shared" si="43"/>
        <v>5.8288888899999982</v>
      </c>
      <c r="L665" t="str">
        <f>IF(A665&lt;&gt;A664,MAX($L$2:L664)+1,"")</f>
        <v/>
      </c>
      <c r="M665" t="str">
        <f>IF(L665="","",AVERAGE(INDEX($E:$E,ROW(L665),1):INDEX($E:$E,MATCH(L665+1, L:L,0)-1)) - AVERAGE(INDEX($D:$D,ROW(L665),1):INDEX($D:$D,MATCH(L665+1, L:L,0)-1)))</f>
        <v/>
      </c>
      <c r="N665" t="str">
        <f>IF(L665="","",AVERAGE(INDEX($I:$I,ROW(L665),1):INDEX($I:$I,MATCH(L665+1, L:L,0)-1)) - AVERAGE(INDEX($H:$H,ROW(L665),1):INDEX($H:$H,MATCH(L665+1, L:L,0)-1)))</f>
        <v/>
      </c>
      <c r="O665" t="str">
        <f>IF(L665="","",AVERAGE(INDEX($G:$G,ROW(L665),1):INDEX($G:$G,MATCH(L665+1, L:L,0)-1)))</f>
        <v/>
      </c>
      <c r="P665" t="str">
        <f>IF(L665="","",AVERAGE(INDEX($K:$K,ROW(L665),1):INDEX($K:$K,MATCH(L665+1, L:L,0)-1)))</f>
        <v/>
      </c>
    </row>
    <row r="666" spans="1:16" x14ac:dyDescent="0.25">
      <c r="A666">
        <v>1985</v>
      </c>
      <c r="B666">
        <v>4</v>
      </c>
      <c r="C666" t="s">
        <v>8</v>
      </c>
      <c r="D666">
        <v>7.094615385</v>
      </c>
      <c r="E666">
        <v>6.1296016619999998</v>
      </c>
      <c r="F666">
        <f t="shared" si="40"/>
        <v>-0.96501372300000021</v>
      </c>
      <c r="G666">
        <f t="shared" si="41"/>
        <v>0.96501372300000021</v>
      </c>
      <c r="H666">
        <v>94.050085469999999</v>
      </c>
      <c r="I666">
        <v>100.4017094</v>
      </c>
      <c r="J666">
        <f t="shared" si="42"/>
        <v>6.3516239300000024</v>
      </c>
      <c r="K666">
        <f t="shared" si="43"/>
        <v>6.3516239300000024</v>
      </c>
      <c r="L666" t="str">
        <f>IF(A666&lt;&gt;A665,MAX($L$2:L665)+1,"")</f>
        <v/>
      </c>
      <c r="M666" t="str">
        <f>IF(L666="","",AVERAGE(INDEX($E:$E,ROW(L666),1):INDEX($E:$E,MATCH(L666+1, L:L,0)-1)) - AVERAGE(INDEX($D:$D,ROW(L666),1):INDEX($D:$D,MATCH(L666+1, L:L,0)-1)))</f>
        <v/>
      </c>
      <c r="N666" t="str">
        <f>IF(L666="","",AVERAGE(INDEX($I:$I,ROW(L666),1):INDEX($I:$I,MATCH(L666+1, L:L,0)-1)) - AVERAGE(INDEX($H:$H,ROW(L666),1):INDEX($H:$H,MATCH(L666+1, L:L,0)-1)))</f>
        <v/>
      </c>
      <c r="O666" t="str">
        <f>IF(L666="","",AVERAGE(INDEX($G:$G,ROW(L666),1):INDEX($G:$G,MATCH(L666+1, L:L,0)-1)))</f>
        <v/>
      </c>
      <c r="P666" t="str">
        <f>IF(L666="","",AVERAGE(INDEX($K:$K,ROW(L666),1):INDEX($K:$K,MATCH(L666+1, L:L,0)-1)))</f>
        <v/>
      </c>
    </row>
    <row r="667" spans="1:16" x14ac:dyDescent="0.25">
      <c r="A667">
        <v>1985</v>
      </c>
      <c r="B667">
        <v>4</v>
      </c>
      <c r="C667" t="s">
        <v>9</v>
      </c>
      <c r="D667">
        <v>3.2527586209999999</v>
      </c>
      <c r="E667">
        <v>5.2119540229999997</v>
      </c>
      <c r="F667">
        <f t="shared" si="40"/>
        <v>1.9591954019999998</v>
      </c>
      <c r="G667">
        <f t="shared" si="41"/>
        <v>1.9591954019999998</v>
      </c>
      <c r="H667">
        <v>28.189310339999999</v>
      </c>
      <c r="I667">
        <v>14.927586209999999</v>
      </c>
      <c r="J667">
        <f t="shared" si="42"/>
        <v>-13.261724129999999</v>
      </c>
      <c r="K667">
        <f t="shared" si="43"/>
        <v>13.261724129999999</v>
      </c>
      <c r="L667" t="str">
        <f>IF(A667&lt;&gt;A666,MAX($L$2:L666)+1,"")</f>
        <v/>
      </c>
      <c r="M667" t="str">
        <f>IF(L667="","",AVERAGE(INDEX($E:$E,ROW(L667),1):INDEX($E:$E,MATCH(L667+1, L:L,0)-1)) - AVERAGE(INDEX($D:$D,ROW(L667),1):INDEX($D:$D,MATCH(L667+1, L:L,0)-1)))</f>
        <v/>
      </c>
      <c r="N667" t="str">
        <f>IF(L667="","",AVERAGE(INDEX($I:$I,ROW(L667),1):INDEX($I:$I,MATCH(L667+1, L:L,0)-1)) - AVERAGE(INDEX($H:$H,ROW(L667),1):INDEX($H:$H,MATCH(L667+1, L:L,0)-1)))</f>
        <v/>
      </c>
      <c r="O667" t="str">
        <f>IF(L667="","",AVERAGE(INDEX($G:$G,ROW(L667),1):INDEX($G:$G,MATCH(L667+1, L:L,0)-1)))</f>
        <v/>
      </c>
      <c r="P667" t="str">
        <f>IF(L667="","",AVERAGE(INDEX($K:$K,ROW(L667),1):INDEX($K:$K,MATCH(L667+1, L:L,0)-1)))</f>
        <v/>
      </c>
    </row>
    <row r="668" spans="1:16" x14ac:dyDescent="0.25">
      <c r="A668">
        <v>1985</v>
      </c>
      <c r="B668">
        <v>4</v>
      </c>
      <c r="C668" t="s">
        <v>10</v>
      </c>
      <c r="D668">
        <v>3.3377272730000001</v>
      </c>
      <c r="E668">
        <v>2.1460606059999998</v>
      </c>
      <c r="F668">
        <f t="shared" si="40"/>
        <v>-1.1916666670000002</v>
      </c>
      <c r="G668">
        <f t="shared" si="41"/>
        <v>1.1916666670000002</v>
      </c>
      <c r="H668">
        <v>84.663636359999998</v>
      </c>
      <c r="I668">
        <v>44.259090909999998</v>
      </c>
      <c r="J668">
        <f t="shared" si="42"/>
        <v>-40.404545450000001</v>
      </c>
      <c r="K668">
        <f t="shared" si="43"/>
        <v>40.404545450000001</v>
      </c>
      <c r="L668" t="str">
        <f>IF(A668&lt;&gt;A667,MAX($L$2:L667)+1,"")</f>
        <v/>
      </c>
      <c r="M668" t="str">
        <f>IF(L668="","",AVERAGE(INDEX($E:$E,ROW(L668),1):INDEX($E:$E,MATCH(L668+1, L:L,0)-1)) - AVERAGE(INDEX($D:$D,ROW(L668),1):INDEX($D:$D,MATCH(L668+1, L:L,0)-1)))</f>
        <v/>
      </c>
      <c r="N668" t="str">
        <f>IF(L668="","",AVERAGE(INDEX($I:$I,ROW(L668),1):INDEX($I:$I,MATCH(L668+1, L:L,0)-1)) - AVERAGE(INDEX($H:$H,ROW(L668),1):INDEX($H:$H,MATCH(L668+1, L:L,0)-1)))</f>
        <v/>
      </c>
      <c r="O668" t="str">
        <f>IF(L668="","",AVERAGE(INDEX($G:$G,ROW(L668),1):INDEX($G:$G,MATCH(L668+1, L:L,0)-1)))</f>
        <v/>
      </c>
      <c r="P668" t="str">
        <f>IF(L668="","",AVERAGE(INDEX($K:$K,ROW(L668),1):INDEX($K:$K,MATCH(L668+1, L:L,0)-1)))</f>
        <v/>
      </c>
    </row>
    <row r="669" spans="1:16" x14ac:dyDescent="0.25">
      <c r="A669">
        <v>1985</v>
      </c>
      <c r="B669">
        <v>4</v>
      </c>
      <c r="C669" t="s">
        <v>11</v>
      </c>
      <c r="D669">
        <v>1.408064516</v>
      </c>
      <c r="E669">
        <v>-0.59688171999999995</v>
      </c>
      <c r="F669">
        <f t="shared" si="40"/>
        <v>-2.0049462359999999</v>
      </c>
      <c r="G669">
        <f t="shared" si="41"/>
        <v>2.0049462359999999</v>
      </c>
      <c r="H669">
        <v>87.712903229999995</v>
      </c>
      <c r="I669">
        <v>65.287096770000005</v>
      </c>
      <c r="J669">
        <f t="shared" si="42"/>
        <v>-22.42580645999999</v>
      </c>
      <c r="K669">
        <f t="shared" si="43"/>
        <v>22.42580645999999</v>
      </c>
      <c r="L669" t="str">
        <f>IF(A669&lt;&gt;A668,MAX($L$2:L668)+1,"")</f>
        <v/>
      </c>
      <c r="M669" t="str">
        <f>IF(L669="","",AVERAGE(INDEX($E:$E,ROW(L669),1):INDEX($E:$E,MATCH(L669+1, L:L,0)-1)) - AVERAGE(INDEX($D:$D,ROW(L669),1):INDEX($D:$D,MATCH(L669+1, L:L,0)-1)))</f>
        <v/>
      </c>
      <c r="N669" t="str">
        <f>IF(L669="","",AVERAGE(INDEX($I:$I,ROW(L669),1):INDEX($I:$I,MATCH(L669+1, L:L,0)-1)) - AVERAGE(INDEX($H:$H,ROW(L669),1):INDEX($H:$H,MATCH(L669+1, L:L,0)-1)))</f>
        <v/>
      </c>
      <c r="O669" t="str">
        <f>IF(L669="","",AVERAGE(INDEX($G:$G,ROW(L669),1):INDEX($G:$G,MATCH(L669+1, L:L,0)-1)))</f>
        <v/>
      </c>
      <c r="P669" t="str">
        <f>IF(L669="","",AVERAGE(INDEX($K:$K,ROW(L669),1):INDEX($K:$K,MATCH(L669+1, L:L,0)-1)))</f>
        <v/>
      </c>
    </row>
    <row r="670" spans="1:16" x14ac:dyDescent="0.25">
      <c r="A670">
        <v>1985</v>
      </c>
      <c r="B670">
        <v>4</v>
      </c>
      <c r="C670" t="s">
        <v>12</v>
      </c>
      <c r="D670">
        <v>4.3034615379999996</v>
      </c>
      <c r="E670">
        <v>2.9937179490000001</v>
      </c>
      <c r="F670">
        <f t="shared" si="40"/>
        <v>-1.3097435889999995</v>
      </c>
      <c r="G670">
        <f t="shared" si="41"/>
        <v>1.3097435889999995</v>
      </c>
      <c r="H670">
        <v>109.16692310000001</v>
      </c>
      <c r="I670">
        <v>70.161538460000003</v>
      </c>
      <c r="J670">
        <f t="shared" si="42"/>
        <v>-39.005384640000003</v>
      </c>
      <c r="K670">
        <f t="shared" si="43"/>
        <v>39.005384640000003</v>
      </c>
      <c r="L670" t="str">
        <f>IF(A670&lt;&gt;A669,MAX($L$2:L669)+1,"")</f>
        <v/>
      </c>
      <c r="M670" t="str">
        <f>IF(L670="","",AVERAGE(INDEX($E:$E,ROW(L670),1):INDEX($E:$E,MATCH(L670+1, L:L,0)-1)) - AVERAGE(INDEX($D:$D,ROW(L670),1):INDEX($D:$D,MATCH(L670+1, L:L,0)-1)))</f>
        <v/>
      </c>
      <c r="N670" t="str">
        <f>IF(L670="","",AVERAGE(INDEX($I:$I,ROW(L670),1):INDEX($I:$I,MATCH(L670+1, L:L,0)-1)) - AVERAGE(INDEX($H:$H,ROW(L670),1):INDEX($H:$H,MATCH(L670+1, L:L,0)-1)))</f>
        <v/>
      </c>
      <c r="O670" t="str">
        <f>IF(L670="","",AVERAGE(INDEX($G:$G,ROW(L670),1):INDEX($G:$G,MATCH(L670+1, L:L,0)-1)))</f>
        <v/>
      </c>
      <c r="P670" t="str">
        <f>IF(L670="","",AVERAGE(INDEX($K:$K,ROW(L670),1):INDEX($K:$K,MATCH(L670+1, L:L,0)-1)))</f>
        <v/>
      </c>
    </row>
    <row r="671" spans="1:16" x14ac:dyDescent="0.25">
      <c r="A671">
        <v>1985</v>
      </c>
      <c r="B671">
        <v>4</v>
      </c>
      <c r="C671" t="s">
        <v>13</v>
      </c>
      <c r="D671">
        <v>-11.786666670000001</v>
      </c>
      <c r="E671">
        <v>-16.498045980000001</v>
      </c>
      <c r="F671">
        <f t="shared" si="40"/>
        <v>-4.7113793099999999</v>
      </c>
      <c r="G671">
        <f t="shared" si="41"/>
        <v>4.7113793099999999</v>
      </c>
      <c r="H671">
        <v>11.55</v>
      </c>
      <c r="I671">
        <v>8.9333333330000002</v>
      </c>
      <c r="J671">
        <f t="shared" si="42"/>
        <v>-2.6166666670000005</v>
      </c>
      <c r="K671">
        <f t="shared" si="43"/>
        <v>2.6166666670000005</v>
      </c>
      <c r="L671" t="str">
        <f>IF(A671&lt;&gt;A670,MAX($L$2:L670)+1,"")</f>
        <v/>
      </c>
      <c r="M671" t="str">
        <f>IF(L671="","",AVERAGE(INDEX($E:$E,ROW(L671),1):INDEX($E:$E,MATCH(L671+1, L:L,0)-1)) - AVERAGE(INDEX($D:$D,ROW(L671),1):INDEX($D:$D,MATCH(L671+1, L:L,0)-1)))</f>
        <v/>
      </c>
      <c r="N671" t="str">
        <f>IF(L671="","",AVERAGE(INDEX($I:$I,ROW(L671),1):INDEX($I:$I,MATCH(L671+1, L:L,0)-1)) - AVERAGE(INDEX($H:$H,ROW(L671),1):INDEX($H:$H,MATCH(L671+1, L:L,0)-1)))</f>
        <v/>
      </c>
      <c r="O671" t="str">
        <f>IF(L671="","",AVERAGE(INDEX($G:$G,ROW(L671),1):INDEX($G:$G,MATCH(L671+1, L:L,0)-1)))</f>
        <v/>
      </c>
      <c r="P671" t="str">
        <f>IF(L671="","",AVERAGE(INDEX($K:$K,ROW(L671),1):INDEX($K:$K,MATCH(L671+1, L:L,0)-1)))</f>
        <v/>
      </c>
    </row>
    <row r="672" spans="1:16" x14ac:dyDescent="0.25">
      <c r="A672">
        <v>1985</v>
      </c>
      <c r="B672">
        <v>4</v>
      </c>
      <c r="C672" t="s">
        <v>14</v>
      </c>
      <c r="D672">
        <v>-17.442</v>
      </c>
      <c r="E672">
        <v>-20.67888889</v>
      </c>
      <c r="F672">
        <f t="shared" si="40"/>
        <v>-3.2368888899999995</v>
      </c>
      <c r="G672">
        <f t="shared" si="41"/>
        <v>3.2368888899999995</v>
      </c>
      <c r="H672">
        <v>16.404</v>
      </c>
      <c r="I672">
        <v>17.68</v>
      </c>
      <c r="J672">
        <f t="shared" si="42"/>
        <v>1.2759999999999998</v>
      </c>
      <c r="K672">
        <f t="shared" si="43"/>
        <v>1.2759999999999998</v>
      </c>
      <c r="L672" t="str">
        <f>IF(A672&lt;&gt;A671,MAX($L$2:L671)+1,"")</f>
        <v/>
      </c>
      <c r="M672" t="str">
        <f>IF(L672="","",AVERAGE(INDEX($E:$E,ROW(L672),1):INDEX($E:$E,MATCH(L672+1, L:L,0)-1)) - AVERAGE(INDEX($D:$D,ROW(L672),1):INDEX($D:$D,MATCH(L672+1, L:L,0)-1)))</f>
        <v/>
      </c>
      <c r="N672" t="str">
        <f>IF(L672="","",AVERAGE(INDEX($I:$I,ROW(L672),1):INDEX($I:$I,MATCH(L672+1, L:L,0)-1)) - AVERAGE(INDEX($H:$H,ROW(L672),1):INDEX($H:$H,MATCH(L672+1, L:L,0)-1)))</f>
        <v/>
      </c>
      <c r="O672" t="str">
        <f>IF(L672="","",AVERAGE(INDEX($G:$G,ROW(L672),1):INDEX($G:$G,MATCH(L672+1, L:L,0)-1)))</f>
        <v/>
      </c>
      <c r="P672" t="str">
        <f>IF(L672="","",AVERAGE(INDEX($K:$K,ROW(L672),1):INDEX($K:$K,MATCH(L672+1, L:L,0)-1)))</f>
        <v/>
      </c>
    </row>
    <row r="673" spans="1:16" x14ac:dyDescent="0.25">
      <c r="A673">
        <v>1985</v>
      </c>
      <c r="B673">
        <v>4</v>
      </c>
      <c r="C673" t="s">
        <v>15</v>
      </c>
      <c r="D673">
        <v>5.3485245900000002</v>
      </c>
      <c r="E673">
        <v>6.2605966510000002</v>
      </c>
      <c r="F673">
        <f t="shared" si="40"/>
        <v>0.91207206099999993</v>
      </c>
      <c r="G673">
        <f t="shared" si="41"/>
        <v>0.91207206099999993</v>
      </c>
      <c r="H673">
        <v>68.804590160000004</v>
      </c>
      <c r="I673">
        <v>58.765573770000003</v>
      </c>
      <c r="J673">
        <f t="shared" si="42"/>
        <v>-10.03901639</v>
      </c>
      <c r="K673">
        <f t="shared" si="43"/>
        <v>10.03901639</v>
      </c>
      <c r="L673" t="str">
        <f>IF(A673&lt;&gt;A672,MAX($L$2:L672)+1,"")</f>
        <v/>
      </c>
      <c r="M673" t="str">
        <f>IF(L673="","",AVERAGE(INDEX($E:$E,ROW(L673),1):INDEX($E:$E,MATCH(L673+1, L:L,0)-1)) - AVERAGE(INDEX($D:$D,ROW(L673),1):INDEX($D:$D,MATCH(L673+1, L:L,0)-1)))</f>
        <v/>
      </c>
      <c r="N673" t="str">
        <f>IF(L673="","",AVERAGE(INDEX($I:$I,ROW(L673),1):INDEX($I:$I,MATCH(L673+1, L:L,0)-1)) - AVERAGE(INDEX($H:$H,ROW(L673),1):INDEX($H:$H,MATCH(L673+1, L:L,0)-1)))</f>
        <v/>
      </c>
      <c r="O673" t="str">
        <f>IF(L673="","",AVERAGE(INDEX($G:$G,ROW(L673),1):INDEX($G:$G,MATCH(L673+1, L:L,0)-1)))</f>
        <v/>
      </c>
      <c r="P673" t="str">
        <f>IF(L673="","",AVERAGE(INDEX($K:$K,ROW(L673),1):INDEX($K:$K,MATCH(L673+1, L:L,0)-1)))</f>
        <v/>
      </c>
    </row>
    <row r="674" spans="1:16" x14ac:dyDescent="0.25">
      <c r="A674">
        <v>1985</v>
      </c>
      <c r="B674">
        <v>4</v>
      </c>
      <c r="C674" t="s">
        <v>16</v>
      </c>
      <c r="D674">
        <v>2.753333333</v>
      </c>
      <c r="E674">
        <v>1.168888889</v>
      </c>
      <c r="F674">
        <f t="shared" si="40"/>
        <v>-1.5844444440000001</v>
      </c>
      <c r="G674">
        <f t="shared" si="41"/>
        <v>1.5844444440000001</v>
      </c>
      <c r="H674">
        <v>86.41</v>
      </c>
      <c r="I674">
        <v>46.016666669999999</v>
      </c>
      <c r="J674">
        <f t="shared" si="42"/>
        <v>-40.393333329999997</v>
      </c>
      <c r="K674">
        <f t="shared" si="43"/>
        <v>40.393333329999997</v>
      </c>
      <c r="L674" t="str">
        <f>IF(A674&lt;&gt;A673,MAX($L$2:L673)+1,"")</f>
        <v/>
      </c>
      <c r="M674" t="str">
        <f>IF(L674="","",AVERAGE(INDEX($E:$E,ROW(L674),1):INDEX($E:$E,MATCH(L674+1, L:L,0)-1)) - AVERAGE(INDEX($D:$D,ROW(L674),1):INDEX($D:$D,MATCH(L674+1, L:L,0)-1)))</f>
        <v/>
      </c>
      <c r="N674" t="str">
        <f>IF(L674="","",AVERAGE(INDEX($I:$I,ROW(L674),1):INDEX($I:$I,MATCH(L674+1, L:L,0)-1)) - AVERAGE(INDEX($H:$H,ROW(L674),1):INDEX($H:$H,MATCH(L674+1, L:L,0)-1)))</f>
        <v/>
      </c>
      <c r="O674" t="str">
        <f>IF(L674="","",AVERAGE(INDEX($G:$G,ROW(L674),1):INDEX($G:$G,MATCH(L674+1, L:L,0)-1)))</f>
        <v/>
      </c>
      <c r="P674" t="str">
        <f>IF(L674="","",AVERAGE(INDEX($K:$K,ROW(L674),1):INDEX($K:$K,MATCH(L674+1, L:L,0)-1)))</f>
        <v/>
      </c>
    </row>
    <row r="675" spans="1:16" x14ac:dyDescent="0.25">
      <c r="A675">
        <v>1985</v>
      </c>
      <c r="B675">
        <v>4</v>
      </c>
      <c r="C675" t="s">
        <v>17</v>
      </c>
      <c r="D675">
        <v>3.773243243</v>
      </c>
      <c r="E675">
        <v>2.4769004720000001</v>
      </c>
      <c r="F675">
        <f t="shared" si="40"/>
        <v>-1.2963427709999999</v>
      </c>
      <c r="G675">
        <f t="shared" si="41"/>
        <v>1.2963427709999999</v>
      </c>
      <c r="H675">
        <v>76.660090089999997</v>
      </c>
      <c r="I675">
        <v>59.320720719999997</v>
      </c>
      <c r="J675">
        <f t="shared" si="42"/>
        <v>-17.33936937</v>
      </c>
      <c r="K675">
        <f t="shared" si="43"/>
        <v>17.33936937</v>
      </c>
      <c r="L675" t="str">
        <f>IF(A675&lt;&gt;A674,MAX($L$2:L674)+1,"")</f>
        <v/>
      </c>
      <c r="M675" t="str">
        <f>IF(L675="","",AVERAGE(INDEX($E:$E,ROW(L675),1):INDEX($E:$E,MATCH(L675+1, L:L,0)-1)) - AVERAGE(INDEX($D:$D,ROW(L675),1):INDEX($D:$D,MATCH(L675+1, L:L,0)-1)))</f>
        <v/>
      </c>
      <c r="N675" t="str">
        <f>IF(L675="","",AVERAGE(INDEX($I:$I,ROW(L675),1):INDEX($I:$I,MATCH(L675+1, L:L,0)-1)) - AVERAGE(INDEX($H:$H,ROW(L675),1):INDEX($H:$H,MATCH(L675+1, L:L,0)-1)))</f>
        <v/>
      </c>
      <c r="O675" t="str">
        <f>IF(L675="","",AVERAGE(INDEX($G:$G,ROW(L675),1):INDEX($G:$G,MATCH(L675+1, L:L,0)-1)))</f>
        <v/>
      </c>
      <c r="P675" t="str">
        <f>IF(L675="","",AVERAGE(INDEX($K:$K,ROW(L675),1):INDEX($K:$K,MATCH(L675+1, L:L,0)-1)))</f>
        <v/>
      </c>
    </row>
    <row r="676" spans="1:16" x14ac:dyDescent="0.25">
      <c r="A676">
        <v>1985</v>
      </c>
      <c r="B676">
        <v>4</v>
      </c>
      <c r="C676" t="s">
        <v>18</v>
      </c>
      <c r="D676">
        <v>4.0785</v>
      </c>
      <c r="E676">
        <v>5.3924076359999997</v>
      </c>
      <c r="F676">
        <f t="shared" si="40"/>
        <v>1.3139076359999997</v>
      </c>
      <c r="G676">
        <f t="shared" si="41"/>
        <v>1.3139076359999997</v>
      </c>
      <c r="H676">
        <v>23.910833329999999</v>
      </c>
      <c r="I676">
        <v>37.213333329999998</v>
      </c>
      <c r="J676">
        <f t="shared" si="42"/>
        <v>13.302499999999998</v>
      </c>
      <c r="K676">
        <f t="shared" si="43"/>
        <v>13.302499999999998</v>
      </c>
      <c r="L676" t="str">
        <f>IF(A676&lt;&gt;A675,MAX($L$2:L675)+1,"")</f>
        <v/>
      </c>
      <c r="M676" t="str">
        <f>IF(L676="","",AVERAGE(INDEX($E:$E,ROW(L676),1):INDEX($E:$E,MATCH(L676+1, L:L,0)-1)) - AVERAGE(INDEX($D:$D,ROW(L676),1):INDEX($D:$D,MATCH(L676+1, L:L,0)-1)))</f>
        <v/>
      </c>
      <c r="N676" t="str">
        <f>IF(L676="","",AVERAGE(INDEX($I:$I,ROW(L676),1):INDEX($I:$I,MATCH(L676+1, L:L,0)-1)) - AVERAGE(INDEX($H:$H,ROW(L676),1):INDEX($H:$H,MATCH(L676+1, L:L,0)-1)))</f>
        <v/>
      </c>
      <c r="O676" t="str">
        <f>IF(L676="","",AVERAGE(INDEX($G:$G,ROW(L676),1):INDEX($G:$G,MATCH(L676+1, L:L,0)-1)))</f>
        <v/>
      </c>
      <c r="P676" t="str">
        <f>IF(L676="","",AVERAGE(INDEX($K:$K,ROW(L676),1):INDEX($K:$K,MATCH(L676+1, L:L,0)-1)))</f>
        <v/>
      </c>
    </row>
    <row r="677" spans="1:16" x14ac:dyDescent="0.25">
      <c r="A677">
        <v>1985</v>
      </c>
      <c r="B677">
        <v>4</v>
      </c>
      <c r="C677" t="s">
        <v>19</v>
      </c>
      <c r="D677">
        <v>-0.86699999999999999</v>
      </c>
      <c r="E677">
        <v>-4.1259450549999999</v>
      </c>
      <c r="F677">
        <f t="shared" si="40"/>
        <v>-3.2589450549999999</v>
      </c>
      <c r="G677">
        <f t="shared" si="41"/>
        <v>3.2589450549999999</v>
      </c>
      <c r="H677">
        <v>7.5010000000000003</v>
      </c>
      <c r="I677">
        <v>15</v>
      </c>
      <c r="J677">
        <f t="shared" si="42"/>
        <v>7.4989999999999997</v>
      </c>
      <c r="K677">
        <f t="shared" si="43"/>
        <v>7.4989999999999997</v>
      </c>
      <c r="L677" t="str">
        <f>IF(A677&lt;&gt;A676,MAX($L$2:L676)+1,"")</f>
        <v/>
      </c>
      <c r="M677" t="str">
        <f>IF(L677="","",AVERAGE(INDEX($E:$E,ROW(L677),1):INDEX($E:$E,MATCH(L677+1, L:L,0)-1)) - AVERAGE(INDEX($D:$D,ROW(L677),1):INDEX($D:$D,MATCH(L677+1, L:L,0)-1)))</f>
        <v/>
      </c>
      <c r="N677" t="str">
        <f>IF(L677="","",AVERAGE(INDEX($I:$I,ROW(L677),1):INDEX($I:$I,MATCH(L677+1, L:L,0)-1)) - AVERAGE(INDEX($H:$H,ROW(L677),1):INDEX($H:$H,MATCH(L677+1, L:L,0)-1)))</f>
        <v/>
      </c>
      <c r="O677" t="str">
        <f>IF(L677="","",AVERAGE(INDEX($G:$G,ROW(L677),1):INDEX($G:$G,MATCH(L677+1, L:L,0)-1)))</f>
        <v/>
      </c>
      <c r="P677" t="str">
        <f>IF(L677="","",AVERAGE(INDEX($K:$K,ROW(L677),1):INDEX($K:$K,MATCH(L677+1, L:L,0)-1)))</f>
        <v/>
      </c>
    </row>
    <row r="678" spans="1:16" x14ac:dyDescent="0.25">
      <c r="A678">
        <v>1985</v>
      </c>
      <c r="B678">
        <v>5</v>
      </c>
      <c r="C678" t="s">
        <v>7</v>
      </c>
      <c r="D678">
        <v>9.8030909089999998</v>
      </c>
      <c r="E678">
        <v>11.369307190000001</v>
      </c>
      <c r="F678">
        <f t="shared" si="40"/>
        <v>1.5662162810000009</v>
      </c>
      <c r="G678">
        <f t="shared" si="41"/>
        <v>1.5662162810000009</v>
      </c>
      <c r="H678">
        <v>51.482545450000003</v>
      </c>
      <c r="I678">
        <v>35.461818180000002</v>
      </c>
      <c r="J678">
        <f t="shared" si="42"/>
        <v>-16.020727270000002</v>
      </c>
      <c r="K678">
        <f t="shared" si="43"/>
        <v>16.020727270000002</v>
      </c>
      <c r="L678" t="str">
        <f>IF(A678&lt;&gt;A677,MAX($L$2:L677)+1,"")</f>
        <v/>
      </c>
      <c r="M678" t="str">
        <f>IF(L678="","",AVERAGE(INDEX($E:$E,ROW(L678),1):INDEX($E:$E,MATCH(L678+1, L:L,0)-1)) - AVERAGE(INDEX($D:$D,ROW(L678),1):INDEX($D:$D,MATCH(L678+1, L:L,0)-1)))</f>
        <v/>
      </c>
      <c r="N678" t="str">
        <f>IF(L678="","",AVERAGE(INDEX($I:$I,ROW(L678),1):INDEX($I:$I,MATCH(L678+1, L:L,0)-1)) - AVERAGE(INDEX($H:$H,ROW(L678),1):INDEX($H:$H,MATCH(L678+1, L:L,0)-1)))</f>
        <v/>
      </c>
      <c r="O678" t="str">
        <f>IF(L678="","",AVERAGE(INDEX($G:$G,ROW(L678),1):INDEX($G:$G,MATCH(L678+1, L:L,0)-1)))</f>
        <v/>
      </c>
      <c r="P678" t="str">
        <f>IF(L678="","",AVERAGE(INDEX($K:$K,ROW(L678),1):INDEX($K:$K,MATCH(L678+1, L:L,0)-1)))</f>
        <v/>
      </c>
    </row>
    <row r="679" spans="1:16" x14ac:dyDescent="0.25">
      <c r="A679">
        <v>1985</v>
      </c>
      <c r="B679">
        <v>5</v>
      </c>
      <c r="C679" t="s">
        <v>8</v>
      </c>
      <c r="D679">
        <v>10.99194915</v>
      </c>
      <c r="E679">
        <v>11.03770881</v>
      </c>
      <c r="F679">
        <f t="shared" si="40"/>
        <v>4.5759659999999869E-2</v>
      </c>
      <c r="G679">
        <f t="shared" si="41"/>
        <v>4.5759659999999869E-2</v>
      </c>
      <c r="H679">
        <v>78.080932200000007</v>
      </c>
      <c r="I679">
        <v>57.462711859999999</v>
      </c>
      <c r="J679">
        <f t="shared" si="42"/>
        <v>-20.618220340000008</v>
      </c>
      <c r="K679">
        <f t="shared" si="43"/>
        <v>20.618220340000008</v>
      </c>
      <c r="L679" t="str">
        <f>IF(A679&lt;&gt;A678,MAX($L$2:L678)+1,"")</f>
        <v/>
      </c>
      <c r="M679" t="str">
        <f>IF(L679="","",AVERAGE(INDEX($E:$E,ROW(L679),1):INDEX($E:$E,MATCH(L679+1, L:L,0)-1)) - AVERAGE(INDEX($D:$D,ROW(L679),1):INDEX($D:$D,MATCH(L679+1, L:L,0)-1)))</f>
        <v/>
      </c>
      <c r="N679" t="str">
        <f>IF(L679="","",AVERAGE(INDEX($I:$I,ROW(L679),1):INDEX($I:$I,MATCH(L679+1, L:L,0)-1)) - AVERAGE(INDEX($H:$H,ROW(L679),1):INDEX($H:$H,MATCH(L679+1, L:L,0)-1)))</f>
        <v/>
      </c>
      <c r="O679" t="str">
        <f>IF(L679="","",AVERAGE(INDEX($G:$G,ROW(L679),1):INDEX($G:$G,MATCH(L679+1, L:L,0)-1)))</f>
        <v/>
      </c>
      <c r="P679" t="str">
        <f>IF(L679="","",AVERAGE(INDEX($K:$K,ROW(L679),1):INDEX($K:$K,MATCH(L679+1, L:L,0)-1)))</f>
        <v/>
      </c>
    </row>
    <row r="680" spans="1:16" x14ac:dyDescent="0.25">
      <c r="A680">
        <v>1985</v>
      </c>
      <c r="B680">
        <v>5</v>
      </c>
      <c r="C680" t="s">
        <v>9</v>
      </c>
      <c r="D680">
        <v>10.604333329999999</v>
      </c>
      <c r="E680">
        <v>11.912949510000001</v>
      </c>
      <c r="F680">
        <f t="shared" si="40"/>
        <v>1.3086161800000013</v>
      </c>
      <c r="G680">
        <f t="shared" si="41"/>
        <v>1.3086161800000013</v>
      </c>
      <c r="H680">
        <v>58.727666669999998</v>
      </c>
      <c r="I680">
        <v>55.36</v>
      </c>
      <c r="J680">
        <f t="shared" si="42"/>
        <v>-3.3676666699999984</v>
      </c>
      <c r="K680">
        <f t="shared" si="43"/>
        <v>3.3676666699999984</v>
      </c>
      <c r="L680" t="str">
        <f>IF(A680&lt;&gt;A679,MAX($L$2:L679)+1,"")</f>
        <v/>
      </c>
      <c r="M680" t="str">
        <f>IF(L680="","",AVERAGE(INDEX($E:$E,ROW(L680),1):INDEX($E:$E,MATCH(L680+1, L:L,0)-1)) - AVERAGE(INDEX($D:$D,ROW(L680),1):INDEX($D:$D,MATCH(L680+1, L:L,0)-1)))</f>
        <v/>
      </c>
      <c r="N680" t="str">
        <f>IF(L680="","",AVERAGE(INDEX($I:$I,ROW(L680),1):INDEX($I:$I,MATCH(L680+1, L:L,0)-1)) - AVERAGE(INDEX($H:$H,ROW(L680),1):INDEX($H:$H,MATCH(L680+1, L:L,0)-1)))</f>
        <v/>
      </c>
      <c r="O680" t="str">
        <f>IF(L680="","",AVERAGE(INDEX($G:$G,ROW(L680),1):INDEX($G:$G,MATCH(L680+1, L:L,0)-1)))</f>
        <v/>
      </c>
      <c r="P680" t="str">
        <f>IF(L680="","",AVERAGE(INDEX($K:$K,ROW(L680),1):INDEX($K:$K,MATCH(L680+1, L:L,0)-1)))</f>
        <v/>
      </c>
    </row>
    <row r="681" spans="1:16" x14ac:dyDescent="0.25">
      <c r="A681">
        <v>1985</v>
      </c>
      <c r="B681">
        <v>5</v>
      </c>
      <c r="C681" t="s">
        <v>10</v>
      </c>
      <c r="D681">
        <v>9.9613043480000005</v>
      </c>
      <c r="E681">
        <v>9.0545582049999993</v>
      </c>
      <c r="F681">
        <f t="shared" si="40"/>
        <v>-0.90674614300000123</v>
      </c>
      <c r="G681">
        <f t="shared" si="41"/>
        <v>0.90674614300000123</v>
      </c>
      <c r="H681">
        <v>101.93</v>
      </c>
      <c r="I681">
        <v>117.68695649999999</v>
      </c>
      <c r="J681">
        <f t="shared" si="42"/>
        <v>15.756956499999987</v>
      </c>
      <c r="K681">
        <f t="shared" si="43"/>
        <v>15.756956499999987</v>
      </c>
      <c r="L681" t="str">
        <f>IF(A681&lt;&gt;A680,MAX($L$2:L680)+1,"")</f>
        <v/>
      </c>
      <c r="M681" t="str">
        <f>IF(L681="","",AVERAGE(INDEX($E:$E,ROW(L681),1):INDEX($E:$E,MATCH(L681+1, L:L,0)-1)) - AVERAGE(INDEX($D:$D,ROW(L681),1):INDEX($D:$D,MATCH(L681+1, L:L,0)-1)))</f>
        <v/>
      </c>
      <c r="N681" t="str">
        <f>IF(L681="","",AVERAGE(INDEX($I:$I,ROW(L681),1):INDEX($I:$I,MATCH(L681+1, L:L,0)-1)) - AVERAGE(INDEX($H:$H,ROW(L681),1):INDEX($H:$H,MATCH(L681+1, L:L,0)-1)))</f>
        <v/>
      </c>
      <c r="O681" t="str">
        <f>IF(L681="","",AVERAGE(INDEX($G:$G,ROW(L681),1):INDEX($G:$G,MATCH(L681+1, L:L,0)-1)))</f>
        <v/>
      </c>
      <c r="P681" t="str">
        <f>IF(L681="","",AVERAGE(INDEX($K:$K,ROW(L681),1):INDEX($K:$K,MATCH(L681+1, L:L,0)-1)))</f>
        <v/>
      </c>
    </row>
    <row r="682" spans="1:16" x14ac:dyDescent="0.25">
      <c r="A682">
        <v>1985</v>
      </c>
      <c r="B682">
        <v>5</v>
      </c>
      <c r="C682" t="s">
        <v>11</v>
      </c>
      <c r="D682">
        <v>6.5293749999999999</v>
      </c>
      <c r="E682">
        <v>4.7582661289999999</v>
      </c>
      <c r="F682">
        <f t="shared" si="40"/>
        <v>-1.771108871</v>
      </c>
      <c r="G682">
        <f t="shared" si="41"/>
        <v>1.771108871</v>
      </c>
      <c r="H682">
        <v>88.642499999999998</v>
      </c>
      <c r="I682">
        <v>74.753124999999997</v>
      </c>
      <c r="J682">
        <f t="shared" si="42"/>
        <v>-13.889375000000001</v>
      </c>
      <c r="K682">
        <f t="shared" si="43"/>
        <v>13.889375000000001</v>
      </c>
      <c r="L682" t="str">
        <f>IF(A682&lt;&gt;A681,MAX($L$2:L681)+1,"")</f>
        <v/>
      </c>
      <c r="M682" t="str">
        <f>IF(L682="","",AVERAGE(INDEX($E:$E,ROW(L682),1):INDEX($E:$E,MATCH(L682+1, L:L,0)-1)) - AVERAGE(INDEX($D:$D,ROW(L682),1):INDEX($D:$D,MATCH(L682+1, L:L,0)-1)))</f>
        <v/>
      </c>
      <c r="N682" t="str">
        <f>IF(L682="","",AVERAGE(INDEX($I:$I,ROW(L682),1):INDEX($I:$I,MATCH(L682+1, L:L,0)-1)) - AVERAGE(INDEX($H:$H,ROW(L682),1):INDEX($H:$H,MATCH(L682+1, L:L,0)-1)))</f>
        <v/>
      </c>
      <c r="O682" t="str">
        <f>IF(L682="","",AVERAGE(INDEX($G:$G,ROW(L682),1):INDEX($G:$G,MATCH(L682+1, L:L,0)-1)))</f>
        <v/>
      </c>
      <c r="P682" t="str">
        <f>IF(L682="","",AVERAGE(INDEX($K:$K,ROW(L682),1):INDEX($K:$K,MATCH(L682+1, L:L,0)-1)))</f>
        <v/>
      </c>
    </row>
    <row r="683" spans="1:16" x14ac:dyDescent="0.25">
      <c r="A683">
        <v>1985</v>
      </c>
      <c r="B683">
        <v>5</v>
      </c>
      <c r="C683" t="s">
        <v>12</v>
      </c>
      <c r="D683">
        <v>9.8930769230000006</v>
      </c>
      <c r="E683">
        <v>9.1196029779999996</v>
      </c>
      <c r="F683">
        <f t="shared" si="40"/>
        <v>-0.773473945000001</v>
      </c>
      <c r="G683">
        <f t="shared" si="41"/>
        <v>0.773473945000001</v>
      </c>
      <c r="H683">
        <v>106.7334615</v>
      </c>
      <c r="I683">
        <v>127.5538462</v>
      </c>
      <c r="J683">
        <f t="shared" si="42"/>
        <v>20.820384699999991</v>
      </c>
      <c r="K683">
        <f t="shared" si="43"/>
        <v>20.820384699999991</v>
      </c>
      <c r="L683" t="str">
        <f>IF(A683&lt;&gt;A682,MAX($L$2:L682)+1,"")</f>
        <v/>
      </c>
      <c r="M683" t="str">
        <f>IF(L683="","",AVERAGE(INDEX($E:$E,ROW(L683),1):INDEX($E:$E,MATCH(L683+1, L:L,0)-1)) - AVERAGE(INDEX($D:$D,ROW(L683),1):INDEX($D:$D,MATCH(L683+1, L:L,0)-1)))</f>
        <v/>
      </c>
      <c r="N683" t="str">
        <f>IF(L683="","",AVERAGE(INDEX($I:$I,ROW(L683),1):INDEX($I:$I,MATCH(L683+1, L:L,0)-1)) - AVERAGE(INDEX($H:$H,ROW(L683),1):INDEX($H:$H,MATCH(L683+1, L:L,0)-1)))</f>
        <v/>
      </c>
      <c r="O683" t="str">
        <f>IF(L683="","",AVERAGE(INDEX($G:$G,ROW(L683),1):INDEX($G:$G,MATCH(L683+1, L:L,0)-1)))</f>
        <v/>
      </c>
      <c r="P683" t="str">
        <f>IF(L683="","",AVERAGE(INDEX($K:$K,ROW(L683),1):INDEX($K:$K,MATCH(L683+1, L:L,0)-1)))</f>
        <v/>
      </c>
    </row>
    <row r="684" spans="1:16" x14ac:dyDescent="0.25">
      <c r="A684">
        <v>1985</v>
      </c>
      <c r="B684">
        <v>5</v>
      </c>
      <c r="C684" t="s">
        <v>13</v>
      </c>
      <c r="D684">
        <v>-1.1033333329999999</v>
      </c>
      <c r="E684">
        <v>0.82903225800000002</v>
      </c>
      <c r="F684">
        <f t="shared" si="40"/>
        <v>1.9323655909999999</v>
      </c>
      <c r="G684">
        <f t="shared" si="41"/>
        <v>1.9323655909999999</v>
      </c>
      <c r="H684">
        <v>16.504999999999999</v>
      </c>
      <c r="I684">
        <v>17.216666669999999</v>
      </c>
      <c r="J684">
        <f t="shared" si="42"/>
        <v>0.71166666999999961</v>
      </c>
      <c r="K684">
        <f t="shared" si="43"/>
        <v>0.71166666999999961</v>
      </c>
      <c r="L684" t="str">
        <f>IF(A684&lt;&gt;A683,MAX($L$2:L683)+1,"")</f>
        <v/>
      </c>
      <c r="M684" t="str">
        <f>IF(L684="","",AVERAGE(INDEX($E:$E,ROW(L684),1):INDEX($E:$E,MATCH(L684+1, L:L,0)-1)) - AVERAGE(INDEX($D:$D,ROW(L684),1):INDEX($D:$D,MATCH(L684+1, L:L,0)-1)))</f>
        <v/>
      </c>
      <c r="N684" t="str">
        <f>IF(L684="","",AVERAGE(INDEX($I:$I,ROW(L684),1):INDEX($I:$I,MATCH(L684+1, L:L,0)-1)) - AVERAGE(INDEX($H:$H,ROW(L684),1):INDEX($H:$H,MATCH(L684+1, L:L,0)-1)))</f>
        <v/>
      </c>
      <c r="O684" t="str">
        <f>IF(L684="","",AVERAGE(INDEX($G:$G,ROW(L684),1):INDEX($G:$G,MATCH(L684+1, L:L,0)-1)))</f>
        <v/>
      </c>
      <c r="P684" t="str">
        <f>IF(L684="","",AVERAGE(INDEX($K:$K,ROW(L684),1):INDEX($K:$K,MATCH(L684+1, L:L,0)-1)))</f>
        <v/>
      </c>
    </row>
    <row r="685" spans="1:16" x14ac:dyDescent="0.25">
      <c r="A685">
        <v>1985</v>
      </c>
      <c r="B685">
        <v>5</v>
      </c>
      <c r="C685" t="s">
        <v>14</v>
      </c>
      <c r="D685">
        <v>-7.328125</v>
      </c>
      <c r="E685">
        <v>-5.3262096779999997</v>
      </c>
      <c r="F685">
        <f t="shared" si="40"/>
        <v>2.0019153220000003</v>
      </c>
      <c r="G685">
        <f t="shared" si="41"/>
        <v>2.0019153220000003</v>
      </c>
      <c r="H685">
        <v>18.001249999999999</v>
      </c>
      <c r="I685">
        <v>9.2249999999999996</v>
      </c>
      <c r="J685">
        <f t="shared" si="42"/>
        <v>-8.7762499999999992</v>
      </c>
      <c r="K685">
        <f t="shared" si="43"/>
        <v>8.7762499999999992</v>
      </c>
      <c r="L685" t="str">
        <f>IF(A685&lt;&gt;A684,MAX($L$2:L684)+1,"")</f>
        <v/>
      </c>
      <c r="M685" t="str">
        <f>IF(L685="","",AVERAGE(INDEX($E:$E,ROW(L685),1):INDEX($E:$E,MATCH(L685+1, L:L,0)-1)) - AVERAGE(INDEX($D:$D,ROW(L685),1):INDEX($D:$D,MATCH(L685+1, L:L,0)-1)))</f>
        <v/>
      </c>
      <c r="N685" t="str">
        <f>IF(L685="","",AVERAGE(INDEX($I:$I,ROW(L685),1):INDEX($I:$I,MATCH(L685+1, L:L,0)-1)) - AVERAGE(INDEX($H:$H,ROW(L685),1):INDEX($H:$H,MATCH(L685+1, L:L,0)-1)))</f>
        <v/>
      </c>
      <c r="O685" t="str">
        <f>IF(L685="","",AVERAGE(INDEX($G:$G,ROW(L685),1):INDEX($G:$G,MATCH(L685+1, L:L,0)-1)))</f>
        <v/>
      </c>
      <c r="P685" t="str">
        <f>IF(L685="","",AVERAGE(INDEX($K:$K,ROW(L685),1):INDEX($K:$K,MATCH(L685+1, L:L,0)-1)))</f>
        <v/>
      </c>
    </row>
    <row r="686" spans="1:16" x14ac:dyDescent="0.25">
      <c r="A686">
        <v>1985</v>
      </c>
      <c r="B686">
        <v>5</v>
      </c>
      <c r="C686" t="s">
        <v>15</v>
      </c>
      <c r="D686">
        <v>11.94721311</v>
      </c>
      <c r="E686">
        <v>12.40035883</v>
      </c>
      <c r="F686">
        <f t="shared" si="40"/>
        <v>0.4531457200000002</v>
      </c>
      <c r="G686">
        <f t="shared" si="41"/>
        <v>0.4531457200000002</v>
      </c>
      <c r="H686">
        <v>82.879836069999996</v>
      </c>
      <c r="I686">
        <v>83.673770489999995</v>
      </c>
      <c r="J686">
        <f t="shared" si="42"/>
        <v>0.79393441999999936</v>
      </c>
      <c r="K686">
        <f t="shared" si="43"/>
        <v>0.79393441999999936</v>
      </c>
      <c r="L686" t="str">
        <f>IF(A686&lt;&gt;A685,MAX($L$2:L685)+1,"")</f>
        <v/>
      </c>
      <c r="M686" t="str">
        <f>IF(L686="","",AVERAGE(INDEX($E:$E,ROW(L686),1):INDEX($E:$E,MATCH(L686+1, L:L,0)-1)) - AVERAGE(INDEX($D:$D,ROW(L686),1):INDEX($D:$D,MATCH(L686+1, L:L,0)-1)))</f>
        <v/>
      </c>
      <c r="N686" t="str">
        <f>IF(L686="","",AVERAGE(INDEX($I:$I,ROW(L686),1):INDEX($I:$I,MATCH(L686+1, L:L,0)-1)) - AVERAGE(INDEX($H:$H,ROW(L686),1):INDEX($H:$H,MATCH(L686+1, L:L,0)-1)))</f>
        <v/>
      </c>
      <c r="O686" t="str">
        <f>IF(L686="","",AVERAGE(INDEX($G:$G,ROW(L686),1):INDEX($G:$G,MATCH(L686+1, L:L,0)-1)))</f>
        <v/>
      </c>
      <c r="P686" t="str">
        <f>IF(L686="","",AVERAGE(INDEX($K:$K,ROW(L686),1):INDEX($K:$K,MATCH(L686+1, L:L,0)-1)))</f>
        <v/>
      </c>
    </row>
    <row r="687" spans="1:16" x14ac:dyDescent="0.25">
      <c r="A687">
        <v>1985</v>
      </c>
      <c r="B687">
        <v>5</v>
      </c>
      <c r="C687" t="s">
        <v>16</v>
      </c>
      <c r="D687">
        <v>9.0633333329999992</v>
      </c>
      <c r="E687">
        <v>8.0827956990000001</v>
      </c>
      <c r="F687">
        <f t="shared" si="40"/>
        <v>-0.98053763399999916</v>
      </c>
      <c r="G687">
        <f t="shared" si="41"/>
        <v>0.98053763399999916</v>
      </c>
      <c r="H687">
        <v>96.974999999999994</v>
      </c>
      <c r="I687">
        <v>116.3833333</v>
      </c>
      <c r="J687">
        <f t="shared" si="42"/>
        <v>19.40833330000001</v>
      </c>
      <c r="K687">
        <f t="shared" si="43"/>
        <v>19.40833330000001</v>
      </c>
      <c r="L687" t="str">
        <f>IF(A687&lt;&gt;A686,MAX($L$2:L686)+1,"")</f>
        <v/>
      </c>
      <c r="M687" t="str">
        <f>IF(L687="","",AVERAGE(INDEX($E:$E,ROW(L687),1):INDEX($E:$E,MATCH(L687+1, L:L,0)-1)) - AVERAGE(INDEX($D:$D,ROW(L687),1):INDEX($D:$D,MATCH(L687+1, L:L,0)-1)))</f>
        <v/>
      </c>
      <c r="N687" t="str">
        <f>IF(L687="","",AVERAGE(INDEX($I:$I,ROW(L687),1):INDEX($I:$I,MATCH(L687+1, L:L,0)-1)) - AVERAGE(INDEX($H:$H,ROW(L687),1):INDEX($H:$H,MATCH(L687+1, L:L,0)-1)))</f>
        <v/>
      </c>
      <c r="O687" t="str">
        <f>IF(L687="","",AVERAGE(INDEX($G:$G,ROW(L687),1):INDEX($G:$G,MATCH(L687+1, L:L,0)-1)))</f>
        <v/>
      </c>
      <c r="P687" t="str">
        <f>IF(L687="","",AVERAGE(INDEX($K:$K,ROW(L687),1):INDEX($K:$K,MATCH(L687+1, L:L,0)-1)))</f>
        <v/>
      </c>
    </row>
    <row r="688" spans="1:16" x14ac:dyDescent="0.25">
      <c r="A688">
        <v>1985</v>
      </c>
      <c r="B688">
        <v>5</v>
      </c>
      <c r="C688" t="s">
        <v>17</v>
      </c>
      <c r="D688">
        <v>10.78648649</v>
      </c>
      <c r="E688">
        <v>10.06888034</v>
      </c>
      <c r="F688">
        <f t="shared" si="40"/>
        <v>-0.71760614999999994</v>
      </c>
      <c r="G688">
        <f t="shared" si="41"/>
        <v>0.71760614999999994</v>
      </c>
      <c r="H688">
        <v>90.100810809999999</v>
      </c>
      <c r="I688">
        <v>66.649549550000003</v>
      </c>
      <c r="J688">
        <f t="shared" si="42"/>
        <v>-23.451261259999995</v>
      </c>
      <c r="K688">
        <f t="shared" si="43"/>
        <v>23.451261259999995</v>
      </c>
      <c r="L688" t="str">
        <f>IF(A688&lt;&gt;A687,MAX($L$2:L687)+1,"")</f>
        <v/>
      </c>
      <c r="M688" t="str">
        <f>IF(L688="","",AVERAGE(INDEX($E:$E,ROW(L688),1):INDEX($E:$E,MATCH(L688+1, L:L,0)-1)) - AVERAGE(INDEX($D:$D,ROW(L688),1):INDEX($D:$D,MATCH(L688+1, L:L,0)-1)))</f>
        <v/>
      </c>
      <c r="N688" t="str">
        <f>IF(L688="","",AVERAGE(INDEX($I:$I,ROW(L688),1):INDEX($I:$I,MATCH(L688+1, L:L,0)-1)) - AVERAGE(INDEX($H:$H,ROW(L688),1):INDEX($H:$H,MATCH(L688+1, L:L,0)-1)))</f>
        <v/>
      </c>
      <c r="O688" t="str">
        <f>IF(L688="","",AVERAGE(INDEX($G:$G,ROW(L688),1):INDEX($G:$G,MATCH(L688+1, L:L,0)-1)))</f>
        <v/>
      </c>
      <c r="P688" t="str">
        <f>IF(L688="","",AVERAGE(INDEX($K:$K,ROW(L688),1):INDEX($K:$K,MATCH(L688+1, L:L,0)-1)))</f>
        <v/>
      </c>
    </row>
    <row r="689" spans="1:16" x14ac:dyDescent="0.25">
      <c r="A689">
        <v>1985</v>
      </c>
      <c r="B689">
        <v>5</v>
      </c>
      <c r="C689" t="s">
        <v>18</v>
      </c>
      <c r="D689">
        <v>10.700645160000001</v>
      </c>
      <c r="E689">
        <v>12.493183800000001</v>
      </c>
      <c r="F689">
        <f t="shared" si="40"/>
        <v>1.7925386400000001</v>
      </c>
      <c r="G689">
        <f t="shared" si="41"/>
        <v>1.7925386400000001</v>
      </c>
      <c r="H689">
        <v>48.92629032</v>
      </c>
      <c r="I689">
        <v>51.40483871</v>
      </c>
      <c r="J689">
        <f t="shared" si="42"/>
        <v>2.4785483900000003</v>
      </c>
      <c r="K689">
        <f t="shared" si="43"/>
        <v>2.4785483900000003</v>
      </c>
      <c r="L689" t="str">
        <f>IF(A689&lt;&gt;A688,MAX($L$2:L688)+1,"")</f>
        <v/>
      </c>
      <c r="M689" t="str">
        <f>IF(L689="","",AVERAGE(INDEX($E:$E,ROW(L689),1):INDEX($E:$E,MATCH(L689+1, L:L,0)-1)) - AVERAGE(INDEX($D:$D,ROW(L689),1):INDEX($D:$D,MATCH(L689+1, L:L,0)-1)))</f>
        <v/>
      </c>
      <c r="N689" t="str">
        <f>IF(L689="","",AVERAGE(INDEX($I:$I,ROW(L689),1):INDEX($I:$I,MATCH(L689+1, L:L,0)-1)) - AVERAGE(INDEX($H:$H,ROW(L689),1):INDEX($H:$H,MATCH(L689+1, L:L,0)-1)))</f>
        <v/>
      </c>
      <c r="O689" t="str">
        <f>IF(L689="","",AVERAGE(INDEX($G:$G,ROW(L689),1):INDEX($G:$G,MATCH(L689+1, L:L,0)-1)))</f>
        <v/>
      </c>
      <c r="P689" t="str">
        <f>IF(L689="","",AVERAGE(INDEX($K:$K,ROW(L689),1):INDEX($K:$K,MATCH(L689+1, L:L,0)-1)))</f>
        <v/>
      </c>
    </row>
    <row r="690" spans="1:16" x14ac:dyDescent="0.25">
      <c r="A690">
        <v>1985</v>
      </c>
      <c r="B690">
        <v>5</v>
      </c>
      <c r="C690" t="s">
        <v>19</v>
      </c>
      <c r="D690">
        <v>6.7</v>
      </c>
      <c r="E690">
        <v>5.6241816010000001</v>
      </c>
      <c r="F690">
        <f t="shared" si="40"/>
        <v>-1.0758183990000001</v>
      </c>
      <c r="G690">
        <f t="shared" si="41"/>
        <v>1.0758183990000001</v>
      </c>
      <c r="H690">
        <v>24.192222220000001</v>
      </c>
      <c r="I690">
        <v>17.17777778</v>
      </c>
      <c r="J690">
        <f t="shared" si="42"/>
        <v>-7.0144444400000019</v>
      </c>
      <c r="K690">
        <f t="shared" si="43"/>
        <v>7.0144444400000019</v>
      </c>
      <c r="L690" t="str">
        <f>IF(A690&lt;&gt;A689,MAX($L$2:L689)+1,"")</f>
        <v/>
      </c>
      <c r="M690" t="str">
        <f>IF(L690="","",AVERAGE(INDEX($E:$E,ROW(L690),1):INDEX($E:$E,MATCH(L690+1, L:L,0)-1)) - AVERAGE(INDEX($D:$D,ROW(L690),1):INDEX($D:$D,MATCH(L690+1, L:L,0)-1)))</f>
        <v/>
      </c>
      <c r="N690" t="str">
        <f>IF(L690="","",AVERAGE(INDEX($I:$I,ROW(L690),1):INDEX($I:$I,MATCH(L690+1, L:L,0)-1)) - AVERAGE(INDEX($H:$H,ROW(L690),1):INDEX($H:$H,MATCH(L690+1, L:L,0)-1)))</f>
        <v/>
      </c>
      <c r="O690" t="str">
        <f>IF(L690="","",AVERAGE(INDEX($G:$G,ROW(L690),1):INDEX($G:$G,MATCH(L690+1, L:L,0)-1)))</f>
        <v/>
      </c>
      <c r="P690" t="str">
        <f>IF(L690="","",AVERAGE(INDEX($K:$K,ROW(L690),1):INDEX($K:$K,MATCH(L690+1, L:L,0)-1)))</f>
        <v/>
      </c>
    </row>
    <row r="691" spans="1:16" x14ac:dyDescent="0.25">
      <c r="A691">
        <v>1985</v>
      </c>
      <c r="B691">
        <v>6</v>
      </c>
      <c r="C691" t="s">
        <v>7</v>
      </c>
      <c r="D691">
        <v>13.91298246</v>
      </c>
      <c r="E691">
        <v>12.54037011</v>
      </c>
      <c r="F691">
        <f t="shared" si="40"/>
        <v>-1.3726123500000007</v>
      </c>
      <c r="G691">
        <f t="shared" si="41"/>
        <v>1.3726123500000007</v>
      </c>
      <c r="H691">
        <v>80.501052630000004</v>
      </c>
      <c r="I691">
        <v>55.135087720000001</v>
      </c>
      <c r="J691">
        <f t="shared" si="42"/>
        <v>-25.365964910000002</v>
      </c>
      <c r="K691">
        <f t="shared" si="43"/>
        <v>25.365964910000002</v>
      </c>
      <c r="L691" t="str">
        <f>IF(A691&lt;&gt;A690,MAX($L$2:L690)+1,"")</f>
        <v/>
      </c>
      <c r="M691" t="str">
        <f>IF(L691="","",AVERAGE(INDEX($E:$E,ROW(L691),1):INDEX($E:$E,MATCH(L691+1, L:L,0)-1)) - AVERAGE(INDEX($D:$D,ROW(L691),1):INDEX($D:$D,MATCH(L691+1, L:L,0)-1)))</f>
        <v/>
      </c>
      <c r="N691" t="str">
        <f>IF(L691="","",AVERAGE(INDEX($I:$I,ROW(L691),1):INDEX($I:$I,MATCH(L691+1, L:L,0)-1)) - AVERAGE(INDEX($H:$H,ROW(L691),1):INDEX($H:$H,MATCH(L691+1, L:L,0)-1)))</f>
        <v/>
      </c>
      <c r="O691" t="str">
        <f>IF(L691="","",AVERAGE(INDEX($G:$G,ROW(L691),1):INDEX($G:$G,MATCH(L691+1, L:L,0)-1)))</f>
        <v/>
      </c>
      <c r="P691" t="str">
        <f>IF(L691="","",AVERAGE(INDEX($K:$K,ROW(L691),1):INDEX($K:$K,MATCH(L691+1, L:L,0)-1)))</f>
        <v/>
      </c>
    </row>
    <row r="692" spans="1:16" x14ac:dyDescent="0.25">
      <c r="A692">
        <v>1985</v>
      </c>
      <c r="B692">
        <v>6</v>
      </c>
      <c r="C692" t="s">
        <v>8</v>
      </c>
      <c r="D692">
        <v>14.22043478</v>
      </c>
      <c r="E692">
        <v>13.43725227</v>
      </c>
      <c r="F692">
        <f t="shared" si="40"/>
        <v>-0.78318250999999961</v>
      </c>
      <c r="G692">
        <f t="shared" si="41"/>
        <v>0.78318250999999961</v>
      </c>
      <c r="H692">
        <v>76.451826089999997</v>
      </c>
      <c r="I692">
        <v>53.606086959999999</v>
      </c>
      <c r="J692">
        <f t="shared" si="42"/>
        <v>-22.845739129999998</v>
      </c>
      <c r="K692">
        <f t="shared" si="43"/>
        <v>22.845739129999998</v>
      </c>
      <c r="L692" t="str">
        <f>IF(A692&lt;&gt;A691,MAX($L$2:L691)+1,"")</f>
        <v/>
      </c>
      <c r="M692" t="str">
        <f>IF(L692="","",AVERAGE(INDEX($E:$E,ROW(L692),1):INDEX($E:$E,MATCH(L692+1, L:L,0)-1)) - AVERAGE(INDEX($D:$D,ROW(L692),1):INDEX($D:$D,MATCH(L692+1, L:L,0)-1)))</f>
        <v/>
      </c>
      <c r="N692" t="str">
        <f>IF(L692="","",AVERAGE(INDEX($I:$I,ROW(L692),1):INDEX($I:$I,MATCH(L692+1, L:L,0)-1)) - AVERAGE(INDEX($H:$H,ROW(L692),1):INDEX($H:$H,MATCH(L692+1, L:L,0)-1)))</f>
        <v/>
      </c>
      <c r="O692" t="str">
        <f>IF(L692="","",AVERAGE(INDEX($G:$G,ROW(L692),1):INDEX($G:$G,MATCH(L692+1, L:L,0)-1)))</f>
        <v/>
      </c>
      <c r="P692" t="str">
        <f>IF(L692="","",AVERAGE(INDEX($K:$K,ROW(L692),1):INDEX($K:$K,MATCH(L692+1, L:L,0)-1)))</f>
        <v/>
      </c>
    </row>
    <row r="693" spans="1:16" x14ac:dyDescent="0.25">
      <c r="A693">
        <v>1985</v>
      </c>
      <c r="B693">
        <v>6</v>
      </c>
      <c r="C693" t="s">
        <v>9</v>
      </c>
      <c r="D693">
        <v>15.99</v>
      </c>
      <c r="E693">
        <v>12.84576382</v>
      </c>
      <c r="F693">
        <f t="shared" si="40"/>
        <v>-3.14423618</v>
      </c>
      <c r="G693">
        <f t="shared" si="41"/>
        <v>3.14423618</v>
      </c>
      <c r="H693">
        <v>88.099333329999993</v>
      </c>
      <c r="I693">
        <v>95.583333330000002</v>
      </c>
      <c r="J693">
        <f t="shared" si="42"/>
        <v>7.4840000000000089</v>
      </c>
      <c r="K693">
        <f t="shared" si="43"/>
        <v>7.4840000000000089</v>
      </c>
      <c r="L693" t="str">
        <f>IF(A693&lt;&gt;A692,MAX($L$2:L692)+1,"")</f>
        <v/>
      </c>
      <c r="M693" t="str">
        <f>IF(L693="","",AVERAGE(INDEX($E:$E,ROW(L693),1):INDEX($E:$E,MATCH(L693+1, L:L,0)-1)) - AVERAGE(INDEX($D:$D,ROW(L693),1):INDEX($D:$D,MATCH(L693+1, L:L,0)-1)))</f>
        <v/>
      </c>
      <c r="N693" t="str">
        <f>IF(L693="","",AVERAGE(INDEX($I:$I,ROW(L693),1):INDEX($I:$I,MATCH(L693+1, L:L,0)-1)) - AVERAGE(INDEX($H:$H,ROW(L693),1):INDEX($H:$H,MATCH(L693+1, L:L,0)-1)))</f>
        <v/>
      </c>
      <c r="O693" t="str">
        <f>IF(L693="","",AVERAGE(INDEX($G:$G,ROW(L693),1):INDEX($G:$G,MATCH(L693+1, L:L,0)-1)))</f>
        <v/>
      </c>
      <c r="P693" t="str">
        <f>IF(L693="","",AVERAGE(INDEX($K:$K,ROW(L693),1):INDEX($K:$K,MATCH(L693+1, L:L,0)-1)))</f>
        <v/>
      </c>
    </row>
    <row r="694" spans="1:16" x14ac:dyDescent="0.25">
      <c r="A694">
        <v>1985</v>
      </c>
      <c r="B694">
        <v>6</v>
      </c>
      <c r="C694" t="s">
        <v>10</v>
      </c>
      <c r="D694">
        <v>15.10391304</v>
      </c>
      <c r="E694">
        <v>13.98347826</v>
      </c>
      <c r="F694">
        <f t="shared" si="40"/>
        <v>-1.1204347800000001</v>
      </c>
      <c r="G694">
        <f t="shared" si="41"/>
        <v>1.1204347800000001</v>
      </c>
      <c r="H694">
        <v>94.593478259999998</v>
      </c>
      <c r="I694">
        <v>146.573913</v>
      </c>
      <c r="J694">
        <f t="shared" si="42"/>
        <v>51.980434740000007</v>
      </c>
      <c r="K694">
        <f t="shared" si="43"/>
        <v>51.980434740000007</v>
      </c>
      <c r="L694" t="str">
        <f>IF(A694&lt;&gt;A693,MAX($L$2:L693)+1,"")</f>
        <v/>
      </c>
      <c r="M694" t="str">
        <f>IF(L694="","",AVERAGE(INDEX($E:$E,ROW(L694),1):INDEX($E:$E,MATCH(L694+1, L:L,0)-1)) - AVERAGE(INDEX($D:$D,ROW(L694),1):INDEX($D:$D,MATCH(L694+1, L:L,0)-1)))</f>
        <v/>
      </c>
      <c r="N694" t="str">
        <f>IF(L694="","",AVERAGE(INDEX($I:$I,ROW(L694),1):INDEX($I:$I,MATCH(L694+1, L:L,0)-1)) - AVERAGE(INDEX($H:$H,ROW(L694),1):INDEX($H:$H,MATCH(L694+1, L:L,0)-1)))</f>
        <v/>
      </c>
      <c r="O694" t="str">
        <f>IF(L694="","",AVERAGE(INDEX($G:$G,ROW(L694),1):INDEX($G:$G,MATCH(L694+1, L:L,0)-1)))</f>
        <v/>
      </c>
      <c r="P694" t="str">
        <f>IF(L694="","",AVERAGE(INDEX($K:$K,ROW(L694),1):INDEX($K:$K,MATCH(L694+1, L:L,0)-1)))</f>
        <v/>
      </c>
    </row>
    <row r="695" spans="1:16" x14ac:dyDescent="0.25">
      <c r="A695">
        <v>1985</v>
      </c>
      <c r="B695">
        <v>6</v>
      </c>
      <c r="C695" t="s">
        <v>11</v>
      </c>
      <c r="D695">
        <v>11.031515150000001</v>
      </c>
      <c r="E695">
        <v>10.77454545</v>
      </c>
      <c r="F695">
        <f t="shared" si="40"/>
        <v>-0.25696970000000086</v>
      </c>
      <c r="G695">
        <f t="shared" si="41"/>
        <v>0.25696970000000086</v>
      </c>
      <c r="H695">
        <v>97.506363640000004</v>
      </c>
      <c r="I695">
        <v>129.20909090000001</v>
      </c>
      <c r="J695">
        <f t="shared" si="42"/>
        <v>31.702727260000003</v>
      </c>
      <c r="K695">
        <f t="shared" si="43"/>
        <v>31.702727260000003</v>
      </c>
      <c r="L695" t="str">
        <f>IF(A695&lt;&gt;A694,MAX($L$2:L694)+1,"")</f>
        <v/>
      </c>
      <c r="M695" t="str">
        <f>IF(L695="","",AVERAGE(INDEX($E:$E,ROW(L695),1):INDEX($E:$E,MATCH(L695+1, L:L,0)-1)) - AVERAGE(INDEX($D:$D,ROW(L695),1):INDEX($D:$D,MATCH(L695+1, L:L,0)-1)))</f>
        <v/>
      </c>
      <c r="N695" t="str">
        <f>IF(L695="","",AVERAGE(INDEX($I:$I,ROW(L695),1):INDEX($I:$I,MATCH(L695+1, L:L,0)-1)) - AVERAGE(INDEX($H:$H,ROW(L695),1):INDEX($H:$H,MATCH(L695+1, L:L,0)-1)))</f>
        <v/>
      </c>
      <c r="O695" t="str">
        <f>IF(L695="","",AVERAGE(INDEX($G:$G,ROW(L695),1):INDEX($G:$G,MATCH(L695+1, L:L,0)-1)))</f>
        <v/>
      </c>
      <c r="P695" t="str">
        <f>IF(L695="","",AVERAGE(INDEX($K:$K,ROW(L695),1):INDEX($K:$K,MATCH(L695+1, L:L,0)-1)))</f>
        <v/>
      </c>
    </row>
    <row r="696" spans="1:16" x14ac:dyDescent="0.25">
      <c r="A696">
        <v>1985</v>
      </c>
      <c r="B696">
        <v>6</v>
      </c>
      <c r="C696" t="s">
        <v>12</v>
      </c>
      <c r="D696">
        <v>14.81346154</v>
      </c>
      <c r="E696">
        <v>13.82564103</v>
      </c>
      <c r="F696">
        <f t="shared" si="40"/>
        <v>-0.9878205100000006</v>
      </c>
      <c r="G696">
        <f t="shared" si="41"/>
        <v>0.9878205100000006</v>
      </c>
      <c r="H696">
        <v>95.121538459999996</v>
      </c>
      <c r="I696">
        <v>242.15769230000001</v>
      </c>
      <c r="J696">
        <f t="shared" si="42"/>
        <v>147.03615384</v>
      </c>
      <c r="K696">
        <f t="shared" si="43"/>
        <v>147.03615384</v>
      </c>
      <c r="L696" t="str">
        <f>IF(A696&lt;&gt;A695,MAX($L$2:L695)+1,"")</f>
        <v/>
      </c>
      <c r="M696" t="str">
        <f>IF(L696="","",AVERAGE(INDEX($E:$E,ROW(L696),1):INDEX($E:$E,MATCH(L696+1, L:L,0)-1)) - AVERAGE(INDEX($D:$D,ROW(L696),1):INDEX($D:$D,MATCH(L696+1, L:L,0)-1)))</f>
        <v/>
      </c>
      <c r="N696" t="str">
        <f>IF(L696="","",AVERAGE(INDEX($I:$I,ROW(L696),1):INDEX($I:$I,MATCH(L696+1, L:L,0)-1)) - AVERAGE(INDEX($H:$H,ROW(L696),1):INDEX($H:$H,MATCH(L696+1, L:L,0)-1)))</f>
        <v/>
      </c>
      <c r="O696" t="str">
        <f>IF(L696="","",AVERAGE(INDEX($G:$G,ROW(L696),1):INDEX($G:$G,MATCH(L696+1, L:L,0)-1)))</f>
        <v/>
      </c>
      <c r="P696" t="str">
        <f>IF(L696="","",AVERAGE(INDEX($K:$K,ROW(L696),1):INDEX($K:$K,MATCH(L696+1, L:L,0)-1)))</f>
        <v/>
      </c>
    </row>
    <row r="697" spans="1:16" x14ac:dyDescent="0.25">
      <c r="A697">
        <v>1985</v>
      </c>
      <c r="B697">
        <v>6</v>
      </c>
      <c r="C697" t="s">
        <v>13</v>
      </c>
      <c r="D697">
        <v>9.0616666670000008</v>
      </c>
      <c r="E697">
        <v>9.01</v>
      </c>
      <c r="F697">
        <f t="shared" si="40"/>
        <v>-5.1666667000000999E-2</v>
      </c>
      <c r="G697">
        <f t="shared" si="41"/>
        <v>5.1666667000000999E-2</v>
      </c>
      <c r="H697">
        <v>21.466666669999999</v>
      </c>
      <c r="I697">
        <v>7.733333333</v>
      </c>
      <c r="J697">
        <f t="shared" si="42"/>
        <v>-13.733333336999998</v>
      </c>
      <c r="K697">
        <f t="shared" si="43"/>
        <v>13.733333336999998</v>
      </c>
      <c r="L697" t="str">
        <f>IF(A697&lt;&gt;A696,MAX($L$2:L696)+1,"")</f>
        <v/>
      </c>
      <c r="M697" t="str">
        <f>IF(L697="","",AVERAGE(INDEX($E:$E,ROW(L697),1):INDEX($E:$E,MATCH(L697+1, L:L,0)-1)) - AVERAGE(INDEX($D:$D,ROW(L697),1):INDEX($D:$D,MATCH(L697+1, L:L,0)-1)))</f>
        <v/>
      </c>
      <c r="N697" t="str">
        <f>IF(L697="","",AVERAGE(INDEX($I:$I,ROW(L697),1):INDEX($I:$I,MATCH(L697+1, L:L,0)-1)) - AVERAGE(INDEX($H:$H,ROW(L697),1):INDEX($H:$H,MATCH(L697+1, L:L,0)-1)))</f>
        <v/>
      </c>
      <c r="O697" t="str">
        <f>IF(L697="","",AVERAGE(INDEX($G:$G,ROW(L697),1):INDEX($G:$G,MATCH(L697+1, L:L,0)-1)))</f>
        <v/>
      </c>
      <c r="P697" t="str">
        <f>IF(L697="","",AVERAGE(INDEX($K:$K,ROW(L697),1):INDEX($K:$K,MATCH(L697+1, L:L,0)-1)))</f>
        <v/>
      </c>
    </row>
    <row r="698" spans="1:16" x14ac:dyDescent="0.25">
      <c r="A698">
        <v>1985</v>
      </c>
      <c r="B698">
        <v>6</v>
      </c>
      <c r="C698" t="s">
        <v>14</v>
      </c>
      <c r="D698">
        <v>2.8820000000000001</v>
      </c>
      <c r="E698">
        <v>4.3586819920000002</v>
      </c>
      <c r="F698">
        <f t="shared" si="40"/>
        <v>1.4766819920000001</v>
      </c>
      <c r="G698">
        <f t="shared" si="41"/>
        <v>1.4766819920000001</v>
      </c>
      <c r="H698">
        <v>24.155333330000001</v>
      </c>
      <c r="I698">
        <v>30.866666670000001</v>
      </c>
      <c r="J698">
        <f t="shared" si="42"/>
        <v>6.7113333399999995</v>
      </c>
      <c r="K698">
        <f t="shared" si="43"/>
        <v>6.7113333399999995</v>
      </c>
      <c r="L698" t="str">
        <f>IF(A698&lt;&gt;A697,MAX($L$2:L697)+1,"")</f>
        <v/>
      </c>
      <c r="M698" t="str">
        <f>IF(L698="","",AVERAGE(INDEX($E:$E,ROW(L698),1):INDEX($E:$E,MATCH(L698+1, L:L,0)-1)) - AVERAGE(INDEX($D:$D,ROW(L698),1):INDEX($D:$D,MATCH(L698+1, L:L,0)-1)))</f>
        <v/>
      </c>
      <c r="N698" t="str">
        <f>IF(L698="","",AVERAGE(INDEX($I:$I,ROW(L698),1):INDEX($I:$I,MATCH(L698+1, L:L,0)-1)) - AVERAGE(INDEX($H:$H,ROW(L698),1):INDEX($H:$H,MATCH(L698+1, L:L,0)-1)))</f>
        <v/>
      </c>
      <c r="O698" t="str">
        <f>IF(L698="","",AVERAGE(INDEX($G:$G,ROW(L698),1):INDEX($G:$G,MATCH(L698+1, L:L,0)-1)))</f>
        <v/>
      </c>
      <c r="P698" t="str">
        <f>IF(L698="","",AVERAGE(INDEX($K:$K,ROW(L698),1):INDEX($K:$K,MATCH(L698+1, L:L,0)-1)))</f>
        <v/>
      </c>
    </row>
    <row r="699" spans="1:16" x14ac:dyDescent="0.25">
      <c r="A699">
        <v>1985</v>
      </c>
      <c r="B699">
        <v>6</v>
      </c>
      <c r="C699" t="s">
        <v>15</v>
      </c>
      <c r="D699">
        <v>17.145901640000002</v>
      </c>
      <c r="E699">
        <v>14.65265189</v>
      </c>
      <c r="F699">
        <f t="shared" si="40"/>
        <v>-2.4932497500000022</v>
      </c>
      <c r="G699">
        <f t="shared" si="41"/>
        <v>2.4932497500000022</v>
      </c>
      <c r="H699">
        <v>86.581639339999995</v>
      </c>
      <c r="I699">
        <v>74.51311475</v>
      </c>
      <c r="J699">
        <f t="shared" si="42"/>
        <v>-12.068524589999996</v>
      </c>
      <c r="K699">
        <f t="shared" si="43"/>
        <v>12.068524589999996</v>
      </c>
      <c r="L699" t="str">
        <f>IF(A699&lt;&gt;A698,MAX($L$2:L698)+1,"")</f>
        <v/>
      </c>
      <c r="M699" t="str">
        <f>IF(L699="","",AVERAGE(INDEX($E:$E,ROW(L699),1):INDEX($E:$E,MATCH(L699+1, L:L,0)-1)) - AVERAGE(INDEX($D:$D,ROW(L699),1):INDEX($D:$D,MATCH(L699+1, L:L,0)-1)))</f>
        <v/>
      </c>
      <c r="N699" t="str">
        <f>IF(L699="","",AVERAGE(INDEX($I:$I,ROW(L699),1):INDEX($I:$I,MATCH(L699+1, L:L,0)-1)) - AVERAGE(INDEX($H:$H,ROW(L699),1):INDEX($H:$H,MATCH(L699+1, L:L,0)-1)))</f>
        <v/>
      </c>
      <c r="O699" t="str">
        <f>IF(L699="","",AVERAGE(INDEX($G:$G,ROW(L699),1):INDEX($G:$G,MATCH(L699+1, L:L,0)-1)))</f>
        <v/>
      </c>
      <c r="P699" t="str">
        <f>IF(L699="","",AVERAGE(INDEX($K:$K,ROW(L699),1):INDEX($K:$K,MATCH(L699+1, L:L,0)-1)))</f>
        <v/>
      </c>
    </row>
    <row r="700" spans="1:16" x14ac:dyDescent="0.25">
      <c r="A700">
        <v>1985</v>
      </c>
      <c r="B700">
        <v>6</v>
      </c>
      <c r="C700" t="s">
        <v>16</v>
      </c>
      <c r="D700">
        <v>14.40833333</v>
      </c>
      <c r="E700">
        <v>13.21166667</v>
      </c>
      <c r="F700">
        <f t="shared" si="40"/>
        <v>-1.19666666</v>
      </c>
      <c r="G700">
        <f t="shared" si="41"/>
        <v>1.19666666</v>
      </c>
      <c r="H700">
        <v>90.326666669999994</v>
      </c>
      <c r="I700">
        <v>165.91666670000001</v>
      </c>
      <c r="J700">
        <f t="shared" si="42"/>
        <v>75.590000030000013</v>
      </c>
      <c r="K700">
        <f t="shared" si="43"/>
        <v>75.590000030000013</v>
      </c>
      <c r="L700" t="str">
        <f>IF(A700&lt;&gt;A699,MAX($L$2:L699)+1,"")</f>
        <v/>
      </c>
      <c r="M700" t="str">
        <f>IF(L700="","",AVERAGE(INDEX($E:$E,ROW(L700),1):INDEX($E:$E,MATCH(L700+1, L:L,0)-1)) - AVERAGE(INDEX($D:$D,ROW(L700),1):INDEX($D:$D,MATCH(L700+1, L:L,0)-1)))</f>
        <v/>
      </c>
      <c r="N700" t="str">
        <f>IF(L700="","",AVERAGE(INDEX($I:$I,ROW(L700),1):INDEX($I:$I,MATCH(L700+1, L:L,0)-1)) - AVERAGE(INDEX($H:$H,ROW(L700),1):INDEX($H:$H,MATCH(L700+1, L:L,0)-1)))</f>
        <v/>
      </c>
      <c r="O700" t="str">
        <f>IF(L700="","",AVERAGE(INDEX($G:$G,ROW(L700),1):INDEX($G:$G,MATCH(L700+1, L:L,0)-1)))</f>
        <v/>
      </c>
      <c r="P700" t="str">
        <f>IF(L700="","",AVERAGE(INDEX($K:$K,ROW(L700),1):INDEX($K:$K,MATCH(L700+1, L:L,0)-1)))</f>
        <v/>
      </c>
    </row>
    <row r="701" spans="1:16" x14ac:dyDescent="0.25">
      <c r="A701">
        <v>1985</v>
      </c>
      <c r="B701">
        <v>6</v>
      </c>
      <c r="C701" t="s">
        <v>17</v>
      </c>
      <c r="D701">
        <v>16.04405405</v>
      </c>
      <c r="E701">
        <v>14.35924925</v>
      </c>
      <c r="F701">
        <f t="shared" si="40"/>
        <v>-1.6848048000000002</v>
      </c>
      <c r="G701">
        <f t="shared" si="41"/>
        <v>1.6848048000000002</v>
      </c>
      <c r="H701">
        <v>103.2172973</v>
      </c>
      <c r="I701">
        <v>96.477477480000005</v>
      </c>
      <c r="J701">
        <f t="shared" si="42"/>
        <v>-6.7398198199999939</v>
      </c>
      <c r="K701">
        <f t="shared" si="43"/>
        <v>6.7398198199999939</v>
      </c>
      <c r="L701" t="str">
        <f>IF(A701&lt;&gt;A700,MAX($L$2:L700)+1,"")</f>
        <v/>
      </c>
      <c r="M701" t="str">
        <f>IF(L701="","",AVERAGE(INDEX($E:$E,ROW(L701),1):INDEX($E:$E,MATCH(L701+1, L:L,0)-1)) - AVERAGE(INDEX($D:$D,ROW(L701),1):INDEX($D:$D,MATCH(L701+1, L:L,0)-1)))</f>
        <v/>
      </c>
      <c r="N701" t="str">
        <f>IF(L701="","",AVERAGE(INDEX($I:$I,ROW(L701),1):INDEX($I:$I,MATCH(L701+1, L:L,0)-1)) - AVERAGE(INDEX($H:$H,ROW(L701),1):INDEX($H:$H,MATCH(L701+1, L:L,0)-1)))</f>
        <v/>
      </c>
      <c r="O701" t="str">
        <f>IF(L701="","",AVERAGE(INDEX($G:$G,ROW(L701),1):INDEX($G:$G,MATCH(L701+1, L:L,0)-1)))</f>
        <v/>
      </c>
      <c r="P701" t="str">
        <f>IF(L701="","",AVERAGE(INDEX($K:$K,ROW(L701),1):INDEX($K:$K,MATCH(L701+1, L:L,0)-1)))</f>
        <v/>
      </c>
    </row>
    <row r="702" spans="1:16" x14ac:dyDescent="0.25">
      <c r="A702">
        <v>1985</v>
      </c>
      <c r="B702">
        <v>6</v>
      </c>
      <c r="C702" t="s">
        <v>18</v>
      </c>
      <c r="D702">
        <v>15.4825</v>
      </c>
      <c r="E702">
        <v>12.799716</v>
      </c>
      <c r="F702">
        <f t="shared" si="40"/>
        <v>-2.6827839999999998</v>
      </c>
      <c r="G702">
        <f t="shared" si="41"/>
        <v>2.6827839999999998</v>
      </c>
      <c r="H702">
        <v>73.995999999999995</v>
      </c>
      <c r="I702">
        <v>50.743333329999999</v>
      </c>
      <c r="J702">
        <f t="shared" si="42"/>
        <v>-23.252666669999996</v>
      </c>
      <c r="K702">
        <f t="shared" si="43"/>
        <v>23.252666669999996</v>
      </c>
      <c r="L702" t="str">
        <f>IF(A702&lt;&gt;A701,MAX($L$2:L701)+1,"")</f>
        <v/>
      </c>
      <c r="M702" t="str">
        <f>IF(L702="","",AVERAGE(INDEX($E:$E,ROW(L702),1):INDEX($E:$E,MATCH(L702+1, L:L,0)-1)) - AVERAGE(INDEX($D:$D,ROW(L702),1):INDEX($D:$D,MATCH(L702+1, L:L,0)-1)))</f>
        <v/>
      </c>
      <c r="N702" t="str">
        <f>IF(L702="","",AVERAGE(INDEX($I:$I,ROW(L702),1):INDEX($I:$I,MATCH(L702+1, L:L,0)-1)) - AVERAGE(INDEX($H:$H,ROW(L702),1):INDEX($H:$H,MATCH(L702+1, L:L,0)-1)))</f>
        <v/>
      </c>
      <c r="O702" t="str">
        <f>IF(L702="","",AVERAGE(INDEX($G:$G,ROW(L702),1):INDEX($G:$G,MATCH(L702+1, L:L,0)-1)))</f>
        <v/>
      </c>
      <c r="P702" t="str">
        <f>IF(L702="","",AVERAGE(INDEX($K:$K,ROW(L702),1):INDEX($K:$K,MATCH(L702+1, L:L,0)-1)))</f>
        <v/>
      </c>
    </row>
    <row r="703" spans="1:16" x14ac:dyDescent="0.25">
      <c r="A703">
        <v>1985</v>
      </c>
      <c r="B703">
        <v>6</v>
      </c>
      <c r="C703" t="s">
        <v>19</v>
      </c>
      <c r="D703">
        <v>12.58333333</v>
      </c>
      <c r="E703">
        <v>10.24592593</v>
      </c>
      <c r="F703">
        <f t="shared" si="40"/>
        <v>-2.3374074</v>
      </c>
      <c r="G703">
        <f t="shared" si="41"/>
        <v>2.3374074</v>
      </c>
      <c r="H703">
        <v>40.77111111</v>
      </c>
      <c r="I703">
        <v>45.066666669999996</v>
      </c>
      <c r="J703">
        <f t="shared" si="42"/>
        <v>4.2955555599999968</v>
      </c>
      <c r="K703">
        <f t="shared" si="43"/>
        <v>4.2955555599999968</v>
      </c>
      <c r="L703" t="str">
        <f>IF(A703&lt;&gt;A702,MAX($L$2:L702)+1,"")</f>
        <v/>
      </c>
      <c r="M703" t="str">
        <f>IF(L703="","",AVERAGE(INDEX($E:$E,ROW(L703),1):INDEX($E:$E,MATCH(L703+1, L:L,0)-1)) - AVERAGE(INDEX($D:$D,ROW(L703),1):INDEX($D:$D,MATCH(L703+1, L:L,0)-1)))</f>
        <v/>
      </c>
      <c r="N703" t="str">
        <f>IF(L703="","",AVERAGE(INDEX($I:$I,ROW(L703),1):INDEX($I:$I,MATCH(L703+1, L:L,0)-1)) - AVERAGE(INDEX($H:$H,ROW(L703),1):INDEX($H:$H,MATCH(L703+1, L:L,0)-1)))</f>
        <v/>
      </c>
      <c r="O703" t="str">
        <f>IF(L703="","",AVERAGE(INDEX($G:$G,ROW(L703),1):INDEX($G:$G,MATCH(L703+1, L:L,0)-1)))</f>
        <v/>
      </c>
      <c r="P703" t="str">
        <f>IF(L703="","",AVERAGE(INDEX($K:$K,ROW(L703),1):INDEX($K:$K,MATCH(L703+1, L:L,0)-1)))</f>
        <v/>
      </c>
    </row>
    <row r="704" spans="1:16" x14ac:dyDescent="0.25">
      <c r="A704">
        <v>1985</v>
      </c>
      <c r="B704">
        <v>7</v>
      </c>
      <c r="C704" t="s">
        <v>7</v>
      </c>
      <c r="D704">
        <v>16.415084749999998</v>
      </c>
      <c r="E704">
        <v>17.188759359999999</v>
      </c>
      <c r="F704">
        <f t="shared" si="40"/>
        <v>0.77367461000000048</v>
      </c>
      <c r="G704">
        <f t="shared" si="41"/>
        <v>0.77367461000000048</v>
      </c>
      <c r="H704">
        <v>77.077966099999998</v>
      </c>
      <c r="I704">
        <v>34.074576270000001</v>
      </c>
      <c r="J704">
        <f t="shared" si="42"/>
        <v>-43.003389829999996</v>
      </c>
      <c r="K704">
        <f t="shared" si="43"/>
        <v>43.003389829999996</v>
      </c>
      <c r="L704" t="str">
        <f>IF(A704&lt;&gt;A703,MAX($L$2:L703)+1,"")</f>
        <v/>
      </c>
      <c r="M704" t="str">
        <f>IF(L704="","",AVERAGE(INDEX($E:$E,ROW(L704),1):INDEX($E:$E,MATCH(L704+1, L:L,0)-1)) - AVERAGE(INDEX($D:$D,ROW(L704),1):INDEX($D:$D,MATCH(L704+1, L:L,0)-1)))</f>
        <v/>
      </c>
      <c r="N704" t="str">
        <f>IF(L704="","",AVERAGE(INDEX($I:$I,ROW(L704),1):INDEX($I:$I,MATCH(L704+1, L:L,0)-1)) - AVERAGE(INDEX($H:$H,ROW(L704),1):INDEX($H:$H,MATCH(L704+1, L:L,0)-1)))</f>
        <v/>
      </c>
      <c r="O704" t="str">
        <f>IF(L704="","",AVERAGE(INDEX($G:$G,ROW(L704),1):INDEX($G:$G,MATCH(L704+1, L:L,0)-1)))</f>
        <v/>
      </c>
      <c r="P704" t="str">
        <f>IF(L704="","",AVERAGE(INDEX($K:$K,ROW(L704),1):INDEX($K:$K,MATCH(L704+1, L:L,0)-1)))</f>
        <v/>
      </c>
    </row>
    <row r="705" spans="1:16" x14ac:dyDescent="0.25">
      <c r="A705">
        <v>1985</v>
      </c>
      <c r="B705">
        <v>7</v>
      </c>
      <c r="C705" t="s">
        <v>8</v>
      </c>
      <c r="D705">
        <v>16.5609322</v>
      </c>
      <c r="E705">
        <v>18.09355171</v>
      </c>
      <c r="F705">
        <f t="shared" si="40"/>
        <v>1.53261951</v>
      </c>
      <c r="G705">
        <f t="shared" si="41"/>
        <v>1.53261951</v>
      </c>
      <c r="H705">
        <v>58.811271189999999</v>
      </c>
      <c r="I705">
        <v>15.8</v>
      </c>
      <c r="J705">
        <f t="shared" si="42"/>
        <v>-43.011271190000002</v>
      </c>
      <c r="K705">
        <f t="shared" si="43"/>
        <v>43.011271190000002</v>
      </c>
      <c r="L705" t="str">
        <f>IF(A705&lt;&gt;A704,MAX($L$2:L704)+1,"")</f>
        <v/>
      </c>
      <c r="M705" t="str">
        <f>IF(L705="","",AVERAGE(INDEX($E:$E,ROW(L705),1):INDEX($E:$E,MATCH(L705+1, L:L,0)-1)) - AVERAGE(INDEX($D:$D,ROW(L705),1):INDEX($D:$D,MATCH(L705+1, L:L,0)-1)))</f>
        <v/>
      </c>
      <c r="N705" t="str">
        <f>IF(L705="","",AVERAGE(INDEX($I:$I,ROW(L705),1):INDEX($I:$I,MATCH(L705+1, L:L,0)-1)) - AVERAGE(INDEX($H:$H,ROW(L705),1):INDEX($H:$H,MATCH(L705+1, L:L,0)-1)))</f>
        <v/>
      </c>
      <c r="O705" t="str">
        <f>IF(L705="","",AVERAGE(INDEX($G:$G,ROW(L705),1):INDEX($G:$G,MATCH(L705+1, L:L,0)-1)))</f>
        <v/>
      </c>
      <c r="P705" t="str">
        <f>IF(L705="","",AVERAGE(INDEX($K:$K,ROW(L705),1):INDEX($K:$K,MATCH(L705+1, L:L,0)-1)))</f>
        <v/>
      </c>
    </row>
    <row r="706" spans="1:16" x14ac:dyDescent="0.25">
      <c r="A706">
        <v>1985</v>
      </c>
      <c r="B706">
        <v>7</v>
      </c>
      <c r="C706" t="s">
        <v>9</v>
      </c>
      <c r="D706">
        <v>18.68</v>
      </c>
      <c r="E706">
        <v>17.293460639999999</v>
      </c>
      <c r="F706">
        <f t="shared" si="40"/>
        <v>-1.3865393600000004</v>
      </c>
      <c r="G706">
        <f t="shared" si="41"/>
        <v>1.3865393600000004</v>
      </c>
      <c r="H706">
        <v>78.746551719999999</v>
      </c>
      <c r="I706">
        <v>35.99310345</v>
      </c>
      <c r="J706">
        <f t="shared" si="42"/>
        <v>-42.75344827</v>
      </c>
      <c r="K706">
        <f t="shared" si="43"/>
        <v>42.75344827</v>
      </c>
      <c r="L706" t="str">
        <f>IF(A706&lt;&gt;A705,MAX($L$2:L705)+1,"")</f>
        <v/>
      </c>
      <c r="M706" t="str">
        <f>IF(L706="","",AVERAGE(INDEX($E:$E,ROW(L706),1):INDEX($E:$E,MATCH(L706+1, L:L,0)-1)) - AVERAGE(INDEX($D:$D,ROW(L706),1):INDEX($D:$D,MATCH(L706+1, L:L,0)-1)))</f>
        <v/>
      </c>
      <c r="N706" t="str">
        <f>IF(L706="","",AVERAGE(INDEX($I:$I,ROW(L706),1):INDEX($I:$I,MATCH(L706+1, L:L,0)-1)) - AVERAGE(INDEX($H:$H,ROW(L706),1):INDEX($H:$H,MATCH(L706+1, L:L,0)-1)))</f>
        <v/>
      </c>
      <c r="O706" t="str">
        <f>IF(L706="","",AVERAGE(INDEX($G:$G,ROW(L706),1):INDEX($G:$G,MATCH(L706+1, L:L,0)-1)))</f>
        <v/>
      </c>
      <c r="P706" t="str">
        <f>IF(L706="","",AVERAGE(INDEX($K:$K,ROW(L706),1):INDEX($K:$K,MATCH(L706+1, L:L,0)-1)))</f>
        <v/>
      </c>
    </row>
    <row r="707" spans="1:16" x14ac:dyDescent="0.25">
      <c r="A707">
        <v>1985</v>
      </c>
      <c r="B707">
        <v>7</v>
      </c>
      <c r="C707" t="s">
        <v>10</v>
      </c>
      <c r="D707">
        <v>18.141304349999999</v>
      </c>
      <c r="E707">
        <v>18.410939689999999</v>
      </c>
      <c r="F707">
        <f t="shared" ref="F707:F770" si="44">E707-D707</f>
        <v>0.26963534000000067</v>
      </c>
      <c r="G707">
        <f t="shared" ref="G707:G770" si="45">ABS(F707)</f>
        <v>0.26963534000000067</v>
      </c>
      <c r="H707">
        <v>106.2108696</v>
      </c>
      <c r="I707">
        <v>121.4565217</v>
      </c>
      <c r="J707">
        <f t="shared" ref="J707:J770" si="46">I707-H707</f>
        <v>15.245652100000001</v>
      </c>
      <c r="K707">
        <f t="shared" ref="K707:K770" si="47">ABS(J707)</f>
        <v>15.245652100000001</v>
      </c>
      <c r="L707" t="str">
        <f>IF(A707&lt;&gt;A706,MAX($L$2:L706)+1,"")</f>
        <v/>
      </c>
      <c r="M707" t="str">
        <f>IF(L707="","",AVERAGE(INDEX($E:$E,ROW(L707),1):INDEX($E:$E,MATCH(L707+1, L:L,0)-1)) - AVERAGE(INDEX($D:$D,ROW(L707),1):INDEX($D:$D,MATCH(L707+1, L:L,0)-1)))</f>
        <v/>
      </c>
      <c r="N707" t="str">
        <f>IF(L707="","",AVERAGE(INDEX($I:$I,ROW(L707),1):INDEX($I:$I,MATCH(L707+1, L:L,0)-1)) - AVERAGE(INDEX($H:$H,ROW(L707),1):INDEX($H:$H,MATCH(L707+1, L:L,0)-1)))</f>
        <v/>
      </c>
      <c r="O707" t="str">
        <f>IF(L707="","",AVERAGE(INDEX($G:$G,ROW(L707),1):INDEX($G:$G,MATCH(L707+1, L:L,0)-1)))</f>
        <v/>
      </c>
      <c r="P707" t="str">
        <f>IF(L707="","",AVERAGE(INDEX($K:$K,ROW(L707),1):INDEX($K:$K,MATCH(L707+1, L:L,0)-1)))</f>
        <v/>
      </c>
    </row>
    <row r="708" spans="1:16" x14ac:dyDescent="0.25">
      <c r="A708">
        <v>1985</v>
      </c>
      <c r="B708">
        <v>7</v>
      </c>
      <c r="C708" t="s">
        <v>11</v>
      </c>
      <c r="D708">
        <v>15.407187499999999</v>
      </c>
      <c r="E708">
        <v>16.39304435</v>
      </c>
      <c r="F708">
        <f t="shared" si="44"/>
        <v>0.98585685000000112</v>
      </c>
      <c r="G708">
        <f t="shared" si="45"/>
        <v>0.98585685000000112</v>
      </c>
      <c r="H708">
        <v>101.3509375</v>
      </c>
      <c r="I708">
        <v>115.690625</v>
      </c>
      <c r="J708">
        <f t="shared" si="46"/>
        <v>14.339687499999997</v>
      </c>
      <c r="K708">
        <f t="shared" si="47"/>
        <v>14.339687499999997</v>
      </c>
      <c r="L708" t="str">
        <f>IF(A708&lt;&gt;A707,MAX($L$2:L707)+1,"")</f>
        <v/>
      </c>
      <c r="M708" t="str">
        <f>IF(L708="","",AVERAGE(INDEX($E:$E,ROW(L708),1):INDEX($E:$E,MATCH(L708+1, L:L,0)-1)) - AVERAGE(INDEX($D:$D,ROW(L708),1):INDEX($D:$D,MATCH(L708+1, L:L,0)-1)))</f>
        <v/>
      </c>
      <c r="N708" t="str">
        <f>IF(L708="","",AVERAGE(INDEX($I:$I,ROW(L708),1):INDEX($I:$I,MATCH(L708+1, L:L,0)-1)) - AVERAGE(INDEX($H:$H,ROW(L708),1):INDEX($H:$H,MATCH(L708+1, L:L,0)-1)))</f>
        <v/>
      </c>
      <c r="O708" t="str">
        <f>IF(L708="","",AVERAGE(INDEX($G:$G,ROW(L708),1):INDEX($G:$G,MATCH(L708+1, L:L,0)-1)))</f>
        <v/>
      </c>
      <c r="P708" t="str">
        <f>IF(L708="","",AVERAGE(INDEX($K:$K,ROW(L708),1):INDEX($K:$K,MATCH(L708+1, L:L,0)-1)))</f>
        <v/>
      </c>
    </row>
    <row r="709" spans="1:16" x14ac:dyDescent="0.25">
      <c r="A709">
        <v>1985</v>
      </c>
      <c r="B709">
        <v>7</v>
      </c>
      <c r="C709" t="s">
        <v>12</v>
      </c>
      <c r="D709">
        <v>18.426923080000002</v>
      </c>
      <c r="E709">
        <v>18.66885856</v>
      </c>
      <c r="F709">
        <f t="shared" si="44"/>
        <v>0.24193547999999865</v>
      </c>
      <c r="G709">
        <f t="shared" si="45"/>
        <v>0.24193547999999865</v>
      </c>
      <c r="H709">
        <v>91.918076920000004</v>
      </c>
      <c r="I709">
        <v>82.434615379999997</v>
      </c>
      <c r="J709">
        <f t="shared" si="46"/>
        <v>-9.4834615400000075</v>
      </c>
      <c r="K709">
        <f t="shared" si="47"/>
        <v>9.4834615400000075</v>
      </c>
      <c r="L709" t="str">
        <f>IF(A709&lt;&gt;A708,MAX($L$2:L708)+1,"")</f>
        <v/>
      </c>
      <c r="M709" t="str">
        <f>IF(L709="","",AVERAGE(INDEX($E:$E,ROW(L709),1):INDEX($E:$E,MATCH(L709+1, L:L,0)-1)) - AVERAGE(INDEX($D:$D,ROW(L709),1):INDEX($D:$D,MATCH(L709+1, L:L,0)-1)))</f>
        <v/>
      </c>
      <c r="N709" t="str">
        <f>IF(L709="","",AVERAGE(INDEX($I:$I,ROW(L709),1):INDEX($I:$I,MATCH(L709+1, L:L,0)-1)) - AVERAGE(INDEX($H:$H,ROW(L709),1):INDEX($H:$H,MATCH(L709+1, L:L,0)-1)))</f>
        <v/>
      </c>
      <c r="O709" t="str">
        <f>IF(L709="","",AVERAGE(INDEX($G:$G,ROW(L709),1):INDEX($G:$G,MATCH(L709+1, L:L,0)-1)))</f>
        <v/>
      </c>
      <c r="P709" t="str">
        <f>IF(L709="","",AVERAGE(INDEX($K:$K,ROW(L709),1):INDEX($K:$K,MATCH(L709+1, L:L,0)-1)))</f>
        <v/>
      </c>
    </row>
    <row r="710" spans="1:16" x14ac:dyDescent="0.25">
      <c r="A710">
        <v>1985</v>
      </c>
      <c r="B710">
        <v>7</v>
      </c>
      <c r="C710" t="s">
        <v>13</v>
      </c>
      <c r="D710">
        <v>12.20333333</v>
      </c>
      <c r="E710">
        <v>8.8225806450000004</v>
      </c>
      <c r="F710">
        <f t="shared" si="44"/>
        <v>-3.3807526849999991</v>
      </c>
      <c r="G710">
        <f t="shared" si="45"/>
        <v>3.3807526849999991</v>
      </c>
      <c r="H710">
        <v>37.82833333</v>
      </c>
      <c r="I710">
        <v>35.816666669999996</v>
      </c>
      <c r="J710">
        <f t="shared" si="46"/>
        <v>-2.011666660000003</v>
      </c>
      <c r="K710">
        <f t="shared" si="47"/>
        <v>2.011666660000003</v>
      </c>
      <c r="L710" t="str">
        <f>IF(A710&lt;&gt;A709,MAX($L$2:L709)+1,"")</f>
        <v/>
      </c>
      <c r="M710" t="str">
        <f>IF(L710="","",AVERAGE(INDEX($E:$E,ROW(L710),1):INDEX($E:$E,MATCH(L710+1, L:L,0)-1)) - AVERAGE(INDEX($D:$D,ROW(L710),1):INDEX($D:$D,MATCH(L710+1, L:L,0)-1)))</f>
        <v/>
      </c>
      <c r="N710" t="str">
        <f>IF(L710="","",AVERAGE(INDEX($I:$I,ROW(L710),1):INDEX($I:$I,MATCH(L710+1, L:L,0)-1)) - AVERAGE(INDEX($H:$H,ROW(L710),1):INDEX($H:$H,MATCH(L710+1, L:L,0)-1)))</f>
        <v/>
      </c>
      <c r="O710" t="str">
        <f>IF(L710="","",AVERAGE(INDEX($G:$G,ROW(L710),1):INDEX($G:$G,MATCH(L710+1, L:L,0)-1)))</f>
        <v/>
      </c>
      <c r="P710" t="str">
        <f>IF(L710="","",AVERAGE(INDEX($K:$K,ROW(L710),1):INDEX($K:$K,MATCH(L710+1, L:L,0)-1)))</f>
        <v/>
      </c>
    </row>
    <row r="711" spans="1:16" x14ac:dyDescent="0.25">
      <c r="A711">
        <v>1985</v>
      </c>
      <c r="B711">
        <v>7</v>
      </c>
      <c r="C711" t="s">
        <v>14</v>
      </c>
      <c r="D711">
        <v>8.415714286</v>
      </c>
      <c r="E711">
        <v>8.0919354840000004</v>
      </c>
      <c r="F711">
        <f t="shared" si="44"/>
        <v>-0.32377880199999964</v>
      </c>
      <c r="G711">
        <f t="shared" si="45"/>
        <v>0.32377880199999964</v>
      </c>
      <c r="H711">
        <v>37.978571430000002</v>
      </c>
      <c r="I711">
        <v>42.142857139999997</v>
      </c>
      <c r="J711">
        <f t="shared" si="46"/>
        <v>4.1642857099999944</v>
      </c>
      <c r="K711">
        <f t="shared" si="47"/>
        <v>4.1642857099999944</v>
      </c>
      <c r="L711" t="str">
        <f>IF(A711&lt;&gt;A710,MAX($L$2:L710)+1,"")</f>
        <v/>
      </c>
      <c r="M711" t="str">
        <f>IF(L711="","",AVERAGE(INDEX($E:$E,ROW(L711),1):INDEX($E:$E,MATCH(L711+1, L:L,0)-1)) - AVERAGE(INDEX($D:$D,ROW(L711),1):INDEX($D:$D,MATCH(L711+1, L:L,0)-1)))</f>
        <v/>
      </c>
      <c r="N711" t="str">
        <f>IF(L711="","",AVERAGE(INDEX($I:$I,ROW(L711),1):INDEX($I:$I,MATCH(L711+1, L:L,0)-1)) - AVERAGE(INDEX($H:$H,ROW(L711),1):INDEX($H:$H,MATCH(L711+1, L:L,0)-1)))</f>
        <v/>
      </c>
      <c r="O711" t="str">
        <f>IF(L711="","",AVERAGE(INDEX($G:$G,ROW(L711),1):INDEX($G:$G,MATCH(L711+1, L:L,0)-1)))</f>
        <v/>
      </c>
      <c r="P711" t="str">
        <f>IF(L711="","",AVERAGE(INDEX($K:$K,ROW(L711),1):INDEX($K:$K,MATCH(L711+1, L:L,0)-1)))</f>
        <v/>
      </c>
    </row>
    <row r="712" spans="1:16" x14ac:dyDescent="0.25">
      <c r="A712">
        <v>1985</v>
      </c>
      <c r="B712">
        <v>7</v>
      </c>
      <c r="C712" t="s">
        <v>15</v>
      </c>
      <c r="D712">
        <v>19.824833330000001</v>
      </c>
      <c r="E712">
        <v>18.633893520000001</v>
      </c>
      <c r="F712">
        <f t="shared" si="44"/>
        <v>-1.1909398099999997</v>
      </c>
      <c r="G712">
        <f t="shared" si="45"/>
        <v>1.1909398099999997</v>
      </c>
      <c r="H712">
        <v>86.161500000000004</v>
      </c>
      <c r="I712">
        <v>76.045000000000002</v>
      </c>
      <c r="J712">
        <f t="shared" si="46"/>
        <v>-10.116500000000002</v>
      </c>
      <c r="K712">
        <f t="shared" si="47"/>
        <v>10.116500000000002</v>
      </c>
      <c r="L712" t="str">
        <f>IF(A712&lt;&gt;A711,MAX($L$2:L711)+1,"")</f>
        <v/>
      </c>
      <c r="M712" t="str">
        <f>IF(L712="","",AVERAGE(INDEX($E:$E,ROW(L712),1):INDEX($E:$E,MATCH(L712+1, L:L,0)-1)) - AVERAGE(INDEX($D:$D,ROW(L712),1):INDEX($D:$D,MATCH(L712+1, L:L,0)-1)))</f>
        <v/>
      </c>
      <c r="N712" t="str">
        <f>IF(L712="","",AVERAGE(INDEX($I:$I,ROW(L712),1):INDEX($I:$I,MATCH(L712+1, L:L,0)-1)) - AVERAGE(INDEX($H:$H,ROW(L712),1):INDEX($H:$H,MATCH(L712+1, L:L,0)-1)))</f>
        <v/>
      </c>
      <c r="O712" t="str">
        <f>IF(L712="","",AVERAGE(INDEX($G:$G,ROW(L712),1):INDEX($G:$G,MATCH(L712+1, L:L,0)-1)))</f>
        <v/>
      </c>
      <c r="P712" t="str">
        <f>IF(L712="","",AVERAGE(INDEX($K:$K,ROW(L712),1):INDEX($K:$K,MATCH(L712+1, L:L,0)-1)))</f>
        <v/>
      </c>
    </row>
    <row r="713" spans="1:16" x14ac:dyDescent="0.25">
      <c r="A713">
        <v>1985</v>
      </c>
      <c r="B713">
        <v>7</v>
      </c>
      <c r="C713" t="s">
        <v>16</v>
      </c>
      <c r="D713">
        <v>18.5</v>
      </c>
      <c r="E713">
        <v>19.41182796</v>
      </c>
      <c r="F713">
        <f t="shared" si="44"/>
        <v>0.9118279600000001</v>
      </c>
      <c r="G713">
        <f t="shared" si="45"/>
        <v>0.9118279600000001</v>
      </c>
      <c r="H713">
        <v>84.026666669999997</v>
      </c>
      <c r="I713">
        <v>29.333333329999999</v>
      </c>
      <c r="J713">
        <f t="shared" si="46"/>
        <v>-54.693333339999995</v>
      </c>
      <c r="K713">
        <f t="shared" si="47"/>
        <v>54.693333339999995</v>
      </c>
      <c r="L713" t="str">
        <f>IF(A713&lt;&gt;A712,MAX($L$2:L712)+1,"")</f>
        <v/>
      </c>
      <c r="M713" t="str">
        <f>IF(L713="","",AVERAGE(INDEX($E:$E,ROW(L713),1):INDEX($E:$E,MATCH(L713+1, L:L,0)-1)) - AVERAGE(INDEX($D:$D,ROW(L713),1):INDEX($D:$D,MATCH(L713+1, L:L,0)-1)))</f>
        <v/>
      </c>
      <c r="N713" t="str">
        <f>IF(L713="","",AVERAGE(INDEX($I:$I,ROW(L713),1):INDEX($I:$I,MATCH(L713+1, L:L,0)-1)) - AVERAGE(INDEX($H:$H,ROW(L713),1):INDEX($H:$H,MATCH(L713+1, L:L,0)-1)))</f>
        <v/>
      </c>
      <c r="O713" t="str">
        <f>IF(L713="","",AVERAGE(INDEX($G:$G,ROW(L713),1):INDEX($G:$G,MATCH(L713+1, L:L,0)-1)))</f>
        <v/>
      </c>
      <c r="P713" t="str">
        <f>IF(L713="","",AVERAGE(INDEX($K:$K,ROW(L713),1):INDEX($K:$K,MATCH(L713+1, L:L,0)-1)))</f>
        <v/>
      </c>
    </row>
    <row r="714" spans="1:16" x14ac:dyDescent="0.25">
      <c r="A714">
        <v>1985</v>
      </c>
      <c r="B714">
        <v>7</v>
      </c>
      <c r="C714" t="s">
        <v>17</v>
      </c>
      <c r="D714">
        <v>18.640714289999998</v>
      </c>
      <c r="E714">
        <v>18.142370490000001</v>
      </c>
      <c r="F714">
        <f t="shared" si="44"/>
        <v>-0.49834379999999712</v>
      </c>
      <c r="G714">
        <f t="shared" si="45"/>
        <v>0.49834379999999712</v>
      </c>
      <c r="H714">
        <v>110.3280357</v>
      </c>
      <c r="I714">
        <v>127.44732140000001</v>
      </c>
      <c r="J714">
        <f t="shared" si="46"/>
        <v>17.119285700000006</v>
      </c>
      <c r="K714">
        <f t="shared" si="47"/>
        <v>17.119285700000006</v>
      </c>
      <c r="L714" t="str">
        <f>IF(A714&lt;&gt;A713,MAX($L$2:L713)+1,"")</f>
        <v/>
      </c>
      <c r="M714" t="str">
        <f>IF(L714="","",AVERAGE(INDEX($E:$E,ROW(L714),1):INDEX($E:$E,MATCH(L714+1, L:L,0)-1)) - AVERAGE(INDEX($D:$D,ROW(L714),1):INDEX($D:$D,MATCH(L714+1, L:L,0)-1)))</f>
        <v/>
      </c>
      <c r="N714" t="str">
        <f>IF(L714="","",AVERAGE(INDEX($I:$I,ROW(L714),1):INDEX($I:$I,MATCH(L714+1, L:L,0)-1)) - AVERAGE(INDEX($H:$H,ROW(L714),1):INDEX($H:$H,MATCH(L714+1, L:L,0)-1)))</f>
        <v/>
      </c>
      <c r="O714" t="str">
        <f>IF(L714="","",AVERAGE(INDEX($G:$G,ROW(L714),1):INDEX($G:$G,MATCH(L714+1, L:L,0)-1)))</f>
        <v/>
      </c>
      <c r="P714" t="str">
        <f>IF(L714="","",AVERAGE(INDEX($K:$K,ROW(L714),1):INDEX($K:$K,MATCH(L714+1, L:L,0)-1)))</f>
        <v/>
      </c>
    </row>
    <row r="715" spans="1:16" x14ac:dyDescent="0.25">
      <c r="A715">
        <v>1985</v>
      </c>
      <c r="B715">
        <v>7</v>
      </c>
      <c r="C715" t="s">
        <v>18</v>
      </c>
      <c r="D715">
        <v>18.156779660000002</v>
      </c>
      <c r="E715">
        <v>18.171022669999999</v>
      </c>
      <c r="F715">
        <f t="shared" si="44"/>
        <v>1.4243009999997724E-2</v>
      </c>
      <c r="G715">
        <f t="shared" si="45"/>
        <v>1.4243009999997724E-2</v>
      </c>
      <c r="H715">
        <v>67.488474580000002</v>
      </c>
      <c r="I715">
        <v>32.583050849999999</v>
      </c>
      <c r="J715">
        <f t="shared" si="46"/>
        <v>-34.905423730000003</v>
      </c>
      <c r="K715">
        <f t="shared" si="47"/>
        <v>34.905423730000003</v>
      </c>
      <c r="L715" t="str">
        <f>IF(A715&lt;&gt;A714,MAX($L$2:L714)+1,"")</f>
        <v/>
      </c>
      <c r="M715" t="str">
        <f>IF(L715="","",AVERAGE(INDEX($E:$E,ROW(L715),1):INDEX($E:$E,MATCH(L715+1, L:L,0)-1)) - AVERAGE(INDEX($D:$D,ROW(L715),1):INDEX($D:$D,MATCH(L715+1, L:L,0)-1)))</f>
        <v/>
      </c>
      <c r="N715" t="str">
        <f>IF(L715="","",AVERAGE(INDEX($I:$I,ROW(L715),1):INDEX($I:$I,MATCH(L715+1, L:L,0)-1)) - AVERAGE(INDEX($H:$H,ROW(L715),1):INDEX($H:$H,MATCH(L715+1, L:L,0)-1)))</f>
        <v/>
      </c>
      <c r="O715" t="str">
        <f>IF(L715="","",AVERAGE(INDEX($G:$G,ROW(L715),1):INDEX($G:$G,MATCH(L715+1, L:L,0)-1)))</f>
        <v/>
      </c>
      <c r="P715" t="str">
        <f>IF(L715="","",AVERAGE(INDEX($K:$K,ROW(L715),1):INDEX($K:$K,MATCH(L715+1, L:L,0)-1)))</f>
        <v/>
      </c>
    </row>
    <row r="716" spans="1:16" x14ac:dyDescent="0.25">
      <c r="A716">
        <v>1985</v>
      </c>
      <c r="B716">
        <v>7</v>
      </c>
      <c r="C716" t="s">
        <v>19</v>
      </c>
      <c r="D716">
        <v>14.339</v>
      </c>
      <c r="E716">
        <v>13.84611662</v>
      </c>
      <c r="F716">
        <f t="shared" si="44"/>
        <v>-0.49288338000000032</v>
      </c>
      <c r="G716">
        <f t="shared" si="45"/>
        <v>0.49288338000000032</v>
      </c>
      <c r="H716">
        <v>54.677</v>
      </c>
      <c r="I716">
        <v>52.34</v>
      </c>
      <c r="J716">
        <f t="shared" si="46"/>
        <v>-2.3369999999999962</v>
      </c>
      <c r="K716">
        <f t="shared" si="47"/>
        <v>2.3369999999999962</v>
      </c>
      <c r="L716" t="str">
        <f>IF(A716&lt;&gt;A715,MAX($L$2:L715)+1,"")</f>
        <v/>
      </c>
      <c r="M716" t="str">
        <f>IF(L716="","",AVERAGE(INDEX($E:$E,ROW(L716),1):INDEX($E:$E,MATCH(L716+1, L:L,0)-1)) - AVERAGE(INDEX($D:$D,ROW(L716),1):INDEX($D:$D,MATCH(L716+1, L:L,0)-1)))</f>
        <v/>
      </c>
      <c r="N716" t="str">
        <f>IF(L716="","",AVERAGE(INDEX($I:$I,ROW(L716),1):INDEX($I:$I,MATCH(L716+1, L:L,0)-1)) - AVERAGE(INDEX($H:$H,ROW(L716),1):INDEX($H:$H,MATCH(L716+1, L:L,0)-1)))</f>
        <v/>
      </c>
      <c r="O716" t="str">
        <f>IF(L716="","",AVERAGE(INDEX($G:$G,ROW(L716),1):INDEX($G:$G,MATCH(L716+1, L:L,0)-1)))</f>
        <v/>
      </c>
      <c r="P716" t="str">
        <f>IF(L716="","",AVERAGE(INDEX($K:$K,ROW(L716),1):INDEX($K:$K,MATCH(L716+1, L:L,0)-1)))</f>
        <v/>
      </c>
    </row>
    <row r="717" spans="1:16" x14ac:dyDescent="0.25">
      <c r="A717">
        <v>1985</v>
      </c>
      <c r="B717">
        <v>8</v>
      </c>
      <c r="C717" t="s">
        <v>7</v>
      </c>
      <c r="D717">
        <v>15.477704920000001</v>
      </c>
      <c r="E717">
        <v>13.791070660000001</v>
      </c>
      <c r="F717">
        <f t="shared" si="44"/>
        <v>-1.6866342599999999</v>
      </c>
      <c r="G717">
        <f t="shared" si="45"/>
        <v>1.6866342599999999</v>
      </c>
      <c r="H717">
        <v>58.444918029999997</v>
      </c>
      <c r="I717">
        <v>82.657377049999994</v>
      </c>
      <c r="J717">
        <f t="shared" si="46"/>
        <v>24.212459019999997</v>
      </c>
      <c r="K717">
        <f t="shared" si="47"/>
        <v>24.212459019999997</v>
      </c>
      <c r="L717" t="str">
        <f>IF(A717&lt;&gt;A716,MAX($L$2:L716)+1,"")</f>
        <v/>
      </c>
      <c r="M717" t="str">
        <f>IF(L717="","",AVERAGE(INDEX($E:$E,ROW(L717),1):INDEX($E:$E,MATCH(L717+1, L:L,0)-1)) - AVERAGE(INDEX($D:$D,ROW(L717),1):INDEX($D:$D,MATCH(L717+1, L:L,0)-1)))</f>
        <v/>
      </c>
      <c r="N717" t="str">
        <f>IF(L717="","",AVERAGE(INDEX($I:$I,ROW(L717),1):INDEX($I:$I,MATCH(L717+1, L:L,0)-1)) - AVERAGE(INDEX($H:$H,ROW(L717),1):INDEX($H:$H,MATCH(L717+1, L:L,0)-1)))</f>
        <v/>
      </c>
      <c r="O717" t="str">
        <f>IF(L717="","",AVERAGE(INDEX($G:$G,ROW(L717),1):INDEX($G:$G,MATCH(L717+1, L:L,0)-1)))</f>
        <v/>
      </c>
      <c r="P717" t="str">
        <f>IF(L717="","",AVERAGE(INDEX($K:$K,ROW(L717),1):INDEX($K:$K,MATCH(L717+1, L:L,0)-1)))</f>
        <v/>
      </c>
    </row>
    <row r="718" spans="1:16" x14ac:dyDescent="0.25">
      <c r="A718">
        <v>1985</v>
      </c>
      <c r="B718">
        <v>8</v>
      </c>
      <c r="C718" t="s">
        <v>8</v>
      </c>
      <c r="D718">
        <v>16.450593219999998</v>
      </c>
      <c r="E718">
        <v>15.431196269999999</v>
      </c>
      <c r="F718">
        <f t="shared" si="44"/>
        <v>-1.0193969499999991</v>
      </c>
      <c r="G718">
        <f t="shared" si="45"/>
        <v>1.0193969499999991</v>
      </c>
      <c r="H718">
        <v>59.99271186</v>
      </c>
      <c r="I718">
        <v>43.546610170000001</v>
      </c>
      <c r="J718">
        <f t="shared" si="46"/>
        <v>-16.446101689999999</v>
      </c>
      <c r="K718">
        <f t="shared" si="47"/>
        <v>16.446101689999999</v>
      </c>
      <c r="L718" t="str">
        <f>IF(A718&lt;&gt;A717,MAX($L$2:L717)+1,"")</f>
        <v/>
      </c>
      <c r="M718" t="str">
        <f>IF(L718="","",AVERAGE(INDEX($E:$E,ROW(L718),1):INDEX($E:$E,MATCH(L718+1, L:L,0)-1)) - AVERAGE(INDEX($D:$D,ROW(L718),1):INDEX($D:$D,MATCH(L718+1, L:L,0)-1)))</f>
        <v/>
      </c>
      <c r="N718" t="str">
        <f>IF(L718="","",AVERAGE(INDEX($I:$I,ROW(L718),1):INDEX($I:$I,MATCH(L718+1, L:L,0)-1)) - AVERAGE(INDEX($H:$H,ROW(L718),1):INDEX($H:$H,MATCH(L718+1, L:L,0)-1)))</f>
        <v/>
      </c>
      <c r="O718" t="str">
        <f>IF(L718="","",AVERAGE(INDEX($G:$G,ROW(L718),1):INDEX($G:$G,MATCH(L718+1, L:L,0)-1)))</f>
        <v/>
      </c>
      <c r="P718" t="str">
        <f>IF(L718="","",AVERAGE(INDEX($K:$K,ROW(L718),1):INDEX($K:$K,MATCH(L718+1, L:L,0)-1)))</f>
        <v/>
      </c>
    </row>
    <row r="719" spans="1:16" x14ac:dyDescent="0.25">
      <c r="A719">
        <v>1985</v>
      </c>
      <c r="B719">
        <v>8</v>
      </c>
      <c r="C719" t="s">
        <v>9</v>
      </c>
      <c r="D719">
        <v>17.75516129</v>
      </c>
      <c r="E719">
        <v>14.92448679</v>
      </c>
      <c r="F719">
        <f t="shared" si="44"/>
        <v>-2.8306745000000006</v>
      </c>
      <c r="G719">
        <f t="shared" si="45"/>
        <v>2.8306745000000006</v>
      </c>
      <c r="H719">
        <v>68.802903229999998</v>
      </c>
      <c r="I719">
        <v>150.90967739999999</v>
      </c>
      <c r="J719">
        <f t="shared" si="46"/>
        <v>82.106774169999994</v>
      </c>
      <c r="K719">
        <f t="shared" si="47"/>
        <v>82.106774169999994</v>
      </c>
      <c r="L719" t="str">
        <f>IF(A719&lt;&gt;A718,MAX($L$2:L718)+1,"")</f>
        <v/>
      </c>
      <c r="M719" t="str">
        <f>IF(L719="","",AVERAGE(INDEX($E:$E,ROW(L719),1):INDEX($E:$E,MATCH(L719+1, L:L,0)-1)) - AVERAGE(INDEX($D:$D,ROW(L719),1):INDEX($D:$D,MATCH(L719+1, L:L,0)-1)))</f>
        <v/>
      </c>
      <c r="N719" t="str">
        <f>IF(L719="","",AVERAGE(INDEX($I:$I,ROW(L719),1):INDEX($I:$I,MATCH(L719+1, L:L,0)-1)) - AVERAGE(INDEX($H:$H,ROW(L719),1):INDEX($H:$H,MATCH(L719+1, L:L,0)-1)))</f>
        <v/>
      </c>
      <c r="O719" t="str">
        <f>IF(L719="","",AVERAGE(INDEX($G:$G,ROW(L719),1):INDEX($G:$G,MATCH(L719+1, L:L,0)-1)))</f>
        <v/>
      </c>
      <c r="P719" t="str">
        <f>IF(L719="","",AVERAGE(INDEX($K:$K,ROW(L719),1):INDEX($K:$K,MATCH(L719+1, L:L,0)-1)))</f>
        <v/>
      </c>
    </row>
    <row r="720" spans="1:16" x14ac:dyDescent="0.25">
      <c r="A720">
        <v>1985</v>
      </c>
      <c r="B720">
        <v>8</v>
      </c>
      <c r="C720" t="s">
        <v>10</v>
      </c>
      <c r="D720">
        <v>17.488260870000001</v>
      </c>
      <c r="E720">
        <v>16.562692850000001</v>
      </c>
      <c r="F720">
        <f t="shared" si="44"/>
        <v>-0.92556802000000005</v>
      </c>
      <c r="G720">
        <f t="shared" si="45"/>
        <v>0.92556802000000005</v>
      </c>
      <c r="H720">
        <v>95.929130430000001</v>
      </c>
      <c r="I720">
        <v>66.234782609999996</v>
      </c>
      <c r="J720">
        <f t="shared" si="46"/>
        <v>-29.694347820000004</v>
      </c>
      <c r="K720">
        <f t="shared" si="47"/>
        <v>29.694347820000004</v>
      </c>
      <c r="L720" t="str">
        <f>IF(A720&lt;&gt;A719,MAX($L$2:L719)+1,"")</f>
        <v/>
      </c>
      <c r="M720" t="str">
        <f>IF(L720="","",AVERAGE(INDEX($E:$E,ROW(L720),1):INDEX($E:$E,MATCH(L720+1, L:L,0)-1)) - AVERAGE(INDEX($D:$D,ROW(L720),1):INDEX($D:$D,MATCH(L720+1, L:L,0)-1)))</f>
        <v/>
      </c>
      <c r="N720" t="str">
        <f>IF(L720="","",AVERAGE(INDEX($I:$I,ROW(L720),1):INDEX($I:$I,MATCH(L720+1, L:L,0)-1)) - AVERAGE(INDEX($H:$H,ROW(L720),1):INDEX($H:$H,MATCH(L720+1, L:L,0)-1)))</f>
        <v/>
      </c>
      <c r="O720" t="str">
        <f>IF(L720="","",AVERAGE(INDEX($G:$G,ROW(L720),1):INDEX($G:$G,MATCH(L720+1, L:L,0)-1)))</f>
        <v/>
      </c>
      <c r="P720" t="str">
        <f>IF(L720="","",AVERAGE(INDEX($K:$K,ROW(L720),1):INDEX($K:$K,MATCH(L720+1, L:L,0)-1)))</f>
        <v/>
      </c>
    </row>
    <row r="721" spans="1:16" x14ac:dyDescent="0.25">
      <c r="A721">
        <v>1985</v>
      </c>
      <c r="B721">
        <v>8</v>
      </c>
      <c r="C721" t="s">
        <v>11</v>
      </c>
      <c r="D721">
        <v>15.9</v>
      </c>
      <c r="E721">
        <v>14.90381232</v>
      </c>
      <c r="F721">
        <f t="shared" si="44"/>
        <v>-0.99618768000000024</v>
      </c>
      <c r="G721">
        <f t="shared" si="45"/>
        <v>0.99618768000000024</v>
      </c>
      <c r="H721">
        <v>101.9336364</v>
      </c>
      <c r="I721">
        <v>78.615151519999998</v>
      </c>
      <c r="J721">
        <f t="shared" si="46"/>
        <v>-23.31848488</v>
      </c>
      <c r="K721">
        <f t="shared" si="47"/>
        <v>23.31848488</v>
      </c>
      <c r="L721" t="str">
        <f>IF(A721&lt;&gt;A720,MAX($L$2:L720)+1,"")</f>
        <v/>
      </c>
      <c r="M721" t="str">
        <f>IF(L721="","",AVERAGE(INDEX($E:$E,ROW(L721),1):INDEX($E:$E,MATCH(L721+1, L:L,0)-1)) - AVERAGE(INDEX($D:$D,ROW(L721),1):INDEX($D:$D,MATCH(L721+1, L:L,0)-1)))</f>
        <v/>
      </c>
      <c r="N721" t="str">
        <f>IF(L721="","",AVERAGE(INDEX($I:$I,ROW(L721),1):INDEX($I:$I,MATCH(L721+1, L:L,0)-1)) - AVERAGE(INDEX($H:$H,ROW(L721),1):INDEX($H:$H,MATCH(L721+1, L:L,0)-1)))</f>
        <v/>
      </c>
      <c r="O721" t="str">
        <f>IF(L721="","",AVERAGE(INDEX($G:$G,ROW(L721),1):INDEX($G:$G,MATCH(L721+1, L:L,0)-1)))</f>
        <v/>
      </c>
      <c r="P721" t="str">
        <f>IF(L721="","",AVERAGE(INDEX($K:$K,ROW(L721),1):INDEX($K:$K,MATCH(L721+1, L:L,0)-1)))</f>
        <v/>
      </c>
    </row>
    <row r="722" spans="1:16" x14ac:dyDescent="0.25">
      <c r="A722">
        <v>1985</v>
      </c>
      <c r="B722">
        <v>8</v>
      </c>
      <c r="C722" t="s">
        <v>12</v>
      </c>
      <c r="D722">
        <v>18.431923080000001</v>
      </c>
      <c r="E722">
        <v>17.275434239999999</v>
      </c>
      <c r="F722">
        <f t="shared" si="44"/>
        <v>-1.1564888400000015</v>
      </c>
      <c r="G722">
        <f t="shared" si="45"/>
        <v>1.1564888400000015</v>
      </c>
      <c r="H722">
        <v>88.357692310000004</v>
      </c>
      <c r="I722">
        <v>148.31923080000001</v>
      </c>
      <c r="J722">
        <f t="shared" si="46"/>
        <v>59.961538490000009</v>
      </c>
      <c r="K722">
        <f t="shared" si="47"/>
        <v>59.961538490000009</v>
      </c>
      <c r="L722" t="str">
        <f>IF(A722&lt;&gt;A721,MAX($L$2:L721)+1,"")</f>
        <v/>
      </c>
      <c r="M722" t="str">
        <f>IF(L722="","",AVERAGE(INDEX($E:$E,ROW(L722),1):INDEX($E:$E,MATCH(L722+1, L:L,0)-1)) - AVERAGE(INDEX($D:$D,ROW(L722),1):INDEX($D:$D,MATCH(L722+1, L:L,0)-1)))</f>
        <v/>
      </c>
      <c r="N722" t="str">
        <f>IF(L722="","",AVERAGE(INDEX($I:$I,ROW(L722),1):INDEX($I:$I,MATCH(L722+1, L:L,0)-1)) - AVERAGE(INDEX($H:$H,ROW(L722),1):INDEX($H:$H,MATCH(L722+1, L:L,0)-1)))</f>
        <v/>
      </c>
      <c r="O722" t="str">
        <f>IF(L722="","",AVERAGE(INDEX($G:$G,ROW(L722),1):INDEX($G:$G,MATCH(L722+1, L:L,0)-1)))</f>
        <v/>
      </c>
      <c r="P722" t="str">
        <f>IF(L722="","",AVERAGE(INDEX($K:$K,ROW(L722),1):INDEX($K:$K,MATCH(L722+1, L:L,0)-1)))</f>
        <v/>
      </c>
    </row>
    <row r="723" spans="1:16" x14ac:dyDescent="0.25">
      <c r="A723">
        <v>1985</v>
      </c>
      <c r="B723">
        <v>8</v>
      </c>
      <c r="C723" t="s">
        <v>13</v>
      </c>
      <c r="D723">
        <v>9.0340000000000007</v>
      </c>
      <c r="E723">
        <v>7.9458064510000002</v>
      </c>
      <c r="F723">
        <f t="shared" si="44"/>
        <v>-1.0881935490000005</v>
      </c>
      <c r="G723">
        <f t="shared" si="45"/>
        <v>1.0881935490000005</v>
      </c>
      <c r="H723">
        <v>36.277999999999999</v>
      </c>
      <c r="I723">
        <v>24.28</v>
      </c>
      <c r="J723">
        <f t="shared" si="46"/>
        <v>-11.997999999999998</v>
      </c>
      <c r="K723">
        <f t="shared" si="47"/>
        <v>11.997999999999998</v>
      </c>
      <c r="L723" t="str">
        <f>IF(A723&lt;&gt;A722,MAX($L$2:L722)+1,"")</f>
        <v/>
      </c>
      <c r="M723" t="str">
        <f>IF(L723="","",AVERAGE(INDEX($E:$E,ROW(L723),1):INDEX($E:$E,MATCH(L723+1, L:L,0)-1)) - AVERAGE(INDEX($D:$D,ROW(L723),1):INDEX($D:$D,MATCH(L723+1, L:L,0)-1)))</f>
        <v/>
      </c>
      <c r="N723" t="str">
        <f>IF(L723="","",AVERAGE(INDEX($I:$I,ROW(L723),1):INDEX($I:$I,MATCH(L723+1, L:L,0)-1)) - AVERAGE(INDEX($H:$H,ROW(L723),1):INDEX($H:$H,MATCH(L723+1, L:L,0)-1)))</f>
        <v/>
      </c>
      <c r="O723" t="str">
        <f>IF(L723="","",AVERAGE(INDEX($G:$G,ROW(L723),1):INDEX($G:$G,MATCH(L723+1, L:L,0)-1)))</f>
        <v/>
      </c>
      <c r="P723" t="str">
        <f>IF(L723="","",AVERAGE(INDEX($K:$K,ROW(L723),1):INDEX($K:$K,MATCH(L723+1, L:L,0)-1)))</f>
        <v/>
      </c>
    </row>
    <row r="724" spans="1:16" x14ac:dyDescent="0.25">
      <c r="A724">
        <v>1985</v>
      </c>
      <c r="B724">
        <v>8</v>
      </c>
      <c r="C724" t="s">
        <v>14</v>
      </c>
      <c r="D724">
        <v>6.4337499999999999</v>
      </c>
      <c r="E724">
        <v>5.8461693549999998</v>
      </c>
      <c r="F724">
        <f t="shared" si="44"/>
        <v>-0.58758064500000007</v>
      </c>
      <c r="G724">
        <f t="shared" si="45"/>
        <v>0.58758064500000007</v>
      </c>
      <c r="H724">
        <v>46.566249999999997</v>
      </c>
      <c r="I724">
        <v>66.643749999999997</v>
      </c>
      <c r="J724">
        <f t="shared" si="46"/>
        <v>20.077500000000001</v>
      </c>
      <c r="K724">
        <f t="shared" si="47"/>
        <v>20.077500000000001</v>
      </c>
      <c r="L724" t="str">
        <f>IF(A724&lt;&gt;A723,MAX($L$2:L723)+1,"")</f>
        <v/>
      </c>
      <c r="M724" t="str">
        <f>IF(L724="","",AVERAGE(INDEX($E:$E,ROW(L724),1):INDEX($E:$E,MATCH(L724+1, L:L,0)-1)) - AVERAGE(INDEX($D:$D,ROW(L724),1):INDEX($D:$D,MATCH(L724+1, L:L,0)-1)))</f>
        <v/>
      </c>
      <c r="N724" t="str">
        <f>IF(L724="","",AVERAGE(INDEX($I:$I,ROW(L724),1):INDEX($I:$I,MATCH(L724+1, L:L,0)-1)) - AVERAGE(INDEX($H:$H,ROW(L724),1):INDEX($H:$H,MATCH(L724+1, L:L,0)-1)))</f>
        <v/>
      </c>
      <c r="O724" t="str">
        <f>IF(L724="","",AVERAGE(INDEX($G:$G,ROW(L724),1):INDEX($G:$G,MATCH(L724+1, L:L,0)-1)))</f>
        <v/>
      </c>
      <c r="P724" t="str">
        <f>IF(L724="","",AVERAGE(INDEX($K:$K,ROW(L724),1):INDEX($K:$K,MATCH(L724+1, L:L,0)-1)))</f>
        <v/>
      </c>
    </row>
    <row r="725" spans="1:16" x14ac:dyDescent="0.25">
      <c r="A725">
        <v>1985</v>
      </c>
      <c r="B725">
        <v>8</v>
      </c>
      <c r="C725" t="s">
        <v>15</v>
      </c>
      <c r="D725">
        <v>18.871333329999999</v>
      </c>
      <c r="E725">
        <v>17.81172754</v>
      </c>
      <c r="F725">
        <f t="shared" si="44"/>
        <v>-1.0596057899999991</v>
      </c>
      <c r="G725">
        <f t="shared" si="45"/>
        <v>1.0596057899999991</v>
      </c>
      <c r="H725">
        <v>83.158666670000002</v>
      </c>
      <c r="I725">
        <v>119.9266667</v>
      </c>
      <c r="J725">
        <f t="shared" si="46"/>
        <v>36.768000029999996</v>
      </c>
      <c r="K725">
        <f t="shared" si="47"/>
        <v>36.768000029999996</v>
      </c>
      <c r="L725" t="str">
        <f>IF(A725&lt;&gt;A724,MAX($L$2:L724)+1,"")</f>
        <v/>
      </c>
      <c r="M725" t="str">
        <f>IF(L725="","",AVERAGE(INDEX($E:$E,ROW(L725),1):INDEX($E:$E,MATCH(L725+1, L:L,0)-1)) - AVERAGE(INDEX($D:$D,ROW(L725),1):INDEX($D:$D,MATCH(L725+1, L:L,0)-1)))</f>
        <v/>
      </c>
      <c r="N725" t="str">
        <f>IF(L725="","",AVERAGE(INDEX($I:$I,ROW(L725),1):INDEX($I:$I,MATCH(L725+1, L:L,0)-1)) - AVERAGE(INDEX($H:$H,ROW(L725),1):INDEX($H:$H,MATCH(L725+1, L:L,0)-1)))</f>
        <v/>
      </c>
      <c r="O725" t="str">
        <f>IF(L725="","",AVERAGE(INDEX($G:$G,ROW(L725),1):INDEX($G:$G,MATCH(L725+1, L:L,0)-1)))</f>
        <v/>
      </c>
      <c r="P725" t="str">
        <f>IF(L725="","",AVERAGE(INDEX($K:$K,ROW(L725),1):INDEX($K:$K,MATCH(L725+1, L:L,0)-1)))</f>
        <v/>
      </c>
    </row>
    <row r="726" spans="1:16" x14ac:dyDescent="0.25">
      <c r="A726">
        <v>1985</v>
      </c>
      <c r="B726">
        <v>8</v>
      </c>
      <c r="C726" t="s">
        <v>16</v>
      </c>
      <c r="D726">
        <v>18.36</v>
      </c>
      <c r="E726">
        <v>17.454838710000001</v>
      </c>
      <c r="F726">
        <f t="shared" si="44"/>
        <v>-0.90516128999999879</v>
      </c>
      <c r="G726">
        <f t="shared" si="45"/>
        <v>0.90516128999999879</v>
      </c>
      <c r="H726">
        <v>88.491666670000001</v>
      </c>
      <c r="I726">
        <v>92.3</v>
      </c>
      <c r="J726">
        <f t="shared" si="46"/>
        <v>3.8083333299999964</v>
      </c>
      <c r="K726">
        <f t="shared" si="47"/>
        <v>3.8083333299999964</v>
      </c>
      <c r="L726" t="str">
        <f>IF(A726&lt;&gt;A725,MAX($L$2:L725)+1,"")</f>
        <v/>
      </c>
      <c r="M726" t="str">
        <f>IF(L726="","",AVERAGE(INDEX($E:$E,ROW(L726),1):INDEX($E:$E,MATCH(L726+1, L:L,0)-1)) - AVERAGE(INDEX($D:$D,ROW(L726),1):INDEX($D:$D,MATCH(L726+1, L:L,0)-1)))</f>
        <v/>
      </c>
      <c r="N726" t="str">
        <f>IF(L726="","",AVERAGE(INDEX($I:$I,ROW(L726),1):INDEX($I:$I,MATCH(L726+1, L:L,0)-1)) - AVERAGE(INDEX($H:$H,ROW(L726),1):INDEX($H:$H,MATCH(L726+1, L:L,0)-1)))</f>
        <v/>
      </c>
      <c r="O726" t="str">
        <f>IF(L726="","",AVERAGE(INDEX($G:$G,ROW(L726),1):INDEX($G:$G,MATCH(L726+1, L:L,0)-1)))</f>
        <v/>
      </c>
      <c r="P726" t="str">
        <f>IF(L726="","",AVERAGE(INDEX($K:$K,ROW(L726),1):INDEX($K:$K,MATCH(L726+1, L:L,0)-1)))</f>
        <v/>
      </c>
    </row>
    <row r="727" spans="1:16" x14ac:dyDescent="0.25">
      <c r="A727">
        <v>1985</v>
      </c>
      <c r="B727">
        <v>8</v>
      </c>
      <c r="C727" t="s">
        <v>17</v>
      </c>
      <c r="D727">
        <v>17.661441440000001</v>
      </c>
      <c r="E727">
        <v>16.866941709999999</v>
      </c>
      <c r="F727">
        <f t="shared" si="44"/>
        <v>-0.79449973000000185</v>
      </c>
      <c r="G727">
        <f t="shared" si="45"/>
        <v>0.79449973000000185</v>
      </c>
      <c r="H727">
        <v>105.03207209999999</v>
      </c>
      <c r="I727">
        <v>67.347747749999996</v>
      </c>
      <c r="J727">
        <f t="shared" si="46"/>
        <v>-37.684324349999997</v>
      </c>
      <c r="K727">
        <f t="shared" si="47"/>
        <v>37.684324349999997</v>
      </c>
      <c r="L727" t="str">
        <f>IF(A727&lt;&gt;A726,MAX($L$2:L726)+1,"")</f>
        <v/>
      </c>
      <c r="M727" t="str">
        <f>IF(L727="","",AVERAGE(INDEX($E:$E,ROW(L727),1):INDEX($E:$E,MATCH(L727+1, L:L,0)-1)) - AVERAGE(INDEX($D:$D,ROW(L727),1):INDEX($D:$D,MATCH(L727+1, L:L,0)-1)))</f>
        <v/>
      </c>
      <c r="N727" t="str">
        <f>IF(L727="","",AVERAGE(INDEX($I:$I,ROW(L727),1):INDEX($I:$I,MATCH(L727+1, L:L,0)-1)) - AVERAGE(INDEX($H:$H,ROW(L727),1):INDEX($H:$H,MATCH(L727+1, L:L,0)-1)))</f>
        <v/>
      </c>
      <c r="O727" t="str">
        <f>IF(L727="","",AVERAGE(INDEX($G:$G,ROW(L727),1):INDEX($G:$G,MATCH(L727+1, L:L,0)-1)))</f>
        <v/>
      </c>
      <c r="P727" t="str">
        <f>IF(L727="","",AVERAGE(INDEX($K:$K,ROW(L727),1):INDEX($K:$K,MATCH(L727+1, L:L,0)-1)))</f>
        <v/>
      </c>
    </row>
    <row r="728" spans="1:16" x14ac:dyDescent="0.25">
      <c r="A728">
        <v>1985</v>
      </c>
      <c r="B728">
        <v>8</v>
      </c>
      <c r="C728" t="s">
        <v>18</v>
      </c>
      <c r="D728">
        <v>17.455666669999999</v>
      </c>
      <c r="E728">
        <v>15.345251660000001</v>
      </c>
      <c r="F728">
        <f t="shared" si="44"/>
        <v>-2.1104150099999988</v>
      </c>
      <c r="G728">
        <f t="shared" si="45"/>
        <v>2.1104150099999988</v>
      </c>
      <c r="H728">
        <v>51.539333329999998</v>
      </c>
      <c r="I728">
        <v>70.688333330000006</v>
      </c>
      <c r="J728">
        <f t="shared" si="46"/>
        <v>19.149000000000008</v>
      </c>
      <c r="K728">
        <f t="shared" si="47"/>
        <v>19.149000000000008</v>
      </c>
      <c r="L728" t="str">
        <f>IF(A728&lt;&gt;A727,MAX($L$2:L727)+1,"")</f>
        <v/>
      </c>
      <c r="M728" t="str">
        <f>IF(L728="","",AVERAGE(INDEX($E:$E,ROW(L728),1):INDEX($E:$E,MATCH(L728+1, L:L,0)-1)) - AVERAGE(INDEX($D:$D,ROW(L728),1):INDEX($D:$D,MATCH(L728+1, L:L,0)-1)))</f>
        <v/>
      </c>
      <c r="N728" t="str">
        <f>IF(L728="","",AVERAGE(INDEX($I:$I,ROW(L728),1):INDEX($I:$I,MATCH(L728+1, L:L,0)-1)) - AVERAGE(INDEX($H:$H,ROW(L728),1):INDEX($H:$H,MATCH(L728+1, L:L,0)-1)))</f>
        <v/>
      </c>
      <c r="O728" t="str">
        <f>IF(L728="","",AVERAGE(INDEX($G:$G,ROW(L728),1):INDEX($G:$G,MATCH(L728+1, L:L,0)-1)))</f>
        <v/>
      </c>
      <c r="P728" t="str">
        <f>IF(L728="","",AVERAGE(INDEX($K:$K,ROW(L728),1):INDEX($K:$K,MATCH(L728+1, L:L,0)-1)))</f>
        <v/>
      </c>
    </row>
    <row r="729" spans="1:16" x14ac:dyDescent="0.25">
      <c r="A729">
        <v>1985</v>
      </c>
      <c r="B729">
        <v>8</v>
      </c>
      <c r="C729" t="s">
        <v>19</v>
      </c>
      <c r="D729">
        <v>11.85444444</v>
      </c>
      <c r="E729">
        <v>10.609332269999999</v>
      </c>
      <c r="F729">
        <f t="shared" si="44"/>
        <v>-1.2451121700000005</v>
      </c>
      <c r="G729">
        <f t="shared" si="45"/>
        <v>1.2451121700000005</v>
      </c>
      <c r="H729">
        <v>45.113333330000003</v>
      </c>
      <c r="I729">
        <v>48.688888890000001</v>
      </c>
      <c r="J729">
        <f t="shared" si="46"/>
        <v>3.575555559999998</v>
      </c>
      <c r="K729">
        <f t="shared" si="47"/>
        <v>3.575555559999998</v>
      </c>
      <c r="L729" t="str">
        <f>IF(A729&lt;&gt;A728,MAX($L$2:L728)+1,"")</f>
        <v/>
      </c>
      <c r="M729" t="str">
        <f>IF(L729="","",AVERAGE(INDEX($E:$E,ROW(L729),1):INDEX($E:$E,MATCH(L729+1, L:L,0)-1)) - AVERAGE(INDEX($D:$D,ROW(L729),1):INDEX($D:$D,MATCH(L729+1, L:L,0)-1)))</f>
        <v/>
      </c>
      <c r="N729" t="str">
        <f>IF(L729="","",AVERAGE(INDEX($I:$I,ROW(L729),1):INDEX($I:$I,MATCH(L729+1, L:L,0)-1)) - AVERAGE(INDEX($H:$H,ROW(L729),1):INDEX($H:$H,MATCH(L729+1, L:L,0)-1)))</f>
        <v/>
      </c>
      <c r="O729" t="str">
        <f>IF(L729="","",AVERAGE(INDEX($G:$G,ROW(L729),1):INDEX($G:$G,MATCH(L729+1, L:L,0)-1)))</f>
        <v/>
      </c>
      <c r="P729" t="str">
        <f>IF(L729="","",AVERAGE(INDEX($K:$K,ROW(L729),1):INDEX($K:$K,MATCH(L729+1, L:L,0)-1)))</f>
        <v/>
      </c>
    </row>
    <row r="730" spans="1:16" x14ac:dyDescent="0.25">
      <c r="A730">
        <v>1985</v>
      </c>
      <c r="B730">
        <v>9</v>
      </c>
      <c r="C730" t="s">
        <v>7</v>
      </c>
      <c r="D730">
        <v>10.27105263</v>
      </c>
      <c r="E730">
        <v>6.8033198309999996</v>
      </c>
      <c r="F730">
        <f t="shared" si="44"/>
        <v>-3.4677327990000002</v>
      </c>
      <c r="G730">
        <f t="shared" si="45"/>
        <v>3.4677327990000002</v>
      </c>
      <c r="H730">
        <v>45.677368420000001</v>
      </c>
      <c r="I730">
        <v>84.147368420000006</v>
      </c>
      <c r="J730">
        <f t="shared" si="46"/>
        <v>38.470000000000006</v>
      </c>
      <c r="K730">
        <f t="shared" si="47"/>
        <v>38.470000000000006</v>
      </c>
      <c r="L730" t="str">
        <f>IF(A730&lt;&gt;A729,MAX($L$2:L729)+1,"")</f>
        <v/>
      </c>
      <c r="M730" t="str">
        <f>IF(L730="","",AVERAGE(INDEX($E:$E,ROW(L730),1):INDEX($E:$E,MATCH(L730+1, L:L,0)-1)) - AVERAGE(INDEX($D:$D,ROW(L730),1):INDEX($D:$D,MATCH(L730+1, L:L,0)-1)))</f>
        <v/>
      </c>
      <c r="N730" t="str">
        <f>IF(L730="","",AVERAGE(INDEX($I:$I,ROW(L730),1):INDEX($I:$I,MATCH(L730+1, L:L,0)-1)) - AVERAGE(INDEX($H:$H,ROW(L730),1):INDEX($H:$H,MATCH(L730+1, L:L,0)-1)))</f>
        <v/>
      </c>
      <c r="O730" t="str">
        <f>IF(L730="","",AVERAGE(INDEX($G:$G,ROW(L730),1):INDEX($G:$G,MATCH(L730+1, L:L,0)-1)))</f>
        <v/>
      </c>
      <c r="P730" t="str">
        <f>IF(L730="","",AVERAGE(INDEX($K:$K,ROW(L730),1):INDEX($K:$K,MATCH(L730+1, L:L,0)-1)))</f>
        <v/>
      </c>
    </row>
    <row r="731" spans="1:16" x14ac:dyDescent="0.25">
      <c r="A731">
        <v>1985</v>
      </c>
      <c r="B731">
        <v>9</v>
      </c>
      <c r="C731" t="s">
        <v>8</v>
      </c>
      <c r="D731">
        <v>12.866</v>
      </c>
      <c r="E731">
        <v>10.908001970000001</v>
      </c>
      <c r="F731">
        <f t="shared" si="44"/>
        <v>-1.9579980299999988</v>
      </c>
      <c r="G731">
        <f t="shared" si="45"/>
        <v>1.9579980299999988</v>
      </c>
      <c r="H731">
        <v>77.671826089999996</v>
      </c>
      <c r="I731">
        <v>84.758260870000001</v>
      </c>
      <c r="J731">
        <f t="shared" si="46"/>
        <v>7.0864347800000047</v>
      </c>
      <c r="K731">
        <f t="shared" si="47"/>
        <v>7.0864347800000047</v>
      </c>
      <c r="L731" t="str">
        <f>IF(A731&lt;&gt;A730,MAX($L$2:L730)+1,"")</f>
        <v/>
      </c>
      <c r="M731" t="str">
        <f>IF(L731="","",AVERAGE(INDEX($E:$E,ROW(L731),1):INDEX($E:$E,MATCH(L731+1, L:L,0)-1)) - AVERAGE(INDEX($D:$D,ROW(L731),1):INDEX($D:$D,MATCH(L731+1, L:L,0)-1)))</f>
        <v/>
      </c>
      <c r="N731" t="str">
        <f>IF(L731="","",AVERAGE(INDEX($I:$I,ROW(L731),1):INDEX($I:$I,MATCH(L731+1, L:L,0)-1)) - AVERAGE(INDEX($H:$H,ROW(L731),1):INDEX($H:$H,MATCH(L731+1, L:L,0)-1)))</f>
        <v/>
      </c>
      <c r="O731" t="str">
        <f>IF(L731="","",AVERAGE(INDEX($G:$G,ROW(L731),1):INDEX($G:$G,MATCH(L731+1, L:L,0)-1)))</f>
        <v/>
      </c>
      <c r="P731" t="str">
        <f>IF(L731="","",AVERAGE(INDEX($K:$K,ROW(L731),1):INDEX($K:$K,MATCH(L731+1, L:L,0)-1)))</f>
        <v/>
      </c>
    </row>
    <row r="732" spans="1:16" x14ac:dyDescent="0.25">
      <c r="A732">
        <v>1985</v>
      </c>
      <c r="B732">
        <v>9</v>
      </c>
      <c r="C732" t="s">
        <v>9</v>
      </c>
      <c r="D732">
        <v>11.670322580000001</v>
      </c>
      <c r="E732">
        <v>8.8142236230000002</v>
      </c>
      <c r="F732">
        <f t="shared" si="44"/>
        <v>-2.8560989570000004</v>
      </c>
      <c r="G732">
        <f t="shared" si="45"/>
        <v>2.8560989570000004</v>
      </c>
      <c r="H732">
        <v>53.593870969999998</v>
      </c>
      <c r="I732">
        <v>58.34516129</v>
      </c>
      <c r="J732">
        <f t="shared" si="46"/>
        <v>4.7512903200000025</v>
      </c>
      <c r="K732">
        <f t="shared" si="47"/>
        <v>4.7512903200000025</v>
      </c>
      <c r="L732" t="str">
        <f>IF(A732&lt;&gt;A731,MAX($L$2:L731)+1,"")</f>
        <v/>
      </c>
      <c r="M732" t="str">
        <f>IF(L732="","",AVERAGE(INDEX($E:$E,ROW(L732),1):INDEX($E:$E,MATCH(L732+1, L:L,0)-1)) - AVERAGE(INDEX($D:$D,ROW(L732),1):INDEX($D:$D,MATCH(L732+1, L:L,0)-1)))</f>
        <v/>
      </c>
      <c r="N732" t="str">
        <f>IF(L732="","",AVERAGE(INDEX($I:$I,ROW(L732),1):INDEX($I:$I,MATCH(L732+1, L:L,0)-1)) - AVERAGE(INDEX($H:$H,ROW(L732),1):INDEX($H:$H,MATCH(L732+1, L:L,0)-1)))</f>
        <v/>
      </c>
      <c r="O732" t="str">
        <f>IF(L732="","",AVERAGE(INDEX($G:$G,ROW(L732),1):INDEX($G:$G,MATCH(L732+1, L:L,0)-1)))</f>
        <v/>
      </c>
      <c r="P732" t="str">
        <f>IF(L732="","",AVERAGE(INDEX($K:$K,ROW(L732),1):INDEX($K:$K,MATCH(L732+1, L:L,0)-1)))</f>
        <v/>
      </c>
    </row>
    <row r="733" spans="1:16" x14ac:dyDescent="0.25">
      <c r="A733">
        <v>1985</v>
      </c>
      <c r="B733">
        <v>9</v>
      </c>
      <c r="C733" t="s">
        <v>10</v>
      </c>
      <c r="D733">
        <v>12.87434783</v>
      </c>
      <c r="E733">
        <v>13.33</v>
      </c>
      <c r="F733">
        <f t="shared" si="44"/>
        <v>0.45565217000000047</v>
      </c>
      <c r="G733">
        <f t="shared" si="45"/>
        <v>0.45565217000000047</v>
      </c>
      <c r="H733">
        <v>97.22</v>
      </c>
      <c r="I733">
        <v>56.308695649999997</v>
      </c>
      <c r="J733">
        <f t="shared" si="46"/>
        <v>-40.911304350000002</v>
      </c>
      <c r="K733">
        <f t="shared" si="47"/>
        <v>40.911304350000002</v>
      </c>
      <c r="L733" t="str">
        <f>IF(A733&lt;&gt;A732,MAX($L$2:L732)+1,"")</f>
        <v/>
      </c>
      <c r="M733" t="str">
        <f>IF(L733="","",AVERAGE(INDEX($E:$E,ROW(L733),1):INDEX($E:$E,MATCH(L733+1, L:L,0)-1)) - AVERAGE(INDEX($D:$D,ROW(L733),1):INDEX($D:$D,MATCH(L733+1, L:L,0)-1)))</f>
        <v/>
      </c>
      <c r="N733" t="str">
        <f>IF(L733="","",AVERAGE(INDEX($I:$I,ROW(L733),1):INDEX($I:$I,MATCH(L733+1, L:L,0)-1)) - AVERAGE(INDEX($H:$H,ROW(L733),1):INDEX($H:$H,MATCH(L733+1, L:L,0)-1)))</f>
        <v/>
      </c>
      <c r="O733" t="str">
        <f>IF(L733="","",AVERAGE(INDEX($G:$G,ROW(L733),1):INDEX($G:$G,MATCH(L733+1, L:L,0)-1)))</f>
        <v/>
      </c>
      <c r="P733" t="str">
        <f>IF(L733="","",AVERAGE(INDEX($K:$K,ROW(L733),1):INDEX($K:$K,MATCH(L733+1, L:L,0)-1)))</f>
        <v/>
      </c>
    </row>
    <row r="734" spans="1:16" x14ac:dyDescent="0.25">
      <c r="A734">
        <v>1985</v>
      </c>
      <c r="B734">
        <v>9</v>
      </c>
      <c r="C734" t="s">
        <v>11</v>
      </c>
      <c r="D734">
        <v>11.836451609999999</v>
      </c>
      <c r="E734">
        <v>11.19473118</v>
      </c>
      <c r="F734">
        <f t="shared" si="44"/>
        <v>-0.64172042999999945</v>
      </c>
      <c r="G734">
        <f t="shared" si="45"/>
        <v>0.64172042999999945</v>
      </c>
      <c r="H734">
        <v>116.5745161</v>
      </c>
      <c r="I734">
        <v>70.445161290000001</v>
      </c>
      <c r="J734">
        <f t="shared" si="46"/>
        <v>-46.129354809999995</v>
      </c>
      <c r="K734">
        <f t="shared" si="47"/>
        <v>46.129354809999995</v>
      </c>
      <c r="L734" t="str">
        <f>IF(A734&lt;&gt;A733,MAX($L$2:L733)+1,"")</f>
        <v/>
      </c>
      <c r="M734" t="str">
        <f>IF(L734="","",AVERAGE(INDEX($E:$E,ROW(L734),1):INDEX($E:$E,MATCH(L734+1, L:L,0)-1)) - AVERAGE(INDEX($D:$D,ROW(L734),1):INDEX($D:$D,MATCH(L734+1, L:L,0)-1)))</f>
        <v/>
      </c>
      <c r="N734" t="str">
        <f>IF(L734="","",AVERAGE(INDEX($I:$I,ROW(L734),1):INDEX($I:$I,MATCH(L734+1, L:L,0)-1)) - AVERAGE(INDEX($H:$H,ROW(L734),1):INDEX($H:$H,MATCH(L734+1, L:L,0)-1)))</f>
        <v/>
      </c>
      <c r="O734" t="str">
        <f>IF(L734="","",AVERAGE(INDEX($G:$G,ROW(L734),1):INDEX($G:$G,MATCH(L734+1, L:L,0)-1)))</f>
        <v/>
      </c>
      <c r="P734" t="str">
        <f>IF(L734="","",AVERAGE(INDEX($K:$K,ROW(L734),1):INDEX($K:$K,MATCH(L734+1, L:L,0)-1)))</f>
        <v/>
      </c>
    </row>
    <row r="735" spans="1:16" x14ac:dyDescent="0.25">
      <c r="A735">
        <v>1985</v>
      </c>
      <c r="B735">
        <v>9</v>
      </c>
      <c r="C735" t="s">
        <v>12</v>
      </c>
      <c r="D735">
        <v>14.552307689999999</v>
      </c>
      <c r="E735">
        <v>14.442820510000001</v>
      </c>
      <c r="F735">
        <f t="shared" si="44"/>
        <v>-0.10948717999999857</v>
      </c>
      <c r="G735">
        <f t="shared" si="45"/>
        <v>0.10948717999999857</v>
      </c>
      <c r="H735">
        <v>111.3673077</v>
      </c>
      <c r="I735">
        <v>26.661538459999999</v>
      </c>
      <c r="J735">
        <f t="shared" si="46"/>
        <v>-84.705769239999995</v>
      </c>
      <c r="K735">
        <f t="shared" si="47"/>
        <v>84.705769239999995</v>
      </c>
      <c r="L735" t="str">
        <f>IF(A735&lt;&gt;A734,MAX($L$2:L734)+1,"")</f>
        <v/>
      </c>
      <c r="M735" t="str">
        <f>IF(L735="","",AVERAGE(INDEX($E:$E,ROW(L735),1):INDEX($E:$E,MATCH(L735+1, L:L,0)-1)) - AVERAGE(INDEX($D:$D,ROW(L735),1):INDEX($D:$D,MATCH(L735+1, L:L,0)-1)))</f>
        <v/>
      </c>
      <c r="N735" t="str">
        <f>IF(L735="","",AVERAGE(INDEX($I:$I,ROW(L735),1):INDEX($I:$I,MATCH(L735+1, L:L,0)-1)) - AVERAGE(INDEX($H:$H,ROW(L735),1):INDEX($H:$H,MATCH(L735+1, L:L,0)-1)))</f>
        <v/>
      </c>
      <c r="O735" t="str">
        <f>IF(L735="","",AVERAGE(INDEX($G:$G,ROW(L735),1):INDEX($G:$G,MATCH(L735+1, L:L,0)-1)))</f>
        <v/>
      </c>
      <c r="P735" t="str">
        <f>IF(L735="","",AVERAGE(INDEX($K:$K,ROW(L735),1):INDEX($K:$K,MATCH(L735+1, L:L,0)-1)))</f>
        <v/>
      </c>
    </row>
    <row r="736" spans="1:16" x14ac:dyDescent="0.25">
      <c r="A736">
        <v>1985</v>
      </c>
      <c r="B736">
        <v>9</v>
      </c>
      <c r="C736" t="s">
        <v>13</v>
      </c>
      <c r="D736">
        <v>3.52</v>
      </c>
      <c r="E736">
        <v>3.636746032</v>
      </c>
      <c r="F736">
        <f t="shared" si="44"/>
        <v>0.116746032</v>
      </c>
      <c r="G736">
        <f t="shared" si="45"/>
        <v>0.116746032</v>
      </c>
      <c r="H736">
        <v>28.565000000000001</v>
      </c>
      <c r="I736">
        <v>28.033333330000001</v>
      </c>
      <c r="J736">
        <f t="shared" si="46"/>
        <v>-0.5316666699999999</v>
      </c>
      <c r="K736">
        <f t="shared" si="47"/>
        <v>0.5316666699999999</v>
      </c>
      <c r="L736" t="str">
        <f>IF(A736&lt;&gt;A735,MAX($L$2:L735)+1,"")</f>
        <v/>
      </c>
      <c r="M736" t="str">
        <f>IF(L736="","",AVERAGE(INDEX($E:$E,ROW(L736),1):INDEX($E:$E,MATCH(L736+1, L:L,0)-1)) - AVERAGE(INDEX($D:$D,ROW(L736),1):INDEX($D:$D,MATCH(L736+1, L:L,0)-1)))</f>
        <v/>
      </c>
      <c r="N736" t="str">
        <f>IF(L736="","",AVERAGE(INDEX($I:$I,ROW(L736),1):INDEX($I:$I,MATCH(L736+1, L:L,0)-1)) - AVERAGE(INDEX($H:$H,ROW(L736),1):INDEX($H:$H,MATCH(L736+1, L:L,0)-1)))</f>
        <v/>
      </c>
      <c r="O736" t="str">
        <f>IF(L736="","",AVERAGE(INDEX($G:$G,ROW(L736),1):INDEX($G:$G,MATCH(L736+1, L:L,0)-1)))</f>
        <v/>
      </c>
      <c r="P736" t="str">
        <f>IF(L736="","",AVERAGE(INDEX($K:$K,ROW(L736),1):INDEX($K:$K,MATCH(L736+1, L:L,0)-1)))</f>
        <v/>
      </c>
    </row>
    <row r="737" spans="1:16" x14ac:dyDescent="0.25">
      <c r="A737">
        <v>1985</v>
      </c>
      <c r="B737">
        <v>9</v>
      </c>
      <c r="C737" t="s">
        <v>14</v>
      </c>
      <c r="D737">
        <v>0.81294117600000004</v>
      </c>
      <c r="E737">
        <v>1.60470438</v>
      </c>
      <c r="F737">
        <f t="shared" si="44"/>
        <v>0.791763204</v>
      </c>
      <c r="G737">
        <f t="shared" si="45"/>
        <v>0.791763204</v>
      </c>
      <c r="H737">
        <v>36.531176469999998</v>
      </c>
      <c r="I737">
        <v>51.064705879999998</v>
      </c>
      <c r="J737">
        <f t="shared" si="46"/>
        <v>14.53352941</v>
      </c>
      <c r="K737">
        <f t="shared" si="47"/>
        <v>14.53352941</v>
      </c>
      <c r="L737" t="str">
        <f>IF(A737&lt;&gt;A736,MAX($L$2:L736)+1,"")</f>
        <v/>
      </c>
      <c r="M737" t="str">
        <f>IF(L737="","",AVERAGE(INDEX($E:$E,ROW(L737),1):INDEX($E:$E,MATCH(L737+1, L:L,0)-1)) - AVERAGE(INDEX($D:$D,ROW(L737),1):INDEX($D:$D,MATCH(L737+1, L:L,0)-1)))</f>
        <v/>
      </c>
      <c r="N737" t="str">
        <f>IF(L737="","",AVERAGE(INDEX($I:$I,ROW(L737),1):INDEX($I:$I,MATCH(L737+1, L:L,0)-1)) - AVERAGE(INDEX($H:$H,ROW(L737),1):INDEX($H:$H,MATCH(L737+1, L:L,0)-1)))</f>
        <v/>
      </c>
      <c r="O737" t="str">
        <f>IF(L737="","",AVERAGE(INDEX($G:$G,ROW(L737),1):INDEX($G:$G,MATCH(L737+1, L:L,0)-1)))</f>
        <v/>
      </c>
      <c r="P737" t="str">
        <f>IF(L737="","",AVERAGE(INDEX($K:$K,ROW(L737),1):INDEX($K:$K,MATCH(L737+1, L:L,0)-1)))</f>
        <v/>
      </c>
    </row>
    <row r="738" spans="1:16" x14ac:dyDescent="0.25">
      <c r="A738">
        <v>1985</v>
      </c>
      <c r="B738">
        <v>9</v>
      </c>
      <c r="C738" t="s">
        <v>15</v>
      </c>
      <c r="D738">
        <v>14.401016950000001</v>
      </c>
      <c r="E738">
        <v>14.88789813</v>
      </c>
      <c r="F738">
        <f t="shared" si="44"/>
        <v>0.48688117999999925</v>
      </c>
      <c r="G738">
        <f t="shared" si="45"/>
        <v>0.48688117999999925</v>
      </c>
      <c r="H738">
        <v>94.949830509999998</v>
      </c>
      <c r="I738">
        <v>90.666101690000005</v>
      </c>
      <c r="J738">
        <f t="shared" si="46"/>
        <v>-4.2837288199999932</v>
      </c>
      <c r="K738">
        <f t="shared" si="47"/>
        <v>4.2837288199999932</v>
      </c>
      <c r="L738" t="str">
        <f>IF(A738&lt;&gt;A737,MAX($L$2:L737)+1,"")</f>
        <v/>
      </c>
      <c r="M738" t="str">
        <f>IF(L738="","",AVERAGE(INDEX($E:$E,ROW(L738),1):INDEX($E:$E,MATCH(L738+1, L:L,0)-1)) - AVERAGE(INDEX($D:$D,ROW(L738),1):INDEX($D:$D,MATCH(L738+1, L:L,0)-1)))</f>
        <v/>
      </c>
      <c r="N738" t="str">
        <f>IF(L738="","",AVERAGE(INDEX($I:$I,ROW(L738),1):INDEX($I:$I,MATCH(L738+1, L:L,0)-1)) - AVERAGE(INDEX($H:$H,ROW(L738),1):INDEX($H:$H,MATCH(L738+1, L:L,0)-1)))</f>
        <v/>
      </c>
      <c r="O738" t="str">
        <f>IF(L738="","",AVERAGE(INDEX($G:$G,ROW(L738),1):INDEX($G:$G,MATCH(L738+1, L:L,0)-1)))</f>
        <v/>
      </c>
      <c r="P738" t="str">
        <f>IF(L738="","",AVERAGE(INDEX($K:$K,ROW(L738),1):INDEX($K:$K,MATCH(L738+1, L:L,0)-1)))</f>
        <v/>
      </c>
    </row>
    <row r="739" spans="1:16" x14ac:dyDescent="0.25">
      <c r="A739">
        <v>1985</v>
      </c>
      <c r="B739">
        <v>9</v>
      </c>
      <c r="C739" t="s">
        <v>16</v>
      </c>
      <c r="D739">
        <v>14.20833333</v>
      </c>
      <c r="E739">
        <v>14.468888890000001</v>
      </c>
      <c r="F739">
        <f t="shared" si="44"/>
        <v>0.26055556000000024</v>
      </c>
      <c r="G739">
        <f t="shared" si="45"/>
        <v>0.26055556000000024</v>
      </c>
      <c r="H739">
        <v>103.685</v>
      </c>
      <c r="I739">
        <v>29.333333329999999</v>
      </c>
      <c r="J739">
        <f t="shared" si="46"/>
        <v>-74.35166667</v>
      </c>
      <c r="K739">
        <f t="shared" si="47"/>
        <v>74.35166667</v>
      </c>
      <c r="L739" t="str">
        <f>IF(A739&lt;&gt;A738,MAX($L$2:L738)+1,"")</f>
        <v/>
      </c>
      <c r="M739" t="str">
        <f>IF(L739="","",AVERAGE(INDEX($E:$E,ROW(L739),1):INDEX($E:$E,MATCH(L739+1, L:L,0)-1)) - AVERAGE(INDEX($D:$D,ROW(L739),1):INDEX($D:$D,MATCH(L739+1, L:L,0)-1)))</f>
        <v/>
      </c>
      <c r="N739" t="str">
        <f>IF(L739="","",AVERAGE(INDEX($I:$I,ROW(L739),1):INDEX($I:$I,MATCH(L739+1, L:L,0)-1)) - AVERAGE(INDEX($H:$H,ROW(L739),1):INDEX($H:$H,MATCH(L739+1, L:L,0)-1)))</f>
        <v/>
      </c>
      <c r="O739" t="str">
        <f>IF(L739="","",AVERAGE(INDEX($G:$G,ROW(L739),1):INDEX($G:$G,MATCH(L739+1, L:L,0)-1)))</f>
        <v/>
      </c>
      <c r="P739" t="str">
        <f>IF(L739="","",AVERAGE(INDEX($K:$K,ROW(L739),1):INDEX($K:$K,MATCH(L739+1, L:L,0)-1)))</f>
        <v/>
      </c>
    </row>
    <row r="740" spans="1:16" x14ac:dyDescent="0.25">
      <c r="A740">
        <v>1985</v>
      </c>
      <c r="B740">
        <v>9</v>
      </c>
      <c r="C740" t="s">
        <v>17</v>
      </c>
      <c r="D740">
        <v>13.115963300000001</v>
      </c>
      <c r="E740">
        <v>13.586880730000001</v>
      </c>
      <c r="F740">
        <f t="shared" si="44"/>
        <v>0.47091743000000008</v>
      </c>
      <c r="G740">
        <f t="shared" si="45"/>
        <v>0.47091743000000008</v>
      </c>
      <c r="H740">
        <v>98.966146789999996</v>
      </c>
      <c r="I740">
        <v>100.5908257</v>
      </c>
      <c r="J740">
        <f t="shared" si="46"/>
        <v>1.6246789100000001</v>
      </c>
      <c r="K740">
        <f t="shared" si="47"/>
        <v>1.6246789100000001</v>
      </c>
      <c r="L740" t="str">
        <f>IF(A740&lt;&gt;A739,MAX($L$2:L739)+1,"")</f>
        <v/>
      </c>
      <c r="M740" t="str">
        <f>IF(L740="","",AVERAGE(INDEX($E:$E,ROW(L740),1):INDEX($E:$E,MATCH(L740+1, L:L,0)-1)) - AVERAGE(INDEX($D:$D,ROW(L740),1):INDEX($D:$D,MATCH(L740+1, L:L,0)-1)))</f>
        <v/>
      </c>
      <c r="N740" t="str">
        <f>IF(L740="","",AVERAGE(INDEX($I:$I,ROW(L740),1):INDEX($I:$I,MATCH(L740+1, L:L,0)-1)) - AVERAGE(INDEX($H:$H,ROW(L740),1):INDEX($H:$H,MATCH(L740+1, L:L,0)-1)))</f>
        <v/>
      </c>
      <c r="O740" t="str">
        <f>IF(L740="","",AVERAGE(INDEX($G:$G,ROW(L740),1):INDEX($G:$G,MATCH(L740+1, L:L,0)-1)))</f>
        <v/>
      </c>
      <c r="P740" t="str">
        <f>IF(L740="","",AVERAGE(INDEX($K:$K,ROW(L740),1):INDEX($K:$K,MATCH(L740+1, L:L,0)-1)))</f>
        <v/>
      </c>
    </row>
    <row r="741" spans="1:16" x14ac:dyDescent="0.25">
      <c r="A741">
        <v>1985</v>
      </c>
      <c r="B741">
        <v>9</v>
      </c>
      <c r="C741" t="s">
        <v>18</v>
      </c>
      <c r="D741">
        <v>11.407377049999999</v>
      </c>
      <c r="E741">
        <v>8.0684212760000005</v>
      </c>
      <c r="F741">
        <f t="shared" si="44"/>
        <v>-3.3389557739999987</v>
      </c>
      <c r="G741">
        <f t="shared" si="45"/>
        <v>3.3389557739999987</v>
      </c>
      <c r="H741">
        <v>38.66655738</v>
      </c>
      <c r="I741">
        <v>54.463934430000002</v>
      </c>
      <c r="J741">
        <f t="shared" si="46"/>
        <v>15.797377050000001</v>
      </c>
      <c r="K741">
        <f t="shared" si="47"/>
        <v>15.797377050000001</v>
      </c>
      <c r="L741" t="str">
        <f>IF(A741&lt;&gt;A740,MAX($L$2:L740)+1,"")</f>
        <v/>
      </c>
      <c r="M741" t="str">
        <f>IF(L741="","",AVERAGE(INDEX($E:$E,ROW(L741),1):INDEX($E:$E,MATCH(L741+1, L:L,0)-1)) - AVERAGE(INDEX($D:$D,ROW(L741),1):INDEX($D:$D,MATCH(L741+1, L:L,0)-1)))</f>
        <v/>
      </c>
      <c r="N741" t="str">
        <f>IF(L741="","",AVERAGE(INDEX($I:$I,ROW(L741),1):INDEX($I:$I,MATCH(L741+1, L:L,0)-1)) - AVERAGE(INDEX($H:$H,ROW(L741),1):INDEX($H:$H,MATCH(L741+1, L:L,0)-1)))</f>
        <v/>
      </c>
      <c r="O741" t="str">
        <f>IF(L741="","",AVERAGE(INDEX($G:$G,ROW(L741),1):INDEX($G:$G,MATCH(L741+1, L:L,0)-1)))</f>
        <v/>
      </c>
      <c r="P741" t="str">
        <f>IF(L741="","",AVERAGE(INDEX($K:$K,ROW(L741),1):INDEX($K:$K,MATCH(L741+1, L:L,0)-1)))</f>
        <v/>
      </c>
    </row>
    <row r="742" spans="1:16" x14ac:dyDescent="0.25">
      <c r="A742">
        <v>1985</v>
      </c>
      <c r="B742">
        <v>9</v>
      </c>
      <c r="C742" t="s">
        <v>19</v>
      </c>
      <c r="D742">
        <v>5.9124999999999996</v>
      </c>
      <c r="E742">
        <v>5.3590229880000004</v>
      </c>
      <c r="F742">
        <f t="shared" si="44"/>
        <v>-0.55347701199999921</v>
      </c>
      <c r="G742">
        <f t="shared" si="45"/>
        <v>0.55347701199999921</v>
      </c>
      <c r="H742">
        <v>35.76</v>
      </c>
      <c r="I742">
        <v>37.85</v>
      </c>
      <c r="J742">
        <f t="shared" si="46"/>
        <v>2.0900000000000034</v>
      </c>
      <c r="K742">
        <f t="shared" si="47"/>
        <v>2.0900000000000034</v>
      </c>
      <c r="L742" t="str">
        <f>IF(A742&lt;&gt;A741,MAX($L$2:L741)+1,"")</f>
        <v/>
      </c>
      <c r="M742" t="str">
        <f>IF(L742="","",AVERAGE(INDEX($E:$E,ROW(L742),1):INDEX($E:$E,MATCH(L742+1, L:L,0)-1)) - AVERAGE(INDEX($D:$D,ROW(L742),1):INDEX($D:$D,MATCH(L742+1, L:L,0)-1)))</f>
        <v/>
      </c>
      <c r="N742" t="str">
        <f>IF(L742="","",AVERAGE(INDEX($I:$I,ROW(L742),1):INDEX($I:$I,MATCH(L742+1, L:L,0)-1)) - AVERAGE(INDEX($H:$H,ROW(L742),1):INDEX($H:$H,MATCH(L742+1, L:L,0)-1)))</f>
        <v/>
      </c>
      <c r="O742" t="str">
        <f>IF(L742="","",AVERAGE(INDEX($G:$G,ROW(L742),1):INDEX($G:$G,MATCH(L742+1, L:L,0)-1)))</f>
        <v/>
      </c>
      <c r="P742" t="str">
        <f>IF(L742="","",AVERAGE(INDEX($K:$K,ROW(L742),1):INDEX($K:$K,MATCH(L742+1, L:L,0)-1)))</f>
        <v/>
      </c>
    </row>
    <row r="743" spans="1:16" x14ac:dyDescent="0.25">
      <c r="A743">
        <v>1985</v>
      </c>
      <c r="B743">
        <v>10</v>
      </c>
      <c r="C743" t="s">
        <v>7</v>
      </c>
      <c r="D743">
        <v>4.0698305079999999</v>
      </c>
      <c r="E743">
        <v>3.2133442049999998</v>
      </c>
      <c r="F743">
        <f t="shared" si="44"/>
        <v>-0.85648630300000006</v>
      </c>
      <c r="G743">
        <f t="shared" si="45"/>
        <v>0.85648630300000006</v>
      </c>
      <c r="H743">
        <v>23.553050850000002</v>
      </c>
      <c r="I743">
        <v>31.811864409999998</v>
      </c>
      <c r="J743">
        <f t="shared" si="46"/>
        <v>8.2588135599999966</v>
      </c>
      <c r="K743">
        <f t="shared" si="47"/>
        <v>8.2588135599999966</v>
      </c>
      <c r="L743" t="str">
        <f>IF(A743&lt;&gt;A742,MAX($L$2:L742)+1,"")</f>
        <v/>
      </c>
      <c r="M743" t="str">
        <f>IF(L743="","",AVERAGE(INDEX($E:$E,ROW(L743),1):INDEX($E:$E,MATCH(L743+1, L:L,0)-1)) - AVERAGE(INDEX($D:$D,ROW(L743),1):INDEX($D:$D,MATCH(L743+1, L:L,0)-1)))</f>
        <v/>
      </c>
      <c r="N743" t="str">
        <f>IF(L743="","",AVERAGE(INDEX($I:$I,ROW(L743),1):INDEX($I:$I,MATCH(L743+1, L:L,0)-1)) - AVERAGE(INDEX($H:$H,ROW(L743),1):INDEX($H:$H,MATCH(L743+1, L:L,0)-1)))</f>
        <v/>
      </c>
      <c r="O743" t="str">
        <f>IF(L743="","",AVERAGE(INDEX($G:$G,ROW(L743),1):INDEX($G:$G,MATCH(L743+1, L:L,0)-1)))</f>
        <v/>
      </c>
      <c r="P743" t="str">
        <f>IF(L743="","",AVERAGE(INDEX($K:$K,ROW(L743),1):INDEX($K:$K,MATCH(L743+1, L:L,0)-1)))</f>
        <v/>
      </c>
    </row>
    <row r="744" spans="1:16" x14ac:dyDescent="0.25">
      <c r="A744">
        <v>1985</v>
      </c>
      <c r="B744">
        <v>10</v>
      </c>
      <c r="C744" t="s">
        <v>8</v>
      </c>
      <c r="D744">
        <v>7.6434782610000003</v>
      </c>
      <c r="E744">
        <v>6.5540996859999998</v>
      </c>
      <c r="F744">
        <f t="shared" si="44"/>
        <v>-1.0893785750000005</v>
      </c>
      <c r="G744">
        <f t="shared" si="45"/>
        <v>1.0893785750000005</v>
      </c>
      <c r="H744">
        <v>152.34252169999999</v>
      </c>
      <c r="I744">
        <v>239.15565219999999</v>
      </c>
      <c r="J744">
        <f t="shared" si="46"/>
        <v>86.8131305</v>
      </c>
      <c r="K744">
        <f t="shared" si="47"/>
        <v>86.8131305</v>
      </c>
      <c r="L744" t="str">
        <f>IF(A744&lt;&gt;A743,MAX($L$2:L743)+1,"")</f>
        <v/>
      </c>
      <c r="M744" t="str">
        <f>IF(L744="","",AVERAGE(INDEX($E:$E,ROW(L744),1):INDEX($E:$E,MATCH(L744+1, L:L,0)-1)) - AVERAGE(INDEX($D:$D,ROW(L744),1):INDEX($D:$D,MATCH(L744+1, L:L,0)-1)))</f>
        <v/>
      </c>
      <c r="N744" t="str">
        <f>IF(L744="","",AVERAGE(INDEX($I:$I,ROW(L744),1):INDEX($I:$I,MATCH(L744+1, L:L,0)-1)) - AVERAGE(INDEX($H:$H,ROW(L744),1):INDEX($H:$H,MATCH(L744+1, L:L,0)-1)))</f>
        <v/>
      </c>
      <c r="O744" t="str">
        <f>IF(L744="","",AVERAGE(INDEX($G:$G,ROW(L744),1):INDEX($G:$G,MATCH(L744+1, L:L,0)-1)))</f>
        <v/>
      </c>
      <c r="P744" t="str">
        <f>IF(L744="","",AVERAGE(INDEX($K:$K,ROW(L744),1):INDEX($K:$K,MATCH(L744+1, L:L,0)-1)))</f>
        <v/>
      </c>
    </row>
    <row r="745" spans="1:16" x14ac:dyDescent="0.25">
      <c r="A745">
        <v>1985</v>
      </c>
      <c r="B745">
        <v>10</v>
      </c>
      <c r="C745" t="s">
        <v>9</v>
      </c>
      <c r="D745">
        <v>4.2129032259999999</v>
      </c>
      <c r="E745">
        <v>4.1853822989999996</v>
      </c>
      <c r="F745">
        <f t="shared" si="44"/>
        <v>-2.7520927000000306E-2</v>
      </c>
      <c r="G745">
        <f t="shared" si="45"/>
        <v>2.7520927000000306E-2</v>
      </c>
      <c r="H745">
        <v>40.865161290000003</v>
      </c>
      <c r="I745">
        <v>31.88064516</v>
      </c>
      <c r="J745">
        <f t="shared" si="46"/>
        <v>-8.9845161300000029</v>
      </c>
      <c r="K745">
        <f t="shared" si="47"/>
        <v>8.9845161300000029</v>
      </c>
      <c r="L745" t="str">
        <f>IF(A745&lt;&gt;A744,MAX($L$2:L744)+1,"")</f>
        <v/>
      </c>
      <c r="M745" t="str">
        <f>IF(L745="","",AVERAGE(INDEX($E:$E,ROW(L745),1):INDEX($E:$E,MATCH(L745+1, L:L,0)-1)) - AVERAGE(INDEX($D:$D,ROW(L745),1):INDEX($D:$D,MATCH(L745+1, L:L,0)-1)))</f>
        <v/>
      </c>
      <c r="N745" t="str">
        <f>IF(L745="","",AVERAGE(INDEX($I:$I,ROW(L745),1):INDEX($I:$I,MATCH(L745+1, L:L,0)-1)) - AVERAGE(INDEX($H:$H,ROW(L745),1):INDEX($H:$H,MATCH(L745+1, L:L,0)-1)))</f>
        <v/>
      </c>
      <c r="O745" t="str">
        <f>IF(L745="","",AVERAGE(INDEX($G:$G,ROW(L745),1):INDEX($G:$G,MATCH(L745+1, L:L,0)-1)))</f>
        <v/>
      </c>
      <c r="P745" t="str">
        <f>IF(L745="","",AVERAGE(INDEX($K:$K,ROW(L745),1):INDEX($K:$K,MATCH(L745+1, L:L,0)-1)))</f>
        <v/>
      </c>
    </row>
    <row r="746" spans="1:16" x14ac:dyDescent="0.25">
      <c r="A746">
        <v>1985</v>
      </c>
      <c r="B746">
        <v>10</v>
      </c>
      <c r="C746" t="s">
        <v>10</v>
      </c>
      <c r="D746">
        <v>6.6090909089999998</v>
      </c>
      <c r="E746">
        <v>6.5983870969999998</v>
      </c>
      <c r="F746">
        <f t="shared" si="44"/>
        <v>-1.0703812000000035E-2</v>
      </c>
      <c r="G746">
        <f t="shared" si="45"/>
        <v>1.0703812000000035E-2</v>
      </c>
      <c r="H746">
        <v>100.38681819999999</v>
      </c>
      <c r="I746">
        <v>58.672727270000003</v>
      </c>
      <c r="J746">
        <f t="shared" si="46"/>
        <v>-41.71409092999999</v>
      </c>
      <c r="K746">
        <f t="shared" si="47"/>
        <v>41.71409092999999</v>
      </c>
      <c r="L746" t="str">
        <f>IF(A746&lt;&gt;A745,MAX($L$2:L745)+1,"")</f>
        <v/>
      </c>
      <c r="M746" t="str">
        <f>IF(L746="","",AVERAGE(INDEX($E:$E,ROW(L746),1):INDEX($E:$E,MATCH(L746+1, L:L,0)-1)) - AVERAGE(INDEX($D:$D,ROW(L746),1):INDEX($D:$D,MATCH(L746+1, L:L,0)-1)))</f>
        <v/>
      </c>
      <c r="N746" t="str">
        <f>IF(L746="","",AVERAGE(INDEX($I:$I,ROW(L746),1):INDEX($I:$I,MATCH(L746+1, L:L,0)-1)) - AVERAGE(INDEX($H:$H,ROW(L746),1):INDEX($H:$H,MATCH(L746+1, L:L,0)-1)))</f>
        <v/>
      </c>
      <c r="O746" t="str">
        <f>IF(L746="","",AVERAGE(INDEX($G:$G,ROW(L746),1):INDEX($G:$G,MATCH(L746+1, L:L,0)-1)))</f>
        <v/>
      </c>
      <c r="P746" t="str">
        <f>IF(L746="","",AVERAGE(INDEX($K:$K,ROW(L746),1):INDEX($K:$K,MATCH(L746+1, L:L,0)-1)))</f>
        <v/>
      </c>
    </row>
    <row r="747" spans="1:16" x14ac:dyDescent="0.25">
      <c r="A747">
        <v>1985</v>
      </c>
      <c r="B747">
        <v>10</v>
      </c>
      <c r="C747" t="s">
        <v>11</v>
      </c>
      <c r="D747">
        <v>6.5154838709999998</v>
      </c>
      <c r="E747">
        <v>5.23986588</v>
      </c>
      <c r="F747">
        <f t="shared" si="44"/>
        <v>-1.2756179909999998</v>
      </c>
      <c r="G747">
        <f t="shared" si="45"/>
        <v>1.2756179909999998</v>
      </c>
      <c r="H747">
        <v>116.75290320000001</v>
      </c>
      <c r="I747">
        <v>79.025806450000005</v>
      </c>
      <c r="J747">
        <f t="shared" si="46"/>
        <v>-37.727096750000001</v>
      </c>
      <c r="K747">
        <f t="shared" si="47"/>
        <v>37.727096750000001</v>
      </c>
      <c r="L747" t="str">
        <f>IF(A747&lt;&gt;A746,MAX($L$2:L746)+1,"")</f>
        <v/>
      </c>
      <c r="M747" t="str">
        <f>IF(L747="","",AVERAGE(INDEX($E:$E,ROW(L747),1):INDEX($E:$E,MATCH(L747+1, L:L,0)-1)) - AVERAGE(INDEX($D:$D,ROW(L747),1):INDEX($D:$D,MATCH(L747+1, L:L,0)-1)))</f>
        <v/>
      </c>
      <c r="N747" t="str">
        <f>IF(L747="","",AVERAGE(INDEX($I:$I,ROW(L747),1):INDEX($I:$I,MATCH(L747+1, L:L,0)-1)) - AVERAGE(INDEX($H:$H,ROW(L747),1):INDEX($H:$H,MATCH(L747+1, L:L,0)-1)))</f>
        <v/>
      </c>
      <c r="O747" t="str">
        <f>IF(L747="","",AVERAGE(INDEX($G:$G,ROW(L747),1):INDEX($G:$G,MATCH(L747+1, L:L,0)-1)))</f>
        <v/>
      </c>
      <c r="P747" t="str">
        <f>IF(L747="","",AVERAGE(INDEX($K:$K,ROW(L747),1):INDEX($K:$K,MATCH(L747+1, L:L,0)-1)))</f>
        <v/>
      </c>
    </row>
    <row r="748" spans="1:16" x14ac:dyDescent="0.25">
      <c r="A748">
        <v>1985</v>
      </c>
      <c r="B748">
        <v>10</v>
      </c>
      <c r="C748" t="s">
        <v>12</v>
      </c>
      <c r="D748">
        <v>8.9369230769999994</v>
      </c>
      <c r="E748">
        <v>8.4533498760000008</v>
      </c>
      <c r="F748">
        <f t="shared" si="44"/>
        <v>-0.48357320099999868</v>
      </c>
      <c r="G748">
        <f t="shared" si="45"/>
        <v>0.48357320099999868</v>
      </c>
      <c r="H748">
        <v>121.9888462</v>
      </c>
      <c r="I748">
        <v>78.457692309999999</v>
      </c>
      <c r="J748">
        <f t="shared" si="46"/>
        <v>-43.531153889999999</v>
      </c>
      <c r="K748">
        <f t="shared" si="47"/>
        <v>43.531153889999999</v>
      </c>
      <c r="L748" t="str">
        <f>IF(A748&lt;&gt;A747,MAX($L$2:L747)+1,"")</f>
        <v/>
      </c>
      <c r="M748" t="str">
        <f>IF(L748="","",AVERAGE(INDEX($E:$E,ROW(L748),1):INDEX($E:$E,MATCH(L748+1, L:L,0)-1)) - AVERAGE(INDEX($D:$D,ROW(L748),1):INDEX($D:$D,MATCH(L748+1, L:L,0)-1)))</f>
        <v/>
      </c>
      <c r="N748" t="str">
        <f>IF(L748="","",AVERAGE(INDEX($I:$I,ROW(L748),1):INDEX($I:$I,MATCH(L748+1, L:L,0)-1)) - AVERAGE(INDEX($H:$H,ROW(L748),1):INDEX($H:$H,MATCH(L748+1, L:L,0)-1)))</f>
        <v/>
      </c>
      <c r="O748" t="str">
        <f>IF(L748="","",AVERAGE(INDEX($G:$G,ROW(L748),1):INDEX($G:$G,MATCH(L748+1, L:L,0)-1)))</f>
        <v/>
      </c>
      <c r="P748" t="str">
        <f>IF(L748="","",AVERAGE(INDEX($K:$K,ROW(L748),1):INDEX($K:$K,MATCH(L748+1, L:L,0)-1)))</f>
        <v/>
      </c>
    </row>
    <row r="749" spans="1:16" x14ac:dyDescent="0.25">
      <c r="A749">
        <v>1985</v>
      </c>
      <c r="B749">
        <v>10</v>
      </c>
      <c r="C749" t="s">
        <v>13</v>
      </c>
      <c r="D749">
        <v>-6.9183333329999996</v>
      </c>
      <c r="E749">
        <v>-9.4586021500000008</v>
      </c>
      <c r="F749">
        <f t="shared" si="44"/>
        <v>-2.5402688170000012</v>
      </c>
      <c r="G749">
        <f t="shared" si="45"/>
        <v>2.5402688170000012</v>
      </c>
      <c r="H749">
        <v>25.251666669999999</v>
      </c>
      <c r="I749">
        <v>24.266666669999999</v>
      </c>
      <c r="J749">
        <f t="shared" si="46"/>
        <v>-0.98499999999999943</v>
      </c>
      <c r="K749">
        <f t="shared" si="47"/>
        <v>0.98499999999999943</v>
      </c>
      <c r="L749" t="str">
        <f>IF(A749&lt;&gt;A748,MAX($L$2:L748)+1,"")</f>
        <v/>
      </c>
      <c r="M749" t="str">
        <f>IF(L749="","",AVERAGE(INDEX($E:$E,ROW(L749),1):INDEX($E:$E,MATCH(L749+1, L:L,0)-1)) - AVERAGE(INDEX($D:$D,ROW(L749),1):INDEX($D:$D,MATCH(L749+1, L:L,0)-1)))</f>
        <v/>
      </c>
      <c r="N749" t="str">
        <f>IF(L749="","",AVERAGE(INDEX($I:$I,ROW(L749),1):INDEX($I:$I,MATCH(L749+1, L:L,0)-1)) - AVERAGE(INDEX($H:$H,ROW(L749),1):INDEX($H:$H,MATCH(L749+1, L:L,0)-1)))</f>
        <v/>
      </c>
      <c r="O749" t="str">
        <f>IF(L749="","",AVERAGE(INDEX($G:$G,ROW(L749),1):INDEX($G:$G,MATCH(L749+1, L:L,0)-1)))</f>
        <v/>
      </c>
      <c r="P749" t="str">
        <f>IF(L749="","",AVERAGE(INDEX($K:$K,ROW(L749),1):INDEX($K:$K,MATCH(L749+1, L:L,0)-1)))</f>
        <v/>
      </c>
    </row>
    <row r="750" spans="1:16" x14ac:dyDescent="0.25">
      <c r="A750">
        <v>1985</v>
      </c>
      <c r="B750">
        <v>10</v>
      </c>
      <c r="C750" t="s">
        <v>14</v>
      </c>
      <c r="D750">
        <v>-8.0120000000000005</v>
      </c>
      <c r="E750">
        <v>-8.2058485829999999</v>
      </c>
      <c r="F750">
        <f t="shared" si="44"/>
        <v>-0.19384858299999941</v>
      </c>
      <c r="G750">
        <f t="shared" si="45"/>
        <v>0.19384858299999941</v>
      </c>
      <c r="H750">
        <v>29.376000000000001</v>
      </c>
      <c r="I750">
        <v>43.22666667</v>
      </c>
      <c r="J750">
        <f t="shared" si="46"/>
        <v>13.850666669999999</v>
      </c>
      <c r="K750">
        <f t="shared" si="47"/>
        <v>13.850666669999999</v>
      </c>
      <c r="L750" t="str">
        <f>IF(A750&lt;&gt;A749,MAX($L$2:L749)+1,"")</f>
        <v/>
      </c>
      <c r="M750" t="str">
        <f>IF(L750="","",AVERAGE(INDEX($E:$E,ROW(L750),1):INDEX($E:$E,MATCH(L750+1, L:L,0)-1)) - AVERAGE(INDEX($D:$D,ROW(L750),1):INDEX($D:$D,MATCH(L750+1, L:L,0)-1)))</f>
        <v/>
      </c>
      <c r="N750" t="str">
        <f>IF(L750="","",AVERAGE(INDEX($I:$I,ROW(L750),1):INDEX($I:$I,MATCH(L750+1, L:L,0)-1)) - AVERAGE(INDEX($H:$H,ROW(L750),1):INDEX($H:$H,MATCH(L750+1, L:L,0)-1)))</f>
        <v/>
      </c>
      <c r="O750" t="str">
        <f>IF(L750="","",AVERAGE(INDEX($G:$G,ROW(L750),1):INDEX($G:$G,MATCH(L750+1, L:L,0)-1)))</f>
        <v/>
      </c>
      <c r="P750" t="str">
        <f>IF(L750="","",AVERAGE(INDEX($K:$K,ROW(L750),1):INDEX($K:$K,MATCH(L750+1, L:L,0)-1)))</f>
        <v/>
      </c>
    </row>
    <row r="751" spans="1:16" x14ac:dyDescent="0.25">
      <c r="A751">
        <v>1985</v>
      </c>
      <c r="B751">
        <v>10</v>
      </c>
      <c r="C751" t="s">
        <v>15</v>
      </c>
      <c r="D751">
        <v>7.8688524590000002</v>
      </c>
      <c r="E751">
        <v>8.5384868170000008</v>
      </c>
      <c r="F751">
        <f t="shared" si="44"/>
        <v>0.6696343580000006</v>
      </c>
      <c r="G751">
        <f t="shared" si="45"/>
        <v>0.6696343580000006</v>
      </c>
      <c r="H751">
        <v>81.883606560000004</v>
      </c>
      <c r="I751">
        <v>80.134426230000003</v>
      </c>
      <c r="J751">
        <f t="shared" si="46"/>
        <v>-1.7491803300000015</v>
      </c>
      <c r="K751">
        <f t="shared" si="47"/>
        <v>1.7491803300000015</v>
      </c>
      <c r="L751" t="str">
        <f>IF(A751&lt;&gt;A750,MAX($L$2:L750)+1,"")</f>
        <v/>
      </c>
      <c r="M751" t="str">
        <f>IF(L751="","",AVERAGE(INDEX($E:$E,ROW(L751),1):INDEX($E:$E,MATCH(L751+1, L:L,0)-1)) - AVERAGE(INDEX($D:$D,ROW(L751),1):INDEX($D:$D,MATCH(L751+1, L:L,0)-1)))</f>
        <v/>
      </c>
      <c r="N751" t="str">
        <f>IF(L751="","",AVERAGE(INDEX($I:$I,ROW(L751),1):INDEX($I:$I,MATCH(L751+1, L:L,0)-1)) - AVERAGE(INDEX($H:$H,ROW(L751),1):INDEX($H:$H,MATCH(L751+1, L:L,0)-1)))</f>
        <v/>
      </c>
      <c r="O751" t="str">
        <f>IF(L751="","",AVERAGE(INDEX($G:$G,ROW(L751),1):INDEX($G:$G,MATCH(L751+1, L:L,0)-1)))</f>
        <v/>
      </c>
      <c r="P751" t="str">
        <f>IF(L751="","",AVERAGE(INDEX($K:$K,ROW(L751),1):INDEX($K:$K,MATCH(L751+1, L:L,0)-1)))</f>
        <v/>
      </c>
    </row>
    <row r="752" spans="1:16" x14ac:dyDescent="0.25">
      <c r="A752">
        <v>1985</v>
      </c>
      <c r="B752">
        <v>10</v>
      </c>
      <c r="C752" t="s">
        <v>16</v>
      </c>
      <c r="D752">
        <v>8.3033333329999994</v>
      </c>
      <c r="E752">
        <v>7.8974358970000003</v>
      </c>
      <c r="F752">
        <f t="shared" si="44"/>
        <v>-0.40589743599999917</v>
      </c>
      <c r="G752">
        <f t="shared" si="45"/>
        <v>0.40589743599999917</v>
      </c>
      <c r="H752">
        <v>109.37</v>
      </c>
      <c r="I752">
        <v>77.533333330000005</v>
      </c>
      <c r="J752">
        <f t="shared" si="46"/>
        <v>-31.83666667</v>
      </c>
      <c r="K752">
        <f t="shared" si="47"/>
        <v>31.83666667</v>
      </c>
      <c r="L752" t="str">
        <f>IF(A752&lt;&gt;A751,MAX($L$2:L751)+1,"")</f>
        <v/>
      </c>
      <c r="M752" t="str">
        <f>IF(L752="","",AVERAGE(INDEX($E:$E,ROW(L752),1):INDEX($E:$E,MATCH(L752+1, L:L,0)-1)) - AVERAGE(INDEX($D:$D,ROW(L752),1):INDEX($D:$D,MATCH(L752+1, L:L,0)-1)))</f>
        <v/>
      </c>
      <c r="N752" t="str">
        <f>IF(L752="","",AVERAGE(INDEX($I:$I,ROW(L752),1):INDEX($I:$I,MATCH(L752+1, L:L,0)-1)) - AVERAGE(INDEX($H:$H,ROW(L752),1):INDEX($H:$H,MATCH(L752+1, L:L,0)-1)))</f>
        <v/>
      </c>
      <c r="O752" t="str">
        <f>IF(L752="","",AVERAGE(INDEX($G:$G,ROW(L752),1):INDEX($G:$G,MATCH(L752+1, L:L,0)-1)))</f>
        <v/>
      </c>
      <c r="P752" t="str">
        <f>IF(L752="","",AVERAGE(INDEX($K:$K,ROW(L752),1):INDEX($K:$K,MATCH(L752+1, L:L,0)-1)))</f>
        <v/>
      </c>
    </row>
    <row r="753" spans="1:16" x14ac:dyDescent="0.25">
      <c r="A753">
        <v>1985</v>
      </c>
      <c r="B753">
        <v>10</v>
      </c>
      <c r="C753" t="s">
        <v>17</v>
      </c>
      <c r="D753">
        <v>6.4296363640000003</v>
      </c>
      <c r="E753">
        <v>6.9215131960000003</v>
      </c>
      <c r="F753">
        <f t="shared" si="44"/>
        <v>0.49187683199999999</v>
      </c>
      <c r="G753">
        <f t="shared" si="45"/>
        <v>0.49187683199999999</v>
      </c>
      <c r="H753">
        <v>99.692363639999996</v>
      </c>
      <c r="I753">
        <v>85.489090910000002</v>
      </c>
      <c r="J753">
        <f t="shared" si="46"/>
        <v>-14.203272729999995</v>
      </c>
      <c r="K753">
        <f t="shared" si="47"/>
        <v>14.203272729999995</v>
      </c>
      <c r="L753" t="str">
        <f>IF(A753&lt;&gt;A752,MAX($L$2:L752)+1,"")</f>
        <v/>
      </c>
      <c r="M753" t="str">
        <f>IF(L753="","",AVERAGE(INDEX($E:$E,ROW(L753),1):INDEX($E:$E,MATCH(L753+1, L:L,0)-1)) - AVERAGE(INDEX($D:$D,ROW(L753),1):INDEX($D:$D,MATCH(L753+1, L:L,0)-1)))</f>
        <v/>
      </c>
      <c r="N753" t="str">
        <f>IF(L753="","",AVERAGE(INDEX($I:$I,ROW(L753),1):INDEX($I:$I,MATCH(L753+1, L:L,0)-1)) - AVERAGE(INDEX($H:$H,ROW(L753),1):INDEX($H:$H,MATCH(L753+1, L:L,0)-1)))</f>
        <v/>
      </c>
      <c r="O753" t="str">
        <f>IF(L753="","",AVERAGE(INDEX($G:$G,ROW(L753),1):INDEX($G:$G,MATCH(L753+1, L:L,0)-1)))</f>
        <v/>
      </c>
      <c r="P753" t="str">
        <f>IF(L753="","",AVERAGE(INDEX($K:$K,ROW(L753),1):INDEX($K:$K,MATCH(L753+1, L:L,0)-1)))</f>
        <v/>
      </c>
    </row>
    <row r="754" spans="1:16" x14ac:dyDescent="0.25">
      <c r="A754">
        <v>1985</v>
      </c>
      <c r="B754">
        <v>10</v>
      </c>
      <c r="C754" t="s">
        <v>18</v>
      </c>
      <c r="D754">
        <v>4.133103448</v>
      </c>
      <c r="E754">
        <v>4.1429432449999997</v>
      </c>
      <c r="F754">
        <f t="shared" si="44"/>
        <v>9.8397969999997059E-3</v>
      </c>
      <c r="G754">
        <f t="shared" si="45"/>
        <v>9.8397969999997059E-3</v>
      </c>
      <c r="H754">
        <v>23.181551720000002</v>
      </c>
      <c r="I754">
        <v>16.044827590000001</v>
      </c>
      <c r="J754">
        <f t="shared" si="46"/>
        <v>-7.1367241300000011</v>
      </c>
      <c r="K754">
        <f t="shared" si="47"/>
        <v>7.1367241300000011</v>
      </c>
      <c r="L754" t="str">
        <f>IF(A754&lt;&gt;A753,MAX($L$2:L753)+1,"")</f>
        <v/>
      </c>
      <c r="M754" t="str">
        <f>IF(L754="","",AVERAGE(INDEX($E:$E,ROW(L754),1):INDEX($E:$E,MATCH(L754+1, L:L,0)-1)) - AVERAGE(INDEX($D:$D,ROW(L754),1):INDEX($D:$D,MATCH(L754+1, L:L,0)-1)))</f>
        <v/>
      </c>
      <c r="N754" t="str">
        <f>IF(L754="","",AVERAGE(INDEX($I:$I,ROW(L754),1):INDEX($I:$I,MATCH(L754+1, L:L,0)-1)) - AVERAGE(INDEX($H:$H,ROW(L754),1):INDEX($H:$H,MATCH(L754+1, L:L,0)-1)))</f>
        <v/>
      </c>
      <c r="O754" t="str">
        <f>IF(L754="","",AVERAGE(INDEX($G:$G,ROW(L754),1):INDEX($G:$G,MATCH(L754+1, L:L,0)-1)))</f>
        <v/>
      </c>
      <c r="P754" t="str">
        <f>IF(L754="","",AVERAGE(INDEX($K:$K,ROW(L754),1):INDEX($K:$K,MATCH(L754+1, L:L,0)-1)))</f>
        <v/>
      </c>
    </row>
    <row r="755" spans="1:16" x14ac:dyDescent="0.25">
      <c r="A755">
        <v>1985</v>
      </c>
      <c r="B755">
        <v>10</v>
      </c>
      <c r="C755" t="s">
        <v>19</v>
      </c>
      <c r="D755">
        <v>-2.677</v>
      </c>
      <c r="E755">
        <v>-5.5106377450000004</v>
      </c>
      <c r="F755">
        <f t="shared" si="44"/>
        <v>-2.8336377450000003</v>
      </c>
      <c r="G755">
        <f t="shared" si="45"/>
        <v>2.8336377450000003</v>
      </c>
      <c r="H755">
        <v>25.405999999999999</v>
      </c>
      <c r="I755">
        <v>25.52</v>
      </c>
      <c r="J755">
        <f t="shared" si="46"/>
        <v>0.11400000000000077</v>
      </c>
      <c r="K755">
        <f t="shared" si="47"/>
        <v>0.11400000000000077</v>
      </c>
      <c r="L755" t="str">
        <f>IF(A755&lt;&gt;A754,MAX($L$2:L754)+1,"")</f>
        <v/>
      </c>
      <c r="M755" t="str">
        <f>IF(L755="","",AVERAGE(INDEX($E:$E,ROW(L755),1):INDEX($E:$E,MATCH(L755+1, L:L,0)-1)) - AVERAGE(INDEX($D:$D,ROW(L755),1):INDEX($D:$D,MATCH(L755+1, L:L,0)-1)))</f>
        <v/>
      </c>
      <c r="N755" t="str">
        <f>IF(L755="","",AVERAGE(INDEX($I:$I,ROW(L755),1):INDEX($I:$I,MATCH(L755+1, L:L,0)-1)) - AVERAGE(INDEX($H:$H,ROW(L755),1):INDEX($H:$H,MATCH(L755+1, L:L,0)-1)))</f>
        <v/>
      </c>
      <c r="O755" t="str">
        <f>IF(L755="","",AVERAGE(INDEX($G:$G,ROW(L755),1):INDEX($G:$G,MATCH(L755+1, L:L,0)-1)))</f>
        <v/>
      </c>
      <c r="P755" t="str">
        <f>IF(L755="","",AVERAGE(INDEX($K:$K,ROW(L755),1):INDEX($K:$K,MATCH(L755+1, L:L,0)-1)))</f>
        <v/>
      </c>
    </row>
    <row r="756" spans="1:16" x14ac:dyDescent="0.25">
      <c r="A756">
        <v>1985</v>
      </c>
      <c r="B756">
        <v>11</v>
      </c>
      <c r="C756" t="s">
        <v>7</v>
      </c>
      <c r="D756">
        <v>-4.8633333329999999</v>
      </c>
      <c r="E756">
        <v>-14.4997793</v>
      </c>
      <c r="F756">
        <f t="shared" si="44"/>
        <v>-9.6364459670000002</v>
      </c>
      <c r="G756">
        <f t="shared" si="45"/>
        <v>9.6364459670000002</v>
      </c>
      <c r="H756">
        <v>21.973888890000001</v>
      </c>
      <c r="I756">
        <v>23.579629629999999</v>
      </c>
      <c r="J756">
        <f t="shared" si="46"/>
        <v>1.6057407399999981</v>
      </c>
      <c r="K756">
        <f t="shared" si="47"/>
        <v>1.6057407399999981</v>
      </c>
      <c r="L756" t="str">
        <f>IF(A756&lt;&gt;A755,MAX($L$2:L755)+1,"")</f>
        <v/>
      </c>
      <c r="M756" t="str">
        <f>IF(L756="","",AVERAGE(INDEX($E:$E,ROW(L756),1):INDEX($E:$E,MATCH(L756+1, L:L,0)-1)) - AVERAGE(INDEX($D:$D,ROW(L756),1):INDEX($D:$D,MATCH(L756+1, L:L,0)-1)))</f>
        <v/>
      </c>
      <c r="N756" t="str">
        <f>IF(L756="","",AVERAGE(INDEX($I:$I,ROW(L756),1):INDEX($I:$I,MATCH(L756+1, L:L,0)-1)) - AVERAGE(INDEX($H:$H,ROW(L756),1):INDEX($H:$H,MATCH(L756+1, L:L,0)-1)))</f>
        <v/>
      </c>
      <c r="O756" t="str">
        <f>IF(L756="","",AVERAGE(INDEX($G:$G,ROW(L756),1):INDEX($G:$G,MATCH(L756+1, L:L,0)-1)))</f>
        <v/>
      </c>
      <c r="P756" t="str">
        <f>IF(L756="","",AVERAGE(INDEX($K:$K,ROW(L756),1):INDEX($K:$K,MATCH(L756+1, L:L,0)-1)))</f>
        <v/>
      </c>
    </row>
    <row r="757" spans="1:16" x14ac:dyDescent="0.25">
      <c r="A757">
        <v>1985</v>
      </c>
      <c r="B757">
        <v>11</v>
      </c>
      <c r="C757" t="s">
        <v>8</v>
      </c>
      <c r="D757">
        <v>1.8433620690000001</v>
      </c>
      <c r="E757">
        <v>-6.0215960580000001</v>
      </c>
      <c r="F757">
        <f t="shared" si="44"/>
        <v>-7.8649581270000004</v>
      </c>
      <c r="G757">
        <f t="shared" si="45"/>
        <v>7.8649581270000004</v>
      </c>
      <c r="H757">
        <v>191.55715520000001</v>
      </c>
      <c r="I757">
        <v>79.131034479999997</v>
      </c>
      <c r="J757">
        <f t="shared" si="46"/>
        <v>-112.42612072000001</v>
      </c>
      <c r="K757">
        <f t="shared" si="47"/>
        <v>112.42612072000001</v>
      </c>
      <c r="L757" t="str">
        <f>IF(A757&lt;&gt;A756,MAX($L$2:L756)+1,"")</f>
        <v/>
      </c>
      <c r="M757" t="str">
        <f>IF(L757="","",AVERAGE(INDEX($E:$E,ROW(L757),1):INDEX($E:$E,MATCH(L757+1, L:L,0)-1)) - AVERAGE(INDEX($D:$D,ROW(L757),1):INDEX($D:$D,MATCH(L757+1, L:L,0)-1)))</f>
        <v/>
      </c>
      <c r="N757" t="str">
        <f>IF(L757="","",AVERAGE(INDEX($I:$I,ROW(L757),1):INDEX($I:$I,MATCH(L757+1, L:L,0)-1)) - AVERAGE(INDEX($H:$H,ROW(L757),1):INDEX($H:$H,MATCH(L757+1, L:L,0)-1)))</f>
        <v/>
      </c>
      <c r="O757" t="str">
        <f>IF(L757="","",AVERAGE(INDEX($G:$G,ROW(L757),1):INDEX($G:$G,MATCH(L757+1, L:L,0)-1)))</f>
        <v/>
      </c>
      <c r="P757" t="str">
        <f>IF(L757="","",AVERAGE(INDEX($K:$K,ROW(L757),1):INDEX($K:$K,MATCH(L757+1, L:L,0)-1)))</f>
        <v/>
      </c>
    </row>
    <row r="758" spans="1:16" x14ac:dyDescent="0.25">
      <c r="A758">
        <v>1985</v>
      </c>
      <c r="B758">
        <v>11</v>
      </c>
      <c r="C758" t="s">
        <v>9</v>
      </c>
      <c r="D758">
        <v>-5.8570000000000002</v>
      </c>
      <c r="E758">
        <v>-13.09565943</v>
      </c>
      <c r="F758">
        <f t="shared" si="44"/>
        <v>-7.2386594299999993</v>
      </c>
      <c r="G758">
        <f t="shared" si="45"/>
        <v>7.2386594299999993</v>
      </c>
      <c r="H758">
        <v>26.84266667</v>
      </c>
      <c r="I758">
        <v>31.676666669999999</v>
      </c>
      <c r="J758">
        <f t="shared" si="46"/>
        <v>4.8339999999999996</v>
      </c>
      <c r="K758">
        <f t="shared" si="47"/>
        <v>4.8339999999999996</v>
      </c>
      <c r="L758" t="str">
        <f>IF(A758&lt;&gt;A757,MAX($L$2:L757)+1,"")</f>
        <v/>
      </c>
      <c r="M758" t="str">
        <f>IF(L758="","",AVERAGE(INDEX($E:$E,ROW(L758),1):INDEX($E:$E,MATCH(L758+1, L:L,0)-1)) - AVERAGE(INDEX($D:$D,ROW(L758),1):INDEX($D:$D,MATCH(L758+1, L:L,0)-1)))</f>
        <v/>
      </c>
      <c r="N758" t="str">
        <f>IF(L758="","",AVERAGE(INDEX($I:$I,ROW(L758),1):INDEX($I:$I,MATCH(L758+1, L:L,0)-1)) - AVERAGE(INDEX($H:$H,ROW(L758),1):INDEX($H:$H,MATCH(L758+1, L:L,0)-1)))</f>
        <v/>
      </c>
      <c r="O758" t="str">
        <f>IF(L758="","",AVERAGE(INDEX($G:$G,ROW(L758),1):INDEX($G:$G,MATCH(L758+1, L:L,0)-1)))</f>
        <v/>
      </c>
      <c r="P758" t="str">
        <f>IF(L758="","",AVERAGE(INDEX($K:$K,ROW(L758),1):INDEX($K:$K,MATCH(L758+1, L:L,0)-1)))</f>
        <v/>
      </c>
    </row>
    <row r="759" spans="1:16" x14ac:dyDescent="0.25">
      <c r="A759">
        <v>1985</v>
      </c>
      <c r="B759">
        <v>11</v>
      </c>
      <c r="C759" t="s">
        <v>10</v>
      </c>
      <c r="D759">
        <v>0.62181818200000005</v>
      </c>
      <c r="E759">
        <v>-1.017727273</v>
      </c>
      <c r="F759">
        <f t="shared" si="44"/>
        <v>-1.6395454549999999</v>
      </c>
      <c r="G759">
        <f t="shared" si="45"/>
        <v>1.6395454549999999</v>
      </c>
      <c r="H759">
        <v>105.56909090000001</v>
      </c>
      <c r="I759">
        <v>102.0272727</v>
      </c>
      <c r="J759">
        <f t="shared" si="46"/>
        <v>-3.5418182000000087</v>
      </c>
      <c r="K759">
        <f t="shared" si="47"/>
        <v>3.5418182000000087</v>
      </c>
      <c r="L759" t="str">
        <f>IF(A759&lt;&gt;A758,MAX($L$2:L758)+1,"")</f>
        <v/>
      </c>
      <c r="M759" t="str">
        <f>IF(L759="","",AVERAGE(INDEX($E:$E,ROW(L759),1):INDEX($E:$E,MATCH(L759+1, L:L,0)-1)) - AVERAGE(INDEX($D:$D,ROW(L759),1):INDEX($D:$D,MATCH(L759+1, L:L,0)-1)))</f>
        <v/>
      </c>
      <c r="N759" t="str">
        <f>IF(L759="","",AVERAGE(INDEX($I:$I,ROW(L759),1):INDEX($I:$I,MATCH(L759+1, L:L,0)-1)) - AVERAGE(INDEX($H:$H,ROW(L759),1):INDEX($H:$H,MATCH(L759+1, L:L,0)-1)))</f>
        <v/>
      </c>
      <c r="O759" t="str">
        <f>IF(L759="","",AVERAGE(INDEX($G:$G,ROW(L759),1):INDEX($G:$G,MATCH(L759+1, L:L,0)-1)))</f>
        <v/>
      </c>
      <c r="P759" t="str">
        <f>IF(L759="","",AVERAGE(INDEX($K:$K,ROW(L759),1):INDEX($K:$K,MATCH(L759+1, L:L,0)-1)))</f>
        <v/>
      </c>
    </row>
    <row r="760" spans="1:16" x14ac:dyDescent="0.25">
      <c r="A760">
        <v>1985</v>
      </c>
      <c r="B760">
        <v>11</v>
      </c>
      <c r="C760" t="s">
        <v>11</v>
      </c>
      <c r="D760">
        <v>1.412580645</v>
      </c>
      <c r="E760">
        <v>-0.31193548399999999</v>
      </c>
      <c r="F760">
        <f t="shared" si="44"/>
        <v>-1.724516129</v>
      </c>
      <c r="G760">
        <f t="shared" si="45"/>
        <v>1.724516129</v>
      </c>
      <c r="H760">
        <v>114.7245161</v>
      </c>
      <c r="I760">
        <v>78.545161289999996</v>
      </c>
      <c r="J760">
        <f t="shared" si="46"/>
        <v>-36.179354810000007</v>
      </c>
      <c r="K760">
        <f t="shared" si="47"/>
        <v>36.179354810000007</v>
      </c>
      <c r="L760" t="str">
        <f>IF(A760&lt;&gt;A759,MAX($L$2:L759)+1,"")</f>
        <v/>
      </c>
      <c r="M760" t="str">
        <f>IF(L760="","",AVERAGE(INDEX($E:$E,ROW(L760),1):INDEX($E:$E,MATCH(L760+1, L:L,0)-1)) - AVERAGE(INDEX($D:$D,ROW(L760),1):INDEX($D:$D,MATCH(L760+1, L:L,0)-1)))</f>
        <v/>
      </c>
      <c r="N760" t="str">
        <f>IF(L760="","",AVERAGE(INDEX($I:$I,ROW(L760),1):INDEX($I:$I,MATCH(L760+1, L:L,0)-1)) - AVERAGE(INDEX($H:$H,ROW(L760),1):INDEX($H:$H,MATCH(L760+1, L:L,0)-1)))</f>
        <v/>
      </c>
      <c r="O760" t="str">
        <f>IF(L760="","",AVERAGE(INDEX($G:$G,ROW(L760),1):INDEX($G:$G,MATCH(L760+1, L:L,0)-1)))</f>
        <v/>
      </c>
      <c r="P760" t="str">
        <f>IF(L760="","",AVERAGE(INDEX($K:$K,ROW(L760),1):INDEX($K:$K,MATCH(L760+1, L:L,0)-1)))</f>
        <v/>
      </c>
    </row>
    <row r="761" spans="1:16" x14ac:dyDescent="0.25">
      <c r="A761">
        <v>1985</v>
      </c>
      <c r="B761">
        <v>11</v>
      </c>
      <c r="C761" t="s">
        <v>12</v>
      </c>
      <c r="D761">
        <v>3.8342307689999999</v>
      </c>
      <c r="E761">
        <v>2.7584615380000002</v>
      </c>
      <c r="F761">
        <f t="shared" si="44"/>
        <v>-1.0757692309999998</v>
      </c>
      <c r="G761">
        <f t="shared" si="45"/>
        <v>1.0757692309999998</v>
      </c>
      <c r="H761">
        <v>139.77384620000001</v>
      </c>
      <c r="I761">
        <v>121.39615379999999</v>
      </c>
      <c r="J761">
        <f t="shared" si="46"/>
        <v>-18.377692400000015</v>
      </c>
      <c r="K761">
        <f t="shared" si="47"/>
        <v>18.377692400000015</v>
      </c>
      <c r="L761" t="str">
        <f>IF(A761&lt;&gt;A760,MAX($L$2:L760)+1,"")</f>
        <v/>
      </c>
      <c r="M761" t="str">
        <f>IF(L761="","",AVERAGE(INDEX($E:$E,ROW(L761),1):INDEX($E:$E,MATCH(L761+1, L:L,0)-1)) - AVERAGE(INDEX($D:$D,ROW(L761),1):INDEX($D:$D,MATCH(L761+1, L:L,0)-1)))</f>
        <v/>
      </c>
      <c r="N761" t="str">
        <f>IF(L761="","",AVERAGE(INDEX($I:$I,ROW(L761),1):INDEX($I:$I,MATCH(L761+1, L:L,0)-1)) - AVERAGE(INDEX($H:$H,ROW(L761),1):INDEX($H:$H,MATCH(L761+1, L:L,0)-1)))</f>
        <v/>
      </c>
      <c r="O761" t="str">
        <f>IF(L761="","",AVERAGE(INDEX($G:$G,ROW(L761),1):INDEX($G:$G,MATCH(L761+1, L:L,0)-1)))</f>
        <v/>
      </c>
      <c r="P761" t="str">
        <f>IF(L761="","",AVERAGE(INDEX($K:$K,ROW(L761),1):INDEX($K:$K,MATCH(L761+1, L:L,0)-1)))</f>
        <v/>
      </c>
    </row>
    <row r="762" spans="1:16" x14ac:dyDescent="0.25">
      <c r="A762">
        <v>1985</v>
      </c>
      <c r="B762">
        <v>11</v>
      </c>
      <c r="C762" t="s">
        <v>13</v>
      </c>
      <c r="D762">
        <v>-19.212</v>
      </c>
      <c r="E762">
        <v>-20.553568330000001</v>
      </c>
      <c r="F762">
        <f t="shared" si="44"/>
        <v>-1.3415683300000012</v>
      </c>
      <c r="G762">
        <f t="shared" si="45"/>
        <v>1.3415683300000012</v>
      </c>
      <c r="H762">
        <v>14.89</v>
      </c>
      <c r="I762">
        <v>10.6</v>
      </c>
      <c r="J762">
        <f t="shared" si="46"/>
        <v>-4.2900000000000009</v>
      </c>
      <c r="K762">
        <f t="shared" si="47"/>
        <v>4.2900000000000009</v>
      </c>
      <c r="L762" t="str">
        <f>IF(A762&lt;&gt;A761,MAX($L$2:L761)+1,"")</f>
        <v/>
      </c>
      <c r="M762" t="str">
        <f>IF(L762="","",AVERAGE(INDEX($E:$E,ROW(L762),1):INDEX($E:$E,MATCH(L762+1, L:L,0)-1)) - AVERAGE(INDEX($D:$D,ROW(L762),1):INDEX($D:$D,MATCH(L762+1, L:L,0)-1)))</f>
        <v/>
      </c>
      <c r="N762" t="str">
        <f>IF(L762="","",AVERAGE(INDEX($I:$I,ROW(L762),1):INDEX($I:$I,MATCH(L762+1, L:L,0)-1)) - AVERAGE(INDEX($H:$H,ROW(L762),1):INDEX($H:$H,MATCH(L762+1, L:L,0)-1)))</f>
        <v/>
      </c>
      <c r="O762" t="str">
        <f>IF(L762="","",AVERAGE(INDEX($G:$G,ROW(L762),1):INDEX($G:$G,MATCH(L762+1, L:L,0)-1)))</f>
        <v/>
      </c>
      <c r="P762" t="str">
        <f>IF(L762="","",AVERAGE(INDEX($K:$K,ROW(L762),1):INDEX($K:$K,MATCH(L762+1, L:L,0)-1)))</f>
        <v/>
      </c>
    </row>
    <row r="763" spans="1:16" x14ac:dyDescent="0.25">
      <c r="A763">
        <v>1985</v>
      </c>
      <c r="B763">
        <v>11</v>
      </c>
      <c r="C763" t="s">
        <v>14</v>
      </c>
      <c r="D763">
        <v>-18.324666669999999</v>
      </c>
      <c r="E763">
        <v>-19.155735450000002</v>
      </c>
      <c r="F763">
        <f t="shared" si="44"/>
        <v>-0.8310687800000025</v>
      </c>
      <c r="G763">
        <f t="shared" si="45"/>
        <v>0.8310687800000025</v>
      </c>
      <c r="H763">
        <v>20.260666669999999</v>
      </c>
      <c r="I763">
        <v>40.653333330000002</v>
      </c>
      <c r="J763">
        <f t="shared" si="46"/>
        <v>20.392666660000003</v>
      </c>
      <c r="K763">
        <f t="shared" si="47"/>
        <v>20.392666660000003</v>
      </c>
      <c r="L763" t="str">
        <f>IF(A763&lt;&gt;A762,MAX($L$2:L762)+1,"")</f>
        <v/>
      </c>
      <c r="M763" t="str">
        <f>IF(L763="","",AVERAGE(INDEX($E:$E,ROW(L763),1):INDEX($E:$E,MATCH(L763+1, L:L,0)-1)) - AVERAGE(INDEX($D:$D,ROW(L763),1):INDEX($D:$D,MATCH(L763+1, L:L,0)-1)))</f>
        <v/>
      </c>
      <c r="N763" t="str">
        <f>IF(L763="","",AVERAGE(INDEX($I:$I,ROW(L763),1):INDEX($I:$I,MATCH(L763+1, L:L,0)-1)) - AVERAGE(INDEX($H:$H,ROW(L763),1):INDEX($H:$H,MATCH(L763+1, L:L,0)-1)))</f>
        <v/>
      </c>
      <c r="O763" t="str">
        <f>IF(L763="","",AVERAGE(INDEX($G:$G,ROW(L763),1):INDEX($G:$G,MATCH(L763+1, L:L,0)-1)))</f>
        <v/>
      </c>
      <c r="P763" t="str">
        <f>IF(L763="","",AVERAGE(INDEX($K:$K,ROW(L763),1):INDEX($K:$K,MATCH(L763+1, L:L,0)-1)))</f>
        <v/>
      </c>
    </row>
    <row r="764" spans="1:16" x14ac:dyDescent="0.25">
      <c r="A764">
        <v>1985</v>
      </c>
      <c r="B764">
        <v>11</v>
      </c>
      <c r="C764" t="s">
        <v>15</v>
      </c>
      <c r="D764">
        <v>1.245833333</v>
      </c>
      <c r="E764">
        <v>-1.0740741E-2</v>
      </c>
      <c r="F764">
        <f t="shared" si="44"/>
        <v>-1.256574074</v>
      </c>
      <c r="G764">
        <f t="shared" si="45"/>
        <v>1.256574074</v>
      </c>
      <c r="H764">
        <v>85.745166670000003</v>
      </c>
      <c r="I764">
        <v>128.69</v>
      </c>
      <c r="J764">
        <f t="shared" si="46"/>
        <v>42.944833329999994</v>
      </c>
      <c r="K764">
        <f t="shared" si="47"/>
        <v>42.944833329999994</v>
      </c>
      <c r="L764" t="str">
        <f>IF(A764&lt;&gt;A763,MAX($L$2:L763)+1,"")</f>
        <v/>
      </c>
      <c r="M764" t="str">
        <f>IF(L764="","",AVERAGE(INDEX($E:$E,ROW(L764),1):INDEX($E:$E,MATCH(L764+1, L:L,0)-1)) - AVERAGE(INDEX($D:$D,ROW(L764),1):INDEX($D:$D,MATCH(L764+1, L:L,0)-1)))</f>
        <v/>
      </c>
      <c r="N764" t="str">
        <f>IF(L764="","",AVERAGE(INDEX($I:$I,ROW(L764),1):INDEX($I:$I,MATCH(L764+1, L:L,0)-1)) - AVERAGE(INDEX($H:$H,ROW(L764),1):INDEX($H:$H,MATCH(L764+1, L:L,0)-1)))</f>
        <v/>
      </c>
      <c r="O764" t="str">
        <f>IF(L764="","",AVERAGE(INDEX($G:$G,ROW(L764),1):INDEX($G:$G,MATCH(L764+1, L:L,0)-1)))</f>
        <v/>
      </c>
      <c r="P764" t="str">
        <f>IF(L764="","",AVERAGE(INDEX($K:$K,ROW(L764),1):INDEX($K:$K,MATCH(L764+1, L:L,0)-1)))</f>
        <v/>
      </c>
    </row>
    <row r="765" spans="1:16" x14ac:dyDescent="0.25">
      <c r="A765">
        <v>1985</v>
      </c>
      <c r="B765">
        <v>11</v>
      </c>
      <c r="C765" t="s">
        <v>16</v>
      </c>
      <c r="D765">
        <v>2.8250000000000002</v>
      </c>
      <c r="E765">
        <v>1.5361111110000001</v>
      </c>
      <c r="F765">
        <f t="shared" si="44"/>
        <v>-1.2888888890000001</v>
      </c>
      <c r="G765">
        <f t="shared" si="45"/>
        <v>1.2888888890000001</v>
      </c>
      <c r="H765">
        <v>116.47</v>
      </c>
      <c r="I765">
        <v>104.75</v>
      </c>
      <c r="J765">
        <f t="shared" si="46"/>
        <v>-11.719999999999999</v>
      </c>
      <c r="K765">
        <f t="shared" si="47"/>
        <v>11.719999999999999</v>
      </c>
      <c r="L765" t="str">
        <f>IF(A765&lt;&gt;A764,MAX($L$2:L764)+1,"")</f>
        <v/>
      </c>
      <c r="M765" t="str">
        <f>IF(L765="","",AVERAGE(INDEX($E:$E,ROW(L765),1):INDEX($E:$E,MATCH(L765+1, L:L,0)-1)) - AVERAGE(INDEX($D:$D,ROW(L765),1):INDEX($D:$D,MATCH(L765+1, L:L,0)-1)))</f>
        <v/>
      </c>
      <c r="N765" t="str">
        <f>IF(L765="","",AVERAGE(INDEX($I:$I,ROW(L765),1):INDEX($I:$I,MATCH(L765+1, L:L,0)-1)) - AVERAGE(INDEX($H:$H,ROW(L765),1):INDEX($H:$H,MATCH(L765+1, L:L,0)-1)))</f>
        <v/>
      </c>
      <c r="O765" t="str">
        <f>IF(L765="","",AVERAGE(INDEX($G:$G,ROW(L765),1):INDEX($G:$G,MATCH(L765+1, L:L,0)-1)))</f>
        <v/>
      </c>
      <c r="P765" t="str">
        <f>IF(L765="","",AVERAGE(INDEX($K:$K,ROW(L765),1):INDEX($K:$K,MATCH(L765+1, L:L,0)-1)))</f>
        <v/>
      </c>
    </row>
    <row r="766" spans="1:16" x14ac:dyDescent="0.25">
      <c r="A766">
        <v>1985</v>
      </c>
      <c r="B766">
        <v>11</v>
      </c>
      <c r="C766" t="s">
        <v>17</v>
      </c>
      <c r="D766">
        <v>-6.4545455000000002E-2</v>
      </c>
      <c r="E766">
        <v>-1.371695178</v>
      </c>
      <c r="F766">
        <f t="shared" si="44"/>
        <v>-1.307149723</v>
      </c>
      <c r="G766">
        <f t="shared" si="45"/>
        <v>1.307149723</v>
      </c>
      <c r="H766">
        <v>93.91036364</v>
      </c>
      <c r="I766">
        <v>76.613636360000001</v>
      </c>
      <c r="J766">
        <f t="shared" si="46"/>
        <v>-17.296727279999999</v>
      </c>
      <c r="K766">
        <f t="shared" si="47"/>
        <v>17.296727279999999</v>
      </c>
      <c r="L766" t="str">
        <f>IF(A766&lt;&gt;A765,MAX($L$2:L765)+1,"")</f>
        <v/>
      </c>
      <c r="M766" t="str">
        <f>IF(L766="","",AVERAGE(INDEX($E:$E,ROW(L766),1):INDEX($E:$E,MATCH(L766+1, L:L,0)-1)) - AVERAGE(INDEX($D:$D,ROW(L766),1):INDEX($D:$D,MATCH(L766+1, L:L,0)-1)))</f>
        <v/>
      </c>
      <c r="N766" t="str">
        <f>IF(L766="","",AVERAGE(INDEX($I:$I,ROW(L766),1):INDEX($I:$I,MATCH(L766+1, L:L,0)-1)) - AVERAGE(INDEX($H:$H,ROW(L766),1):INDEX($H:$H,MATCH(L766+1, L:L,0)-1)))</f>
        <v/>
      </c>
      <c r="O766" t="str">
        <f>IF(L766="","",AVERAGE(INDEX($G:$G,ROW(L766),1):INDEX($G:$G,MATCH(L766+1, L:L,0)-1)))</f>
        <v/>
      </c>
      <c r="P766" t="str">
        <f>IF(L766="","",AVERAGE(INDEX($K:$K,ROW(L766),1):INDEX($K:$K,MATCH(L766+1, L:L,0)-1)))</f>
        <v/>
      </c>
    </row>
    <row r="767" spans="1:16" x14ac:dyDescent="0.25">
      <c r="A767">
        <v>1985</v>
      </c>
      <c r="B767">
        <v>11</v>
      </c>
      <c r="C767" t="s">
        <v>18</v>
      </c>
      <c r="D767">
        <v>-5.5611666670000002</v>
      </c>
      <c r="E767">
        <v>-14.653684289999999</v>
      </c>
      <c r="F767">
        <f t="shared" si="44"/>
        <v>-9.0925176229999991</v>
      </c>
      <c r="G767">
        <f t="shared" si="45"/>
        <v>9.0925176229999991</v>
      </c>
      <c r="H767">
        <v>17.429333329999999</v>
      </c>
      <c r="I767">
        <v>17.045000000000002</v>
      </c>
      <c r="J767">
        <f t="shared" si="46"/>
        <v>-0.38433332999999692</v>
      </c>
      <c r="K767">
        <f t="shared" si="47"/>
        <v>0.38433332999999692</v>
      </c>
      <c r="L767" t="str">
        <f>IF(A767&lt;&gt;A766,MAX($L$2:L766)+1,"")</f>
        <v/>
      </c>
      <c r="M767" t="str">
        <f>IF(L767="","",AVERAGE(INDEX($E:$E,ROW(L767),1):INDEX($E:$E,MATCH(L767+1, L:L,0)-1)) - AVERAGE(INDEX($D:$D,ROW(L767),1):INDEX($D:$D,MATCH(L767+1, L:L,0)-1)))</f>
        <v/>
      </c>
      <c r="N767" t="str">
        <f>IF(L767="","",AVERAGE(INDEX($I:$I,ROW(L767),1):INDEX($I:$I,MATCH(L767+1, L:L,0)-1)) - AVERAGE(INDEX($H:$H,ROW(L767),1):INDEX($H:$H,MATCH(L767+1, L:L,0)-1)))</f>
        <v/>
      </c>
      <c r="O767" t="str">
        <f>IF(L767="","",AVERAGE(INDEX($G:$G,ROW(L767),1):INDEX($G:$G,MATCH(L767+1, L:L,0)-1)))</f>
        <v/>
      </c>
      <c r="P767" t="str">
        <f>IF(L767="","",AVERAGE(INDEX($K:$K,ROW(L767),1):INDEX($K:$K,MATCH(L767+1, L:L,0)-1)))</f>
        <v/>
      </c>
    </row>
    <row r="768" spans="1:16" x14ac:dyDescent="0.25">
      <c r="A768">
        <v>1985</v>
      </c>
      <c r="B768">
        <v>11</v>
      </c>
      <c r="C768" t="s">
        <v>19</v>
      </c>
      <c r="D768">
        <v>-14.417</v>
      </c>
      <c r="E768">
        <v>-21.287689660000002</v>
      </c>
      <c r="F768">
        <f t="shared" si="44"/>
        <v>-6.8706896600000018</v>
      </c>
      <c r="G768">
        <f t="shared" si="45"/>
        <v>6.8706896600000018</v>
      </c>
      <c r="H768">
        <v>19.358000000000001</v>
      </c>
      <c r="I768">
        <v>14.03</v>
      </c>
      <c r="J768">
        <f t="shared" si="46"/>
        <v>-5.3280000000000012</v>
      </c>
      <c r="K768">
        <f t="shared" si="47"/>
        <v>5.3280000000000012</v>
      </c>
      <c r="L768" t="str">
        <f>IF(A768&lt;&gt;A767,MAX($L$2:L767)+1,"")</f>
        <v/>
      </c>
      <c r="M768" t="str">
        <f>IF(L768="","",AVERAGE(INDEX($E:$E,ROW(L768),1):INDEX($E:$E,MATCH(L768+1, L:L,0)-1)) - AVERAGE(INDEX($D:$D,ROW(L768),1):INDEX($D:$D,MATCH(L768+1, L:L,0)-1)))</f>
        <v/>
      </c>
      <c r="N768" t="str">
        <f>IF(L768="","",AVERAGE(INDEX($I:$I,ROW(L768),1):INDEX($I:$I,MATCH(L768+1, L:L,0)-1)) - AVERAGE(INDEX($H:$H,ROW(L768),1):INDEX($H:$H,MATCH(L768+1, L:L,0)-1)))</f>
        <v/>
      </c>
      <c r="O768" t="str">
        <f>IF(L768="","",AVERAGE(INDEX($G:$G,ROW(L768),1):INDEX($G:$G,MATCH(L768+1, L:L,0)-1)))</f>
        <v/>
      </c>
      <c r="P768" t="str">
        <f>IF(L768="","",AVERAGE(INDEX($K:$K,ROW(L768),1):INDEX($K:$K,MATCH(L768+1, L:L,0)-1)))</f>
        <v/>
      </c>
    </row>
    <row r="769" spans="1:16" x14ac:dyDescent="0.25">
      <c r="A769">
        <v>1985</v>
      </c>
      <c r="B769">
        <v>12</v>
      </c>
      <c r="C769" t="s">
        <v>7</v>
      </c>
      <c r="D769">
        <v>-9.6966071429999996</v>
      </c>
      <c r="E769">
        <v>-6.9122281909999996</v>
      </c>
      <c r="F769">
        <f t="shared" si="44"/>
        <v>2.784378952</v>
      </c>
      <c r="G769">
        <f t="shared" si="45"/>
        <v>2.784378952</v>
      </c>
      <c r="H769">
        <v>17.929642860000001</v>
      </c>
      <c r="I769">
        <v>19.683928569999999</v>
      </c>
      <c r="J769">
        <f t="shared" si="46"/>
        <v>1.7542857099999978</v>
      </c>
      <c r="K769">
        <f t="shared" si="47"/>
        <v>1.7542857099999978</v>
      </c>
      <c r="L769" t="str">
        <f>IF(A769&lt;&gt;A768,MAX($L$2:L768)+1,"")</f>
        <v/>
      </c>
      <c r="M769" t="str">
        <f>IF(L769="","",AVERAGE(INDEX($E:$E,ROW(L769),1):INDEX($E:$E,MATCH(L769+1, L:L,0)-1)) - AVERAGE(INDEX($D:$D,ROW(L769),1):INDEX($D:$D,MATCH(L769+1, L:L,0)-1)))</f>
        <v/>
      </c>
      <c r="N769" t="str">
        <f>IF(L769="","",AVERAGE(INDEX($I:$I,ROW(L769),1):INDEX($I:$I,MATCH(L769+1, L:L,0)-1)) - AVERAGE(INDEX($H:$H,ROW(L769),1):INDEX($H:$H,MATCH(L769+1, L:L,0)-1)))</f>
        <v/>
      </c>
      <c r="O769" t="str">
        <f>IF(L769="","",AVERAGE(INDEX($G:$G,ROW(L769),1):INDEX($G:$G,MATCH(L769+1, L:L,0)-1)))</f>
        <v/>
      </c>
      <c r="P769" t="str">
        <f>IF(L769="","",AVERAGE(INDEX($K:$K,ROW(L769),1):INDEX($K:$K,MATCH(L769+1, L:L,0)-1)))</f>
        <v/>
      </c>
    </row>
    <row r="770" spans="1:16" x14ac:dyDescent="0.25">
      <c r="A770">
        <v>1985</v>
      </c>
      <c r="B770">
        <v>12</v>
      </c>
      <c r="C770" t="s">
        <v>8</v>
      </c>
      <c r="D770">
        <v>-1.6369026550000001</v>
      </c>
      <c r="E770">
        <v>-2.6263252189999999</v>
      </c>
      <c r="F770">
        <f t="shared" si="44"/>
        <v>-0.98942256399999984</v>
      </c>
      <c r="G770">
        <f t="shared" si="45"/>
        <v>0.98942256399999984</v>
      </c>
      <c r="H770">
        <v>160.78566369999999</v>
      </c>
      <c r="I770">
        <v>67.019469029999996</v>
      </c>
      <c r="J770">
        <f t="shared" si="46"/>
        <v>-93.76619466999999</v>
      </c>
      <c r="K770">
        <f t="shared" si="47"/>
        <v>93.76619466999999</v>
      </c>
      <c r="L770" t="str">
        <f>IF(A770&lt;&gt;A769,MAX($L$2:L769)+1,"")</f>
        <v/>
      </c>
      <c r="M770" t="str">
        <f>IF(L770="","",AVERAGE(INDEX($E:$E,ROW(L770),1):INDEX($E:$E,MATCH(L770+1, L:L,0)-1)) - AVERAGE(INDEX($D:$D,ROW(L770),1):INDEX($D:$D,MATCH(L770+1, L:L,0)-1)))</f>
        <v/>
      </c>
      <c r="N770" t="str">
        <f>IF(L770="","",AVERAGE(INDEX($I:$I,ROW(L770),1):INDEX($I:$I,MATCH(L770+1, L:L,0)-1)) - AVERAGE(INDEX($H:$H,ROW(L770),1):INDEX($H:$H,MATCH(L770+1, L:L,0)-1)))</f>
        <v/>
      </c>
      <c r="O770" t="str">
        <f>IF(L770="","",AVERAGE(INDEX($G:$G,ROW(L770),1):INDEX($G:$G,MATCH(L770+1, L:L,0)-1)))</f>
        <v/>
      </c>
      <c r="P770" t="str">
        <f>IF(L770="","",AVERAGE(INDEX($K:$K,ROW(L770),1):INDEX($K:$K,MATCH(L770+1, L:L,0)-1)))</f>
        <v/>
      </c>
    </row>
    <row r="771" spans="1:16" x14ac:dyDescent="0.25">
      <c r="A771">
        <v>1985</v>
      </c>
      <c r="B771">
        <v>12</v>
      </c>
      <c r="C771" t="s">
        <v>9</v>
      </c>
      <c r="D771">
        <v>-14.042413789999999</v>
      </c>
      <c r="E771">
        <v>-17.564082290000002</v>
      </c>
      <c r="F771">
        <f t="shared" ref="F771:F834" si="48">E771-D771</f>
        <v>-3.5216685000000023</v>
      </c>
      <c r="G771">
        <f t="shared" ref="G771:G834" si="49">ABS(F771)</f>
        <v>3.5216685000000023</v>
      </c>
      <c r="H771">
        <v>25.551034479999998</v>
      </c>
      <c r="I771">
        <v>22.358620689999999</v>
      </c>
      <c r="J771">
        <f t="shared" ref="J771:J834" si="50">I771-H771</f>
        <v>-3.1924137899999998</v>
      </c>
      <c r="K771">
        <f t="shared" ref="K771:K834" si="51">ABS(J771)</f>
        <v>3.1924137899999998</v>
      </c>
      <c r="L771" t="str">
        <f>IF(A771&lt;&gt;A770,MAX($L$2:L770)+1,"")</f>
        <v/>
      </c>
      <c r="M771" t="str">
        <f>IF(L771="","",AVERAGE(INDEX($E:$E,ROW(L771),1):INDEX($E:$E,MATCH(L771+1, L:L,0)-1)) - AVERAGE(INDEX($D:$D,ROW(L771),1):INDEX($D:$D,MATCH(L771+1, L:L,0)-1)))</f>
        <v/>
      </c>
      <c r="N771" t="str">
        <f>IF(L771="","",AVERAGE(INDEX($I:$I,ROW(L771),1):INDEX($I:$I,MATCH(L771+1, L:L,0)-1)) - AVERAGE(INDEX($H:$H,ROW(L771),1):INDEX($H:$H,MATCH(L771+1, L:L,0)-1)))</f>
        <v/>
      </c>
      <c r="O771" t="str">
        <f>IF(L771="","",AVERAGE(INDEX($G:$G,ROW(L771),1):INDEX($G:$G,MATCH(L771+1, L:L,0)-1)))</f>
        <v/>
      </c>
      <c r="P771" t="str">
        <f>IF(L771="","",AVERAGE(INDEX($K:$K,ROW(L771),1):INDEX($K:$K,MATCH(L771+1, L:L,0)-1)))</f>
        <v/>
      </c>
    </row>
    <row r="772" spans="1:16" x14ac:dyDescent="0.25">
      <c r="A772">
        <v>1985</v>
      </c>
      <c r="B772">
        <v>12</v>
      </c>
      <c r="C772" t="s">
        <v>10</v>
      </c>
      <c r="D772">
        <v>-6.571304348</v>
      </c>
      <c r="E772">
        <v>-10.28148668</v>
      </c>
      <c r="F772">
        <f t="shared" si="48"/>
        <v>-3.7101823320000005</v>
      </c>
      <c r="G772">
        <f t="shared" si="49"/>
        <v>3.7101823320000005</v>
      </c>
      <c r="H772">
        <v>95.485652169999994</v>
      </c>
      <c r="I772">
        <v>71.647826089999995</v>
      </c>
      <c r="J772">
        <f t="shared" si="50"/>
        <v>-23.837826079999999</v>
      </c>
      <c r="K772">
        <f t="shared" si="51"/>
        <v>23.837826079999999</v>
      </c>
      <c r="L772" t="str">
        <f>IF(A772&lt;&gt;A771,MAX($L$2:L771)+1,"")</f>
        <v/>
      </c>
      <c r="M772" t="str">
        <f>IF(L772="","",AVERAGE(INDEX($E:$E,ROW(L772),1):INDEX($E:$E,MATCH(L772+1, L:L,0)-1)) - AVERAGE(INDEX($D:$D,ROW(L772),1):INDEX($D:$D,MATCH(L772+1, L:L,0)-1)))</f>
        <v/>
      </c>
      <c r="N772" t="str">
        <f>IF(L772="","",AVERAGE(INDEX($I:$I,ROW(L772),1):INDEX($I:$I,MATCH(L772+1, L:L,0)-1)) - AVERAGE(INDEX($H:$H,ROW(L772),1):INDEX($H:$H,MATCH(L772+1, L:L,0)-1)))</f>
        <v/>
      </c>
      <c r="O772" t="str">
        <f>IF(L772="","",AVERAGE(INDEX($G:$G,ROW(L772),1):INDEX($G:$G,MATCH(L772+1, L:L,0)-1)))</f>
        <v/>
      </c>
      <c r="P772" t="str">
        <f>IF(L772="","",AVERAGE(INDEX($K:$K,ROW(L772),1):INDEX($K:$K,MATCH(L772+1, L:L,0)-1)))</f>
        <v/>
      </c>
    </row>
    <row r="773" spans="1:16" x14ac:dyDescent="0.25">
      <c r="A773">
        <v>1985</v>
      </c>
      <c r="B773">
        <v>12</v>
      </c>
      <c r="C773" t="s">
        <v>11</v>
      </c>
      <c r="D773">
        <v>-3.7667741939999999</v>
      </c>
      <c r="E773">
        <v>-5.1355879289999997</v>
      </c>
      <c r="F773">
        <f t="shared" si="48"/>
        <v>-1.3688137349999998</v>
      </c>
      <c r="G773">
        <f t="shared" si="49"/>
        <v>1.3688137349999998</v>
      </c>
      <c r="H773">
        <v>116.3625806</v>
      </c>
      <c r="I773">
        <v>114.7580645</v>
      </c>
      <c r="J773">
        <f t="shared" si="50"/>
        <v>-1.6045160999999979</v>
      </c>
      <c r="K773">
        <f t="shared" si="51"/>
        <v>1.6045160999999979</v>
      </c>
      <c r="L773" t="str">
        <f>IF(A773&lt;&gt;A772,MAX($L$2:L772)+1,"")</f>
        <v/>
      </c>
      <c r="M773" t="str">
        <f>IF(L773="","",AVERAGE(INDEX($E:$E,ROW(L773),1):INDEX($E:$E,MATCH(L773+1, L:L,0)-1)) - AVERAGE(INDEX($D:$D,ROW(L773),1):INDEX($D:$D,MATCH(L773+1, L:L,0)-1)))</f>
        <v/>
      </c>
      <c r="N773" t="str">
        <f>IF(L773="","",AVERAGE(INDEX($I:$I,ROW(L773),1):INDEX($I:$I,MATCH(L773+1, L:L,0)-1)) - AVERAGE(INDEX($H:$H,ROW(L773),1):INDEX($H:$H,MATCH(L773+1, L:L,0)-1)))</f>
        <v/>
      </c>
      <c r="O773" t="str">
        <f>IF(L773="","",AVERAGE(INDEX($G:$G,ROW(L773),1):INDEX($G:$G,MATCH(L773+1, L:L,0)-1)))</f>
        <v/>
      </c>
      <c r="P773" t="str">
        <f>IF(L773="","",AVERAGE(INDEX($K:$K,ROW(L773),1):INDEX($K:$K,MATCH(L773+1, L:L,0)-1)))</f>
        <v/>
      </c>
    </row>
    <row r="774" spans="1:16" x14ac:dyDescent="0.25">
      <c r="A774">
        <v>1985</v>
      </c>
      <c r="B774">
        <v>12</v>
      </c>
      <c r="C774" t="s">
        <v>12</v>
      </c>
      <c r="D774">
        <v>-1.94</v>
      </c>
      <c r="E774">
        <v>-5.1581885859999996</v>
      </c>
      <c r="F774">
        <f t="shared" si="48"/>
        <v>-3.2181885859999997</v>
      </c>
      <c r="G774">
        <f t="shared" si="49"/>
        <v>3.2181885859999997</v>
      </c>
      <c r="H774">
        <v>131.81576920000001</v>
      </c>
      <c r="I774">
        <v>93.28846154</v>
      </c>
      <c r="J774">
        <f t="shared" si="50"/>
        <v>-38.527307660000005</v>
      </c>
      <c r="K774">
        <f t="shared" si="51"/>
        <v>38.527307660000005</v>
      </c>
      <c r="L774" t="str">
        <f>IF(A774&lt;&gt;A773,MAX($L$2:L773)+1,"")</f>
        <v/>
      </c>
      <c r="M774" t="str">
        <f>IF(L774="","",AVERAGE(INDEX($E:$E,ROW(L774),1):INDEX($E:$E,MATCH(L774+1, L:L,0)-1)) - AVERAGE(INDEX($D:$D,ROW(L774),1):INDEX($D:$D,MATCH(L774+1, L:L,0)-1)))</f>
        <v/>
      </c>
      <c r="N774" t="str">
        <f>IF(L774="","",AVERAGE(INDEX($I:$I,ROW(L774),1):INDEX($I:$I,MATCH(L774+1, L:L,0)-1)) - AVERAGE(INDEX($H:$H,ROW(L774),1):INDEX($H:$H,MATCH(L774+1, L:L,0)-1)))</f>
        <v/>
      </c>
      <c r="O774" t="str">
        <f>IF(L774="","",AVERAGE(INDEX($G:$G,ROW(L774),1):INDEX($G:$G,MATCH(L774+1, L:L,0)-1)))</f>
        <v/>
      </c>
      <c r="P774" t="str">
        <f>IF(L774="","",AVERAGE(INDEX($K:$K,ROW(L774),1):INDEX($K:$K,MATCH(L774+1, L:L,0)-1)))</f>
        <v/>
      </c>
    </row>
    <row r="775" spans="1:16" x14ac:dyDescent="0.25">
      <c r="A775">
        <v>1985</v>
      </c>
      <c r="B775">
        <v>12</v>
      </c>
      <c r="C775" t="s">
        <v>13</v>
      </c>
      <c r="D775">
        <v>-23.606666669999999</v>
      </c>
      <c r="E775">
        <v>-21.175268819999999</v>
      </c>
      <c r="F775">
        <f t="shared" si="48"/>
        <v>2.4313978499999997</v>
      </c>
      <c r="G775">
        <f t="shared" si="49"/>
        <v>2.4313978499999997</v>
      </c>
      <c r="H775">
        <v>12.87166667</v>
      </c>
      <c r="I775">
        <v>7.3666666669999996</v>
      </c>
      <c r="J775">
        <f t="shared" si="50"/>
        <v>-5.5050000030000001</v>
      </c>
      <c r="K775">
        <f t="shared" si="51"/>
        <v>5.5050000030000001</v>
      </c>
      <c r="L775" t="str">
        <f>IF(A775&lt;&gt;A774,MAX($L$2:L774)+1,"")</f>
        <v/>
      </c>
      <c r="M775" t="str">
        <f>IF(L775="","",AVERAGE(INDEX($E:$E,ROW(L775),1):INDEX($E:$E,MATCH(L775+1, L:L,0)-1)) - AVERAGE(INDEX($D:$D,ROW(L775),1):INDEX($D:$D,MATCH(L775+1, L:L,0)-1)))</f>
        <v/>
      </c>
      <c r="N775" t="str">
        <f>IF(L775="","",AVERAGE(INDEX($I:$I,ROW(L775),1):INDEX($I:$I,MATCH(L775+1, L:L,0)-1)) - AVERAGE(INDEX($H:$H,ROW(L775),1):INDEX($H:$H,MATCH(L775+1, L:L,0)-1)))</f>
        <v/>
      </c>
      <c r="O775" t="str">
        <f>IF(L775="","",AVERAGE(INDEX($G:$G,ROW(L775),1):INDEX($G:$G,MATCH(L775+1, L:L,0)-1)))</f>
        <v/>
      </c>
      <c r="P775" t="str">
        <f>IF(L775="","",AVERAGE(INDEX($K:$K,ROW(L775),1):INDEX($K:$K,MATCH(L775+1, L:L,0)-1)))</f>
        <v/>
      </c>
    </row>
    <row r="776" spans="1:16" x14ac:dyDescent="0.25">
      <c r="A776">
        <v>1985</v>
      </c>
      <c r="B776">
        <v>12</v>
      </c>
      <c r="C776" t="s">
        <v>14</v>
      </c>
      <c r="D776">
        <v>-25.87529412</v>
      </c>
      <c r="E776">
        <v>-21.87012898</v>
      </c>
      <c r="F776">
        <f t="shared" si="48"/>
        <v>4.005165139999999</v>
      </c>
      <c r="G776">
        <f t="shared" si="49"/>
        <v>4.005165139999999</v>
      </c>
      <c r="H776">
        <v>14.15705882</v>
      </c>
      <c r="I776">
        <v>24.852941179999998</v>
      </c>
      <c r="J776">
        <f t="shared" si="50"/>
        <v>10.695882359999999</v>
      </c>
      <c r="K776">
        <f t="shared" si="51"/>
        <v>10.695882359999999</v>
      </c>
      <c r="L776" t="str">
        <f>IF(A776&lt;&gt;A775,MAX($L$2:L775)+1,"")</f>
        <v/>
      </c>
      <c r="M776" t="str">
        <f>IF(L776="","",AVERAGE(INDEX($E:$E,ROW(L776),1):INDEX($E:$E,MATCH(L776+1, L:L,0)-1)) - AVERAGE(INDEX($D:$D,ROW(L776),1):INDEX($D:$D,MATCH(L776+1, L:L,0)-1)))</f>
        <v/>
      </c>
      <c r="N776" t="str">
        <f>IF(L776="","",AVERAGE(INDEX($I:$I,ROW(L776),1):INDEX($I:$I,MATCH(L776+1, L:L,0)-1)) - AVERAGE(INDEX($H:$H,ROW(L776),1):INDEX($H:$H,MATCH(L776+1, L:L,0)-1)))</f>
        <v/>
      </c>
      <c r="O776" t="str">
        <f>IF(L776="","",AVERAGE(INDEX($G:$G,ROW(L776),1):INDEX($G:$G,MATCH(L776+1, L:L,0)-1)))</f>
        <v/>
      </c>
      <c r="P776" t="str">
        <f>IF(L776="","",AVERAGE(INDEX($K:$K,ROW(L776),1):INDEX($K:$K,MATCH(L776+1, L:L,0)-1)))</f>
        <v/>
      </c>
    </row>
    <row r="777" spans="1:16" x14ac:dyDescent="0.25">
      <c r="A777">
        <v>1985</v>
      </c>
      <c r="B777">
        <v>12</v>
      </c>
      <c r="C777" t="s">
        <v>15</v>
      </c>
      <c r="D777">
        <v>-5.4145161289999999</v>
      </c>
      <c r="E777">
        <v>-9.0246687179999991</v>
      </c>
      <c r="F777">
        <f t="shared" si="48"/>
        <v>-3.6101525889999992</v>
      </c>
      <c r="G777">
        <f t="shared" si="49"/>
        <v>3.6101525889999992</v>
      </c>
      <c r="H777">
        <v>72.192903229999999</v>
      </c>
      <c r="I777">
        <v>75.977419350000005</v>
      </c>
      <c r="J777">
        <f t="shared" si="50"/>
        <v>3.7845161200000064</v>
      </c>
      <c r="K777">
        <f t="shared" si="51"/>
        <v>3.7845161200000064</v>
      </c>
      <c r="L777" t="str">
        <f>IF(A777&lt;&gt;A776,MAX($L$2:L776)+1,"")</f>
        <v/>
      </c>
      <c r="M777" t="str">
        <f>IF(L777="","",AVERAGE(INDEX($E:$E,ROW(L777),1):INDEX($E:$E,MATCH(L777+1, L:L,0)-1)) - AVERAGE(INDEX($D:$D,ROW(L777),1):INDEX($D:$D,MATCH(L777+1, L:L,0)-1)))</f>
        <v/>
      </c>
      <c r="N777" t="str">
        <f>IF(L777="","",AVERAGE(INDEX($I:$I,ROW(L777),1):INDEX($I:$I,MATCH(L777+1, L:L,0)-1)) - AVERAGE(INDEX($H:$H,ROW(L777),1):INDEX($H:$H,MATCH(L777+1, L:L,0)-1)))</f>
        <v/>
      </c>
      <c r="O777" t="str">
        <f>IF(L777="","",AVERAGE(INDEX($G:$G,ROW(L777),1):INDEX($G:$G,MATCH(L777+1, L:L,0)-1)))</f>
        <v/>
      </c>
      <c r="P777" t="str">
        <f>IF(L777="","",AVERAGE(INDEX($K:$K,ROW(L777),1):INDEX($K:$K,MATCH(L777+1, L:L,0)-1)))</f>
        <v/>
      </c>
    </row>
    <row r="778" spans="1:16" x14ac:dyDescent="0.25">
      <c r="A778">
        <v>1985</v>
      </c>
      <c r="B778">
        <v>12</v>
      </c>
      <c r="C778" t="s">
        <v>16</v>
      </c>
      <c r="D778">
        <v>-3.34</v>
      </c>
      <c r="E778">
        <v>-7.0279569889999998</v>
      </c>
      <c r="F778">
        <f t="shared" si="48"/>
        <v>-3.6879569889999999</v>
      </c>
      <c r="G778">
        <f t="shared" si="49"/>
        <v>3.6879569889999999</v>
      </c>
      <c r="H778">
        <v>113.9833333</v>
      </c>
      <c r="I778">
        <v>98.333333330000002</v>
      </c>
      <c r="J778">
        <f t="shared" si="50"/>
        <v>-15.649999969999996</v>
      </c>
      <c r="K778">
        <f t="shared" si="51"/>
        <v>15.649999969999996</v>
      </c>
      <c r="L778" t="str">
        <f>IF(A778&lt;&gt;A777,MAX($L$2:L777)+1,"")</f>
        <v/>
      </c>
      <c r="M778" t="str">
        <f>IF(L778="","",AVERAGE(INDEX($E:$E,ROW(L778),1):INDEX($E:$E,MATCH(L778+1, L:L,0)-1)) - AVERAGE(INDEX($D:$D,ROW(L778),1):INDEX($D:$D,MATCH(L778+1, L:L,0)-1)))</f>
        <v/>
      </c>
      <c r="N778" t="str">
        <f>IF(L778="","",AVERAGE(INDEX($I:$I,ROW(L778),1):INDEX($I:$I,MATCH(L778+1, L:L,0)-1)) - AVERAGE(INDEX($H:$H,ROW(L778),1):INDEX($H:$H,MATCH(L778+1, L:L,0)-1)))</f>
        <v/>
      </c>
      <c r="O778" t="str">
        <f>IF(L778="","",AVERAGE(INDEX($G:$G,ROW(L778),1):INDEX($G:$G,MATCH(L778+1, L:L,0)-1)))</f>
        <v/>
      </c>
      <c r="P778" t="str">
        <f>IF(L778="","",AVERAGE(INDEX($K:$K,ROW(L778),1):INDEX($K:$K,MATCH(L778+1, L:L,0)-1)))</f>
        <v/>
      </c>
    </row>
    <row r="779" spans="1:16" x14ac:dyDescent="0.25">
      <c r="A779">
        <v>1985</v>
      </c>
      <c r="B779">
        <v>12</v>
      </c>
      <c r="C779" t="s">
        <v>17</v>
      </c>
      <c r="D779">
        <v>-7.8746788990000001</v>
      </c>
      <c r="E779">
        <v>-10.942411959999999</v>
      </c>
      <c r="F779">
        <f t="shared" si="48"/>
        <v>-3.0677330609999993</v>
      </c>
      <c r="G779">
        <f t="shared" si="49"/>
        <v>3.0677330609999993</v>
      </c>
      <c r="H779">
        <v>83.845412839999995</v>
      </c>
      <c r="I779">
        <v>73.996330279999995</v>
      </c>
      <c r="J779">
        <f t="shared" si="50"/>
        <v>-9.8490825599999994</v>
      </c>
      <c r="K779">
        <f t="shared" si="51"/>
        <v>9.8490825599999994</v>
      </c>
      <c r="L779" t="str">
        <f>IF(A779&lt;&gt;A778,MAX($L$2:L778)+1,"")</f>
        <v/>
      </c>
      <c r="M779" t="str">
        <f>IF(L779="","",AVERAGE(INDEX($E:$E,ROW(L779),1):INDEX($E:$E,MATCH(L779+1, L:L,0)-1)) - AVERAGE(INDEX($D:$D,ROW(L779),1):INDEX($D:$D,MATCH(L779+1, L:L,0)-1)))</f>
        <v/>
      </c>
      <c r="N779" t="str">
        <f>IF(L779="","",AVERAGE(INDEX($I:$I,ROW(L779),1):INDEX($I:$I,MATCH(L779+1, L:L,0)-1)) - AVERAGE(INDEX($H:$H,ROW(L779),1):INDEX($H:$H,MATCH(L779+1, L:L,0)-1)))</f>
        <v/>
      </c>
      <c r="O779" t="str">
        <f>IF(L779="","",AVERAGE(INDEX($G:$G,ROW(L779),1):INDEX($G:$G,MATCH(L779+1, L:L,0)-1)))</f>
        <v/>
      </c>
      <c r="P779" t="str">
        <f>IF(L779="","",AVERAGE(INDEX($K:$K,ROW(L779),1):INDEX($K:$K,MATCH(L779+1, L:L,0)-1)))</f>
        <v/>
      </c>
    </row>
    <row r="780" spans="1:16" x14ac:dyDescent="0.25">
      <c r="A780">
        <v>1985</v>
      </c>
      <c r="B780">
        <v>12</v>
      </c>
      <c r="C780" t="s">
        <v>18</v>
      </c>
      <c r="D780">
        <v>-12.445499999999999</v>
      </c>
      <c r="E780">
        <v>-12.89758806</v>
      </c>
      <c r="F780">
        <f t="shared" si="48"/>
        <v>-0.45208806000000124</v>
      </c>
      <c r="G780">
        <f t="shared" si="49"/>
        <v>0.45208806000000124</v>
      </c>
      <c r="H780">
        <v>19.279666670000001</v>
      </c>
      <c r="I780">
        <v>17.85166667</v>
      </c>
      <c r="J780">
        <f t="shared" si="50"/>
        <v>-1.4280000000000008</v>
      </c>
      <c r="K780">
        <f t="shared" si="51"/>
        <v>1.4280000000000008</v>
      </c>
      <c r="L780" t="str">
        <f>IF(A780&lt;&gt;A779,MAX($L$2:L779)+1,"")</f>
        <v/>
      </c>
      <c r="M780" t="str">
        <f>IF(L780="","",AVERAGE(INDEX($E:$E,ROW(L780),1):INDEX($E:$E,MATCH(L780+1, L:L,0)-1)) - AVERAGE(INDEX($D:$D,ROW(L780),1):INDEX($D:$D,MATCH(L780+1, L:L,0)-1)))</f>
        <v/>
      </c>
      <c r="N780" t="str">
        <f>IF(L780="","",AVERAGE(INDEX($I:$I,ROW(L780),1):INDEX($I:$I,MATCH(L780+1, L:L,0)-1)) - AVERAGE(INDEX($H:$H,ROW(L780),1):INDEX($H:$H,MATCH(L780+1, L:L,0)-1)))</f>
        <v/>
      </c>
      <c r="O780" t="str">
        <f>IF(L780="","",AVERAGE(INDEX($G:$G,ROW(L780),1):INDEX($G:$G,MATCH(L780+1, L:L,0)-1)))</f>
        <v/>
      </c>
      <c r="P780" t="str">
        <f>IF(L780="","",AVERAGE(INDEX($K:$K,ROW(L780),1):INDEX($K:$K,MATCH(L780+1, L:L,0)-1)))</f>
        <v/>
      </c>
    </row>
    <row r="781" spans="1:16" x14ac:dyDescent="0.25">
      <c r="A781">
        <v>1985</v>
      </c>
      <c r="B781">
        <v>12</v>
      </c>
      <c r="C781" t="s">
        <v>19</v>
      </c>
      <c r="D781">
        <v>-17.645</v>
      </c>
      <c r="E781">
        <v>-11.551032259999999</v>
      </c>
      <c r="F781">
        <f t="shared" si="48"/>
        <v>6.0939677400000001</v>
      </c>
      <c r="G781">
        <f t="shared" si="49"/>
        <v>6.0939677400000001</v>
      </c>
      <c r="H781">
        <v>16.981999999999999</v>
      </c>
      <c r="I781">
        <v>14.19</v>
      </c>
      <c r="J781">
        <f t="shared" si="50"/>
        <v>-2.7919999999999998</v>
      </c>
      <c r="K781">
        <f t="shared" si="51"/>
        <v>2.7919999999999998</v>
      </c>
      <c r="L781" t="str">
        <f>IF(A781&lt;&gt;A780,MAX($L$2:L780)+1,"")</f>
        <v/>
      </c>
      <c r="M781" t="str">
        <f>IF(L781="","",AVERAGE(INDEX($E:$E,ROW(L781),1):INDEX($E:$E,MATCH(L781+1, L:L,0)-1)) - AVERAGE(INDEX($D:$D,ROW(L781),1):INDEX($D:$D,MATCH(L781+1, L:L,0)-1)))</f>
        <v/>
      </c>
      <c r="N781" t="str">
        <f>IF(L781="","",AVERAGE(INDEX($I:$I,ROW(L781),1):INDEX($I:$I,MATCH(L781+1, L:L,0)-1)) - AVERAGE(INDEX($H:$H,ROW(L781),1):INDEX($H:$H,MATCH(L781+1, L:L,0)-1)))</f>
        <v/>
      </c>
      <c r="O781" t="str">
        <f>IF(L781="","",AVERAGE(INDEX($G:$G,ROW(L781),1):INDEX($G:$G,MATCH(L781+1, L:L,0)-1)))</f>
        <v/>
      </c>
      <c r="P781" t="str">
        <f>IF(L781="","",AVERAGE(INDEX($K:$K,ROW(L781),1):INDEX($K:$K,MATCH(L781+1, L:L,0)-1)))</f>
        <v/>
      </c>
    </row>
    <row r="782" spans="1:16" x14ac:dyDescent="0.25">
      <c r="A782">
        <v>1986</v>
      </c>
      <c r="B782">
        <v>1</v>
      </c>
      <c r="C782" t="s">
        <v>7</v>
      </c>
      <c r="D782">
        <v>-11.007413789999999</v>
      </c>
      <c r="E782">
        <v>-5.0657592730000003</v>
      </c>
      <c r="F782">
        <f t="shared" si="48"/>
        <v>5.941654516999999</v>
      </c>
      <c r="G782">
        <f t="shared" si="49"/>
        <v>5.941654516999999</v>
      </c>
      <c r="H782">
        <v>21.462586210000001</v>
      </c>
      <c r="I782">
        <v>13.234482760000001</v>
      </c>
      <c r="J782">
        <f t="shared" si="50"/>
        <v>-8.2281034500000008</v>
      </c>
      <c r="K782">
        <f t="shared" si="51"/>
        <v>8.2281034500000008</v>
      </c>
      <c r="L782">
        <f>IF(A782&lt;&gt;A781,MAX($L$2:L781)+1,"")</f>
        <v>5</v>
      </c>
      <c r="M782">
        <f>IF(L782="","",AVERAGE(INDEX($E:$E,ROW(L782),1):INDEX($E:$E,MATCH(L782+1, L:L,0)-1)) - AVERAGE(INDEX($D:$D,ROW(L782),1):INDEX($D:$D,MATCH(L782+1, L:L,0)-1)))</f>
        <v>-0.54068456647435958</v>
      </c>
      <c r="N782">
        <f>IF(L782="","",AVERAGE(INDEX($I:$I,ROW(L782),1):INDEX($I:$I,MATCH(L782+1, L:L,0)-1)) - AVERAGE(INDEX($H:$H,ROW(L782),1):INDEX($H:$H,MATCH(L782+1, L:L,0)-1)))</f>
        <v>-0.57443438158978211</v>
      </c>
      <c r="O782">
        <f>IF(L782="","",AVERAGE(INDEX($G:$G,ROW(L782),1):INDEX($G:$G,MATCH(L782+1, L:L,0)-1)))</f>
        <v>1.8094208738846145</v>
      </c>
      <c r="P782">
        <f>IF(L782="","",AVERAGE(INDEX($K:$K,ROW(L782),1):INDEX($K:$K,MATCH(L782+1, L:L,0)-1)))</f>
        <v>16.678795925730768</v>
      </c>
    </row>
    <row r="783" spans="1:16" x14ac:dyDescent="0.25">
      <c r="A783">
        <v>1986</v>
      </c>
      <c r="B783">
        <v>1</v>
      </c>
      <c r="C783" t="s">
        <v>8</v>
      </c>
      <c r="D783">
        <v>-1.381858407</v>
      </c>
      <c r="E783">
        <v>1.0040617940000001</v>
      </c>
      <c r="F783">
        <f t="shared" si="48"/>
        <v>2.3859202010000002</v>
      </c>
      <c r="G783">
        <f t="shared" si="49"/>
        <v>2.3859202010000002</v>
      </c>
      <c r="H783">
        <v>176.20221240000001</v>
      </c>
      <c r="I783">
        <v>211.3460177</v>
      </c>
      <c r="J783">
        <f t="shared" si="50"/>
        <v>35.143805299999997</v>
      </c>
      <c r="K783">
        <f t="shared" si="51"/>
        <v>35.143805299999997</v>
      </c>
      <c r="L783" t="str">
        <f>IF(A783&lt;&gt;A782,MAX($L$2:L782)+1,"")</f>
        <v/>
      </c>
      <c r="M783" t="str">
        <f>IF(L783="","",AVERAGE(INDEX($E:$E,ROW(L783),1):INDEX($E:$E,MATCH(L783+1, L:L,0)-1)) - AVERAGE(INDEX($D:$D,ROW(L783),1):INDEX($D:$D,MATCH(L783+1, L:L,0)-1)))</f>
        <v/>
      </c>
      <c r="N783" t="str">
        <f>IF(L783="","",AVERAGE(INDEX($I:$I,ROW(L783),1):INDEX($I:$I,MATCH(L783+1, L:L,0)-1)) - AVERAGE(INDEX($H:$H,ROW(L783),1):INDEX($H:$H,MATCH(L783+1, L:L,0)-1)))</f>
        <v/>
      </c>
      <c r="O783" t="str">
        <f>IF(L783="","",AVERAGE(INDEX($G:$G,ROW(L783),1):INDEX($G:$G,MATCH(L783+1, L:L,0)-1)))</f>
        <v/>
      </c>
      <c r="P783" t="str">
        <f>IF(L783="","",AVERAGE(INDEX($K:$K,ROW(L783),1):INDEX($K:$K,MATCH(L783+1, L:L,0)-1)))</f>
        <v/>
      </c>
    </row>
    <row r="784" spans="1:16" x14ac:dyDescent="0.25">
      <c r="A784">
        <v>1986</v>
      </c>
      <c r="B784">
        <v>1</v>
      </c>
      <c r="C784" t="s">
        <v>9</v>
      </c>
      <c r="D784">
        <v>-16.891666669999999</v>
      </c>
      <c r="E784">
        <v>-13.540362010000001</v>
      </c>
      <c r="F784">
        <f t="shared" si="48"/>
        <v>3.3513046599999985</v>
      </c>
      <c r="G784">
        <f t="shared" si="49"/>
        <v>3.3513046599999985</v>
      </c>
      <c r="H784">
        <v>22.19533333</v>
      </c>
      <c r="I784">
        <v>18.846666670000001</v>
      </c>
      <c r="J784">
        <f t="shared" si="50"/>
        <v>-3.3486666599999992</v>
      </c>
      <c r="K784">
        <f t="shared" si="51"/>
        <v>3.3486666599999992</v>
      </c>
      <c r="L784" t="str">
        <f>IF(A784&lt;&gt;A783,MAX($L$2:L783)+1,"")</f>
        <v/>
      </c>
      <c r="M784" t="str">
        <f>IF(L784="","",AVERAGE(INDEX($E:$E,ROW(L784),1):INDEX($E:$E,MATCH(L784+1, L:L,0)-1)) - AVERAGE(INDEX($D:$D,ROW(L784),1):INDEX($D:$D,MATCH(L784+1, L:L,0)-1)))</f>
        <v/>
      </c>
      <c r="N784" t="str">
        <f>IF(L784="","",AVERAGE(INDEX($I:$I,ROW(L784),1):INDEX($I:$I,MATCH(L784+1, L:L,0)-1)) - AVERAGE(INDEX($H:$H,ROW(L784),1):INDEX($H:$H,MATCH(L784+1, L:L,0)-1)))</f>
        <v/>
      </c>
      <c r="O784" t="str">
        <f>IF(L784="","",AVERAGE(INDEX($G:$G,ROW(L784),1):INDEX($G:$G,MATCH(L784+1, L:L,0)-1)))</f>
        <v/>
      </c>
      <c r="P784" t="str">
        <f>IF(L784="","",AVERAGE(INDEX($K:$K,ROW(L784),1):INDEX($K:$K,MATCH(L784+1, L:L,0)-1)))</f>
        <v/>
      </c>
    </row>
    <row r="785" spans="1:16" x14ac:dyDescent="0.25">
      <c r="A785">
        <v>1986</v>
      </c>
      <c r="B785">
        <v>1</v>
      </c>
      <c r="C785" t="s">
        <v>10</v>
      </c>
      <c r="D785">
        <v>-10.850434780000001</v>
      </c>
      <c r="E785">
        <v>-9.3302093769999992</v>
      </c>
      <c r="F785">
        <f t="shared" si="48"/>
        <v>1.5202254030000013</v>
      </c>
      <c r="G785">
        <f t="shared" si="49"/>
        <v>1.5202254030000013</v>
      </c>
      <c r="H785">
        <v>100.4247826</v>
      </c>
      <c r="I785">
        <v>128.19565220000001</v>
      </c>
      <c r="J785">
        <f t="shared" si="50"/>
        <v>27.770869600000012</v>
      </c>
      <c r="K785">
        <f t="shared" si="51"/>
        <v>27.770869600000012</v>
      </c>
      <c r="L785" t="str">
        <f>IF(A785&lt;&gt;A784,MAX($L$2:L784)+1,"")</f>
        <v/>
      </c>
      <c r="M785" t="str">
        <f>IF(L785="","",AVERAGE(INDEX($E:$E,ROW(L785),1):INDEX($E:$E,MATCH(L785+1, L:L,0)-1)) - AVERAGE(INDEX($D:$D,ROW(L785),1):INDEX($D:$D,MATCH(L785+1, L:L,0)-1)))</f>
        <v/>
      </c>
      <c r="N785" t="str">
        <f>IF(L785="","",AVERAGE(INDEX($I:$I,ROW(L785),1):INDEX($I:$I,MATCH(L785+1, L:L,0)-1)) - AVERAGE(INDEX($H:$H,ROW(L785),1):INDEX($H:$H,MATCH(L785+1, L:L,0)-1)))</f>
        <v/>
      </c>
      <c r="O785" t="str">
        <f>IF(L785="","",AVERAGE(INDEX($G:$G,ROW(L785),1):INDEX($G:$G,MATCH(L785+1, L:L,0)-1)))</f>
        <v/>
      </c>
      <c r="P785" t="str">
        <f>IF(L785="","",AVERAGE(INDEX($K:$K,ROW(L785),1):INDEX($K:$K,MATCH(L785+1, L:L,0)-1)))</f>
        <v/>
      </c>
    </row>
    <row r="786" spans="1:16" x14ac:dyDescent="0.25">
      <c r="A786">
        <v>1986</v>
      </c>
      <c r="B786">
        <v>1</v>
      </c>
      <c r="C786" t="s">
        <v>11</v>
      </c>
      <c r="D786">
        <v>-7.5025000000000004</v>
      </c>
      <c r="E786">
        <v>-5.264112903</v>
      </c>
      <c r="F786">
        <f t="shared" si="48"/>
        <v>2.2383870970000004</v>
      </c>
      <c r="G786">
        <f t="shared" si="49"/>
        <v>2.2383870970000004</v>
      </c>
      <c r="H786">
        <v>114.8684375</v>
      </c>
      <c r="I786">
        <v>144.87812500000001</v>
      </c>
      <c r="J786">
        <f t="shared" si="50"/>
        <v>30.009687500000013</v>
      </c>
      <c r="K786">
        <f t="shared" si="51"/>
        <v>30.009687500000013</v>
      </c>
      <c r="L786" t="str">
        <f>IF(A786&lt;&gt;A785,MAX($L$2:L785)+1,"")</f>
        <v/>
      </c>
      <c r="M786" t="str">
        <f>IF(L786="","",AVERAGE(INDEX($E:$E,ROW(L786),1):INDEX($E:$E,MATCH(L786+1, L:L,0)-1)) - AVERAGE(INDEX($D:$D,ROW(L786),1):INDEX($D:$D,MATCH(L786+1, L:L,0)-1)))</f>
        <v/>
      </c>
      <c r="N786" t="str">
        <f>IF(L786="","",AVERAGE(INDEX($I:$I,ROW(L786),1):INDEX($I:$I,MATCH(L786+1, L:L,0)-1)) - AVERAGE(INDEX($H:$H,ROW(L786),1):INDEX($H:$H,MATCH(L786+1, L:L,0)-1)))</f>
        <v/>
      </c>
      <c r="O786" t="str">
        <f>IF(L786="","",AVERAGE(INDEX($G:$G,ROW(L786),1):INDEX($G:$G,MATCH(L786+1, L:L,0)-1)))</f>
        <v/>
      </c>
      <c r="P786" t="str">
        <f>IF(L786="","",AVERAGE(INDEX($K:$K,ROW(L786),1):INDEX($K:$K,MATCH(L786+1, L:L,0)-1)))</f>
        <v/>
      </c>
    </row>
    <row r="787" spans="1:16" x14ac:dyDescent="0.25">
      <c r="A787">
        <v>1986</v>
      </c>
      <c r="B787">
        <v>1</v>
      </c>
      <c r="C787" t="s">
        <v>12</v>
      </c>
      <c r="D787">
        <v>-5.6669230769999999</v>
      </c>
      <c r="E787">
        <v>-3.869975186</v>
      </c>
      <c r="F787">
        <f t="shared" si="48"/>
        <v>1.7969478909999999</v>
      </c>
      <c r="G787">
        <f t="shared" si="49"/>
        <v>1.7969478909999999</v>
      </c>
      <c r="H787">
        <v>128.9080769</v>
      </c>
      <c r="I787">
        <v>149.67307690000001</v>
      </c>
      <c r="J787">
        <f t="shared" si="50"/>
        <v>20.765000000000015</v>
      </c>
      <c r="K787">
        <f t="shared" si="51"/>
        <v>20.765000000000015</v>
      </c>
      <c r="L787" t="str">
        <f>IF(A787&lt;&gt;A786,MAX($L$2:L786)+1,"")</f>
        <v/>
      </c>
      <c r="M787" t="str">
        <f>IF(L787="","",AVERAGE(INDEX($E:$E,ROW(L787),1):INDEX($E:$E,MATCH(L787+1, L:L,0)-1)) - AVERAGE(INDEX($D:$D,ROW(L787),1):INDEX($D:$D,MATCH(L787+1, L:L,0)-1)))</f>
        <v/>
      </c>
      <c r="N787" t="str">
        <f>IF(L787="","",AVERAGE(INDEX($I:$I,ROW(L787),1):INDEX($I:$I,MATCH(L787+1, L:L,0)-1)) - AVERAGE(INDEX($H:$H,ROW(L787),1):INDEX($H:$H,MATCH(L787+1, L:L,0)-1)))</f>
        <v/>
      </c>
      <c r="O787" t="str">
        <f>IF(L787="","",AVERAGE(INDEX($G:$G,ROW(L787),1):INDEX($G:$G,MATCH(L787+1, L:L,0)-1)))</f>
        <v/>
      </c>
      <c r="P787" t="str">
        <f>IF(L787="","",AVERAGE(INDEX($K:$K,ROW(L787),1):INDEX($K:$K,MATCH(L787+1, L:L,0)-1)))</f>
        <v/>
      </c>
    </row>
    <row r="788" spans="1:16" x14ac:dyDescent="0.25">
      <c r="A788">
        <v>1986</v>
      </c>
      <c r="B788">
        <v>1</v>
      </c>
      <c r="C788" t="s">
        <v>13</v>
      </c>
      <c r="D788">
        <v>-26.471666670000001</v>
      </c>
      <c r="E788">
        <v>-29.52152392</v>
      </c>
      <c r="F788">
        <f t="shared" si="48"/>
        <v>-3.0498572499999987</v>
      </c>
      <c r="G788">
        <f t="shared" si="49"/>
        <v>3.0498572499999987</v>
      </c>
      <c r="H788">
        <v>12.695</v>
      </c>
      <c r="I788">
        <v>11.33333333</v>
      </c>
      <c r="J788">
        <f t="shared" si="50"/>
        <v>-1.36166667</v>
      </c>
      <c r="K788">
        <f t="shared" si="51"/>
        <v>1.36166667</v>
      </c>
      <c r="L788" t="str">
        <f>IF(A788&lt;&gt;A787,MAX($L$2:L787)+1,"")</f>
        <v/>
      </c>
      <c r="M788" t="str">
        <f>IF(L788="","",AVERAGE(INDEX($E:$E,ROW(L788),1):INDEX($E:$E,MATCH(L788+1, L:L,0)-1)) - AVERAGE(INDEX($D:$D,ROW(L788),1):INDEX($D:$D,MATCH(L788+1, L:L,0)-1)))</f>
        <v/>
      </c>
      <c r="N788" t="str">
        <f>IF(L788="","",AVERAGE(INDEX($I:$I,ROW(L788),1):INDEX($I:$I,MATCH(L788+1, L:L,0)-1)) - AVERAGE(INDEX($H:$H,ROW(L788),1):INDEX($H:$H,MATCH(L788+1, L:L,0)-1)))</f>
        <v/>
      </c>
      <c r="O788" t="str">
        <f>IF(L788="","",AVERAGE(INDEX($G:$G,ROW(L788),1):INDEX($G:$G,MATCH(L788+1, L:L,0)-1)))</f>
        <v/>
      </c>
      <c r="P788" t="str">
        <f>IF(L788="","",AVERAGE(INDEX($K:$K,ROW(L788),1):INDEX($K:$K,MATCH(L788+1, L:L,0)-1)))</f>
        <v/>
      </c>
    </row>
    <row r="789" spans="1:16" x14ac:dyDescent="0.25">
      <c r="A789">
        <v>1986</v>
      </c>
      <c r="B789">
        <v>1</v>
      </c>
      <c r="C789" t="s">
        <v>14</v>
      </c>
      <c r="D789">
        <v>-30.366875</v>
      </c>
      <c r="E789">
        <v>-31.018555110000001</v>
      </c>
      <c r="F789">
        <f t="shared" si="48"/>
        <v>-0.65168011000000092</v>
      </c>
      <c r="G789">
        <f t="shared" si="49"/>
        <v>0.65168011000000092</v>
      </c>
      <c r="H789">
        <v>10.885</v>
      </c>
      <c r="I789">
        <v>12.11875</v>
      </c>
      <c r="J789">
        <f t="shared" si="50"/>
        <v>1.2337500000000006</v>
      </c>
      <c r="K789">
        <f t="shared" si="51"/>
        <v>1.2337500000000006</v>
      </c>
      <c r="L789" t="str">
        <f>IF(A789&lt;&gt;A788,MAX($L$2:L788)+1,"")</f>
        <v/>
      </c>
      <c r="M789" t="str">
        <f>IF(L789="","",AVERAGE(INDEX($E:$E,ROW(L789),1):INDEX($E:$E,MATCH(L789+1, L:L,0)-1)) - AVERAGE(INDEX($D:$D,ROW(L789),1):INDEX($D:$D,MATCH(L789+1, L:L,0)-1)))</f>
        <v/>
      </c>
      <c r="N789" t="str">
        <f>IF(L789="","",AVERAGE(INDEX($I:$I,ROW(L789),1):INDEX($I:$I,MATCH(L789+1, L:L,0)-1)) - AVERAGE(INDEX($H:$H,ROW(L789),1):INDEX($H:$H,MATCH(L789+1, L:L,0)-1)))</f>
        <v/>
      </c>
      <c r="O789" t="str">
        <f>IF(L789="","",AVERAGE(INDEX($G:$G,ROW(L789),1):INDEX($G:$G,MATCH(L789+1, L:L,0)-1)))</f>
        <v/>
      </c>
      <c r="P789" t="str">
        <f>IF(L789="","",AVERAGE(INDEX($K:$K,ROW(L789),1):INDEX($K:$K,MATCH(L789+1, L:L,0)-1)))</f>
        <v/>
      </c>
    </row>
    <row r="790" spans="1:16" x14ac:dyDescent="0.25">
      <c r="A790">
        <v>1986</v>
      </c>
      <c r="B790">
        <v>1</v>
      </c>
      <c r="C790" t="s">
        <v>15</v>
      </c>
      <c r="D790">
        <v>-9.2511666669999997</v>
      </c>
      <c r="E790">
        <v>-9.2309468050000003</v>
      </c>
      <c r="F790">
        <f t="shared" si="48"/>
        <v>2.0219861999999367E-2</v>
      </c>
      <c r="G790">
        <f t="shared" si="49"/>
        <v>2.0219861999999367E-2</v>
      </c>
      <c r="H790">
        <v>66.686999999999998</v>
      </c>
      <c r="I790">
        <v>49.643333329999997</v>
      </c>
      <c r="J790">
        <f t="shared" si="50"/>
        <v>-17.04366667</v>
      </c>
      <c r="K790">
        <f t="shared" si="51"/>
        <v>17.04366667</v>
      </c>
      <c r="L790" t="str">
        <f>IF(A790&lt;&gt;A789,MAX($L$2:L789)+1,"")</f>
        <v/>
      </c>
      <c r="M790" t="str">
        <f>IF(L790="","",AVERAGE(INDEX($E:$E,ROW(L790),1):INDEX($E:$E,MATCH(L790+1, L:L,0)-1)) - AVERAGE(INDEX($D:$D,ROW(L790),1):INDEX($D:$D,MATCH(L790+1, L:L,0)-1)))</f>
        <v/>
      </c>
      <c r="N790" t="str">
        <f>IF(L790="","",AVERAGE(INDEX($I:$I,ROW(L790),1):INDEX($I:$I,MATCH(L790+1, L:L,0)-1)) - AVERAGE(INDEX($H:$H,ROW(L790),1):INDEX($H:$H,MATCH(L790+1, L:L,0)-1)))</f>
        <v/>
      </c>
      <c r="O790" t="str">
        <f>IF(L790="","",AVERAGE(INDEX($G:$G,ROW(L790),1):INDEX($G:$G,MATCH(L790+1, L:L,0)-1)))</f>
        <v/>
      </c>
      <c r="P790" t="str">
        <f>IF(L790="","",AVERAGE(INDEX($K:$K,ROW(L790),1):INDEX($K:$K,MATCH(L790+1, L:L,0)-1)))</f>
        <v/>
      </c>
    </row>
    <row r="791" spans="1:16" x14ac:dyDescent="0.25">
      <c r="A791">
        <v>1986</v>
      </c>
      <c r="B791">
        <v>1</v>
      </c>
      <c r="C791" t="s">
        <v>16</v>
      </c>
      <c r="D791">
        <v>-7.8783333329999996</v>
      </c>
      <c r="E791">
        <v>-6.3381720430000001</v>
      </c>
      <c r="F791">
        <f t="shared" si="48"/>
        <v>1.5401612899999995</v>
      </c>
      <c r="G791">
        <f t="shared" si="49"/>
        <v>1.5401612899999995</v>
      </c>
      <c r="H791">
        <v>103.2933333</v>
      </c>
      <c r="I791">
        <v>105.5</v>
      </c>
      <c r="J791">
        <f t="shared" si="50"/>
        <v>2.2066666999999995</v>
      </c>
      <c r="K791">
        <f t="shared" si="51"/>
        <v>2.2066666999999995</v>
      </c>
      <c r="L791" t="str">
        <f>IF(A791&lt;&gt;A790,MAX($L$2:L790)+1,"")</f>
        <v/>
      </c>
      <c r="M791" t="str">
        <f>IF(L791="","",AVERAGE(INDEX($E:$E,ROW(L791),1):INDEX($E:$E,MATCH(L791+1, L:L,0)-1)) - AVERAGE(INDEX($D:$D,ROW(L791),1):INDEX($D:$D,MATCH(L791+1, L:L,0)-1)))</f>
        <v/>
      </c>
      <c r="N791" t="str">
        <f>IF(L791="","",AVERAGE(INDEX($I:$I,ROW(L791),1):INDEX($I:$I,MATCH(L791+1, L:L,0)-1)) - AVERAGE(INDEX($H:$H,ROW(L791),1):INDEX($H:$H,MATCH(L791+1, L:L,0)-1)))</f>
        <v/>
      </c>
      <c r="O791" t="str">
        <f>IF(L791="","",AVERAGE(INDEX($G:$G,ROW(L791),1):INDEX($G:$G,MATCH(L791+1, L:L,0)-1)))</f>
        <v/>
      </c>
      <c r="P791" t="str">
        <f>IF(L791="","",AVERAGE(INDEX($K:$K,ROW(L791),1):INDEX($K:$K,MATCH(L791+1, L:L,0)-1)))</f>
        <v/>
      </c>
    </row>
    <row r="792" spans="1:16" x14ac:dyDescent="0.25">
      <c r="A792">
        <v>1986</v>
      </c>
      <c r="B792">
        <v>1</v>
      </c>
      <c r="C792" t="s">
        <v>17</v>
      </c>
      <c r="D792">
        <v>-12.53518182</v>
      </c>
      <c r="E792">
        <v>-12.147073730000001</v>
      </c>
      <c r="F792">
        <f t="shared" si="48"/>
        <v>0.38810808999999935</v>
      </c>
      <c r="G792">
        <f t="shared" si="49"/>
        <v>0.38810808999999935</v>
      </c>
      <c r="H792">
        <v>74.481454549999995</v>
      </c>
      <c r="I792">
        <v>108.43</v>
      </c>
      <c r="J792">
        <f t="shared" si="50"/>
        <v>33.948545450000012</v>
      </c>
      <c r="K792">
        <f t="shared" si="51"/>
        <v>33.948545450000012</v>
      </c>
      <c r="L792" t="str">
        <f>IF(A792&lt;&gt;A791,MAX($L$2:L791)+1,"")</f>
        <v/>
      </c>
      <c r="M792" t="str">
        <f>IF(L792="","",AVERAGE(INDEX($E:$E,ROW(L792),1):INDEX($E:$E,MATCH(L792+1, L:L,0)-1)) - AVERAGE(INDEX($D:$D,ROW(L792),1):INDEX($D:$D,MATCH(L792+1, L:L,0)-1)))</f>
        <v/>
      </c>
      <c r="N792" t="str">
        <f>IF(L792="","",AVERAGE(INDEX($I:$I,ROW(L792),1):INDEX($I:$I,MATCH(L792+1, L:L,0)-1)) - AVERAGE(INDEX($H:$H,ROW(L792),1):INDEX($H:$H,MATCH(L792+1, L:L,0)-1)))</f>
        <v/>
      </c>
      <c r="O792" t="str">
        <f>IF(L792="","",AVERAGE(INDEX($G:$G,ROW(L792),1):INDEX($G:$G,MATCH(L792+1, L:L,0)-1)))</f>
        <v/>
      </c>
      <c r="P792" t="str">
        <f>IF(L792="","",AVERAGE(INDEX($K:$K,ROW(L792),1):INDEX($K:$K,MATCH(L792+1, L:L,0)-1)))</f>
        <v/>
      </c>
    </row>
    <row r="793" spans="1:16" x14ac:dyDescent="0.25">
      <c r="A793">
        <v>1986</v>
      </c>
      <c r="B793">
        <v>1</v>
      </c>
      <c r="C793" t="s">
        <v>18</v>
      </c>
      <c r="D793">
        <v>-14.82196721</v>
      </c>
      <c r="E793">
        <v>-8.9725875889999998</v>
      </c>
      <c r="F793">
        <f t="shared" si="48"/>
        <v>5.8493796210000006</v>
      </c>
      <c r="G793">
        <f t="shared" si="49"/>
        <v>5.8493796210000006</v>
      </c>
      <c r="H793">
        <v>18.015737699999999</v>
      </c>
      <c r="I793">
        <v>16.534426230000001</v>
      </c>
      <c r="J793">
        <f t="shared" si="50"/>
        <v>-1.4813114699999979</v>
      </c>
      <c r="K793">
        <f t="shared" si="51"/>
        <v>1.4813114699999979</v>
      </c>
      <c r="L793" t="str">
        <f>IF(A793&lt;&gt;A792,MAX($L$2:L792)+1,"")</f>
        <v/>
      </c>
      <c r="M793" t="str">
        <f>IF(L793="","",AVERAGE(INDEX($E:$E,ROW(L793),1):INDEX($E:$E,MATCH(L793+1, L:L,0)-1)) - AVERAGE(INDEX($D:$D,ROW(L793),1):INDEX($D:$D,MATCH(L793+1, L:L,0)-1)))</f>
        <v/>
      </c>
      <c r="N793" t="str">
        <f>IF(L793="","",AVERAGE(INDEX($I:$I,ROW(L793),1):INDEX($I:$I,MATCH(L793+1, L:L,0)-1)) - AVERAGE(INDEX($H:$H,ROW(L793),1):INDEX($H:$H,MATCH(L793+1, L:L,0)-1)))</f>
        <v/>
      </c>
      <c r="O793" t="str">
        <f>IF(L793="","",AVERAGE(INDEX($G:$G,ROW(L793),1):INDEX($G:$G,MATCH(L793+1, L:L,0)-1)))</f>
        <v/>
      </c>
      <c r="P793" t="str">
        <f>IF(L793="","",AVERAGE(INDEX($K:$K,ROW(L793),1):INDEX($K:$K,MATCH(L793+1, L:L,0)-1)))</f>
        <v/>
      </c>
    </row>
    <row r="794" spans="1:16" x14ac:dyDescent="0.25">
      <c r="A794">
        <v>1986</v>
      </c>
      <c r="B794">
        <v>1</v>
      </c>
      <c r="C794" t="s">
        <v>19</v>
      </c>
      <c r="D794">
        <v>-20.591999999999999</v>
      </c>
      <c r="E794">
        <v>-14.09481482</v>
      </c>
      <c r="F794">
        <f t="shared" si="48"/>
        <v>6.4971851799999989</v>
      </c>
      <c r="G794">
        <f t="shared" si="49"/>
        <v>6.4971851799999989</v>
      </c>
      <c r="H794">
        <v>16.765000000000001</v>
      </c>
      <c r="I794">
        <v>20.86</v>
      </c>
      <c r="J794">
        <f t="shared" si="50"/>
        <v>4.0949999999999989</v>
      </c>
      <c r="K794">
        <f t="shared" si="51"/>
        <v>4.0949999999999989</v>
      </c>
      <c r="L794" t="str">
        <f>IF(A794&lt;&gt;A793,MAX($L$2:L793)+1,"")</f>
        <v/>
      </c>
      <c r="M794" t="str">
        <f>IF(L794="","",AVERAGE(INDEX($E:$E,ROW(L794),1):INDEX($E:$E,MATCH(L794+1, L:L,0)-1)) - AVERAGE(INDEX($D:$D,ROW(L794),1):INDEX($D:$D,MATCH(L794+1, L:L,0)-1)))</f>
        <v/>
      </c>
      <c r="N794" t="str">
        <f>IF(L794="","",AVERAGE(INDEX($I:$I,ROW(L794),1):INDEX($I:$I,MATCH(L794+1, L:L,0)-1)) - AVERAGE(INDEX($H:$H,ROW(L794),1):INDEX($H:$H,MATCH(L794+1, L:L,0)-1)))</f>
        <v/>
      </c>
      <c r="O794" t="str">
        <f>IF(L794="","",AVERAGE(INDEX($G:$G,ROW(L794),1):INDEX($G:$G,MATCH(L794+1, L:L,0)-1)))</f>
        <v/>
      </c>
      <c r="P794" t="str">
        <f>IF(L794="","",AVERAGE(INDEX($K:$K,ROW(L794),1):INDEX($K:$K,MATCH(L794+1, L:L,0)-1)))</f>
        <v/>
      </c>
    </row>
    <row r="795" spans="1:16" x14ac:dyDescent="0.25">
      <c r="A795">
        <v>1986</v>
      </c>
      <c r="B795">
        <v>2</v>
      </c>
      <c r="C795" t="s">
        <v>7</v>
      </c>
      <c r="D795">
        <v>-8.6128571429999994</v>
      </c>
      <c r="E795">
        <v>-12.23932078</v>
      </c>
      <c r="F795">
        <f t="shared" si="48"/>
        <v>-3.6264636370000005</v>
      </c>
      <c r="G795">
        <f t="shared" si="49"/>
        <v>3.6264636370000005</v>
      </c>
      <c r="H795">
        <v>15.486071430000001</v>
      </c>
      <c r="I795">
        <v>22.48392857</v>
      </c>
      <c r="J795">
        <f t="shared" si="50"/>
        <v>6.9978571399999989</v>
      </c>
      <c r="K795">
        <f t="shared" si="51"/>
        <v>6.9978571399999989</v>
      </c>
      <c r="L795" t="str">
        <f>IF(A795&lt;&gt;A794,MAX($L$2:L794)+1,"")</f>
        <v/>
      </c>
      <c r="M795" t="str">
        <f>IF(L795="","",AVERAGE(INDEX($E:$E,ROW(L795),1):INDEX($E:$E,MATCH(L795+1, L:L,0)-1)) - AVERAGE(INDEX($D:$D,ROW(L795),1):INDEX($D:$D,MATCH(L795+1, L:L,0)-1)))</f>
        <v/>
      </c>
      <c r="N795" t="str">
        <f>IF(L795="","",AVERAGE(INDEX($I:$I,ROW(L795),1):INDEX($I:$I,MATCH(L795+1, L:L,0)-1)) - AVERAGE(INDEX($H:$H,ROW(L795),1):INDEX($H:$H,MATCH(L795+1, L:L,0)-1)))</f>
        <v/>
      </c>
      <c r="O795" t="str">
        <f>IF(L795="","",AVERAGE(INDEX($G:$G,ROW(L795),1):INDEX($G:$G,MATCH(L795+1, L:L,0)-1)))</f>
        <v/>
      </c>
      <c r="P795" t="str">
        <f>IF(L795="","",AVERAGE(INDEX($K:$K,ROW(L795),1):INDEX($K:$K,MATCH(L795+1, L:L,0)-1)))</f>
        <v/>
      </c>
    </row>
    <row r="796" spans="1:16" x14ac:dyDescent="0.25">
      <c r="A796">
        <v>1986</v>
      </c>
      <c r="B796">
        <v>2</v>
      </c>
      <c r="C796" t="s">
        <v>8</v>
      </c>
      <c r="D796">
        <v>0.185945946</v>
      </c>
      <c r="E796">
        <v>-2.0265980269999999</v>
      </c>
      <c r="F796">
        <f t="shared" si="48"/>
        <v>-2.2125439729999998</v>
      </c>
      <c r="G796">
        <f t="shared" si="49"/>
        <v>2.2125439729999998</v>
      </c>
      <c r="H796">
        <v>117.1053153</v>
      </c>
      <c r="I796">
        <v>122.2495495</v>
      </c>
      <c r="J796">
        <f t="shared" si="50"/>
        <v>5.1442341999999996</v>
      </c>
      <c r="K796">
        <f t="shared" si="51"/>
        <v>5.1442341999999996</v>
      </c>
      <c r="L796" t="str">
        <f>IF(A796&lt;&gt;A795,MAX($L$2:L795)+1,"")</f>
        <v/>
      </c>
      <c r="M796" t="str">
        <f>IF(L796="","",AVERAGE(INDEX($E:$E,ROW(L796),1):INDEX($E:$E,MATCH(L796+1, L:L,0)-1)) - AVERAGE(INDEX($D:$D,ROW(L796),1):INDEX($D:$D,MATCH(L796+1, L:L,0)-1)))</f>
        <v/>
      </c>
      <c r="N796" t="str">
        <f>IF(L796="","",AVERAGE(INDEX($I:$I,ROW(L796),1):INDEX($I:$I,MATCH(L796+1, L:L,0)-1)) - AVERAGE(INDEX($H:$H,ROW(L796),1):INDEX($H:$H,MATCH(L796+1, L:L,0)-1)))</f>
        <v/>
      </c>
      <c r="O796" t="str">
        <f>IF(L796="","",AVERAGE(INDEX($G:$G,ROW(L796),1):INDEX($G:$G,MATCH(L796+1, L:L,0)-1)))</f>
        <v/>
      </c>
      <c r="P796" t="str">
        <f>IF(L796="","",AVERAGE(INDEX($K:$K,ROW(L796),1):INDEX($K:$K,MATCH(L796+1, L:L,0)-1)))</f>
        <v/>
      </c>
    </row>
    <row r="797" spans="1:16" x14ac:dyDescent="0.25">
      <c r="A797">
        <v>1986</v>
      </c>
      <c r="B797">
        <v>2</v>
      </c>
      <c r="C797" t="s">
        <v>9</v>
      </c>
      <c r="D797">
        <v>-13.573333330000001</v>
      </c>
      <c r="E797">
        <v>-15.47202626</v>
      </c>
      <c r="F797">
        <f t="shared" si="48"/>
        <v>-1.8986929299999993</v>
      </c>
      <c r="G797">
        <f t="shared" si="49"/>
        <v>1.8986929299999993</v>
      </c>
      <c r="H797">
        <v>16.94740741</v>
      </c>
      <c r="I797">
        <v>17.144444440000001</v>
      </c>
      <c r="J797">
        <f t="shared" si="50"/>
        <v>0.19703703000000061</v>
      </c>
      <c r="K797">
        <f t="shared" si="51"/>
        <v>0.19703703000000061</v>
      </c>
      <c r="L797" t="str">
        <f>IF(A797&lt;&gt;A796,MAX($L$2:L796)+1,"")</f>
        <v/>
      </c>
      <c r="M797" t="str">
        <f>IF(L797="","",AVERAGE(INDEX($E:$E,ROW(L797),1):INDEX($E:$E,MATCH(L797+1, L:L,0)-1)) - AVERAGE(INDEX($D:$D,ROW(L797),1):INDEX($D:$D,MATCH(L797+1, L:L,0)-1)))</f>
        <v/>
      </c>
      <c r="N797" t="str">
        <f>IF(L797="","",AVERAGE(INDEX($I:$I,ROW(L797),1):INDEX($I:$I,MATCH(L797+1, L:L,0)-1)) - AVERAGE(INDEX($H:$H,ROW(L797),1):INDEX($H:$H,MATCH(L797+1, L:L,0)-1)))</f>
        <v/>
      </c>
      <c r="O797" t="str">
        <f>IF(L797="","",AVERAGE(INDEX($G:$G,ROW(L797),1):INDEX($G:$G,MATCH(L797+1, L:L,0)-1)))</f>
        <v/>
      </c>
      <c r="P797" t="str">
        <f>IF(L797="","",AVERAGE(INDEX($K:$K,ROW(L797),1):INDEX($K:$K,MATCH(L797+1, L:L,0)-1)))</f>
        <v/>
      </c>
    </row>
    <row r="798" spans="1:16" x14ac:dyDescent="0.25">
      <c r="A798">
        <v>1986</v>
      </c>
      <c r="B798">
        <v>2</v>
      </c>
      <c r="C798" t="s">
        <v>10</v>
      </c>
      <c r="D798">
        <v>-9.0059090909999995</v>
      </c>
      <c r="E798">
        <v>-9.8141233769999996</v>
      </c>
      <c r="F798">
        <f t="shared" si="48"/>
        <v>-0.80821428600000011</v>
      </c>
      <c r="G798">
        <f t="shared" si="49"/>
        <v>0.80821428600000011</v>
      </c>
      <c r="H798">
        <v>72.818636359999999</v>
      </c>
      <c r="I798">
        <v>37.22272727</v>
      </c>
      <c r="J798">
        <f t="shared" si="50"/>
        <v>-35.595909089999999</v>
      </c>
      <c r="K798">
        <f t="shared" si="51"/>
        <v>35.595909089999999</v>
      </c>
      <c r="L798" t="str">
        <f>IF(A798&lt;&gt;A797,MAX($L$2:L797)+1,"")</f>
        <v/>
      </c>
      <c r="M798" t="str">
        <f>IF(L798="","",AVERAGE(INDEX($E:$E,ROW(L798),1):INDEX($E:$E,MATCH(L798+1, L:L,0)-1)) - AVERAGE(INDEX($D:$D,ROW(L798),1):INDEX($D:$D,MATCH(L798+1, L:L,0)-1)))</f>
        <v/>
      </c>
      <c r="N798" t="str">
        <f>IF(L798="","",AVERAGE(INDEX($I:$I,ROW(L798),1):INDEX($I:$I,MATCH(L798+1, L:L,0)-1)) - AVERAGE(INDEX($H:$H,ROW(L798),1):INDEX($H:$H,MATCH(L798+1, L:L,0)-1)))</f>
        <v/>
      </c>
      <c r="O798" t="str">
        <f>IF(L798="","",AVERAGE(INDEX($G:$G,ROW(L798),1):INDEX($G:$G,MATCH(L798+1, L:L,0)-1)))</f>
        <v/>
      </c>
      <c r="P798" t="str">
        <f>IF(L798="","",AVERAGE(INDEX($K:$K,ROW(L798),1):INDEX($K:$K,MATCH(L798+1, L:L,0)-1)))</f>
        <v/>
      </c>
    </row>
    <row r="799" spans="1:16" x14ac:dyDescent="0.25">
      <c r="A799">
        <v>1986</v>
      </c>
      <c r="B799">
        <v>2</v>
      </c>
      <c r="C799" t="s">
        <v>11</v>
      </c>
      <c r="D799">
        <v>-7.8287500000000003</v>
      </c>
      <c r="E799">
        <v>-7.5551339280000001</v>
      </c>
      <c r="F799">
        <f t="shared" si="48"/>
        <v>0.27361607200000027</v>
      </c>
      <c r="G799">
        <f t="shared" si="49"/>
        <v>0.27361607200000027</v>
      </c>
      <c r="H799">
        <v>99.185312499999995</v>
      </c>
      <c r="I799">
        <v>82.631249999999994</v>
      </c>
      <c r="J799">
        <f t="shared" si="50"/>
        <v>-16.554062500000001</v>
      </c>
      <c r="K799">
        <f t="shared" si="51"/>
        <v>16.554062500000001</v>
      </c>
      <c r="L799" t="str">
        <f>IF(A799&lt;&gt;A798,MAX($L$2:L798)+1,"")</f>
        <v/>
      </c>
      <c r="M799" t="str">
        <f>IF(L799="","",AVERAGE(INDEX($E:$E,ROW(L799),1):INDEX($E:$E,MATCH(L799+1, L:L,0)-1)) - AVERAGE(INDEX($D:$D,ROW(L799),1):INDEX($D:$D,MATCH(L799+1, L:L,0)-1)))</f>
        <v/>
      </c>
      <c r="N799" t="str">
        <f>IF(L799="","",AVERAGE(INDEX($I:$I,ROW(L799),1):INDEX($I:$I,MATCH(L799+1, L:L,0)-1)) - AVERAGE(INDEX($H:$H,ROW(L799),1):INDEX($H:$H,MATCH(L799+1, L:L,0)-1)))</f>
        <v/>
      </c>
      <c r="O799" t="str">
        <f>IF(L799="","",AVERAGE(INDEX($G:$G,ROW(L799),1):INDEX($G:$G,MATCH(L799+1, L:L,0)-1)))</f>
        <v/>
      </c>
      <c r="P799" t="str">
        <f>IF(L799="","",AVERAGE(INDEX($K:$K,ROW(L799),1):INDEX($K:$K,MATCH(L799+1, L:L,0)-1)))</f>
        <v/>
      </c>
    </row>
    <row r="800" spans="1:16" x14ac:dyDescent="0.25">
      <c r="A800">
        <v>1986</v>
      </c>
      <c r="B800">
        <v>2</v>
      </c>
      <c r="C800" t="s">
        <v>12</v>
      </c>
      <c r="D800">
        <v>-4.9631999999999996</v>
      </c>
      <c r="E800">
        <v>-6.5890000000000004</v>
      </c>
      <c r="F800">
        <f t="shared" si="48"/>
        <v>-1.6258000000000008</v>
      </c>
      <c r="G800">
        <f t="shared" si="49"/>
        <v>1.6258000000000008</v>
      </c>
      <c r="H800">
        <v>105.46</v>
      </c>
      <c r="I800">
        <v>97.587999999999994</v>
      </c>
      <c r="J800">
        <f t="shared" si="50"/>
        <v>-7.8719999999999999</v>
      </c>
      <c r="K800">
        <f t="shared" si="51"/>
        <v>7.8719999999999999</v>
      </c>
      <c r="L800" t="str">
        <f>IF(A800&lt;&gt;A799,MAX($L$2:L799)+1,"")</f>
        <v/>
      </c>
      <c r="M800" t="str">
        <f>IF(L800="","",AVERAGE(INDEX($E:$E,ROW(L800),1):INDEX($E:$E,MATCH(L800+1, L:L,0)-1)) - AVERAGE(INDEX($D:$D,ROW(L800),1):INDEX($D:$D,MATCH(L800+1, L:L,0)-1)))</f>
        <v/>
      </c>
      <c r="N800" t="str">
        <f>IF(L800="","",AVERAGE(INDEX($I:$I,ROW(L800),1):INDEX($I:$I,MATCH(L800+1, L:L,0)-1)) - AVERAGE(INDEX($H:$H,ROW(L800),1):INDEX($H:$H,MATCH(L800+1, L:L,0)-1)))</f>
        <v/>
      </c>
      <c r="O800" t="str">
        <f>IF(L800="","",AVERAGE(INDEX($G:$G,ROW(L800),1):INDEX($G:$G,MATCH(L800+1, L:L,0)-1)))</f>
        <v/>
      </c>
      <c r="P800" t="str">
        <f>IF(L800="","",AVERAGE(INDEX($K:$K,ROW(L800),1):INDEX($K:$K,MATCH(L800+1, L:L,0)-1)))</f>
        <v/>
      </c>
    </row>
    <row r="801" spans="1:16" x14ac:dyDescent="0.25">
      <c r="A801">
        <v>1986</v>
      </c>
      <c r="B801">
        <v>2</v>
      </c>
      <c r="C801" t="s">
        <v>13</v>
      </c>
      <c r="D801">
        <v>-25.17</v>
      </c>
      <c r="E801">
        <v>-23.46653439</v>
      </c>
      <c r="F801">
        <f t="shared" si="48"/>
        <v>1.7034656100000021</v>
      </c>
      <c r="G801">
        <f t="shared" si="49"/>
        <v>1.7034656100000021</v>
      </c>
      <c r="H801">
        <v>11.776666669999999</v>
      </c>
      <c r="I801">
        <v>17.5</v>
      </c>
      <c r="J801">
        <f t="shared" si="50"/>
        <v>5.7233333300000009</v>
      </c>
      <c r="K801">
        <f t="shared" si="51"/>
        <v>5.7233333300000009</v>
      </c>
      <c r="L801" t="str">
        <f>IF(A801&lt;&gt;A800,MAX($L$2:L800)+1,"")</f>
        <v/>
      </c>
      <c r="M801" t="str">
        <f>IF(L801="","",AVERAGE(INDEX($E:$E,ROW(L801),1):INDEX($E:$E,MATCH(L801+1, L:L,0)-1)) - AVERAGE(INDEX($D:$D,ROW(L801),1):INDEX($D:$D,MATCH(L801+1, L:L,0)-1)))</f>
        <v/>
      </c>
      <c r="N801" t="str">
        <f>IF(L801="","",AVERAGE(INDEX($I:$I,ROW(L801),1):INDEX($I:$I,MATCH(L801+1, L:L,0)-1)) - AVERAGE(INDEX($H:$H,ROW(L801),1):INDEX($H:$H,MATCH(L801+1, L:L,0)-1)))</f>
        <v/>
      </c>
      <c r="O801" t="str">
        <f>IF(L801="","",AVERAGE(INDEX($G:$G,ROW(L801),1):INDEX($G:$G,MATCH(L801+1, L:L,0)-1)))</f>
        <v/>
      </c>
      <c r="P801" t="str">
        <f>IF(L801="","",AVERAGE(INDEX($K:$K,ROW(L801),1):INDEX($K:$K,MATCH(L801+1, L:L,0)-1)))</f>
        <v/>
      </c>
    </row>
    <row r="802" spans="1:16" x14ac:dyDescent="0.25">
      <c r="A802">
        <v>1986</v>
      </c>
      <c r="B802">
        <v>2</v>
      </c>
      <c r="C802" t="s">
        <v>14</v>
      </c>
      <c r="D802">
        <v>-30.10466667</v>
      </c>
      <c r="E802">
        <v>-27.3353663</v>
      </c>
      <c r="F802">
        <f t="shared" si="48"/>
        <v>2.7693003699999998</v>
      </c>
      <c r="G802">
        <f t="shared" si="49"/>
        <v>2.7693003699999998</v>
      </c>
      <c r="H802">
        <v>9.3559999999999999</v>
      </c>
      <c r="I802">
        <v>9.8733333329999997</v>
      </c>
      <c r="J802">
        <f t="shared" si="50"/>
        <v>0.51733333299999984</v>
      </c>
      <c r="K802">
        <f t="shared" si="51"/>
        <v>0.51733333299999984</v>
      </c>
      <c r="L802" t="str">
        <f>IF(A802&lt;&gt;A801,MAX($L$2:L801)+1,"")</f>
        <v/>
      </c>
      <c r="M802" t="str">
        <f>IF(L802="","",AVERAGE(INDEX($E:$E,ROW(L802),1):INDEX($E:$E,MATCH(L802+1, L:L,0)-1)) - AVERAGE(INDEX($D:$D,ROW(L802),1):INDEX($D:$D,MATCH(L802+1, L:L,0)-1)))</f>
        <v/>
      </c>
      <c r="N802" t="str">
        <f>IF(L802="","",AVERAGE(INDEX($I:$I,ROW(L802),1):INDEX($I:$I,MATCH(L802+1, L:L,0)-1)) - AVERAGE(INDEX($H:$H,ROW(L802),1):INDEX($H:$H,MATCH(L802+1, L:L,0)-1)))</f>
        <v/>
      </c>
      <c r="O802" t="str">
        <f>IF(L802="","",AVERAGE(INDEX($G:$G,ROW(L802),1):INDEX($G:$G,MATCH(L802+1, L:L,0)-1)))</f>
        <v/>
      </c>
      <c r="P802" t="str">
        <f>IF(L802="","",AVERAGE(INDEX($K:$K,ROW(L802),1):INDEX($K:$K,MATCH(L802+1, L:L,0)-1)))</f>
        <v/>
      </c>
    </row>
    <row r="803" spans="1:16" x14ac:dyDescent="0.25">
      <c r="A803">
        <v>1986</v>
      </c>
      <c r="B803">
        <v>2</v>
      </c>
      <c r="C803" t="s">
        <v>15</v>
      </c>
      <c r="D803">
        <v>-7.4746666670000002</v>
      </c>
      <c r="E803">
        <v>-9.0803250910000006</v>
      </c>
      <c r="F803">
        <f t="shared" si="48"/>
        <v>-1.6056584240000005</v>
      </c>
      <c r="G803">
        <f t="shared" si="49"/>
        <v>1.6056584240000005</v>
      </c>
      <c r="H803">
        <v>53.686500000000002</v>
      </c>
      <c r="I803">
        <v>49.545000000000002</v>
      </c>
      <c r="J803">
        <f t="shared" si="50"/>
        <v>-4.1415000000000006</v>
      </c>
      <c r="K803">
        <f t="shared" si="51"/>
        <v>4.1415000000000006</v>
      </c>
      <c r="L803" t="str">
        <f>IF(A803&lt;&gt;A802,MAX($L$2:L802)+1,"")</f>
        <v/>
      </c>
      <c r="M803" t="str">
        <f>IF(L803="","",AVERAGE(INDEX($E:$E,ROW(L803),1):INDEX($E:$E,MATCH(L803+1, L:L,0)-1)) - AVERAGE(INDEX($D:$D,ROW(L803),1):INDEX($D:$D,MATCH(L803+1, L:L,0)-1)))</f>
        <v/>
      </c>
      <c r="N803" t="str">
        <f>IF(L803="","",AVERAGE(INDEX($I:$I,ROW(L803),1):INDEX($I:$I,MATCH(L803+1, L:L,0)-1)) - AVERAGE(INDEX($H:$H,ROW(L803),1):INDEX($H:$H,MATCH(L803+1, L:L,0)-1)))</f>
        <v/>
      </c>
      <c r="O803" t="str">
        <f>IF(L803="","",AVERAGE(INDEX($G:$G,ROW(L803),1):INDEX($G:$G,MATCH(L803+1, L:L,0)-1)))</f>
        <v/>
      </c>
      <c r="P803" t="str">
        <f>IF(L803="","",AVERAGE(INDEX($K:$K,ROW(L803),1):INDEX($K:$K,MATCH(L803+1, L:L,0)-1)))</f>
        <v/>
      </c>
    </row>
    <row r="804" spans="1:16" x14ac:dyDescent="0.25">
      <c r="A804">
        <v>1986</v>
      </c>
      <c r="B804">
        <v>2</v>
      </c>
      <c r="C804" t="s">
        <v>16</v>
      </c>
      <c r="D804">
        <v>-7.431666667</v>
      </c>
      <c r="E804">
        <v>-8.5142857139999997</v>
      </c>
      <c r="F804">
        <f t="shared" si="48"/>
        <v>-1.0826190469999997</v>
      </c>
      <c r="G804">
        <f t="shared" si="49"/>
        <v>1.0826190469999997</v>
      </c>
      <c r="H804">
        <v>81.308333329999996</v>
      </c>
      <c r="I804">
        <v>62.75</v>
      </c>
      <c r="J804">
        <f t="shared" si="50"/>
        <v>-18.558333329999996</v>
      </c>
      <c r="K804">
        <f t="shared" si="51"/>
        <v>18.558333329999996</v>
      </c>
      <c r="L804" t="str">
        <f>IF(A804&lt;&gt;A803,MAX($L$2:L803)+1,"")</f>
        <v/>
      </c>
      <c r="M804" t="str">
        <f>IF(L804="","",AVERAGE(INDEX($E:$E,ROW(L804),1):INDEX($E:$E,MATCH(L804+1, L:L,0)-1)) - AVERAGE(INDEX($D:$D,ROW(L804),1):INDEX($D:$D,MATCH(L804+1, L:L,0)-1)))</f>
        <v/>
      </c>
      <c r="N804" t="str">
        <f>IF(L804="","",AVERAGE(INDEX($I:$I,ROW(L804),1):INDEX($I:$I,MATCH(L804+1, L:L,0)-1)) - AVERAGE(INDEX($H:$H,ROW(L804),1):INDEX($H:$H,MATCH(L804+1, L:L,0)-1)))</f>
        <v/>
      </c>
      <c r="O804" t="str">
        <f>IF(L804="","",AVERAGE(INDEX($G:$G,ROW(L804),1):INDEX($G:$G,MATCH(L804+1, L:L,0)-1)))</f>
        <v/>
      </c>
      <c r="P804" t="str">
        <f>IF(L804="","",AVERAGE(INDEX($K:$K,ROW(L804),1):INDEX($K:$K,MATCH(L804+1, L:L,0)-1)))</f>
        <v/>
      </c>
    </row>
    <row r="805" spans="1:16" x14ac:dyDescent="0.25">
      <c r="A805">
        <v>1986</v>
      </c>
      <c r="B805">
        <v>2</v>
      </c>
      <c r="C805" t="s">
        <v>17</v>
      </c>
      <c r="D805">
        <v>-10.489000000000001</v>
      </c>
      <c r="E805">
        <v>-11.966763240000001</v>
      </c>
      <c r="F805">
        <f t="shared" si="48"/>
        <v>-1.4777632399999998</v>
      </c>
      <c r="G805">
        <f t="shared" si="49"/>
        <v>1.4777632399999998</v>
      </c>
      <c r="H805">
        <v>60.988999999999997</v>
      </c>
      <c r="I805">
        <v>32.754545450000002</v>
      </c>
      <c r="J805">
        <f t="shared" si="50"/>
        <v>-28.234454549999995</v>
      </c>
      <c r="K805">
        <f t="shared" si="51"/>
        <v>28.234454549999995</v>
      </c>
      <c r="L805" t="str">
        <f>IF(A805&lt;&gt;A804,MAX($L$2:L804)+1,"")</f>
        <v/>
      </c>
      <c r="M805" t="str">
        <f>IF(L805="","",AVERAGE(INDEX($E:$E,ROW(L805),1):INDEX($E:$E,MATCH(L805+1, L:L,0)-1)) - AVERAGE(INDEX($D:$D,ROW(L805),1):INDEX($D:$D,MATCH(L805+1, L:L,0)-1)))</f>
        <v/>
      </c>
      <c r="N805" t="str">
        <f>IF(L805="","",AVERAGE(INDEX($I:$I,ROW(L805),1):INDEX($I:$I,MATCH(L805+1, L:L,0)-1)) - AVERAGE(INDEX($H:$H,ROW(L805),1):INDEX($H:$H,MATCH(L805+1, L:L,0)-1)))</f>
        <v/>
      </c>
      <c r="O805" t="str">
        <f>IF(L805="","",AVERAGE(INDEX($G:$G,ROW(L805),1):INDEX($G:$G,MATCH(L805+1, L:L,0)-1)))</f>
        <v/>
      </c>
      <c r="P805" t="str">
        <f>IF(L805="","",AVERAGE(INDEX($K:$K,ROW(L805),1):INDEX($K:$K,MATCH(L805+1, L:L,0)-1)))</f>
        <v/>
      </c>
    </row>
    <row r="806" spans="1:16" x14ac:dyDescent="0.25">
      <c r="A806">
        <v>1986</v>
      </c>
      <c r="B806">
        <v>2</v>
      </c>
      <c r="C806" t="s">
        <v>18</v>
      </c>
      <c r="D806">
        <v>-11.829827590000001</v>
      </c>
      <c r="E806">
        <v>-14.70952627</v>
      </c>
      <c r="F806">
        <f t="shared" si="48"/>
        <v>-2.8796986799999988</v>
      </c>
      <c r="G806">
        <f t="shared" si="49"/>
        <v>2.8796986799999988</v>
      </c>
      <c r="H806">
        <v>12.6337931</v>
      </c>
      <c r="I806">
        <v>14.179310340000001</v>
      </c>
      <c r="J806">
        <f t="shared" si="50"/>
        <v>1.5455172400000006</v>
      </c>
      <c r="K806">
        <f t="shared" si="51"/>
        <v>1.5455172400000006</v>
      </c>
      <c r="L806" t="str">
        <f>IF(A806&lt;&gt;A805,MAX($L$2:L805)+1,"")</f>
        <v/>
      </c>
      <c r="M806" t="str">
        <f>IF(L806="","",AVERAGE(INDEX($E:$E,ROW(L806),1):INDEX($E:$E,MATCH(L806+1, L:L,0)-1)) - AVERAGE(INDEX($D:$D,ROW(L806),1):INDEX($D:$D,MATCH(L806+1, L:L,0)-1)))</f>
        <v/>
      </c>
      <c r="N806" t="str">
        <f>IF(L806="","",AVERAGE(INDEX($I:$I,ROW(L806),1):INDEX($I:$I,MATCH(L806+1, L:L,0)-1)) - AVERAGE(INDEX($H:$H,ROW(L806),1):INDEX($H:$H,MATCH(L806+1, L:L,0)-1)))</f>
        <v/>
      </c>
      <c r="O806" t="str">
        <f>IF(L806="","",AVERAGE(INDEX($G:$G,ROW(L806),1):INDEX($G:$G,MATCH(L806+1, L:L,0)-1)))</f>
        <v/>
      </c>
      <c r="P806" t="str">
        <f>IF(L806="","",AVERAGE(INDEX($K:$K,ROW(L806),1):INDEX($K:$K,MATCH(L806+1, L:L,0)-1)))</f>
        <v/>
      </c>
    </row>
    <row r="807" spans="1:16" x14ac:dyDescent="0.25">
      <c r="A807">
        <v>1986</v>
      </c>
      <c r="B807">
        <v>2</v>
      </c>
      <c r="C807" t="s">
        <v>19</v>
      </c>
      <c r="D807">
        <v>-16.419</v>
      </c>
      <c r="E807">
        <v>-16.360521980000001</v>
      </c>
      <c r="F807">
        <f t="shared" si="48"/>
        <v>5.847801999999902E-2</v>
      </c>
      <c r="G807">
        <f t="shared" si="49"/>
        <v>5.847801999999902E-2</v>
      </c>
      <c r="H807">
        <v>12.477</v>
      </c>
      <c r="I807">
        <v>6.8</v>
      </c>
      <c r="J807">
        <f t="shared" si="50"/>
        <v>-5.6770000000000005</v>
      </c>
      <c r="K807">
        <f t="shared" si="51"/>
        <v>5.6770000000000005</v>
      </c>
      <c r="L807" t="str">
        <f>IF(A807&lt;&gt;A806,MAX($L$2:L806)+1,"")</f>
        <v/>
      </c>
      <c r="M807" t="str">
        <f>IF(L807="","",AVERAGE(INDEX($E:$E,ROW(L807),1):INDEX($E:$E,MATCH(L807+1, L:L,0)-1)) - AVERAGE(INDEX($D:$D,ROW(L807),1):INDEX($D:$D,MATCH(L807+1, L:L,0)-1)))</f>
        <v/>
      </c>
      <c r="N807" t="str">
        <f>IF(L807="","",AVERAGE(INDEX($I:$I,ROW(L807),1):INDEX($I:$I,MATCH(L807+1, L:L,0)-1)) - AVERAGE(INDEX($H:$H,ROW(L807),1):INDEX($H:$H,MATCH(L807+1, L:L,0)-1)))</f>
        <v/>
      </c>
      <c r="O807" t="str">
        <f>IF(L807="","",AVERAGE(INDEX($G:$G,ROW(L807),1):INDEX($G:$G,MATCH(L807+1, L:L,0)-1)))</f>
        <v/>
      </c>
      <c r="P807" t="str">
        <f>IF(L807="","",AVERAGE(INDEX($K:$K,ROW(L807),1):INDEX($K:$K,MATCH(L807+1, L:L,0)-1)))</f>
        <v/>
      </c>
    </row>
    <row r="808" spans="1:16" x14ac:dyDescent="0.25">
      <c r="A808">
        <v>1986</v>
      </c>
      <c r="B808">
        <v>3</v>
      </c>
      <c r="C808" t="s">
        <v>7</v>
      </c>
      <c r="D808">
        <v>-3.384237288</v>
      </c>
      <c r="E808">
        <v>0.68290156599999996</v>
      </c>
      <c r="F808">
        <f t="shared" si="48"/>
        <v>4.0671388539999995</v>
      </c>
      <c r="G808">
        <f t="shared" si="49"/>
        <v>4.0671388539999995</v>
      </c>
      <c r="H808">
        <v>23.05135593</v>
      </c>
      <c r="I808">
        <v>23.238983050000002</v>
      </c>
      <c r="J808">
        <f t="shared" si="50"/>
        <v>0.18762712000000192</v>
      </c>
      <c r="K808">
        <f t="shared" si="51"/>
        <v>0.18762712000000192</v>
      </c>
      <c r="L808" t="str">
        <f>IF(A808&lt;&gt;A807,MAX($L$2:L807)+1,"")</f>
        <v/>
      </c>
      <c r="M808" t="str">
        <f>IF(L808="","",AVERAGE(INDEX($E:$E,ROW(L808),1):INDEX($E:$E,MATCH(L808+1, L:L,0)-1)) - AVERAGE(INDEX($D:$D,ROW(L808),1):INDEX($D:$D,MATCH(L808+1, L:L,0)-1)))</f>
        <v/>
      </c>
      <c r="N808" t="str">
        <f>IF(L808="","",AVERAGE(INDEX($I:$I,ROW(L808),1):INDEX($I:$I,MATCH(L808+1, L:L,0)-1)) - AVERAGE(INDEX($H:$H,ROW(L808),1):INDEX($H:$H,MATCH(L808+1, L:L,0)-1)))</f>
        <v/>
      </c>
      <c r="O808" t="str">
        <f>IF(L808="","",AVERAGE(INDEX($G:$G,ROW(L808),1):INDEX($G:$G,MATCH(L808+1, L:L,0)-1)))</f>
        <v/>
      </c>
      <c r="P808" t="str">
        <f>IF(L808="","",AVERAGE(INDEX($K:$K,ROW(L808),1):INDEX($K:$K,MATCH(L808+1, L:L,0)-1)))</f>
        <v/>
      </c>
    </row>
    <row r="809" spans="1:16" x14ac:dyDescent="0.25">
      <c r="A809">
        <v>1986</v>
      </c>
      <c r="B809">
        <v>3</v>
      </c>
      <c r="C809" t="s">
        <v>8</v>
      </c>
      <c r="D809">
        <v>3.4578991600000002</v>
      </c>
      <c r="E809">
        <v>5.0827713020000003</v>
      </c>
      <c r="F809">
        <f t="shared" si="48"/>
        <v>1.6248721420000001</v>
      </c>
      <c r="G809">
        <f t="shared" si="49"/>
        <v>1.6248721420000001</v>
      </c>
      <c r="H809">
        <v>113.25042019999999</v>
      </c>
      <c r="I809">
        <v>134.65294119999999</v>
      </c>
      <c r="J809">
        <f t="shared" si="50"/>
        <v>21.402520999999993</v>
      </c>
      <c r="K809">
        <f t="shared" si="51"/>
        <v>21.402520999999993</v>
      </c>
      <c r="L809" t="str">
        <f>IF(A809&lt;&gt;A808,MAX($L$2:L808)+1,"")</f>
        <v/>
      </c>
      <c r="M809" t="str">
        <f>IF(L809="","",AVERAGE(INDEX($E:$E,ROW(L809),1):INDEX($E:$E,MATCH(L809+1, L:L,0)-1)) - AVERAGE(INDEX($D:$D,ROW(L809),1):INDEX($D:$D,MATCH(L809+1, L:L,0)-1)))</f>
        <v/>
      </c>
      <c r="N809" t="str">
        <f>IF(L809="","",AVERAGE(INDEX($I:$I,ROW(L809),1):INDEX($I:$I,MATCH(L809+1, L:L,0)-1)) - AVERAGE(INDEX($H:$H,ROW(L809),1):INDEX($H:$H,MATCH(L809+1, L:L,0)-1)))</f>
        <v/>
      </c>
      <c r="O809" t="str">
        <f>IF(L809="","",AVERAGE(INDEX($G:$G,ROW(L809),1):INDEX($G:$G,MATCH(L809+1, L:L,0)-1)))</f>
        <v/>
      </c>
      <c r="P809" t="str">
        <f>IF(L809="","",AVERAGE(INDEX($K:$K,ROW(L809),1):INDEX($K:$K,MATCH(L809+1, L:L,0)-1)))</f>
        <v/>
      </c>
    </row>
    <row r="810" spans="1:16" x14ac:dyDescent="0.25">
      <c r="A810">
        <v>1986</v>
      </c>
      <c r="B810">
        <v>3</v>
      </c>
      <c r="C810" t="s">
        <v>9</v>
      </c>
      <c r="D810">
        <v>-6.5348275859999996</v>
      </c>
      <c r="E810">
        <v>-4.4997256209999996</v>
      </c>
      <c r="F810">
        <f t="shared" si="48"/>
        <v>2.035101965</v>
      </c>
      <c r="G810">
        <f t="shared" si="49"/>
        <v>2.035101965</v>
      </c>
      <c r="H810">
        <v>25.18344828</v>
      </c>
      <c r="I810">
        <v>24.724137930000001</v>
      </c>
      <c r="J810">
        <f t="shared" si="50"/>
        <v>-0.45931034999999909</v>
      </c>
      <c r="K810">
        <f t="shared" si="51"/>
        <v>0.45931034999999909</v>
      </c>
      <c r="L810" t="str">
        <f>IF(A810&lt;&gt;A809,MAX($L$2:L809)+1,"")</f>
        <v/>
      </c>
      <c r="M810" t="str">
        <f>IF(L810="","",AVERAGE(INDEX($E:$E,ROW(L810),1):INDEX($E:$E,MATCH(L810+1, L:L,0)-1)) - AVERAGE(INDEX($D:$D,ROW(L810),1):INDEX($D:$D,MATCH(L810+1, L:L,0)-1)))</f>
        <v/>
      </c>
      <c r="N810" t="str">
        <f>IF(L810="","",AVERAGE(INDEX($I:$I,ROW(L810),1):INDEX($I:$I,MATCH(L810+1, L:L,0)-1)) - AVERAGE(INDEX($H:$H,ROW(L810),1):INDEX($H:$H,MATCH(L810+1, L:L,0)-1)))</f>
        <v/>
      </c>
      <c r="O810" t="str">
        <f>IF(L810="","",AVERAGE(INDEX($G:$G,ROW(L810),1):INDEX($G:$G,MATCH(L810+1, L:L,0)-1)))</f>
        <v/>
      </c>
      <c r="P810" t="str">
        <f>IF(L810="","",AVERAGE(INDEX($K:$K,ROW(L810),1):INDEX($K:$K,MATCH(L810+1, L:L,0)-1)))</f>
        <v/>
      </c>
    </row>
    <row r="811" spans="1:16" x14ac:dyDescent="0.25">
      <c r="A811">
        <v>1986</v>
      </c>
      <c r="B811">
        <v>3</v>
      </c>
      <c r="C811" t="s">
        <v>10</v>
      </c>
      <c r="D811">
        <v>-3.5318181819999999</v>
      </c>
      <c r="E811">
        <v>-4.3906158360000003</v>
      </c>
      <c r="F811">
        <f t="shared" si="48"/>
        <v>-0.85879765400000041</v>
      </c>
      <c r="G811">
        <f t="shared" si="49"/>
        <v>0.85879765400000041</v>
      </c>
      <c r="H811">
        <v>91.240454549999995</v>
      </c>
      <c r="I811">
        <v>92.986363639999993</v>
      </c>
      <c r="J811">
        <f t="shared" si="50"/>
        <v>1.7459090899999978</v>
      </c>
      <c r="K811">
        <f t="shared" si="51"/>
        <v>1.7459090899999978</v>
      </c>
      <c r="L811" t="str">
        <f>IF(A811&lt;&gt;A810,MAX($L$2:L810)+1,"")</f>
        <v/>
      </c>
      <c r="M811" t="str">
        <f>IF(L811="","",AVERAGE(INDEX($E:$E,ROW(L811),1):INDEX($E:$E,MATCH(L811+1, L:L,0)-1)) - AVERAGE(INDEX($D:$D,ROW(L811),1):INDEX($D:$D,MATCH(L811+1, L:L,0)-1)))</f>
        <v/>
      </c>
      <c r="N811" t="str">
        <f>IF(L811="","",AVERAGE(INDEX($I:$I,ROW(L811),1):INDEX($I:$I,MATCH(L811+1, L:L,0)-1)) - AVERAGE(INDEX($H:$H,ROW(L811),1):INDEX($H:$H,MATCH(L811+1, L:L,0)-1)))</f>
        <v/>
      </c>
      <c r="O811" t="str">
        <f>IF(L811="","",AVERAGE(INDEX($G:$G,ROW(L811),1):INDEX($G:$G,MATCH(L811+1, L:L,0)-1)))</f>
        <v/>
      </c>
      <c r="P811" t="str">
        <f>IF(L811="","",AVERAGE(INDEX($K:$K,ROW(L811),1):INDEX($K:$K,MATCH(L811+1, L:L,0)-1)))</f>
        <v/>
      </c>
    </row>
    <row r="812" spans="1:16" x14ac:dyDescent="0.25">
      <c r="A812">
        <v>1986</v>
      </c>
      <c r="B812">
        <v>3</v>
      </c>
      <c r="C812" t="s">
        <v>11</v>
      </c>
      <c r="D812">
        <v>-4.2006451609999997</v>
      </c>
      <c r="E812">
        <v>-6.5420395420000004</v>
      </c>
      <c r="F812">
        <f t="shared" si="48"/>
        <v>-2.3413943810000006</v>
      </c>
      <c r="G812">
        <f t="shared" si="49"/>
        <v>2.3413943810000006</v>
      </c>
      <c r="H812">
        <v>90.290967739999999</v>
      </c>
      <c r="I812">
        <v>79.222580649999998</v>
      </c>
      <c r="J812">
        <f t="shared" si="50"/>
        <v>-11.068387090000002</v>
      </c>
      <c r="K812">
        <f t="shared" si="51"/>
        <v>11.068387090000002</v>
      </c>
      <c r="L812" t="str">
        <f>IF(A812&lt;&gt;A811,MAX($L$2:L811)+1,"")</f>
        <v/>
      </c>
      <c r="M812" t="str">
        <f>IF(L812="","",AVERAGE(INDEX($E:$E,ROW(L812),1):INDEX($E:$E,MATCH(L812+1, L:L,0)-1)) - AVERAGE(INDEX($D:$D,ROW(L812),1):INDEX($D:$D,MATCH(L812+1, L:L,0)-1)))</f>
        <v/>
      </c>
      <c r="N812" t="str">
        <f>IF(L812="","",AVERAGE(INDEX($I:$I,ROW(L812),1):INDEX($I:$I,MATCH(L812+1, L:L,0)-1)) - AVERAGE(INDEX($H:$H,ROW(L812),1):INDEX($H:$H,MATCH(L812+1, L:L,0)-1)))</f>
        <v/>
      </c>
      <c r="O812" t="str">
        <f>IF(L812="","",AVERAGE(INDEX($G:$G,ROW(L812),1):INDEX($G:$G,MATCH(L812+1, L:L,0)-1)))</f>
        <v/>
      </c>
      <c r="P812" t="str">
        <f>IF(L812="","",AVERAGE(INDEX($K:$K,ROW(L812),1):INDEX($K:$K,MATCH(L812+1, L:L,0)-1)))</f>
        <v/>
      </c>
    </row>
    <row r="813" spans="1:16" x14ac:dyDescent="0.25">
      <c r="A813">
        <v>1986</v>
      </c>
      <c r="B813">
        <v>3</v>
      </c>
      <c r="C813" t="s">
        <v>12</v>
      </c>
      <c r="D813">
        <v>-1.2046153850000001</v>
      </c>
      <c r="E813">
        <v>-1.779404467</v>
      </c>
      <c r="F813">
        <f t="shared" si="48"/>
        <v>-0.5747890819999999</v>
      </c>
      <c r="G813">
        <f t="shared" si="49"/>
        <v>0.5747890819999999</v>
      </c>
      <c r="H813">
        <v>122.5811538</v>
      </c>
      <c r="I813">
        <v>129.85384619999999</v>
      </c>
      <c r="J813">
        <f t="shared" si="50"/>
        <v>7.2726923999999968</v>
      </c>
      <c r="K813">
        <f t="shared" si="51"/>
        <v>7.2726923999999968</v>
      </c>
      <c r="L813" t="str">
        <f>IF(A813&lt;&gt;A812,MAX($L$2:L812)+1,"")</f>
        <v/>
      </c>
      <c r="M813" t="str">
        <f>IF(L813="","",AVERAGE(INDEX($E:$E,ROW(L813),1):INDEX($E:$E,MATCH(L813+1, L:L,0)-1)) - AVERAGE(INDEX($D:$D,ROW(L813),1):INDEX($D:$D,MATCH(L813+1, L:L,0)-1)))</f>
        <v/>
      </c>
      <c r="N813" t="str">
        <f>IF(L813="","",AVERAGE(INDEX($I:$I,ROW(L813),1):INDEX($I:$I,MATCH(L813+1, L:L,0)-1)) - AVERAGE(INDEX($H:$H,ROW(L813),1):INDEX($H:$H,MATCH(L813+1, L:L,0)-1)))</f>
        <v/>
      </c>
      <c r="O813" t="str">
        <f>IF(L813="","",AVERAGE(INDEX($G:$G,ROW(L813),1):INDEX($G:$G,MATCH(L813+1, L:L,0)-1)))</f>
        <v/>
      </c>
      <c r="P813" t="str">
        <f>IF(L813="","",AVERAGE(INDEX($K:$K,ROW(L813),1):INDEX($K:$K,MATCH(L813+1, L:L,0)-1)))</f>
        <v/>
      </c>
    </row>
    <row r="814" spans="1:16" x14ac:dyDescent="0.25">
      <c r="A814">
        <v>1986</v>
      </c>
      <c r="B814">
        <v>3</v>
      </c>
      <c r="C814" t="s">
        <v>13</v>
      </c>
      <c r="D814">
        <v>-21.576666670000002</v>
      </c>
      <c r="E814">
        <v>-24.694354839999999</v>
      </c>
      <c r="F814">
        <f t="shared" si="48"/>
        <v>-3.1176881699999974</v>
      </c>
      <c r="G814">
        <f t="shared" si="49"/>
        <v>3.1176881699999974</v>
      </c>
      <c r="H814">
        <v>10.385</v>
      </c>
      <c r="I814">
        <v>11.633333329999999</v>
      </c>
      <c r="J814">
        <f t="shared" si="50"/>
        <v>1.2483333299999995</v>
      </c>
      <c r="K814">
        <f t="shared" si="51"/>
        <v>1.2483333299999995</v>
      </c>
      <c r="L814" t="str">
        <f>IF(A814&lt;&gt;A813,MAX($L$2:L813)+1,"")</f>
        <v/>
      </c>
      <c r="M814" t="str">
        <f>IF(L814="","",AVERAGE(INDEX($E:$E,ROW(L814),1):INDEX($E:$E,MATCH(L814+1, L:L,0)-1)) - AVERAGE(INDEX($D:$D,ROW(L814),1):INDEX($D:$D,MATCH(L814+1, L:L,0)-1)))</f>
        <v/>
      </c>
      <c r="N814" t="str">
        <f>IF(L814="","",AVERAGE(INDEX($I:$I,ROW(L814),1):INDEX($I:$I,MATCH(L814+1, L:L,0)-1)) - AVERAGE(INDEX($H:$H,ROW(L814),1):INDEX($H:$H,MATCH(L814+1, L:L,0)-1)))</f>
        <v/>
      </c>
      <c r="O814" t="str">
        <f>IF(L814="","",AVERAGE(INDEX($G:$G,ROW(L814),1):INDEX($G:$G,MATCH(L814+1, L:L,0)-1)))</f>
        <v/>
      </c>
      <c r="P814" t="str">
        <f>IF(L814="","",AVERAGE(INDEX($K:$K,ROW(L814),1):INDEX($K:$K,MATCH(L814+1, L:L,0)-1)))</f>
        <v/>
      </c>
    </row>
    <row r="815" spans="1:16" x14ac:dyDescent="0.25">
      <c r="A815">
        <v>1986</v>
      </c>
      <c r="B815">
        <v>3</v>
      </c>
      <c r="C815" t="s">
        <v>14</v>
      </c>
      <c r="D815">
        <v>-26.307647060000001</v>
      </c>
      <c r="E815">
        <v>-28.954020140000001</v>
      </c>
      <c r="F815">
        <f t="shared" si="48"/>
        <v>-2.64637308</v>
      </c>
      <c r="G815">
        <f t="shared" si="49"/>
        <v>2.64637308</v>
      </c>
      <c r="H815">
        <v>12.761176470000001</v>
      </c>
      <c r="I815">
        <v>7.9529411760000004</v>
      </c>
      <c r="J815">
        <f t="shared" si="50"/>
        <v>-4.8082352940000002</v>
      </c>
      <c r="K815">
        <f t="shared" si="51"/>
        <v>4.8082352940000002</v>
      </c>
      <c r="L815" t="str">
        <f>IF(A815&lt;&gt;A814,MAX($L$2:L814)+1,"")</f>
        <v/>
      </c>
      <c r="M815" t="str">
        <f>IF(L815="","",AVERAGE(INDEX($E:$E,ROW(L815),1):INDEX($E:$E,MATCH(L815+1, L:L,0)-1)) - AVERAGE(INDEX($D:$D,ROW(L815),1):INDEX($D:$D,MATCH(L815+1, L:L,0)-1)))</f>
        <v/>
      </c>
      <c r="N815" t="str">
        <f>IF(L815="","",AVERAGE(INDEX($I:$I,ROW(L815),1):INDEX($I:$I,MATCH(L815+1, L:L,0)-1)) - AVERAGE(INDEX($H:$H,ROW(L815),1):INDEX($H:$H,MATCH(L815+1, L:L,0)-1)))</f>
        <v/>
      </c>
      <c r="O815" t="str">
        <f>IF(L815="","",AVERAGE(INDEX($G:$G,ROW(L815),1):INDEX($G:$G,MATCH(L815+1, L:L,0)-1)))</f>
        <v/>
      </c>
      <c r="P815" t="str">
        <f>IF(L815="","",AVERAGE(INDEX($K:$K,ROW(L815),1):INDEX($K:$K,MATCH(L815+1, L:L,0)-1)))</f>
        <v/>
      </c>
    </row>
    <row r="816" spans="1:16" x14ac:dyDescent="0.25">
      <c r="A816">
        <v>1986</v>
      </c>
      <c r="B816">
        <v>3</v>
      </c>
      <c r="C816" t="s">
        <v>15</v>
      </c>
      <c r="D816">
        <v>-2.437540984</v>
      </c>
      <c r="E816">
        <v>-1.437949309</v>
      </c>
      <c r="F816">
        <f t="shared" si="48"/>
        <v>0.99959167500000001</v>
      </c>
      <c r="G816">
        <f t="shared" si="49"/>
        <v>0.99959167500000001</v>
      </c>
      <c r="H816">
        <v>57.6495082</v>
      </c>
      <c r="I816">
        <v>62.198360659999999</v>
      </c>
      <c r="J816">
        <f t="shared" si="50"/>
        <v>4.5488524599999991</v>
      </c>
      <c r="K816">
        <f t="shared" si="51"/>
        <v>4.5488524599999991</v>
      </c>
      <c r="L816" t="str">
        <f>IF(A816&lt;&gt;A815,MAX($L$2:L815)+1,"")</f>
        <v/>
      </c>
      <c r="M816" t="str">
        <f>IF(L816="","",AVERAGE(INDEX($E:$E,ROW(L816),1):INDEX($E:$E,MATCH(L816+1, L:L,0)-1)) - AVERAGE(INDEX($D:$D,ROW(L816),1):INDEX($D:$D,MATCH(L816+1, L:L,0)-1)))</f>
        <v/>
      </c>
      <c r="N816" t="str">
        <f>IF(L816="","",AVERAGE(INDEX($I:$I,ROW(L816),1):INDEX($I:$I,MATCH(L816+1, L:L,0)-1)) - AVERAGE(INDEX($H:$H,ROW(L816),1):INDEX($H:$H,MATCH(L816+1, L:L,0)-1)))</f>
        <v/>
      </c>
      <c r="O816" t="str">
        <f>IF(L816="","",AVERAGE(INDEX($G:$G,ROW(L816),1):INDEX($G:$G,MATCH(L816+1, L:L,0)-1)))</f>
        <v/>
      </c>
      <c r="P816" t="str">
        <f>IF(L816="","",AVERAGE(INDEX($K:$K,ROW(L816),1):INDEX($K:$K,MATCH(L816+1, L:L,0)-1)))</f>
        <v/>
      </c>
    </row>
    <row r="817" spans="1:16" x14ac:dyDescent="0.25">
      <c r="A817">
        <v>1986</v>
      </c>
      <c r="B817">
        <v>3</v>
      </c>
      <c r="C817" t="s">
        <v>16</v>
      </c>
      <c r="D817">
        <v>-2.9866666670000002</v>
      </c>
      <c r="E817">
        <v>-4.0489247309999996</v>
      </c>
      <c r="F817">
        <f t="shared" si="48"/>
        <v>-1.0622580639999994</v>
      </c>
      <c r="G817">
        <f t="shared" si="49"/>
        <v>1.0622580639999994</v>
      </c>
      <c r="H817">
        <v>86.91333333</v>
      </c>
      <c r="I817">
        <v>105.9</v>
      </c>
      <c r="J817">
        <f t="shared" si="50"/>
        <v>18.986666670000005</v>
      </c>
      <c r="K817">
        <f t="shared" si="51"/>
        <v>18.986666670000005</v>
      </c>
      <c r="L817" t="str">
        <f>IF(A817&lt;&gt;A816,MAX($L$2:L816)+1,"")</f>
        <v/>
      </c>
      <c r="M817" t="str">
        <f>IF(L817="","",AVERAGE(INDEX($E:$E,ROW(L817),1):INDEX($E:$E,MATCH(L817+1, L:L,0)-1)) - AVERAGE(INDEX($D:$D,ROW(L817),1):INDEX($D:$D,MATCH(L817+1, L:L,0)-1)))</f>
        <v/>
      </c>
      <c r="N817" t="str">
        <f>IF(L817="","",AVERAGE(INDEX($I:$I,ROW(L817),1):INDEX($I:$I,MATCH(L817+1, L:L,0)-1)) - AVERAGE(INDEX($H:$H,ROW(L817),1):INDEX($H:$H,MATCH(L817+1, L:L,0)-1)))</f>
        <v/>
      </c>
      <c r="O817" t="str">
        <f>IF(L817="","",AVERAGE(INDEX($G:$G,ROW(L817),1):INDEX($G:$G,MATCH(L817+1, L:L,0)-1)))</f>
        <v/>
      </c>
      <c r="P817" t="str">
        <f>IF(L817="","",AVERAGE(INDEX($K:$K,ROW(L817),1):INDEX($K:$K,MATCH(L817+1, L:L,0)-1)))</f>
        <v/>
      </c>
    </row>
    <row r="818" spans="1:16" x14ac:dyDescent="0.25">
      <c r="A818">
        <v>1986</v>
      </c>
      <c r="B818">
        <v>3</v>
      </c>
      <c r="C818" t="s">
        <v>17</v>
      </c>
      <c r="D818">
        <v>-4.5637037039999999</v>
      </c>
      <c r="E818">
        <v>-4.4510453999999999</v>
      </c>
      <c r="F818">
        <f t="shared" si="48"/>
        <v>0.11265830399999999</v>
      </c>
      <c r="G818">
        <f t="shared" si="49"/>
        <v>0.11265830399999999</v>
      </c>
      <c r="H818">
        <v>66.394166670000004</v>
      </c>
      <c r="I818">
        <v>66.378703700000003</v>
      </c>
      <c r="J818">
        <f t="shared" si="50"/>
        <v>-1.5462970000001519E-2</v>
      </c>
      <c r="K818">
        <f t="shared" si="51"/>
        <v>1.5462970000001519E-2</v>
      </c>
      <c r="L818" t="str">
        <f>IF(A818&lt;&gt;A817,MAX($L$2:L817)+1,"")</f>
        <v/>
      </c>
      <c r="M818" t="str">
        <f>IF(L818="","",AVERAGE(INDEX($E:$E,ROW(L818),1):INDEX($E:$E,MATCH(L818+1, L:L,0)-1)) - AVERAGE(INDEX($D:$D,ROW(L818),1):INDEX($D:$D,MATCH(L818+1, L:L,0)-1)))</f>
        <v/>
      </c>
      <c r="N818" t="str">
        <f>IF(L818="","",AVERAGE(INDEX($I:$I,ROW(L818),1):INDEX($I:$I,MATCH(L818+1, L:L,0)-1)) - AVERAGE(INDEX($H:$H,ROW(L818),1):INDEX($H:$H,MATCH(L818+1, L:L,0)-1)))</f>
        <v/>
      </c>
      <c r="O818" t="str">
        <f>IF(L818="","",AVERAGE(INDEX($G:$G,ROW(L818),1):INDEX($G:$G,MATCH(L818+1, L:L,0)-1)))</f>
        <v/>
      </c>
      <c r="P818" t="str">
        <f>IF(L818="","",AVERAGE(INDEX($K:$K,ROW(L818),1):INDEX($K:$K,MATCH(L818+1, L:L,0)-1)))</f>
        <v/>
      </c>
    </row>
    <row r="819" spans="1:16" x14ac:dyDescent="0.25">
      <c r="A819">
        <v>1986</v>
      </c>
      <c r="B819">
        <v>3</v>
      </c>
      <c r="C819" t="s">
        <v>18</v>
      </c>
      <c r="D819">
        <v>-5.1006349210000002</v>
      </c>
      <c r="E819">
        <v>-0.952069469</v>
      </c>
      <c r="F819">
        <f t="shared" si="48"/>
        <v>4.1485654519999997</v>
      </c>
      <c r="G819">
        <f t="shared" si="49"/>
        <v>4.1485654519999997</v>
      </c>
      <c r="H819">
        <v>19.13730159</v>
      </c>
      <c r="I819">
        <v>19.647619049999999</v>
      </c>
      <c r="J819">
        <f t="shared" si="50"/>
        <v>0.51031745999999956</v>
      </c>
      <c r="K819">
        <f t="shared" si="51"/>
        <v>0.51031745999999956</v>
      </c>
      <c r="L819" t="str">
        <f>IF(A819&lt;&gt;A818,MAX($L$2:L818)+1,"")</f>
        <v/>
      </c>
      <c r="M819" t="str">
        <f>IF(L819="","",AVERAGE(INDEX($E:$E,ROW(L819),1):INDEX($E:$E,MATCH(L819+1, L:L,0)-1)) - AVERAGE(INDEX($D:$D,ROW(L819),1):INDEX($D:$D,MATCH(L819+1, L:L,0)-1)))</f>
        <v/>
      </c>
      <c r="N819" t="str">
        <f>IF(L819="","",AVERAGE(INDEX($I:$I,ROW(L819),1):INDEX($I:$I,MATCH(L819+1, L:L,0)-1)) - AVERAGE(INDEX($H:$H,ROW(L819),1):INDEX($H:$H,MATCH(L819+1, L:L,0)-1)))</f>
        <v/>
      </c>
      <c r="O819" t="str">
        <f>IF(L819="","",AVERAGE(INDEX($G:$G,ROW(L819),1):INDEX($G:$G,MATCH(L819+1, L:L,0)-1)))</f>
        <v/>
      </c>
      <c r="P819" t="str">
        <f>IF(L819="","",AVERAGE(INDEX($K:$K,ROW(L819),1):INDEX($K:$K,MATCH(L819+1, L:L,0)-1)))</f>
        <v/>
      </c>
    </row>
    <row r="820" spans="1:16" x14ac:dyDescent="0.25">
      <c r="A820">
        <v>1986</v>
      </c>
      <c r="B820">
        <v>3</v>
      </c>
      <c r="C820" t="s">
        <v>19</v>
      </c>
      <c r="D820">
        <v>-10.042</v>
      </c>
      <c r="E820">
        <v>-11.66237301</v>
      </c>
      <c r="F820">
        <f t="shared" si="48"/>
        <v>-1.6203730099999998</v>
      </c>
      <c r="G820">
        <f t="shared" si="49"/>
        <v>1.6203730099999998</v>
      </c>
      <c r="H820">
        <v>11.377000000000001</v>
      </c>
      <c r="I820">
        <v>29.21</v>
      </c>
      <c r="J820">
        <f t="shared" si="50"/>
        <v>17.832999999999998</v>
      </c>
      <c r="K820">
        <f t="shared" si="51"/>
        <v>17.832999999999998</v>
      </c>
      <c r="L820" t="str">
        <f>IF(A820&lt;&gt;A819,MAX($L$2:L819)+1,"")</f>
        <v/>
      </c>
      <c r="M820" t="str">
        <f>IF(L820="","",AVERAGE(INDEX($E:$E,ROW(L820),1):INDEX($E:$E,MATCH(L820+1, L:L,0)-1)) - AVERAGE(INDEX($D:$D,ROW(L820),1):INDEX($D:$D,MATCH(L820+1, L:L,0)-1)))</f>
        <v/>
      </c>
      <c r="N820" t="str">
        <f>IF(L820="","",AVERAGE(INDEX($I:$I,ROW(L820),1):INDEX($I:$I,MATCH(L820+1, L:L,0)-1)) - AVERAGE(INDEX($H:$H,ROW(L820),1):INDEX($H:$H,MATCH(L820+1, L:L,0)-1)))</f>
        <v/>
      </c>
      <c r="O820" t="str">
        <f>IF(L820="","",AVERAGE(INDEX($G:$G,ROW(L820),1):INDEX($G:$G,MATCH(L820+1, L:L,0)-1)))</f>
        <v/>
      </c>
      <c r="P820" t="str">
        <f>IF(L820="","",AVERAGE(INDEX($K:$K,ROW(L820),1):INDEX($K:$K,MATCH(L820+1, L:L,0)-1)))</f>
        <v/>
      </c>
    </row>
    <row r="821" spans="1:16" x14ac:dyDescent="0.25">
      <c r="A821">
        <v>1986</v>
      </c>
      <c r="B821">
        <v>4</v>
      </c>
      <c r="C821" t="s">
        <v>7</v>
      </c>
      <c r="D821">
        <v>4.1544444440000001</v>
      </c>
      <c r="E821">
        <v>3.1460488180000001</v>
      </c>
      <c r="F821">
        <f t="shared" si="48"/>
        <v>-1.008395626</v>
      </c>
      <c r="G821">
        <f t="shared" si="49"/>
        <v>1.008395626</v>
      </c>
      <c r="H821">
        <v>27.4447619</v>
      </c>
      <c r="I821">
        <v>31.323809520000001</v>
      </c>
      <c r="J821">
        <f t="shared" si="50"/>
        <v>3.8790476200000015</v>
      </c>
      <c r="K821">
        <f t="shared" si="51"/>
        <v>3.8790476200000015</v>
      </c>
      <c r="L821" t="str">
        <f>IF(A821&lt;&gt;A820,MAX($L$2:L820)+1,"")</f>
        <v/>
      </c>
      <c r="M821" t="str">
        <f>IF(L821="","",AVERAGE(INDEX($E:$E,ROW(L821),1):INDEX($E:$E,MATCH(L821+1, L:L,0)-1)) - AVERAGE(INDEX($D:$D,ROW(L821),1):INDEX($D:$D,MATCH(L821+1, L:L,0)-1)))</f>
        <v/>
      </c>
      <c r="N821" t="str">
        <f>IF(L821="","",AVERAGE(INDEX($I:$I,ROW(L821),1):INDEX($I:$I,MATCH(L821+1, L:L,0)-1)) - AVERAGE(INDEX($H:$H,ROW(L821),1):INDEX($H:$H,MATCH(L821+1, L:L,0)-1)))</f>
        <v/>
      </c>
      <c r="O821" t="str">
        <f>IF(L821="","",AVERAGE(INDEX($G:$G,ROW(L821),1):INDEX($G:$G,MATCH(L821+1, L:L,0)-1)))</f>
        <v/>
      </c>
      <c r="P821" t="str">
        <f>IF(L821="","",AVERAGE(INDEX($K:$K,ROW(L821),1):INDEX($K:$K,MATCH(L821+1, L:L,0)-1)))</f>
        <v/>
      </c>
    </row>
    <row r="822" spans="1:16" x14ac:dyDescent="0.25">
      <c r="A822">
        <v>1986</v>
      </c>
      <c r="B822">
        <v>4</v>
      </c>
      <c r="C822" t="s">
        <v>8</v>
      </c>
      <c r="D822">
        <v>7.076386555</v>
      </c>
      <c r="E822">
        <v>5.7891801320000003</v>
      </c>
      <c r="F822">
        <f t="shared" si="48"/>
        <v>-1.2872064229999998</v>
      </c>
      <c r="G822">
        <f t="shared" si="49"/>
        <v>1.2872064229999998</v>
      </c>
      <c r="H822">
        <v>93.487226890000002</v>
      </c>
      <c r="I822">
        <v>106.3705882</v>
      </c>
      <c r="J822">
        <f t="shared" si="50"/>
        <v>12.883361309999998</v>
      </c>
      <c r="K822">
        <f t="shared" si="51"/>
        <v>12.883361309999998</v>
      </c>
      <c r="L822" t="str">
        <f>IF(A822&lt;&gt;A821,MAX($L$2:L821)+1,"")</f>
        <v/>
      </c>
      <c r="M822" t="str">
        <f>IF(L822="","",AVERAGE(INDEX($E:$E,ROW(L822),1):INDEX($E:$E,MATCH(L822+1, L:L,0)-1)) - AVERAGE(INDEX($D:$D,ROW(L822),1):INDEX($D:$D,MATCH(L822+1, L:L,0)-1)))</f>
        <v/>
      </c>
      <c r="N822" t="str">
        <f>IF(L822="","",AVERAGE(INDEX($I:$I,ROW(L822),1):INDEX($I:$I,MATCH(L822+1, L:L,0)-1)) - AVERAGE(INDEX($H:$H,ROW(L822),1):INDEX($H:$H,MATCH(L822+1, L:L,0)-1)))</f>
        <v/>
      </c>
      <c r="O822" t="str">
        <f>IF(L822="","",AVERAGE(INDEX($G:$G,ROW(L822),1):INDEX($G:$G,MATCH(L822+1, L:L,0)-1)))</f>
        <v/>
      </c>
      <c r="P822" t="str">
        <f>IF(L822="","",AVERAGE(INDEX($K:$K,ROW(L822),1):INDEX($K:$K,MATCH(L822+1, L:L,0)-1)))</f>
        <v/>
      </c>
    </row>
    <row r="823" spans="1:16" x14ac:dyDescent="0.25">
      <c r="A823">
        <v>1986</v>
      </c>
      <c r="B823">
        <v>4</v>
      </c>
      <c r="C823" t="s">
        <v>9</v>
      </c>
      <c r="D823">
        <v>3.17</v>
      </c>
      <c r="E823">
        <v>2.8189599900000002</v>
      </c>
      <c r="F823">
        <f t="shared" si="48"/>
        <v>-0.35104000999999974</v>
      </c>
      <c r="G823">
        <f t="shared" si="49"/>
        <v>0.35104000999999974</v>
      </c>
      <c r="H823">
        <v>28.15290323</v>
      </c>
      <c r="I823">
        <v>68.938709680000002</v>
      </c>
      <c r="J823">
        <f t="shared" si="50"/>
        <v>40.785806450000003</v>
      </c>
      <c r="K823">
        <f t="shared" si="51"/>
        <v>40.785806450000003</v>
      </c>
      <c r="L823" t="str">
        <f>IF(A823&lt;&gt;A822,MAX($L$2:L822)+1,"")</f>
        <v/>
      </c>
      <c r="M823" t="str">
        <f>IF(L823="","",AVERAGE(INDEX($E:$E,ROW(L823),1):INDEX($E:$E,MATCH(L823+1, L:L,0)-1)) - AVERAGE(INDEX($D:$D,ROW(L823),1):INDEX($D:$D,MATCH(L823+1, L:L,0)-1)))</f>
        <v/>
      </c>
      <c r="N823" t="str">
        <f>IF(L823="","",AVERAGE(INDEX($I:$I,ROW(L823),1):INDEX($I:$I,MATCH(L823+1, L:L,0)-1)) - AVERAGE(INDEX($H:$H,ROW(L823),1):INDEX($H:$H,MATCH(L823+1, L:L,0)-1)))</f>
        <v/>
      </c>
      <c r="O823" t="str">
        <f>IF(L823="","",AVERAGE(INDEX($G:$G,ROW(L823),1):INDEX($G:$G,MATCH(L823+1, L:L,0)-1)))</f>
        <v/>
      </c>
      <c r="P823" t="str">
        <f>IF(L823="","",AVERAGE(INDEX($K:$K,ROW(L823),1):INDEX($K:$K,MATCH(L823+1, L:L,0)-1)))</f>
        <v/>
      </c>
    </row>
    <row r="824" spans="1:16" x14ac:dyDescent="0.25">
      <c r="A824">
        <v>1986</v>
      </c>
      <c r="B824">
        <v>4</v>
      </c>
      <c r="C824" t="s">
        <v>10</v>
      </c>
      <c r="D824">
        <v>3.2117391300000002</v>
      </c>
      <c r="E824">
        <v>4.5598550720000004</v>
      </c>
      <c r="F824">
        <f t="shared" si="48"/>
        <v>1.3481159420000002</v>
      </c>
      <c r="G824">
        <f t="shared" si="49"/>
        <v>1.3481159420000002</v>
      </c>
      <c r="H824">
        <v>84.78956522</v>
      </c>
      <c r="I824">
        <v>104.6434783</v>
      </c>
      <c r="J824">
        <f t="shared" si="50"/>
        <v>19.853913079999998</v>
      </c>
      <c r="K824">
        <f t="shared" si="51"/>
        <v>19.853913079999998</v>
      </c>
      <c r="L824" t="str">
        <f>IF(A824&lt;&gt;A823,MAX($L$2:L823)+1,"")</f>
        <v/>
      </c>
      <c r="M824" t="str">
        <f>IF(L824="","",AVERAGE(INDEX($E:$E,ROW(L824),1):INDEX($E:$E,MATCH(L824+1, L:L,0)-1)) - AVERAGE(INDEX($D:$D,ROW(L824),1):INDEX($D:$D,MATCH(L824+1, L:L,0)-1)))</f>
        <v/>
      </c>
      <c r="N824" t="str">
        <f>IF(L824="","",AVERAGE(INDEX($I:$I,ROW(L824),1):INDEX($I:$I,MATCH(L824+1, L:L,0)-1)) - AVERAGE(INDEX($H:$H,ROW(L824),1):INDEX($H:$H,MATCH(L824+1, L:L,0)-1)))</f>
        <v/>
      </c>
      <c r="O824" t="str">
        <f>IF(L824="","",AVERAGE(INDEX($G:$G,ROW(L824),1):INDEX($G:$G,MATCH(L824+1, L:L,0)-1)))</f>
        <v/>
      </c>
      <c r="P824" t="str">
        <f>IF(L824="","",AVERAGE(INDEX($K:$K,ROW(L824),1):INDEX($K:$K,MATCH(L824+1, L:L,0)-1)))</f>
        <v/>
      </c>
    </row>
    <row r="825" spans="1:16" x14ac:dyDescent="0.25">
      <c r="A825">
        <v>1986</v>
      </c>
      <c r="B825">
        <v>4</v>
      </c>
      <c r="C825" t="s">
        <v>11</v>
      </c>
      <c r="D825">
        <v>1.5469999999999999</v>
      </c>
      <c r="E825">
        <v>3.4586666670000001</v>
      </c>
      <c r="F825">
        <f t="shared" si="48"/>
        <v>1.9116666670000002</v>
      </c>
      <c r="G825">
        <f t="shared" si="49"/>
        <v>1.9116666670000002</v>
      </c>
      <c r="H825">
        <v>88.224666670000005</v>
      </c>
      <c r="I825">
        <v>116.92</v>
      </c>
      <c r="J825">
        <f t="shared" si="50"/>
        <v>28.695333329999997</v>
      </c>
      <c r="K825">
        <f t="shared" si="51"/>
        <v>28.695333329999997</v>
      </c>
      <c r="L825" t="str">
        <f>IF(A825&lt;&gt;A824,MAX($L$2:L824)+1,"")</f>
        <v/>
      </c>
      <c r="M825" t="str">
        <f>IF(L825="","",AVERAGE(INDEX($E:$E,ROW(L825),1):INDEX($E:$E,MATCH(L825+1, L:L,0)-1)) - AVERAGE(INDEX($D:$D,ROW(L825),1):INDEX($D:$D,MATCH(L825+1, L:L,0)-1)))</f>
        <v/>
      </c>
      <c r="N825" t="str">
        <f>IF(L825="","",AVERAGE(INDEX($I:$I,ROW(L825),1):INDEX($I:$I,MATCH(L825+1, L:L,0)-1)) - AVERAGE(INDEX($H:$H,ROW(L825),1):INDEX($H:$H,MATCH(L825+1, L:L,0)-1)))</f>
        <v/>
      </c>
      <c r="O825" t="str">
        <f>IF(L825="","",AVERAGE(INDEX($G:$G,ROW(L825),1):INDEX($G:$G,MATCH(L825+1, L:L,0)-1)))</f>
        <v/>
      </c>
      <c r="P825" t="str">
        <f>IF(L825="","",AVERAGE(INDEX($K:$K,ROW(L825),1):INDEX($K:$K,MATCH(L825+1, L:L,0)-1)))</f>
        <v/>
      </c>
    </row>
    <row r="826" spans="1:16" x14ac:dyDescent="0.25">
      <c r="A826">
        <v>1986</v>
      </c>
      <c r="B826">
        <v>4</v>
      </c>
      <c r="C826" t="s">
        <v>12</v>
      </c>
      <c r="D826">
        <v>4.3034615379999996</v>
      </c>
      <c r="E826">
        <v>5.8378205129999996</v>
      </c>
      <c r="F826">
        <f t="shared" si="48"/>
        <v>1.534358975</v>
      </c>
      <c r="G826">
        <f t="shared" si="49"/>
        <v>1.534358975</v>
      </c>
      <c r="H826">
        <v>109.16692310000001</v>
      </c>
      <c r="I826">
        <v>116.3807692</v>
      </c>
      <c r="J826">
        <f t="shared" si="50"/>
        <v>7.2138460999999978</v>
      </c>
      <c r="K826">
        <f t="shared" si="51"/>
        <v>7.2138460999999978</v>
      </c>
      <c r="L826" t="str">
        <f>IF(A826&lt;&gt;A825,MAX($L$2:L825)+1,"")</f>
        <v/>
      </c>
      <c r="M826" t="str">
        <f>IF(L826="","",AVERAGE(INDEX($E:$E,ROW(L826),1):INDEX($E:$E,MATCH(L826+1, L:L,0)-1)) - AVERAGE(INDEX($D:$D,ROW(L826),1):INDEX($D:$D,MATCH(L826+1, L:L,0)-1)))</f>
        <v/>
      </c>
      <c r="N826" t="str">
        <f>IF(L826="","",AVERAGE(INDEX($I:$I,ROW(L826),1):INDEX($I:$I,MATCH(L826+1, L:L,0)-1)) - AVERAGE(INDEX($H:$H,ROW(L826),1):INDEX($H:$H,MATCH(L826+1, L:L,0)-1)))</f>
        <v/>
      </c>
      <c r="O826" t="str">
        <f>IF(L826="","",AVERAGE(INDEX($G:$G,ROW(L826),1):INDEX($G:$G,MATCH(L826+1, L:L,0)-1)))</f>
        <v/>
      </c>
      <c r="P826" t="str">
        <f>IF(L826="","",AVERAGE(INDEX($K:$K,ROW(L826),1):INDEX($K:$K,MATCH(L826+1, L:L,0)-1)))</f>
        <v/>
      </c>
    </row>
    <row r="827" spans="1:16" x14ac:dyDescent="0.25">
      <c r="A827">
        <v>1986</v>
      </c>
      <c r="B827">
        <v>4</v>
      </c>
      <c r="C827" t="s">
        <v>13</v>
      </c>
      <c r="D827">
        <v>-11.786666670000001</v>
      </c>
      <c r="E827">
        <v>-16.568333339999999</v>
      </c>
      <c r="F827">
        <f t="shared" si="48"/>
        <v>-4.7816666699999981</v>
      </c>
      <c r="G827">
        <f t="shared" si="49"/>
        <v>4.7816666699999981</v>
      </c>
      <c r="H827">
        <v>11.55</v>
      </c>
      <c r="I827">
        <v>14.85</v>
      </c>
      <c r="J827">
        <f t="shared" si="50"/>
        <v>3.2999999999999989</v>
      </c>
      <c r="K827">
        <f t="shared" si="51"/>
        <v>3.2999999999999989</v>
      </c>
      <c r="L827" t="str">
        <f>IF(A827&lt;&gt;A826,MAX($L$2:L826)+1,"")</f>
        <v/>
      </c>
      <c r="M827" t="str">
        <f>IF(L827="","",AVERAGE(INDEX($E:$E,ROW(L827),1):INDEX($E:$E,MATCH(L827+1, L:L,0)-1)) - AVERAGE(INDEX($D:$D,ROW(L827),1):INDEX($D:$D,MATCH(L827+1, L:L,0)-1)))</f>
        <v/>
      </c>
      <c r="N827" t="str">
        <f>IF(L827="","",AVERAGE(INDEX($I:$I,ROW(L827),1):INDEX($I:$I,MATCH(L827+1, L:L,0)-1)) - AVERAGE(INDEX($H:$H,ROW(L827),1):INDEX($H:$H,MATCH(L827+1, L:L,0)-1)))</f>
        <v/>
      </c>
      <c r="O827" t="str">
        <f>IF(L827="","",AVERAGE(INDEX($G:$G,ROW(L827),1):INDEX($G:$G,MATCH(L827+1, L:L,0)-1)))</f>
        <v/>
      </c>
      <c r="P827" t="str">
        <f>IF(L827="","",AVERAGE(INDEX($K:$K,ROW(L827),1):INDEX($K:$K,MATCH(L827+1, L:L,0)-1)))</f>
        <v/>
      </c>
    </row>
    <row r="828" spans="1:16" x14ac:dyDescent="0.25">
      <c r="A828">
        <v>1986</v>
      </c>
      <c r="B828">
        <v>4</v>
      </c>
      <c r="C828" t="s">
        <v>14</v>
      </c>
      <c r="D828">
        <v>-17.708235290000001</v>
      </c>
      <c r="E828">
        <v>-18.562839759999999</v>
      </c>
      <c r="F828">
        <f t="shared" si="48"/>
        <v>-0.85460446999999817</v>
      </c>
      <c r="G828">
        <f t="shared" si="49"/>
        <v>0.85460446999999817</v>
      </c>
      <c r="H828">
        <v>16.02882353</v>
      </c>
      <c r="I828">
        <v>18.852941179999998</v>
      </c>
      <c r="J828">
        <f t="shared" si="50"/>
        <v>2.824117649999998</v>
      </c>
      <c r="K828">
        <f t="shared" si="51"/>
        <v>2.824117649999998</v>
      </c>
      <c r="L828" t="str">
        <f>IF(A828&lt;&gt;A827,MAX($L$2:L827)+1,"")</f>
        <v/>
      </c>
      <c r="M828" t="str">
        <f>IF(L828="","",AVERAGE(INDEX($E:$E,ROW(L828),1):INDEX($E:$E,MATCH(L828+1, L:L,0)-1)) - AVERAGE(INDEX($D:$D,ROW(L828),1):INDEX($D:$D,MATCH(L828+1, L:L,0)-1)))</f>
        <v/>
      </c>
      <c r="N828" t="str">
        <f>IF(L828="","",AVERAGE(INDEX($I:$I,ROW(L828),1):INDEX($I:$I,MATCH(L828+1, L:L,0)-1)) - AVERAGE(INDEX($H:$H,ROW(L828),1):INDEX($H:$H,MATCH(L828+1, L:L,0)-1)))</f>
        <v/>
      </c>
      <c r="O828" t="str">
        <f>IF(L828="","",AVERAGE(INDEX($G:$G,ROW(L828),1):INDEX($G:$G,MATCH(L828+1, L:L,0)-1)))</f>
        <v/>
      </c>
      <c r="P828" t="str">
        <f>IF(L828="","",AVERAGE(INDEX($K:$K,ROW(L828),1):INDEX($K:$K,MATCH(L828+1, L:L,0)-1)))</f>
        <v/>
      </c>
    </row>
    <row r="829" spans="1:16" x14ac:dyDescent="0.25">
      <c r="A829">
        <v>1986</v>
      </c>
      <c r="B829">
        <v>4</v>
      </c>
      <c r="C829" t="s">
        <v>15</v>
      </c>
      <c r="D829">
        <v>5.417213115</v>
      </c>
      <c r="E829">
        <v>7.1340163929999996</v>
      </c>
      <c r="F829">
        <f t="shared" si="48"/>
        <v>1.7168032779999995</v>
      </c>
      <c r="G829">
        <f t="shared" si="49"/>
        <v>1.7168032779999995</v>
      </c>
      <c r="H829">
        <v>69.105573770000007</v>
      </c>
      <c r="I829">
        <v>70.111475409999997</v>
      </c>
      <c r="J829">
        <f t="shared" si="50"/>
        <v>1.0059016399999905</v>
      </c>
      <c r="K829">
        <f t="shared" si="51"/>
        <v>1.0059016399999905</v>
      </c>
      <c r="L829" t="str">
        <f>IF(A829&lt;&gt;A828,MAX($L$2:L828)+1,"")</f>
        <v/>
      </c>
      <c r="M829" t="str">
        <f>IF(L829="","",AVERAGE(INDEX($E:$E,ROW(L829),1):INDEX($E:$E,MATCH(L829+1, L:L,0)-1)) - AVERAGE(INDEX($D:$D,ROW(L829),1):INDEX($D:$D,MATCH(L829+1, L:L,0)-1)))</f>
        <v/>
      </c>
      <c r="N829" t="str">
        <f>IF(L829="","",AVERAGE(INDEX($I:$I,ROW(L829),1):INDEX($I:$I,MATCH(L829+1, L:L,0)-1)) - AVERAGE(INDEX($H:$H,ROW(L829),1):INDEX($H:$H,MATCH(L829+1, L:L,0)-1)))</f>
        <v/>
      </c>
      <c r="O829" t="str">
        <f>IF(L829="","",AVERAGE(INDEX($G:$G,ROW(L829),1):INDEX($G:$G,MATCH(L829+1, L:L,0)-1)))</f>
        <v/>
      </c>
      <c r="P829" t="str">
        <f>IF(L829="","",AVERAGE(INDEX($K:$K,ROW(L829),1):INDEX($K:$K,MATCH(L829+1, L:L,0)-1)))</f>
        <v/>
      </c>
    </row>
    <row r="830" spans="1:16" x14ac:dyDescent="0.25">
      <c r="A830">
        <v>1986</v>
      </c>
      <c r="B830">
        <v>4</v>
      </c>
      <c r="C830" t="s">
        <v>16</v>
      </c>
      <c r="D830">
        <v>2.753333333</v>
      </c>
      <c r="E830">
        <v>3.6038888889999998</v>
      </c>
      <c r="F830">
        <f t="shared" si="48"/>
        <v>0.85055555599999977</v>
      </c>
      <c r="G830">
        <f t="shared" si="49"/>
        <v>0.85055555599999977</v>
      </c>
      <c r="H830">
        <v>86.41</v>
      </c>
      <c r="I830">
        <v>103.75</v>
      </c>
      <c r="J830">
        <f t="shared" si="50"/>
        <v>17.340000000000003</v>
      </c>
      <c r="K830">
        <f t="shared" si="51"/>
        <v>17.340000000000003</v>
      </c>
      <c r="L830" t="str">
        <f>IF(A830&lt;&gt;A829,MAX($L$2:L829)+1,"")</f>
        <v/>
      </c>
      <c r="M830" t="str">
        <f>IF(L830="","",AVERAGE(INDEX($E:$E,ROW(L830),1):INDEX($E:$E,MATCH(L830+1, L:L,0)-1)) - AVERAGE(INDEX($D:$D,ROW(L830),1):INDEX($D:$D,MATCH(L830+1, L:L,0)-1)))</f>
        <v/>
      </c>
      <c r="N830" t="str">
        <f>IF(L830="","",AVERAGE(INDEX($I:$I,ROW(L830),1):INDEX($I:$I,MATCH(L830+1, L:L,0)-1)) - AVERAGE(INDEX($H:$H,ROW(L830),1):INDEX($H:$H,MATCH(L830+1, L:L,0)-1)))</f>
        <v/>
      </c>
      <c r="O830" t="str">
        <f>IF(L830="","",AVERAGE(INDEX($G:$G,ROW(L830),1):INDEX($G:$G,MATCH(L830+1, L:L,0)-1)))</f>
        <v/>
      </c>
      <c r="P830" t="str">
        <f>IF(L830="","",AVERAGE(INDEX($K:$K,ROW(L830),1):INDEX($K:$K,MATCH(L830+1, L:L,0)-1)))</f>
        <v/>
      </c>
    </row>
    <row r="831" spans="1:16" x14ac:dyDescent="0.25">
      <c r="A831">
        <v>1986</v>
      </c>
      <c r="B831">
        <v>4</v>
      </c>
      <c r="C831" t="s">
        <v>17</v>
      </c>
      <c r="D831">
        <v>3.7432110089999999</v>
      </c>
      <c r="E831">
        <v>6.0383529930000002</v>
      </c>
      <c r="F831">
        <f t="shared" si="48"/>
        <v>2.2951419840000002</v>
      </c>
      <c r="G831">
        <f t="shared" si="49"/>
        <v>2.2951419840000002</v>
      </c>
      <c r="H831">
        <v>76.608256879999999</v>
      </c>
      <c r="I831">
        <v>58.437614680000003</v>
      </c>
      <c r="J831">
        <f t="shared" si="50"/>
        <v>-18.170642199999996</v>
      </c>
      <c r="K831">
        <f t="shared" si="51"/>
        <v>18.170642199999996</v>
      </c>
      <c r="L831" t="str">
        <f>IF(A831&lt;&gt;A830,MAX($L$2:L830)+1,"")</f>
        <v/>
      </c>
      <c r="M831" t="str">
        <f>IF(L831="","",AVERAGE(INDEX($E:$E,ROW(L831),1):INDEX($E:$E,MATCH(L831+1, L:L,0)-1)) - AVERAGE(INDEX($D:$D,ROW(L831),1):INDEX($D:$D,MATCH(L831+1, L:L,0)-1)))</f>
        <v/>
      </c>
      <c r="N831" t="str">
        <f>IF(L831="","",AVERAGE(INDEX($I:$I,ROW(L831),1):INDEX($I:$I,MATCH(L831+1, L:L,0)-1)) - AVERAGE(INDEX($H:$H,ROW(L831),1):INDEX($H:$H,MATCH(L831+1, L:L,0)-1)))</f>
        <v/>
      </c>
      <c r="O831" t="str">
        <f>IF(L831="","",AVERAGE(INDEX($G:$G,ROW(L831),1):INDEX($G:$G,MATCH(L831+1, L:L,0)-1)))</f>
        <v/>
      </c>
      <c r="P831" t="str">
        <f>IF(L831="","",AVERAGE(INDEX($K:$K,ROW(L831),1):INDEX($K:$K,MATCH(L831+1, L:L,0)-1)))</f>
        <v/>
      </c>
    </row>
    <row r="832" spans="1:16" x14ac:dyDescent="0.25">
      <c r="A832">
        <v>1986</v>
      </c>
      <c r="B832">
        <v>4</v>
      </c>
      <c r="C832" t="s">
        <v>18</v>
      </c>
      <c r="D832">
        <v>4.0787500000000003</v>
      </c>
      <c r="E832">
        <v>3.2179002460000001</v>
      </c>
      <c r="F832">
        <f t="shared" si="48"/>
        <v>-0.86084975400000019</v>
      </c>
      <c r="G832">
        <f t="shared" si="49"/>
        <v>0.86084975400000019</v>
      </c>
      <c r="H832">
        <v>24.002656250000001</v>
      </c>
      <c r="I832">
        <v>19.684374999999999</v>
      </c>
      <c r="J832">
        <f t="shared" si="50"/>
        <v>-4.3182812500000018</v>
      </c>
      <c r="K832">
        <f t="shared" si="51"/>
        <v>4.3182812500000018</v>
      </c>
      <c r="L832" t="str">
        <f>IF(A832&lt;&gt;A831,MAX($L$2:L831)+1,"")</f>
        <v/>
      </c>
      <c r="M832" t="str">
        <f>IF(L832="","",AVERAGE(INDEX($E:$E,ROW(L832),1):INDEX($E:$E,MATCH(L832+1, L:L,0)-1)) - AVERAGE(INDEX($D:$D,ROW(L832),1):INDEX($D:$D,MATCH(L832+1, L:L,0)-1)))</f>
        <v/>
      </c>
      <c r="N832" t="str">
        <f>IF(L832="","",AVERAGE(INDEX($I:$I,ROW(L832),1):INDEX($I:$I,MATCH(L832+1, L:L,0)-1)) - AVERAGE(INDEX($H:$H,ROW(L832),1):INDEX($H:$H,MATCH(L832+1, L:L,0)-1)))</f>
        <v/>
      </c>
      <c r="O832" t="str">
        <f>IF(L832="","",AVERAGE(INDEX($G:$G,ROW(L832),1):INDEX($G:$G,MATCH(L832+1, L:L,0)-1)))</f>
        <v/>
      </c>
      <c r="P832" t="str">
        <f>IF(L832="","",AVERAGE(INDEX($K:$K,ROW(L832),1):INDEX($K:$K,MATCH(L832+1, L:L,0)-1)))</f>
        <v/>
      </c>
    </row>
    <row r="833" spans="1:16" x14ac:dyDescent="0.25">
      <c r="A833">
        <v>1986</v>
      </c>
      <c r="B833">
        <v>4</v>
      </c>
      <c r="C833" t="s">
        <v>19</v>
      </c>
      <c r="D833">
        <v>-0.86699999999999999</v>
      </c>
      <c r="E833">
        <v>-6.7287816090000003</v>
      </c>
      <c r="F833">
        <f t="shared" si="48"/>
        <v>-5.8617816090000003</v>
      </c>
      <c r="G833">
        <f t="shared" si="49"/>
        <v>5.8617816090000003</v>
      </c>
      <c r="H833">
        <v>7.5010000000000003</v>
      </c>
      <c r="I833">
        <v>11.1</v>
      </c>
      <c r="J833">
        <f t="shared" si="50"/>
        <v>3.5989999999999993</v>
      </c>
      <c r="K833">
        <f t="shared" si="51"/>
        <v>3.5989999999999993</v>
      </c>
      <c r="L833" t="str">
        <f>IF(A833&lt;&gt;A832,MAX($L$2:L832)+1,"")</f>
        <v/>
      </c>
      <c r="M833" t="str">
        <f>IF(L833="","",AVERAGE(INDEX($E:$E,ROW(L833),1):INDEX($E:$E,MATCH(L833+1, L:L,0)-1)) - AVERAGE(INDEX($D:$D,ROW(L833),1):INDEX($D:$D,MATCH(L833+1, L:L,0)-1)))</f>
        <v/>
      </c>
      <c r="N833" t="str">
        <f>IF(L833="","",AVERAGE(INDEX($I:$I,ROW(L833),1):INDEX($I:$I,MATCH(L833+1, L:L,0)-1)) - AVERAGE(INDEX($H:$H,ROW(L833),1):INDEX($H:$H,MATCH(L833+1, L:L,0)-1)))</f>
        <v/>
      </c>
      <c r="O833" t="str">
        <f>IF(L833="","",AVERAGE(INDEX($G:$G,ROW(L833),1):INDEX($G:$G,MATCH(L833+1, L:L,0)-1)))</f>
        <v/>
      </c>
      <c r="P833" t="str">
        <f>IF(L833="","",AVERAGE(INDEX($K:$K,ROW(L833),1):INDEX($K:$K,MATCH(L833+1, L:L,0)-1)))</f>
        <v/>
      </c>
    </row>
    <row r="834" spans="1:16" x14ac:dyDescent="0.25">
      <c r="A834">
        <v>1986</v>
      </c>
      <c r="B834">
        <v>5</v>
      </c>
      <c r="C834" t="s">
        <v>7</v>
      </c>
      <c r="D834">
        <v>9.8121666669999996</v>
      </c>
      <c r="E834">
        <v>10.504612059999999</v>
      </c>
      <c r="F834">
        <f t="shared" si="48"/>
        <v>0.69244539299999985</v>
      </c>
      <c r="G834">
        <f t="shared" si="49"/>
        <v>0.69244539299999985</v>
      </c>
      <c r="H834">
        <v>50.96466667</v>
      </c>
      <c r="I834">
        <v>52.881666670000001</v>
      </c>
      <c r="J834">
        <f t="shared" si="50"/>
        <v>1.9170000000000016</v>
      </c>
      <c r="K834">
        <f t="shared" si="51"/>
        <v>1.9170000000000016</v>
      </c>
      <c r="L834" t="str">
        <f>IF(A834&lt;&gt;A833,MAX($L$2:L833)+1,"")</f>
        <v/>
      </c>
      <c r="M834" t="str">
        <f>IF(L834="","",AVERAGE(INDEX($E:$E,ROW(L834),1):INDEX($E:$E,MATCH(L834+1, L:L,0)-1)) - AVERAGE(INDEX($D:$D,ROW(L834),1):INDEX($D:$D,MATCH(L834+1, L:L,0)-1)))</f>
        <v/>
      </c>
      <c r="N834" t="str">
        <f>IF(L834="","",AVERAGE(INDEX($I:$I,ROW(L834),1):INDEX($I:$I,MATCH(L834+1, L:L,0)-1)) - AVERAGE(INDEX($H:$H,ROW(L834),1):INDEX($H:$H,MATCH(L834+1, L:L,0)-1)))</f>
        <v/>
      </c>
      <c r="O834" t="str">
        <f>IF(L834="","",AVERAGE(INDEX($G:$G,ROW(L834),1):INDEX($G:$G,MATCH(L834+1, L:L,0)-1)))</f>
        <v/>
      </c>
      <c r="P834" t="str">
        <f>IF(L834="","",AVERAGE(INDEX($K:$K,ROW(L834),1):INDEX($K:$K,MATCH(L834+1, L:L,0)-1)))</f>
        <v/>
      </c>
    </row>
    <row r="835" spans="1:16" x14ac:dyDescent="0.25">
      <c r="A835">
        <v>1986</v>
      </c>
      <c r="B835">
        <v>5</v>
      </c>
      <c r="C835" t="s">
        <v>8</v>
      </c>
      <c r="D835">
        <v>11.002605040000001</v>
      </c>
      <c r="E835">
        <v>10.39361809</v>
      </c>
      <c r="F835">
        <f t="shared" ref="F835:F898" si="52">E835-D835</f>
        <v>-0.60898695000000025</v>
      </c>
      <c r="G835">
        <f t="shared" ref="G835:G898" si="53">ABS(F835)</f>
        <v>0.60898695000000025</v>
      </c>
      <c r="H835">
        <v>78.330420169999996</v>
      </c>
      <c r="I835">
        <v>115.9084034</v>
      </c>
      <c r="J835">
        <f t="shared" ref="J835:J898" si="54">I835-H835</f>
        <v>37.577983230000001</v>
      </c>
      <c r="K835">
        <f t="shared" ref="K835:K898" si="55">ABS(J835)</f>
        <v>37.577983230000001</v>
      </c>
      <c r="L835" t="str">
        <f>IF(A835&lt;&gt;A834,MAX($L$2:L834)+1,"")</f>
        <v/>
      </c>
      <c r="M835" t="str">
        <f>IF(L835="","",AVERAGE(INDEX($E:$E,ROW(L835),1):INDEX($E:$E,MATCH(L835+1, L:L,0)-1)) - AVERAGE(INDEX($D:$D,ROW(L835),1):INDEX($D:$D,MATCH(L835+1, L:L,0)-1)))</f>
        <v/>
      </c>
      <c r="N835" t="str">
        <f>IF(L835="","",AVERAGE(INDEX($I:$I,ROW(L835),1):INDEX($I:$I,MATCH(L835+1, L:L,0)-1)) - AVERAGE(INDEX($H:$H,ROW(L835),1):INDEX($H:$H,MATCH(L835+1, L:L,0)-1)))</f>
        <v/>
      </c>
      <c r="O835" t="str">
        <f>IF(L835="","",AVERAGE(INDEX($G:$G,ROW(L835),1):INDEX($G:$G,MATCH(L835+1, L:L,0)-1)))</f>
        <v/>
      </c>
      <c r="P835" t="str">
        <f>IF(L835="","",AVERAGE(INDEX($K:$K,ROW(L835),1):INDEX($K:$K,MATCH(L835+1, L:L,0)-1)))</f>
        <v/>
      </c>
    </row>
    <row r="836" spans="1:16" x14ac:dyDescent="0.25">
      <c r="A836">
        <v>1986</v>
      </c>
      <c r="B836">
        <v>5</v>
      </c>
      <c r="C836" t="s">
        <v>9</v>
      </c>
      <c r="D836">
        <v>10.484666669999999</v>
      </c>
      <c r="E836">
        <v>12.337272649999999</v>
      </c>
      <c r="F836">
        <f t="shared" si="52"/>
        <v>1.8526059799999999</v>
      </c>
      <c r="G836">
        <f t="shared" si="53"/>
        <v>1.8526059799999999</v>
      </c>
      <c r="H836">
        <v>58.40066667</v>
      </c>
      <c r="I836">
        <v>48.633333329999999</v>
      </c>
      <c r="J836">
        <f t="shared" si="54"/>
        <v>-9.7673333400000004</v>
      </c>
      <c r="K836">
        <f t="shared" si="55"/>
        <v>9.7673333400000004</v>
      </c>
      <c r="L836" t="str">
        <f>IF(A836&lt;&gt;A835,MAX($L$2:L835)+1,"")</f>
        <v/>
      </c>
      <c r="M836" t="str">
        <f>IF(L836="","",AVERAGE(INDEX($E:$E,ROW(L836),1):INDEX($E:$E,MATCH(L836+1, L:L,0)-1)) - AVERAGE(INDEX($D:$D,ROW(L836),1):INDEX($D:$D,MATCH(L836+1, L:L,0)-1)))</f>
        <v/>
      </c>
      <c r="N836" t="str">
        <f>IF(L836="","",AVERAGE(INDEX($I:$I,ROW(L836),1):INDEX($I:$I,MATCH(L836+1, L:L,0)-1)) - AVERAGE(INDEX($H:$H,ROW(L836),1):INDEX($H:$H,MATCH(L836+1, L:L,0)-1)))</f>
        <v/>
      </c>
      <c r="O836" t="str">
        <f>IF(L836="","",AVERAGE(INDEX($G:$G,ROW(L836),1):INDEX($G:$G,MATCH(L836+1, L:L,0)-1)))</f>
        <v/>
      </c>
      <c r="P836" t="str">
        <f>IF(L836="","",AVERAGE(INDEX($K:$K,ROW(L836),1):INDEX($K:$K,MATCH(L836+1, L:L,0)-1)))</f>
        <v/>
      </c>
    </row>
    <row r="837" spans="1:16" x14ac:dyDescent="0.25">
      <c r="A837">
        <v>1986</v>
      </c>
      <c r="B837">
        <v>5</v>
      </c>
      <c r="C837" t="s">
        <v>10</v>
      </c>
      <c r="D837">
        <v>9.9860000000000007</v>
      </c>
      <c r="E837">
        <v>9.8282258060000007</v>
      </c>
      <c r="F837">
        <f t="shared" si="52"/>
        <v>-0.15777419399999992</v>
      </c>
      <c r="G837">
        <f t="shared" si="53"/>
        <v>0.15777419399999992</v>
      </c>
      <c r="H837">
        <v>102.19450000000001</v>
      </c>
      <c r="I837">
        <v>75.864999999999995</v>
      </c>
      <c r="J837">
        <f t="shared" si="54"/>
        <v>-26.32950000000001</v>
      </c>
      <c r="K837">
        <f t="shared" si="55"/>
        <v>26.32950000000001</v>
      </c>
      <c r="L837" t="str">
        <f>IF(A837&lt;&gt;A836,MAX($L$2:L836)+1,"")</f>
        <v/>
      </c>
      <c r="M837" t="str">
        <f>IF(L837="","",AVERAGE(INDEX($E:$E,ROW(L837),1):INDEX($E:$E,MATCH(L837+1, L:L,0)-1)) - AVERAGE(INDEX($D:$D,ROW(L837),1):INDEX($D:$D,MATCH(L837+1, L:L,0)-1)))</f>
        <v/>
      </c>
      <c r="N837" t="str">
        <f>IF(L837="","",AVERAGE(INDEX($I:$I,ROW(L837),1):INDEX($I:$I,MATCH(L837+1, L:L,0)-1)) - AVERAGE(INDEX($H:$H,ROW(L837),1):INDEX($H:$H,MATCH(L837+1, L:L,0)-1)))</f>
        <v/>
      </c>
      <c r="O837" t="str">
        <f>IF(L837="","",AVERAGE(INDEX($G:$G,ROW(L837),1):INDEX($G:$G,MATCH(L837+1, L:L,0)-1)))</f>
        <v/>
      </c>
      <c r="P837" t="str">
        <f>IF(L837="","",AVERAGE(INDEX($K:$K,ROW(L837),1):INDEX($K:$K,MATCH(L837+1, L:L,0)-1)))</f>
        <v/>
      </c>
    </row>
    <row r="838" spans="1:16" x14ac:dyDescent="0.25">
      <c r="A838">
        <v>1986</v>
      </c>
      <c r="B838">
        <v>5</v>
      </c>
      <c r="C838" t="s">
        <v>11</v>
      </c>
      <c r="D838">
        <v>6.5665624999999999</v>
      </c>
      <c r="E838">
        <v>6.8209307800000003</v>
      </c>
      <c r="F838">
        <f t="shared" si="52"/>
        <v>0.25436828000000045</v>
      </c>
      <c r="G838">
        <f t="shared" si="53"/>
        <v>0.25436828000000045</v>
      </c>
      <c r="H838">
        <v>87.869687499999998</v>
      </c>
      <c r="I838">
        <v>37.443750000000001</v>
      </c>
      <c r="J838">
        <f t="shared" si="54"/>
        <v>-50.425937499999996</v>
      </c>
      <c r="K838">
        <f t="shared" si="55"/>
        <v>50.425937499999996</v>
      </c>
      <c r="L838" t="str">
        <f>IF(A838&lt;&gt;A837,MAX($L$2:L837)+1,"")</f>
        <v/>
      </c>
      <c r="M838" t="str">
        <f>IF(L838="","",AVERAGE(INDEX($E:$E,ROW(L838),1):INDEX($E:$E,MATCH(L838+1, L:L,0)-1)) - AVERAGE(INDEX($D:$D,ROW(L838),1):INDEX($D:$D,MATCH(L838+1, L:L,0)-1)))</f>
        <v/>
      </c>
      <c r="N838" t="str">
        <f>IF(L838="","",AVERAGE(INDEX($I:$I,ROW(L838),1):INDEX($I:$I,MATCH(L838+1, L:L,0)-1)) - AVERAGE(INDEX($H:$H,ROW(L838),1):INDEX($H:$H,MATCH(L838+1, L:L,0)-1)))</f>
        <v/>
      </c>
      <c r="O838" t="str">
        <f>IF(L838="","",AVERAGE(INDEX($G:$G,ROW(L838),1):INDEX($G:$G,MATCH(L838+1, L:L,0)-1)))</f>
        <v/>
      </c>
      <c r="P838" t="str">
        <f>IF(L838="","",AVERAGE(INDEX($K:$K,ROW(L838),1):INDEX($K:$K,MATCH(L838+1, L:L,0)-1)))</f>
        <v/>
      </c>
    </row>
    <row r="839" spans="1:16" x14ac:dyDescent="0.25">
      <c r="A839">
        <v>1986</v>
      </c>
      <c r="B839">
        <v>5</v>
      </c>
      <c r="C839" t="s">
        <v>12</v>
      </c>
      <c r="D839">
        <v>9.8930769230000006</v>
      </c>
      <c r="E839">
        <v>9.6432588910000003</v>
      </c>
      <c r="F839">
        <f t="shared" si="52"/>
        <v>-0.2498180320000003</v>
      </c>
      <c r="G839">
        <f t="shared" si="53"/>
        <v>0.2498180320000003</v>
      </c>
      <c r="H839">
        <v>106.7334615</v>
      </c>
      <c r="I839">
        <v>74.892307689999996</v>
      </c>
      <c r="J839">
        <f t="shared" si="54"/>
        <v>-31.841153810000009</v>
      </c>
      <c r="K839">
        <f t="shared" si="55"/>
        <v>31.841153810000009</v>
      </c>
      <c r="L839" t="str">
        <f>IF(A839&lt;&gt;A838,MAX($L$2:L838)+1,"")</f>
        <v/>
      </c>
      <c r="M839" t="str">
        <f>IF(L839="","",AVERAGE(INDEX($E:$E,ROW(L839),1):INDEX($E:$E,MATCH(L839+1, L:L,0)-1)) - AVERAGE(INDEX($D:$D,ROW(L839),1):INDEX($D:$D,MATCH(L839+1, L:L,0)-1)))</f>
        <v/>
      </c>
      <c r="N839" t="str">
        <f>IF(L839="","",AVERAGE(INDEX($I:$I,ROW(L839),1):INDEX($I:$I,MATCH(L839+1, L:L,0)-1)) - AVERAGE(INDEX($H:$H,ROW(L839),1):INDEX($H:$H,MATCH(L839+1, L:L,0)-1)))</f>
        <v/>
      </c>
      <c r="O839" t="str">
        <f>IF(L839="","",AVERAGE(INDEX($G:$G,ROW(L839),1):INDEX($G:$G,MATCH(L839+1, L:L,0)-1)))</f>
        <v/>
      </c>
      <c r="P839" t="str">
        <f>IF(L839="","",AVERAGE(INDEX($K:$K,ROW(L839),1):INDEX($K:$K,MATCH(L839+1, L:L,0)-1)))</f>
        <v/>
      </c>
    </row>
    <row r="840" spans="1:16" x14ac:dyDescent="0.25">
      <c r="A840">
        <v>1986</v>
      </c>
      <c r="B840">
        <v>5</v>
      </c>
      <c r="C840" t="s">
        <v>13</v>
      </c>
      <c r="D840">
        <v>-1.1033333329999999</v>
      </c>
      <c r="E840">
        <v>-2.4983870970000002</v>
      </c>
      <c r="F840">
        <f t="shared" si="52"/>
        <v>-1.3950537640000003</v>
      </c>
      <c r="G840">
        <f t="shared" si="53"/>
        <v>1.3950537640000003</v>
      </c>
      <c r="H840">
        <v>16.504999999999999</v>
      </c>
      <c r="I840">
        <v>25.56666667</v>
      </c>
      <c r="J840">
        <f t="shared" si="54"/>
        <v>9.061666670000001</v>
      </c>
      <c r="K840">
        <f t="shared" si="55"/>
        <v>9.061666670000001</v>
      </c>
      <c r="L840" t="str">
        <f>IF(A840&lt;&gt;A839,MAX($L$2:L839)+1,"")</f>
        <v/>
      </c>
      <c r="M840" t="str">
        <f>IF(L840="","",AVERAGE(INDEX($E:$E,ROW(L840),1):INDEX($E:$E,MATCH(L840+1, L:L,0)-1)) - AVERAGE(INDEX($D:$D,ROW(L840),1):INDEX($D:$D,MATCH(L840+1, L:L,0)-1)))</f>
        <v/>
      </c>
      <c r="N840" t="str">
        <f>IF(L840="","",AVERAGE(INDEX($I:$I,ROW(L840),1):INDEX($I:$I,MATCH(L840+1, L:L,0)-1)) - AVERAGE(INDEX($H:$H,ROW(L840),1):INDEX($H:$H,MATCH(L840+1, L:L,0)-1)))</f>
        <v/>
      </c>
      <c r="O840" t="str">
        <f>IF(L840="","",AVERAGE(INDEX($G:$G,ROW(L840),1):INDEX($G:$G,MATCH(L840+1, L:L,0)-1)))</f>
        <v/>
      </c>
      <c r="P840" t="str">
        <f>IF(L840="","",AVERAGE(INDEX($K:$K,ROW(L840),1):INDEX($K:$K,MATCH(L840+1, L:L,0)-1)))</f>
        <v/>
      </c>
    </row>
    <row r="841" spans="1:16" x14ac:dyDescent="0.25">
      <c r="A841">
        <v>1986</v>
      </c>
      <c r="B841">
        <v>5</v>
      </c>
      <c r="C841" t="s">
        <v>14</v>
      </c>
      <c r="D841">
        <v>-7.2335294120000002</v>
      </c>
      <c r="E841">
        <v>-6.5023529880000002</v>
      </c>
      <c r="F841">
        <f t="shared" si="52"/>
        <v>0.73117642400000005</v>
      </c>
      <c r="G841">
        <f t="shared" si="53"/>
        <v>0.73117642400000005</v>
      </c>
      <c r="H841">
        <v>17.832941179999999</v>
      </c>
      <c r="I841">
        <v>23.288235289999999</v>
      </c>
      <c r="J841">
        <f t="shared" si="54"/>
        <v>5.4552941100000005</v>
      </c>
      <c r="K841">
        <f t="shared" si="55"/>
        <v>5.4552941100000005</v>
      </c>
      <c r="L841" t="str">
        <f>IF(A841&lt;&gt;A840,MAX($L$2:L840)+1,"")</f>
        <v/>
      </c>
      <c r="M841" t="str">
        <f>IF(L841="","",AVERAGE(INDEX($E:$E,ROW(L841),1):INDEX($E:$E,MATCH(L841+1, L:L,0)-1)) - AVERAGE(INDEX($D:$D,ROW(L841),1):INDEX($D:$D,MATCH(L841+1, L:L,0)-1)))</f>
        <v/>
      </c>
      <c r="N841" t="str">
        <f>IF(L841="","",AVERAGE(INDEX($I:$I,ROW(L841),1):INDEX($I:$I,MATCH(L841+1, L:L,0)-1)) - AVERAGE(INDEX($H:$H,ROW(L841),1):INDEX($H:$H,MATCH(L841+1, L:L,0)-1)))</f>
        <v/>
      </c>
      <c r="O841" t="str">
        <f>IF(L841="","",AVERAGE(INDEX($G:$G,ROW(L841),1):INDEX($G:$G,MATCH(L841+1, L:L,0)-1)))</f>
        <v/>
      </c>
      <c r="P841" t="str">
        <f>IF(L841="","",AVERAGE(INDEX($K:$K,ROW(L841),1):INDEX($K:$K,MATCH(L841+1, L:L,0)-1)))</f>
        <v/>
      </c>
    </row>
    <row r="842" spans="1:16" x14ac:dyDescent="0.25">
      <c r="A842">
        <v>1986</v>
      </c>
      <c r="B842">
        <v>5</v>
      </c>
      <c r="C842" t="s">
        <v>15</v>
      </c>
      <c r="D842">
        <v>11.96786885</v>
      </c>
      <c r="E842">
        <v>13.56167284</v>
      </c>
      <c r="F842">
        <f t="shared" si="52"/>
        <v>1.5938039899999996</v>
      </c>
      <c r="G842">
        <f t="shared" si="53"/>
        <v>1.5938039899999996</v>
      </c>
      <c r="H842">
        <v>82.8157377</v>
      </c>
      <c r="I842">
        <v>77.442622950000001</v>
      </c>
      <c r="J842">
        <f t="shared" si="54"/>
        <v>-5.3731147499999992</v>
      </c>
      <c r="K842">
        <f t="shared" si="55"/>
        <v>5.3731147499999992</v>
      </c>
      <c r="L842" t="str">
        <f>IF(A842&lt;&gt;A841,MAX($L$2:L841)+1,"")</f>
        <v/>
      </c>
      <c r="M842" t="str">
        <f>IF(L842="","",AVERAGE(INDEX($E:$E,ROW(L842),1):INDEX($E:$E,MATCH(L842+1, L:L,0)-1)) - AVERAGE(INDEX($D:$D,ROW(L842),1):INDEX($D:$D,MATCH(L842+1, L:L,0)-1)))</f>
        <v/>
      </c>
      <c r="N842" t="str">
        <f>IF(L842="","",AVERAGE(INDEX($I:$I,ROW(L842),1):INDEX($I:$I,MATCH(L842+1, L:L,0)-1)) - AVERAGE(INDEX($H:$H,ROW(L842),1):INDEX($H:$H,MATCH(L842+1, L:L,0)-1)))</f>
        <v/>
      </c>
      <c r="O842" t="str">
        <f>IF(L842="","",AVERAGE(INDEX($G:$G,ROW(L842),1):INDEX($G:$G,MATCH(L842+1, L:L,0)-1)))</f>
        <v/>
      </c>
      <c r="P842" t="str">
        <f>IF(L842="","",AVERAGE(INDEX($K:$K,ROW(L842),1):INDEX($K:$K,MATCH(L842+1, L:L,0)-1)))</f>
        <v/>
      </c>
    </row>
    <row r="843" spans="1:16" x14ac:dyDescent="0.25">
      <c r="A843">
        <v>1986</v>
      </c>
      <c r="B843">
        <v>5</v>
      </c>
      <c r="C843" t="s">
        <v>16</v>
      </c>
      <c r="D843">
        <v>9.0633333329999992</v>
      </c>
      <c r="E843">
        <v>8.8403225810000006</v>
      </c>
      <c r="F843">
        <f t="shared" si="52"/>
        <v>-0.22301075199999865</v>
      </c>
      <c r="G843">
        <f t="shared" si="53"/>
        <v>0.22301075199999865</v>
      </c>
      <c r="H843">
        <v>96.974999999999994</v>
      </c>
      <c r="I843">
        <v>66.066666670000004</v>
      </c>
      <c r="J843">
        <f t="shared" si="54"/>
        <v>-30.908333329999991</v>
      </c>
      <c r="K843">
        <f t="shared" si="55"/>
        <v>30.908333329999991</v>
      </c>
      <c r="L843" t="str">
        <f>IF(A843&lt;&gt;A842,MAX($L$2:L842)+1,"")</f>
        <v/>
      </c>
      <c r="M843" t="str">
        <f>IF(L843="","",AVERAGE(INDEX($E:$E,ROW(L843),1):INDEX($E:$E,MATCH(L843+1, L:L,0)-1)) - AVERAGE(INDEX($D:$D,ROW(L843),1):INDEX($D:$D,MATCH(L843+1, L:L,0)-1)))</f>
        <v/>
      </c>
      <c r="N843" t="str">
        <f>IF(L843="","",AVERAGE(INDEX($I:$I,ROW(L843),1):INDEX($I:$I,MATCH(L843+1, L:L,0)-1)) - AVERAGE(INDEX($H:$H,ROW(L843),1):INDEX($H:$H,MATCH(L843+1, L:L,0)-1)))</f>
        <v/>
      </c>
      <c r="O843" t="str">
        <f>IF(L843="","",AVERAGE(INDEX($G:$G,ROW(L843),1):INDEX($G:$G,MATCH(L843+1, L:L,0)-1)))</f>
        <v/>
      </c>
      <c r="P843" t="str">
        <f>IF(L843="","",AVERAGE(INDEX($K:$K,ROW(L843),1):INDEX($K:$K,MATCH(L843+1, L:L,0)-1)))</f>
        <v/>
      </c>
    </row>
    <row r="844" spans="1:16" x14ac:dyDescent="0.25">
      <c r="A844">
        <v>1986</v>
      </c>
      <c r="B844">
        <v>5</v>
      </c>
      <c r="C844" t="s">
        <v>17</v>
      </c>
      <c r="D844">
        <v>10.74736364</v>
      </c>
      <c r="E844">
        <v>11.333316719999999</v>
      </c>
      <c r="F844">
        <f t="shared" si="52"/>
        <v>0.58595307999999946</v>
      </c>
      <c r="G844">
        <f t="shared" si="53"/>
        <v>0.58595307999999946</v>
      </c>
      <c r="H844">
        <v>90.263272729999997</v>
      </c>
      <c r="I844">
        <v>120.7572727</v>
      </c>
      <c r="J844">
        <f t="shared" si="54"/>
        <v>30.493999970000004</v>
      </c>
      <c r="K844">
        <f t="shared" si="55"/>
        <v>30.493999970000004</v>
      </c>
      <c r="L844" t="str">
        <f>IF(A844&lt;&gt;A843,MAX($L$2:L843)+1,"")</f>
        <v/>
      </c>
      <c r="M844" t="str">
        <f>IF(L844="","",AVERAGE(INDEX($E:$E,ROW(L844),1):INDEX($E:$E,MATCH(L844+1, L:L,0)-1)) - AVERAGE(INDEX($D:$D,ROW(L844),1):INDEX($D:$D,MATCH(L844+1, L:L,0)-1)))</f>
        <v/>
      </c>
      <c r="N844" t="str">
        <f>IF(L844="","",AVERAGE(INDEX($I:$I,ROW(L844),1):INDEX($I:$I,MATCH(L844+1, L:L,0)-1)) - AVERAGE(INDEX($H:$H,ROW(L844),1):INDEX($H:$H,MATCH(L844+1, L:L,0)-1)))</f>
        <v/>
      </c>
      <c r="O844" t="str">
        <f>IF(L844="","",AVERAGE(INDEX($G:$G,ROW(L844),1):INDEX($G:$G,MATCH(L844+1, L:L,0)-1)))</f>
        <v/>
      </c>
      <c r="P844" t="str">
        <f>IF(L844="","",AVERAGE(INDEX($K:$K,ROW(L844),1):INDEX($K:$K,MATCH(L844+1, L:L,0)-1)))</f>
        <v/>
      </c>
    </row>
    <row r="845" spans="1:16" x14ac:dyDescent="0.25">
      <c r="A845">
        <v>1986</v>
      </c>
      <c r="B845">
        <v>5</v>
      </c>
      <c r="C845" t="s">
        <v>18</v>
      </c>
      <c r="D845">
        <v>10.728</v>
      </c>
      <c r="E845">
        <v>11.948707750000001</v>
      </c>
      <c r="F845">
        <f t="shared" si="52"/>
        <v>1.2207077500000008</v>
      </c>
      <c r="G845">
        <f t="shared" si="53"/>
        <v>1.2207077500000008</v>
      </c>
      <c r="H845">
        <v>48.910307690000003</v>
      </c>
      <c r="I845">
        <v>72.01230769</v>
      </c>
      <c r="J845">
        <f t="shared" si="54"/>
        <v>23.101999999999997</v>
      </c>
      <c r="K845">
        <f t="shared" si="55"/>
        <v>23.101999999999997</v>
      </c>
      <c r="L845" t="str">
        <f>IF(A845&lt;&gt;A844,MAX($L$2:L844)+1,"")</f>
        <v/>
      </c>
      <c r="M845" t="str">
        <f>IF(L845="","",AVERAGE(INDEX($E:$E,ROW(L845),1):INDEX($E:$E,MATCH(L845+1, L:L,0)-1)) - AVERAGE(INDEX($D:$D,ROW(L845),1):INDEX($D:$D,MATCH(L845+1, L:L,0)-1)))</f>
        <v/>
      </c>
      <c r="N845" t="str">
        <f>IF(L845="","",AVERAGE(INDEX($I:$I,ROW(L845),1):INDEX($I:$I,MATCH(L845+1, L:L,0)-1)) - AVERAGE(INDEX($H:$H,ROW(L845),1):INDEX($H:$H,MATCH(L845+1, L:L,0)-1)))</f>
        <v/>
      </c>
      <c r="O845" t="str">
        <f>IF(L845="","",AVERAGE(INDEX($G:$G,ROW(L845),1):INDEX($G:$G,MATCH(L845+1, L:L,0)-1)))</f>
        <v/>
      </c>
      <c r="P845" t="str">
        <f>IF(L845="","",AVERAGE(INDEX($K:$K,ROW(L845),1):INDEX($K:$K,MATCH(L845+1, L:L,0)-1)))</f>
        <v/>
      </c>
    </row>
    <row r="846" spans="1:16" x14ac:dyDescent="0.25">
      <c r="A846">
        <v>1986</v>
      </c>
      <c r="B846">
        <v>5</v>
      </c>
      <c r="C846" t="s">
        <v>19</v>
      </c>
      <c r="D846">
        <v>6.6230000000000002</v>
      </c>
      <c r="E846">
        <v>4.5152305850000003</v>
      </c>
      <c r="F846">
        <f t="shared" si="52"/>
        <v>-2.1077694149999999</v>
      </c>
      <c r="G846">
        <f t="shared" si="53"/>
        <v>2.1077694149999999</v>
      </c>
      <c r="H846">
        <v>23.870999999999999</v>
      </c>
      <c r="I846">
        <v>22.69</v>
      </c>
      <c r="J846">
        <f t="shared" si="54"/>
        <v>-1.1809999999999974</v>
      </c>
      <c r="K846">
        <f t="shared" si="55"/>
        <v>1.1809999999999974</v>
      </c>
      <c r="L846" t="str">
        <f>IF(A846&lt;&gt;A845,MAX($L$2:L845)+1,"")</f>
        <v/>
      </c>
      <c r="M846" t="str">
        <f>IF(L846="","",AVERAGE(INDEX($E:$E,ROW(L846),1):INDEX($E:$E,MATCH(L846+1, L:L,0)-1)) - AVERAGE(INDEX($D:$D,ROW(L846),1):INDEX($D:$D,MATCH(L846+1, L:L,0)-1)))</f>
        <v/>
      </c>
      <c r="N846" t="str">
        <f>IF(L846="","",AVERAGE(INDEX($I:$I,ROW(L846),1):INDEX($I:$I,MATCH(L846+1, L:L,0)-1)) - AVERAGE(INDEX($H:$H,ROW(L846),1):INDEX($H:$H,MATCH(L846+1, L:L,0)-1)))</f>
        <v/>
      </c>
      <c r="O846" t="str">
        <f>IF(L846="","",AVERAGE(INDEX($G:$G,ROW(L846),1):INDEX($G:$G,MATCH(L846+1, L:L,0)-1)))</f>
        <v/>
      </c>
      <c r="P846" t="str">
        <f>IF(L846="","",AVERAGE(INDEX($K:$K,ROW(L846),1):INDEX($K:$K,MATCH(L846+1, L:L,0)-1)))</f>
        <v/>
      </c>
    </row>
    <row r="847" spans="1:16" x14ac:dyDescent="0.25">
      <c r="A847">
        <v>1986</v>
      </c>
      <c r="B847">
        <v>6</v>
      </c>
      <c r="C847" t="s">
        <v>7</v>
      </c>
      <c r="D847">
        <v>13.915081969999999</v>
      </c>
      <c r="E847">
        <v>14.44737728</v>
      </c>
      <c r="F847">
        <f t="shared" si="52"/>
        <v>0.5322953100000003</v>
      </c>
      <c r="G847">
        <f t="shared" si="53"/>
        <v>0.5322953100000003</v>
      </c>
      <c r="H847">
        <v>80.346229510000001</v>
      </c>
      <c r="I847">
        <v>63.839344259999997</v>
      </c>
      <c r="J847">
        <f t="shared" si="54"/>
        <v>-16.506885250000003</v>
      </c>
      <c r="K847">
        <f t="shared" si="55"/>
        <v>16.506885250000003</v>
      </c>
      <c r="L847" t="str">
        <f>IF(A847&lt;&gt;A846,MAX($L$2:L846)+1,"")</f>
        <v/>
      </c>
      <c r="M847" t="str">
        <f>IF(L847="","",AVERAGE(INDEX($E:$E,ROW(L847),1):INDEX($E:$E,MATCH(L847+1, L:L,0)-1)) - AVERAGE(INDEX($D:$D,ROW(L847),1):INDEX($D:$D,MATCH(L847+1, L:L,0)-1)))</f>
        <v/>
      </c>
      <c r="N847" t="str">
        <f>IF(L847="","",AVERAGE(INDEX($I:$I,ROW(L847),1):INDEX($I:$I,MATCH(L847+1, L:L,0)-1)) - AVERAGE(INDEX($H:$H,ROW(L847),1):INDEX($H:$H,MATCH(L847+1, L:L,0)-1)))</f>
        <v/>
      </c>
      <c r="O847" t="str">
        <f>IF(L847="","",AVERAGE(INDEX($G:$G,ROW(L847),1):INDEX($G:$G,MATCH(L847+1, L:L,0)-1)))</f>
        <v/>
      </c>
      <c r="P847" t="str">
        <f>IF(L847="","",AVERAGE(INDEX($K:$K,ROW(L847),1):INDEX($K:$K,MATCH(L847+1, L:L,0)-1)))</f>
        <v/>
      </c>
    </row>
    <row r="848" spans="1:16" x14ac:dyDescent="0.25">
      <c r="A848">
        <v>1986</v>
      </c>
      <c r="B848">
        <v>6</v>
      </c>
      <c r="C848" t="s">
        <v>8</v>
      </c>
      <c r="D848">
        <v>14.121764710000001</v>
      </c>
      <c r="E848">
        <v>14.40662268</v>
      </c>
      <c r="F848">
        <f t="shared" si="52"/>
        <v>0.28485796999999913</v>
      </c>
      <c r="G848">
        <f t="shared" si="53"/>
        <v>0.28485796999999913</v>
      </c>
      <c r="H848">
        <v>75.829495800000004</v>
      </c>
      <c r="I848">
        <v>71.440336130000006</v>
      </c>
      <c r="J848">
        <f t="shared" si="54"/>
        <v>-4.389159669999998</v>
      </c>
      <c r="K848">
        <f t="shared" si="55"/>
        <v>4.389159669999998</v>
      </c>
      <c r="L848" t="str">
        <f>IF(A848&lt;&gt;A847,MAX($L$2:L847)+1,"")</f>
        <v/>
      </c>
      <c r="M848" t="str">
        <f>IF(L848="","",AVERAGE(INDEX($E:$E,ROW(L848),1):INDEX($E:$E,MATCH(L848+1, L:L,0)-1)) - AVERAGE(INDEX($D:$D,ROW(L848),1):INDEX($D:$D,MATCH(L848+1, L:L,0)-1)))</f>
        <v/>
      </c>
      <c r="N848" t="str">
        <f>IF(L848="","",AVERAGE(INDEX($I:$I,ROW(L848),1):INDEX($I:$I,MATCH(L848+1, L:L,0)-1)) - AVERAGE(INDEX($H:$H,ROW(L848),1):INDEX($H:$H,MATCH(L848+1, L:L,0)-1)))</f>
        <v/>
      </c>
      <c r="O848" t="str">
        <f>IF(L848="","",AVERAGE(INDEX($G:$G,ROW(L848),1):INDEX($G:$G,MATCH(L848+1, L:L,0)-1)))</f>
        <v/>
      </c>
      <c r="P848" t="str">
        <f>IF(L848="","",AVERAGE(INDEX($K:$K,ROW(L848),1):INDEX($K:$K,MATCH(L848+1, L:L,0)-1)))</f>
        <v/>
      </c>
    </row>
    <row r="849" spans="1:16" x14ac:dyDescent="0.25">
      <c r="A849">
        <v>1986</v>
      </c>
      <c r="B849">
        <v>6</v>
      </c>
      <c r="C849" t="s">
        <v>9</v>
      </c>
      <c r="D849">
        <v>15.924137930000001</v>
      </c>
      <c r="E849">
        <v>15.37313969</v>
      </c>
      <c r="F849">
        <f t="shared" si="52"/>
        <v>-0.55099824000000019</v>
      </c>
      <c r="G849">
        <f t="shared" si="53"/>
        <v>0.55099824000000019</v>
      </c>
      <c r="H849">
        <v>87.174137930000001</v>
      </c>
      <c r="I849">
        <v>67.475862070000005</v>
      </c>
      <c r="J849">
        <f t="shared" si="54"/>
        <v>-19.698275859999995</v>
      </c>
      <c r="K849">
        <f t="shared" si="55"/>
        <v>19.698275859999995</v>
      </c>
      <c r="L849" t="str">
        <f>IF(A849&lt;&gt;A848,MAX($L$2:L848)+1,"")</f>
        <v/>
      </c>
      <c r="M849" t="str">
        <f>IF(L849="","",AVERAGE(INDEX($E:$E,ROW(L849),1):INDEX($E:$E,MATCH(L849+1, L:L,0)-1)) - AVERAGE(INDEX($D:$D,ROW(L849),1):INDEX($D:$D,MATCH(L849+1, L:L,0)-1)))</f>
        <v/>
      </c>
      <c r="N849" t="str">
        <f>IF(L849="","",AVERAGE(INDEX($I:$I,ROW(L849),1):INDEX($I:$I,MATCH(L849+1, L:L,0)-1)) - AVERAGE(INDEX($H:$H,ROW(L849),1):INDEX($H:$H,MATCH(L849+1, L:L,0)-1)))</f>
        <v/>
      </c>
      <c r="O849" t="str">
        <f>IF(L849="","",AVERAGE(INDEX($G:$G,ROW(L849),1):INDEX($G:$G,MATCH(L849+1, L:L,0)-1)))</f>
        <v/>
      </c>
      <c r="P849" t="str">
        <f>IF(L849="","",AVERAGE(INDEX($K:$K,ROW(L849),1):INDEX($K:$K,MATCH(L849+1, L:L,0)-1)))</f>
        <v/>
      </c>
    </row>
    <row r="850" spans="1:16" x14ac:dyDescent="0.25">
      <c r="A850">
        <v>1986</v>
      </c>
      <c r="B850">
        <v>6</v>
      </c>
      <c r="C850" t="s">
        <v>10</v>
      </c>
      <c r="D850">
        <v>15.10391304</v>
      </c>
      <c r="E850">
        <v>13.045217389999999</v>
      </c>
      <c r="F850">
        <f t="shared" si="52"/>
        <v>-2.0586956500000007</v>
      </c>
      <c r="G850">
        <f t="shared" si="53"/>
        <v>2.0586956500000007</v>
      </c>
      <c r="H850">
        <v>94.593478259999998</v>
      </c>
      <c r="I850">
        <v>65.695652170000002</v>
      </c>
      <c r="J850">
        <f t="shared" si="54"/>
        <v>-28.897826089999995</v>
      </c>
      <c r="K850">
        <f t="shared" si="55"/>
        <v>28.897826089999995</v>
      </c>
      <c r="L850" t="str">
        <f>IF(A850&lt;&gt;A849,MAX($L$2:L849)+1,"")</f>
        <v/>
      </c>
      <c r="M850" t="str">
        <f>IF(L850="","",AVERAGE(INDEX($E:$E,ROW(L850),1):INDEX($E:$E,MATCH(L850+1, L:L,0)-1)) - AVERAGE(INDEX($D:$D,ROW(L850),1):INDEX($D:$D,MATCH(L850+1, L:L,0)-1)))</f>
        <v/>
      </c>
      <c r="N850" t="str">
        <f>IF(L850="","",AVERAGE(INDEX($I:$I,ROW(L850),1):INDEX($I:$I,MATCH(L850+1, L:L,0)-1)) - AVERAGE(INDEX($H:$H,ROW(L850),1):INDEX($H:$H,MATCH(L850+1, L:L,0)-1)))</f>
        <v/>
      </c>
      <c r="O850" t="str">
        <f>IF(L850="","",AVERAGE(INDEX($G:$G,ROW(L850),1):INDEX($G:$G,MATCH(L850+1, L:L,0)-1)))</f>
        <v/>
      </c>
      <c r="P850" t="str">
        <f>IF(L850="","",AVERAGE(INDEX($K:$K,ROW(L850),1):INDEX($K:$K,MATCH(L850+1, L:L,0)-1)))</f>
        <v/>
      </c>
    </row>
    <row r="851" spans="1:16" x14ac:dyDescent="0.25">
      <c r="A851">
        <v>1986</v>
      </c>
      <c r="B851">
        <v>6</v>
      </c>
      <c r="C851" t="s">
        <v>11</v>
      </c>
      <c r="D851">
        <v>11.03548387</v>
      </c>
      <c r="E851">
        <v>10.66795699</v>
      </c>
      <c r="F851">
        <f t="shared" si="52"/>
        <v>-0.36752687999999978</v>
      </c>
      <c r="G851">
        <f t="shared" si="53"/>
        <v>0.36752687999999978</v>
      </c>
      <c r="H851">
        <v>97.200967739999996</v>
      </c>
      <c r="I851">
        <v>112.3548387</v>
      </c>
      <c r="J851">
        <f t="shared" si="54"/>
        <v>15.153870960000006</v>
      </c>
      <c r="K851">
        <f t="shared" si="55"/>
        <v>15.153870960000006</v>
      </c>
      <c r="L851" t="str">
        <f>IF(A851&lt;&gt;A850,MAX($L$2:L850)+1,"")</f>
        <v/>
      </c>
      <c r="M851" t="str">
        <f>IF(L851="","",AVERAGE(INDEX($E:$E,ROW(L851),1):INDEX($E:$E,MATCH(L851+1, L:L,0)-1)) - AVERAGE(INDEX($D:$D,ROW(L851),1):INDEX($D:$D,MATCH(L851+1, L:L,0)-1)))</f>
        <v/>
      </c>
      <c r="N851" t="str">
        <f>IF(L851="","",AVERAGE(INDEX($I:$I,ROW(L851),1):INDEX($I:$I,MATCH(L851+1, L:L,0)-1)) - AVERAGE(INDEX($H:$H,ROW(L851),1):INDEX($H:$H,MATCH(L851+1, L:L,0)-1)))</f>
        <v/>
      </c>
      <c r="O851" t="str">
        <f>IF(L851="","",AVERAGE(INDEX($G:$G,ROW(L851),1):INDEX($G:$G,MATCH(L851+1, L:L,0)-1)))</f>
        <v/>
      </c>
      <c r="P851" t="str">
        <f>IF(L851="","",AVERAGE(INDEX($K:$K,ROW(L851),1):INDEX($K:$K,MATCH(L851+1, L:L,0)-1)))</f>
        <v/>
      </c>
    </row>
    <row r="852" spans="1:16" x14ac:dyDescent="0.25">
      <c r="A852">
        <v>1986</v>
      </c>
      <c r="B852">
        <v>6</v>
      </c>
      <c r="C852" t="s">
        <v>12</v>
      </c>
      <c r="D852">
        <v>14.81346154</v>
      </c>
      <c r="E852">
        <v>13.42205128</v>
      </c>
      <c r="F852">
        <f t="shared" si="52"/>
        <v>-1.3914102600000007</v>
      </c>
      <c r="G852">
        <f t="shared" si="53"/>
        <v>1.3914102600000007</v>
      </c>
      <c r="H852">
        <v>95.121538459999996</v>
      </c>
      <c r="I852">
        <v>107.6</v>
      </c>
      <c r="J852">
        <f t="shared" si="54"/>
        <v>12.478461539999998</v>
      </c>
      <c r="K852">
        <f t="shared" si="55"/>
        <v>12.478461539999998</v>
      </c>
      <c r="L852" t="str">
        <f>IF(A852&lt;&gt;A851,MAX($L$2:L851)+1,"")</f>
        <v/>
      </c>
      <c r="M852" t="str">
        <f>IF(L852="","",AVERAGE(INDEX($E:$E,ROW(L852),1):INDEX($E:$E,MATCH(L852+1, L:L,0)-1)) - AVERAGE(INDEX($D:$D,ROW(L852),1):INDEX($D:$D,MATCH(L852+1, L:L,0)-1)))</f>
        <v/>
      </c>
      <c r="N852" t="str">
        <f>IF(L852="","",AVERAGE(INDEX($I:$I,ROW(L852),1):INDEX($I:$I,MATCH(L852+1, L:L,0)-1)) - AVERAGE(INDEX($H:$H,ROW(L852),1):INDEX($H:$H,MATCH(L852+1, L:L,0)-1)))</f>
        <v/>
      </c>
      <c r="O852" t="str">
        <f>IF(L852="","",AVERAGE(INDEX($G:$G,ROW(L852),1):INDEX($G:$G,MATCH(L852+1, L:L,0)-1)))</f>
        <v/>
      </c>
      <c r="P852" t="str">
        <f>IF(L852="","",AVERAGE(INDEX($K:$K,ROW(L852),1):INDEX($K:$K,MATCH(L852+1, L:L,0)-1)))</f>
        <v/>
      </c>
    </row>
    <row r="853" spans="1:16" x14ac:dyDescent="0.25">
      <c r="A853">
        <v>1986</v>
      </c>
      <c r="B853">
        <v>6</v>
      </c>
      <c r="C853" t="s">
        <v>13</v>
      </c>
      <c r="D853">
        <v>9.0616666670000008</v>
      </c>
      <c r="E853">
        <v>7.2081034480000001</v>
      </c>
      <c r="F853">
        <f t="shared" si="52"/>
        <v>-1.8535632190000007</v>
      </c>
      <c r="G853">
        <f t="shared" si="53"/>
        <v>1.8535632190000007</v>
      </c>
      <c r="H853">
        <v>21.466666669999999</v>
      </c>
      <c r="I853">
        <v>10.766666669999999</v>
      </c>
      <c r="J853">
        <f t="shared" si="54"/>
        <v>-10.7</v>
      </c>
      <c r="K853">
        <f t="shared" si="55"/>
        <v>10.7</v>
      </c>
      <c r="L853" t="str">
        <f>IF(A853&lt;&gt;A852,MAX($L$2:L852)+1,"")</f>
        <v/>
      </c>
      <c r="M853" t="str">
        <f>IF(L853="","",AVERAGE(INDEX($E:$E,ROW(L853),1):INDEX($E:$E,MATCH(L853+1, L:L,0)-1)) - AVERAGE(INDEX($D:$D,ROW(L853),1):INDEX($D:$D,MATCH(L853+1, L:L,0)-1)))</f>
        <v/>
      </c>
      <c r="N853" t="str">
        <f>IF(L853="","",AVERAGE(INDEX($I:$I,ROW(L853),1):INDEX($I:$I,MATCH(L853+1, L:L,0)-1)) - AVERAGE(INDEX($H:$H,ROW(L853),1):INDEX($H:$H,MATCH(L853+1, L:L,0)-1)))</f>
        <v/>
      </c>
      <c r="O853" t="str">
        <f>IF(L853="","",AVERAGE(INDEX($G:$G,ROW(L853),1):INDEX($G:$G,MATCH(L853+1, L:L,0)-1)))</f>
        <v/>
      </c>
      <c r="P853" t="str">
        <f>IF(L853="","",AVERAGE(INDEX($K:$K,ROW(L853),1):INDEX($K:$K,MATCH(L853+1, L:L,0)-1)))</f>
        <v/>
      </c>
    </row>
    <row r="854" spans="1:16" x14ac:dyDescent="0.25">
      <c r="A854">
        <v>1986</v>
      </c>
      <c r="B854">
        <v>6</v>
      </c>
      <c r="C854" t="s">
        <v>14</v>
      </c>
      <c r="D854">
        <v>2.71875</v>
      </c>
      <c r="E854">
        <v>0.136502976</v>
      </c>
      <c r="F854">
        <f t="shared" si="52"/>
        <v>-2.5822470239999999</v>
      </c>
      <c r="G854">
        <f t="shared" si="53"/>
        <v>2.5822470239999999</v>
      </c>
      <c r="H854">
        <v>22.71125</v>
      </c>
      <c r="I854">
        <v>13.49375</v>
      </c>
      <c r="J854">
        <f t="shared" si="54"/>
        <v>-9.2174999999999994</v>
      </c>
      <c r="K854">
        <f t="shared" si="55"/>
        <v>9.2174999999999994</v>
      </c>
      <c r="L854" t="str">
        <f>IF(A854&lt;&gt;A853,MAX($L$2:L853)+1,"")</f>
        <v/>
      </c>
      <c r="M854" t="str">
        <f>IF(L854="","",AVERAGE(INDEX($E:$E,ROW(L854),1):INDEX($E:$E,MATCH(L854+1, L:L,0)-1)) - AVERAGE(INDEX($D:$D,ROW(L854),1):INDEX($D:$D,MATCH(L854+1, L:L,0)-1)))</f>
        <v/>
      </c>
      <c r="N854" t="str">
        <f>IF(L854="","",AVERAGE(INDEX($I:$I,ROW(L854),1):INDEX($I:$I,MATCH(L854+1, L:L,0)-1)) - AVERAGE(INDEX($H:$H,ROW(L854),1):INDEX($H:$H,MATCH(L854+1, L:L,0)-1)))</f>
        <v/>
      </c>
      <c r="O854" t="str">
        <f>IF(L854="","",AVERAGE(INDEX($G:$G,ROW(L854),1):INDEX($G:$G,MATCH(L854+1, L:L,0)-1)))</f>
        <v/>
      </c>
      <c r="P854" t="str">
        <f>IF(L854="","",AVERAGE(INDEX($K:$K,ROW(L854),1):INDEX($K:$K,MATCH(L854+1, L:L,0)-1)))</f>
        <v/>
      </c>
    </row>
    <row r="855" spans="1:16" x14ac:dyDescent="0.25">
      <c r="A855">
        <v>1986</v>
      </c>
      <c r="B855">
        <v>6</v>
      </c>
      <c r="C855" t="s">
        <v>15</v>
      </c>
      <c r="D855">
        <v>17.185806450000001</v>
      </c>
      <c r="E855">
        <v>15.55685577</v>
      </c>
      <c r="F855">
        <f t="shared" si="52"/>
        <v>-1.6289506800000009</v>
      </c>
      <c r="G855">
        <f t="shared" si="53"/>
        <v>1.6289506800000009</v>
      </c>
      <c r="H855">
        <v>86.893709680000001</v>
      </c>
      <c r="I855">
        <v>104.1903226</v>
      </c>
      <c r="J855">
        <f t="shared" si="54"/>
        <v>17.296612920000001</v>
      </c>
      <c r="K855">
        <f t="shared" si="55"/>
        <v>17.296612920000001</v>
      </c>
      <c r="L855" t="str">
        <f>IF(A855&lt;&gt;A854,MAX($L$2:L854)+1,"")</f>
        <v/>
      </c>
      <c r="M855" t="str">
        <f>IF(L855="","",AVERAGE(INDEX($E:$E,ROW(L855),1):INDEX($E:$E,MATCH(L855+1, L:L,0)-1)) - AVERAGE(INDEX($D:$D,ROW(L855),1):INDEX($D:$D,MATCH(L855+1, L:L,0)-1)))</f>
        <v/>
      </c>
      <c r="N855" t="str">
        <f>IF(L855="","",AVERAGE(INDEX($I:$I,ROW(L855),1):INDEX($I:$I,MATCH(L855+1, L:L,0)-1)) - AVERAGE(INDEX($H:$H,ROW(L855),1):INDEX($H:$H,MATCH(L855+1, L:L,0)-1)))</f>
        <v/>
      </c>
      <c r="O855" t="str">
        <f>IF(L855="","",AVERAGE(INDEX($G:$G,ROW(L855),1):INDEX($G:$G,MATCH(L855+1, L:L,0)-1)))</f>
        <v/>
      </c>
      <c r="P855" t="str">
        <f>IF(L855="","",AVERAGE(INDEX($K:$K,ROW(L855),1):INDEX($K:$K,MATCH(L855+1, L:L,0)-1)))</f>
        <v/>
      </c>
    </row>
    <row r="856" spans="1:16" x14ac:dyDescent="0.25">
      <c r="A856">
        <v>1986</v>
      </c>
      <c r="B856">
        <v>6</v>
      </c>
      <c r="C856" t="s">
        <v>16</v>
      </c>
      <c r="D856">
        <v>14.40833333</v>
      </c>
      <c r="E856">
        <v>12.73666667</v>
      </c>
      <c r="F856">
        <f t="shared" si="52"/>
        <v>-1.6716666599999996</v>
      </c>
      <c r="G856">
        <f t="shared" si="53"/>
        <v>1.6716666599999996</v>
      </c>
      <c r="H856">
        <v>90.326666669999994</v>
      </c>
      <c r="I856">
        <v>77.866666670000001</v>
      </c>
      <c r="J856">
        <f t="shared" si="54"/>
        <v>-12.459999999999994</v>
      </c>
      <c r="K856">
        <f t="shared" si="55"/>
        <v>12.459999999999994</v>
      </c>
      <c r="L856" t="str">
        <f>IF(A856&lt;&gt;A855,MAX($L$2:L855)+1,"")</f>
        <v/>
      </c>
      <c r="M856" t="str">
        <f>IF(L856="","",AVERAGE(INDEX($E:$E,ROW(L856),1):INDEX($E:$E,MATCH(L856+1, L:L,0)-1)) - AVERAGE(INDEX($D:$D,ROW(L856),1):INDEX($D:$D,MATCH(L856+1, L:L,0)-1)))</f>
        <v/>
      </c>
      <c r="N856" t="str">
        <f>IF(L856="","",AVERAGE(INDEX($I:$I,ROW(L856),1):INDEX($I:$I,MATCH(L856+1, L:L,0)-1)) - AVERAGE(INDEX($H:$H,ROW(L856),1):INDEX($H:$H,MATCH(L856+1, L:L,0)-1)))</f>
        <v/>
      </c>
      <c r="O856" t="str">
        <f>IF(L856="","",AVERAGE(INDEX($G:$G,ROW(L856),1):INDEX($G:$G,MATCH(L856+1, L:L,0)-1)))</f>
        <v/>
      </c>
      <c r="P856" t="str">
        <f>IF(L856="","",AVERAGE(INDEX($K:$K,ROW(L856),1):INDEX($K:$K,MATCH(L856+1, L:L,0)-1)))</f>
        <v/>
      </c>
    </row>
    <row r="857" spans="1:16" x14ac:dyDescent="0.25">
      <c r="A857">
        <v>1986</v>
      </c>
      <c r="B857">
        <v>6</v>
      </c>
      <c r="C857" t="s">
        <v>17</v>
      </c>
      <c r="D857">
        <v>15.957706419999999</v>
      </c>
      <c r="E857">
        <v>13.445107030000001</v>
      </c>
      <c r="F857">
        <f t="shared" si="52"/>
        <v>-2.5125993899999983</v>
      </c>
      <c r="G857">
        <f t="shared" si="53"/>
        <v>2.5125993899999983</v>
      </c>
      <c r="H857">
        <v>103.38</v>
      </c>
      <c r="I857">
        <v>120.3807339</v>
      </c>
      <c r="J857">
        <f t="shared" si="54"/>
        <v>17.0007339</v>
      </c>
      <c r="K857">
        <f t="shared" si="55"/>
        <v>17.0007339</v>
      </c>
      <c r="L857" t="str">
        <f>IF(A857&lt;&gt;A856,MAX($L$2:L856)+1,"")</f>
        <v/>
      </c>
      <c r="M857" t="str">
        <f>IF(L857="","",AVERAGE(INDEX($E:$E,ROW(L857),1):INDEX($E:$E,MATCH(L857+1, L:L,0)-1)) - AVERAGE(INDEX($D:$D,ROW(L857),1):INDEX($D:$D,MATCH(L857+1, L:L,0)-1)))</f>
        <v/>
      </c>
      <c r="N857" t="str">
        <f>IF(L857="","",AVERAGE(INDEX($I:$I,ROW(L857),1):INDEX($I:$I,MATCH(L857+1, L:L,0)-1)) - AVERAGE(INDEX($H:$H,ROW(L857),1):INDEX($H:$H,MATCH(L857+1, L:L,0)-1)))</f>
        <v/>
      </c>
      <c r="O857" t="str">
        <f>IF(L857="","",AVERAGE(INDEX($G:$G,ROW(L857),1):INDEX($G:$G,MATCH(L857+1, L:L,0)-1)))</f>
        <v/>
      </c>
      <c r="P857" t="str">
        <f>IF(L857="","",AVERAGE(INDEX($K:$K,ROW(L857),1):INDEX($K:$K,MATCH(L857+1, L:L,0)-1)))</f>
        <v/>
      </c>
    </row>
    <row r="858" spans="1:16" x14ac:dyDescent="0.25">
      <c r="A858">
        <v>1986</v>
      </c>
      <c r="B858">
        <v>6</v>
      </c>
      <c r="C858" t="s">
        <v>18</v>
      </c>
      <c r="D858">
        <v>15.501290320000001</v>
      </c>
      <c r="E858">
        <v>15.94814311</v>
      </c>
      <c r="F858">
        <f t="shared" si="52"/>
        <v>0.44685278999999944</v>
      </c>
      <c r="G858">
        <f t="shared" si="53"/>
        <v>0.44685278999999944</v>
      </c>
      <c r="H858">
        <v>74.506935479999996</v>
      </c>
      <c r="I858">
        <v>55.58387097</v>
      </c>
      <c r="J858">
        <f t="shared" si="54"/>
        <v>-18.923064509999996</v>
      </c>
      <c r="K858">
        <f t="shared" si="55"/>
        <v>18.923064509999996</v>
      </c>
      <c r="L858" t="str">
        <f>IF(A858&lt;&gt;A857,MAX($L$2:L857)+1,"")</f>
        <v/>
      </c>
      <c r="M858" t="str">
        <f>IF(L858="","",AVERAGE(INDEX($E:$E,ROW(L858),1):INDEX($E:$E,MATCH(L858+1, L:L,0)-1)) - AVERAGE(INDEX($D:$D,ROW(L858),1):INDEX($D:$D,MATCH(L858+1, L:L,0)-1)))</f>
        <v/>
      </c>
      <c r="N858" t="str">
        <f>IF(L858="","",AVERAGE(INDEX($I:$I,ROW(L858),1):INDEX($I:$I,MATCH(L858+1, L:L,0)-1)) - AVERAGE(INDEX($H:$H,ROW(L858),1):INDEX($H:$H,MATCH(L858+1, L:L,0)-1)))</f>
        <v/>
      </c>
      <c r="O858" t="str">
        <f>IF(L858="","",AVERAGE(INDEX($G:$G,ROW(L858),1):INDEX($G:$G,MATCH(L858+1, L:L,0)-1)))</f>
        <v/>
      </c>
      <c r="P858" t="str">
        <f>IF(L858="","",AVERAGE(INDEX($K:$K,ROW(L858),1):INDEX($K:$K,MATCH(L858+1, L:L,0)-1)))</f>
        <v/>
      </c>
    </row>
    <row r="859" spans="1:16" x14ac:dyDescent="0.25">
      <c r="A859">
        <v>1986</v>
      </c>
      <c r="B859">
        <v>6</v>
      </c>
      <c r="C859" t="s">
        <v>19</v>
      </c>
      <c r="D859">
        <v>12.419</v>
      </c>
      <c r="E859">
        <v>11.549712639999999</v>
      </c>
      <c r="F859">
        <f t="shared" si="52"/>
        <v>-0.86928736000000129</v>
      </c>
      <c r="G859">
        <f t="shared" si="53"/>
        <v>0.86928736000000129</v>
      </c>
      <c r="H859">
        <v>41.063000000000002</v>
      </c>
      <c r="I859">
        <v>22.77</v>
      </c>
      <c r="J859">
        <f t="shared" si="54"/>
        <v>-18.293000000000003</v>
      </c>
      <c r="K859">
        <f t="shared" si="55"/>
        <v>18.293000000000003</v>
      </c>
      <c r="L859" t="str">
        <f>IF(A859&lt;&gt;A858,MAX($L$2:L858)+1,"")</f>
        <v/>
      </c>
      <c r="M859" t="str">
        <f>IF(L859="","",AVERAGE(INDEX($E:$E,ROW(L859),1):INDEX($E:$E,MATCH(L859+1, L:L,0)-1)) - AVERAGE(INDEX($D:$D,ROW(L859),1):INDEX($D:$D,MATCH(L859+1, L:L,0)-1)))</f>
        <v/>
      </c>
      <c r="N859" t="str">
        <f>IF(L859="","",AVERAGE(INDEX($I:$I,ROW(L859),1):INDEX($I:$I,MATCH(L859+1, L:L,0)-1)) - AVERAGE(INDEX($H:$H,ROW(L859),1):INDEX($H:$H,MATCH(L859+1, L:L,0)-1)))</f>
        <v/>
      </c>
      <c r="O859" t="str">
        <f>IF(L859="","",AVERAGE(INDEX($G:$G,ROW(L859),1):INDEX($G:$G,MATCH(L859+1, L:L,0)-1)))</f>
        <v/>
      </c>
      <c r="P859" t="str">
        <f>IF(L859="","",AVERAGE(INDEX($K:$K,ROW(L859),1):INDEX($K:$K,MATCH(L859+1, L:L,0)-1)))</f>
        <v/>
      </c>
    </row>
    <row r="860" spans="1:16" x14ac:dyDescent="0.25">
      <c r="A860">
        <v>1986</v>
      </c>
      <c r="B860">
        <v>7</v>
      </c>
      <c r="C860" t="s">
        <v>7</v>
      </c>
      <c r="D860">
        <v>16.3879661</v>
      </c>
      <c r="E860">
        <v>14.68748946</v>
      </c>
      <c r="F860">
        <f t="shared" si="52"/>
        <v>-1.7004766399999998</v>
      </c>
      <c r="G860">
        <f t="shared" si="53"/>
        <v>1.7004766399999998</v>
      </c>
      <c r="H860">
        <v>77.533898309999998</v>
      </c>
      <c r="I860">
        <v>122.0305085</v>
      </c>
      <c r="J860">
        <f t="shared" si="54"/>
        <v>44.496610189999998</v>
      </c>
      <c r="K860">
        <f t="shared" si="55"/>
        <v>44.496610189999998</v>
      </c>
      <c r="L860" t="str">
        <f>IF(A860&lt;&gt;A859,MAX($L$2:L859)+1,"")</f>
        <v/>
      </c>
      <c r="M860" t="str">
        <f>IF(L860="","",AVERAGE(INDEX($E:$E,ROW(L860),1):INDEX($E:$E,MATCH(L860+1, L:L,0)-1)) - AVERAGE(INDEX($D:$D,ROW(L860),1):INDEX($D:$D,MATCH(L860+1, L:L,0)-1)))</f>
        <v/>
      </c>
      <c r="N860" t="str">
        <f>IF(L860="","",AVERAGE(INDEX($I:$I,ROW(L860),1):INDEX($I:$I,MATCH(L860+1, L:L,0)-1)) - AVERAGE(INDEX($H:$H,ROW(L860),1):INDEX($H:$H,MATCH(L860+1, L:L,0)-1)))</f>
        <v/>
      </c>
      <c r="O860" t="str">
        <f>IF(L860="","",AVERAGE(INDEX($G:$G,ROW(L860),1):INDEX($G:$G,MATCH(L860+1, L:L,0)-1)))</f>
        <v/>
      </c>
      <c r="P860" t="str">
        <f>IF(L860="","",AVERAGE(INDEX($K:$K,ROW(L860),1):INDEX($K:$K,MATCH(L860+1, L:L,0)-1)))</f>
        <v/>
      </c>
    </row>
    <row r="861" spans="1:16" x14ac:dyDescent="0.25">
      <c r="A861">
        <v>1986</v>
      </c>
      <c r="B861">
        <v>7</v>
      </c>
      <c r="C861" t="s">
        <v>8</v>
      </c>
      <c r="D861">
        <v>16.525833330000001</v>
      </c>
      <c r="E861">
        <v>14.77655888</v>
      </c>
      <c r="F861">
        <f t="shared" si="52"/>
        <v>-1.7492744500000015</v>
      </c>
      <c r="G861">
        <f t="shared" si="53"/>
        <v>1.7492744500000015</v>
      </c>
      <c r="H861">
        <v>58.219000000000001</v>
      </c>
      <c r="I861">
        <v>70.544166669999996</v>
      </c>
      <c r="J861">
        <f t="shared" si="54"/>
        <v>12.325166669999994</v>
      </c>
      <c r="K861">
        <f t="shared" si="55"/>
        <v>12.325166669999994</v>
      </c>
      <c r="L861" t="str">
        <f>IF(A861&lt;&gt;A860,MAX($L$2:L860)+1,"")</f>
        <v/>
      </c>
      <c r="M861" t="str">
        <f>IF(L861="","",AVERAGE(INDEX($E:$E,ROW(L861),1):INDEX($E:$E,MATCH(L861+1, L:L,0)-1)) - AVERAGE(INDEX($D:$D,ROW(L861),1):INDEX($D:$D,MATCH(L861+1, L:L,0)-1)))</f>
        <v/>
      </c>
      <c r="N861" t="str">
        <f>IF(L861="","",AVERAGE(INDEX($I:$I,ROW(L861),1):INDEX($I:$I,MATCH(L861+1, L:L,0)-1)) - AVERAGE(INDEX($H:$H,ROW(L861),1):INDEX($H:$H,MATCH(L861+1, L:L,0)-1)))</f>
        <v/>
      </c>
      <c r="O861" t="str">
        <f>IF(L861="","",AVERAGE(INDEX($G:$G,ROW(L861),1):INDEX($G:$G,MATCH(L861+1, L:L,0)-1)))</f>
        <v/>
      </c>
      <c r="P861" t="str">
        <f>IF(L861="","",AVERAGE(INDEX($K:$K,ROW(L861),1):INDEX($K:$K,MATCH(L861+1, L:L,0)-1)))</f>
        <v/>
      </c>
    </row>
    <row r="862" spans="1:16" x14ac:dyDescent="0.25">
      <c r="A862">
        <v>1986</v>
      </c>
      <c r="B862">
        <v>7</v>
      </c>
      <c r="C862" t="s">
        <v>9</v>
      </c>
      <c r="D862">
        <v>18.693999999999999</v>
      </c>
      <c r="E862">
        <v>17.98791756</v>
      </c>
      <c r="F862">
        <f t="shared" si="52"/>
        <v>-0.70608243999999942</v>
      </c>
      <c r="G862">
        <f t="shared" si="53"/>
        <v>0.70608243999999942</v>
      </c>
      <c r="H862">
        <v>78.668999999999997</v>
      </c>
      <c r="I862">
        <v>117.4233333</v>
      </c>
      <c r="J862">
        <f t="shared" si="54"/>
        <v>38.754333299999999</v>
      </c>
      <c r="K862">
        <f t="shared" si="55"/>
        <v>38.754333299999999</v>
      </c>
      <c r="L862" t="str">
        <f>IF(A862&lt;&gt;A861,MAX($L$2:L861)+1,"")</f>
        <v/>
      </c>
      <c r="M862" t="str">
        <f>IF(L862="","",AVERAGE(INDEX($E:$E,ROW(L862),1):INDEX($E:$E,MATCH(L862+1, L:L,0)-1)) - AVERAGE(INDEX($D:$D,ROW(L862),1):INDEX($D:$D,MATCH(L862+1, L:L,0)-1)))</f>
        <v/>
      </c>
      <c r="N862" t="str">
        <f>IF(L862="","",AVERAGE(INDEX($I:$I,ROW(L862),1):INDEX($I:$I,MATCH(L862+1, L:L,0)-1)) - AVERAGE(INDEX($H:$H,ROW(L862),1):INDEX($H:$H,MATCH(L862+1, L:L,0)-1)))</f>
        <v/>
      </c>
      <c r="O862" t="str">
        <f>IF(L862="","",AVERAGE(INDEX($G:$G,ROW(L862),1):INDEX($G:$G,MATCH(L862+1, L:L,0)-1)))</f>
        <v/>
      </c>
      <c r="P862" t="str">
        <f>IF(L862="","",AVERAGE(INDEX($K:$K,ROW(L862),1):INDEX($K:$K,MATCH(L862+1, L:L,0)-1)))</f>
        <v/>
      </c>
    </row>
    <row r="863" spans="1:16" x14ac:dyDescent="0.25">
      <c r="A863">
        <v>1986</v>
      </c>
      <c r="B863">
        <v>7</v>
      </c>
      <c r="C863" t="s">
        <v>10</v>
      </c>
      <c r="D863">
        <v>18.140909090000001</v>
      </c>
      <c r="E863">
        <v>16.299560119999999</v>
      </c>
      <c r="F863">
        <f t="shared" si="52"/>
        <v>-1.8413489700000021</v>
      </c>
      <c r="G863">
        <f t="shared" si="53"/>
        <v>1.8413489700000021</v>
      </c>
      <c r="H863">
        <v>105.8659091</v>
      </c>
      <c r="I863">
        <v>118.5681818</v>
      </c>
      <c r="J863">
        <f t="shared" si="54"/>
        <v>12.702272700000009</v>
      </c>
      <c r="K863">
        <f t="shared" si="55"/>
        <v>12.702272700000009</v>
      </c>
      <c r="L863" t="str">
        <f>IF(A863&lt;&gt;A862,MAX($L$2:L862)+1,"")</f>
        <v/>
      </c>
      <c r="M863" t="str">
        <f>IF(L863="","",AVERAGE(INDEX($E:$E,ROW(L863),1):INDEX($E:$E,MATCH(L863+1, L:L,0)-1)) - AVERAGE(INDEX($D:$D,ROW(L863),1):INDEX($D:$D,MATCH(L863+1, L:L,0)-1)))</f>
        <v/>
      </c>
      <c r="N863" t="str">
        <f>IF(L863="","",AVERAGE(INDEX($I:$I,ROW(L863),1):INDEX($I:$I,MATCH(L863+1, L:L,0)-1)) - AVERAGE(INDEX($H:$H,ROW(L863),1):INDEX($H:$H,MATCH(L863+1, L:L,0)-1)))</f>
        <v/>
      </c>
      <c r="O863" t="str">
        <f>IF(L863="","",AVERAGE(INDEX($G:$G,ROW(L863),1):INDEX($G:$G,MATCH(L863+1, L:L,0)-1)))</f>
        <v/>
      </c>
      <c r="P863" t="str">
        <f>IF(L863="","",AVERAGE(INDEX($K:$K,ROW(L863),1):INDEX($K:$K,MATCH(L863+1, L:L,0)-1)))</f>
        <v/>
      </c>
    </row>
    <row r="864" spans="1:16" x14ac:dyDescent="0.25">
      <c r="A864">
        <v>1986</v>
      </c>
      <c r="B864">
        <v>7</v>
      </c>
      <c r="C864" t="s">
        <v>11</v>
      </c>
      <c r="D864">
        <v>15.374000000000001</v>
      </c>
      <c r="E864">
        <v>13.64268817</v>
      </c>
      <c r="F864">
        <f t="shared" si="52"/>
        <v>-1.731311830000001</v>
      </c>
      <c r="G864">
        <f t="shared" si="53"/>
        <v>1.731311830000001</v>
      </c>
      <c r="H864">
        <v>102.369</v>
      </c>
      <c r="I864">
        <v>79.680000000000007</v>
      </c>
      <c r="J864">
        <f t="shared" si="54"/>
        <v>-22.688999999999993</v>
      </c>
      <c r="K864">
        <f t="shared" si="55"/>
        <v>22.688999999999993</v>
      </c>
      <c r="L864" t="str">
        <f>IF(A864&lt;&gt;A863,MAX($L$2:L863)+1,"")</f>
        <v/>
      </c>
      <c r="M864" t="str">
        <f>IF(L864="","",AVERAGE(INDEX($E:$E,ROW(L864),1):INDEX($E:$E,MATCH(L864+1, L:L,0)-1)) - AVERAGE(INDEX($D:$D,ROW(L864),1):INDEX($D:$D,MATCH(L864+1, L:L,0)-1)))</f>
        <v/>
      </c>
      <c r="N864" t="str">
        <f>IF(L864="","",AVERAGE(INDEX($I:$I,ROW(L864),1):INDEX($I:$I,MATCH(L864+1, L:L,0)-1)) - AVERAGE(INDEX($H:$H,ROW(L864),1):INDEX($H:$H,MATCH(L864+1, L:L,0)-1)))</f>
        <v/>
      </c>
      <c r="O864" t="str">
        <f>IF(L864="","",AVERAGE(INDEX($G:$G,ROW(L864),1):INDEX($G:$G,MATCH(L864+1, L:L,0)-1)))</f>
        <v/>
      </c>
      <c r="P864" t="str">
        <f>IF(L864="","",AVERAGE(INDEX($K:$K,ROW(L864),1):INDEX($K:$K,MATCH(L864+1, L:L,0)-1)))</f>
        <v/>
      </c>
    </row>
    <row r="865" spans="1:16" x14ac:dyDescent="0.25">
      <c r="A865">
        <v>1986</v>
      </c>
      <c r="B865">
        <v>7</v>
      </c>
      <c r="C865" t="s">
        <v>12</v>
      </c>
      <c r="D865">
        <v>18.426923080000002</v>
      </c>
      <c r="E865">
        <v>16.469602980000001</v>
      </c>
      <c r="F865">
        <f t="shared" si="52"/>
        <v>-1.9573201000000005</v>
      </c>
      <c r="G865">
        <f t="shared" si="53"/>
        <v>1.9573201000000005</v>
      </c>
      <c r="H865">
        <v>91.918076920000004</v>
      </c>
      <c r="I865">
        <v>165.3461538</v>
      </c>
      <c r="J865">
        <f t="shared" si="54"/>
        <v>73.428076879999992</v>
      </c>
      <c r="K865">
        <f t="shared" si="55"/>
        <v>73.428076879999992</v>
      </c>
      <c r="L865" t="str">
        <f>IF(A865&lt;&gt;A864,MAX($L$2:L864)+1,"")</f>
        <v/>
      </c>
      <c r="M865" t="str">
        <f>IF(L865="","",AVERAGE(INDEX($E:$E,ROW(L865),1):INDEX($E:$E,MATCH(L865+1, L:L,0)-1)) - AVERAGE(INDEX($D:$D,ROW(L865),1):INDEX($D:$D,MATCH(L865+1, L:L,0)-1)))</f>
        <v/>
      </c>
      <c r="N865" t="str">
        <f>IF(L865="","",AVERAGE(INDEX($I:$I,ROW(L865),1):INDEX($I:$I,MATCH(L865+1, L:L,0)-1)) - AVERAGE(INDEX($H:$H,ROW(L865),1):INDEX($H:$H,MATCH(L865+1, L:L,0)-1)))</f>
        <v/>
      </c>
      <c r="O865" t="str">
        <f>IF(L865="","",AVERAGE(INDEX($G:$G,ROW(L865),1):INDEX($G:$G,MATCH(L865+1, L:L,0)-1)))</f>
        <v/>
      </c>
      <c r="P865" t="str">
        <f>IF(L865="","",AVERAGE(INDEX($K:$K,ROW(L865),1):INDEX($K:$K,MATCH(L865+1, L:L,0)-1)))</f>
        <v/>
      </c>
    </row>
    <row r="866" spans="1:16" x14ac:dyDescent="0.25">
      <c r="A866">
        <v>1986</v>
      </c>
      <c r="B866">
        <v>7</v>
      </c>
      <c r="C866" t="s">
        <v>13</v>
      </c>
      <c r="D866">
        <v>13.332000000000001</v>
      </c>
      <c r="E866">
        <v>11.93535039</v>
      </c>
      <c r="F866">
        <f t="shared" si="52"/>
        <v>-1.3966496100000008</v>
      </c>
      <c r="G866">
        <f t="shared" si="53"/>
        <v>1.3966496100000008</v>
      </c>
      <c r="H866">
        <v>41.884</v>
      </c>
      <c r="I866">
        <v>55.78</v>
      </c>
      <c r="J866">
        <f t="shared" si="54"/>
        <v>13.896000000000001</v>
      </c>
      <c r="K866">
        <f t="shared" si="55"/>
        <v>13.896000000000001</v>
      </c>
      <c r="L866" t="str">
        <f>IF(A866&lt;&gt;A865,MAX($L$2:L865)+1,"")</f>
        <v/>
      </c>
      <c r="M866" t="str">
        <f>IF(L866="","",AVERAGE(INDEX($E:$E,ROW(L866),1):INDEX($E:$E,MATCH(L866+1, L:L,0)-1)) - AVERAGE(INDEX($D:$D,ROW(L866),1):INDEX($D:$D,MATCH(L866+1, L:L,0)-1)))</f>
        <v/>
      </c>
      <c r="N866" t="str">
        <f>IF(L866="","",AVERAGE(INDEX($I:$I,ROW(L866),1):INDEX($I:$I,MATCH(L866+1, L:L,0)-1)) - AVERAGE(INDEX($H:$H,ROW(L866),1):INDEX($H:$H,MATCH(L866+1, L:L,0)-1)))</f>
        <v/>
      </c>
      <c r="O866" t="str">
        <f>IF(L866="","",AVERAGE(INDEX($G:$G,ROW(L866),1):INDEX($G:$G,MATCH(L866+1, L:L,0)-1)))</f>
        <v/>
      </c>
      <c r="P866" t="str">
        <f>IF(L866="","",AVERAGE(INDEX($K:$K,ROW(L866),1):INDEX($K:$K,MATCH(L866+1, L:L,0)-1)))</f>
        <v/>
      </c>
    </row>
    <row r="867" spans="1:16" x14ac:dyDescent="0.25">
      <c r="A867">
        <v>1986</v>
      </c>
      <c r="B867">
        <v>7</v>
      </c>
      <c r="C867" t="s">
        <v>14</v>
      </c>
      <c r="D867">
        <v>8.5611111110000007</v>
      </c>
      <c r="E867">
        <v>7.0733034650000004</v>
      </c>
      <c r="F867">
        <f t="shared" si="52"/>
        <v>-1.4878076460000003</v>
      </c>
      <c r="G867">
        <f t="shared" si="53"/>
        <v>1.4878076460000003</v>
      </c>
      <c r="H867">
        <v>35.64611111</v>
      </c>
      <c r="I867">
        <v>24.455555560000001</v>
      </c>
      <c r="J867">
        <f t="shared" si="54"/>
        <v>-11.190555549999999</v>
      </c>
      <c r="K867">
        <f t="shared" si="55"/>
        <v>11.190555549999999</v>
      </c>
      <c r="L867" t="str">
        <f>IF(A867&lt;&gt;A866,MAX($L$2:L866)+1,"")</f>
        <v/>
      </c>
      <c r="M867" t="str">
        <f>IF(L867="","",AVERAGE(INDEX($E:$E,ROW(L867),1):INDEX($E:$E,MATCH(L867+1, L:L,0)-1)) - AVERAGE(INDEX($D:$D,ROW(L867),1):INDEX($D:$D,MATCH(L867+1, L:L,0)-1)))</f>
        <v/>
      </c>
      <c r="N867" t="str">
        <f>IF(L867="","",AVERAGE(INDEX($I:$I,ROW(L867),1):INDEX($I:$I,MATCH(L867+1, L:L,0)-1)) - AVERAGE(INDEX($H:$H,ROW(L867),1):INDEX($H:$H,MATCH(L867+1, L:L,0)-1)))</f>
        <v/>
      </c>
      <c r="O867" t="str">
        <f>IF(L867="","",AVERAGE(INDEX($G:$G,ROW(L867),1):INDEX($G:$G,MATCH(L867+1, L:L,0)-1)))</f>
        <v/>
      </c>
      <c r="P867" t="str">
        <f>IF(L867="","",AVERAGE(INDEX($K:$K,ROW(L867),1):INDEX($K:$K,MATCH(L867+1, L:L,0)-1)))</f>
        <v/>
      </c>
    </row>
    <row r="868" spans="1:16" x14ac:dyDescent="0.25">
      <c r="A868">
        <v>1986</v>
      </c>
      <c r="B868">
        <v>7</v>
      </c>
      <c r="C868" t="s">
        <v>15</v>
      </c>
      <c r="D868">
        <v>19.88164179</v>
      </c>
      <c r="E868">
        <v>19.68333638</v>
      </c>
      <c r="F868">
        <f t="shared" si="52"/>
        <v>-0.19830540999999968</v>
      </c>
      <c r="G868">
        <f t="shared" si="53"/>
        <v>0.19830540999999968</v>
      </c>
      <c r="H868">
        <v>85.90298507</v>
      </c>
      <c r="I868">
        <v>95.22238806</v>
      </c>
      <c r="J868">
        <f t="shared" si="54"/>
        <v>9.3194029900000004</v>
      </c>
      <c r="K868">
        <f t="shared" si="55"/>
        <v>9.3194029900000004</v>
      </c>
      <c r="L868" t="str">
        <f>IF(A868&lt;&gt;A867,MAX($L$2:L867)+1,"")</f>
        <v/>
      </c>
      <c r="M868" t="str">
        <f>IF(L868="","",AVERAGE(INDEX($E:$E,ROW(L868),1):INDEX($E:$E,MATCH(L868+1, L:L,0)-1)) - AVERAGE(INDEX($D:$D,ROW(L868),1):INDEX($D:$D,MATCH(L868+1, L:L,0)-1)))</f>
        <v/>
      </c>
      <c r="N868" t="str">
        <f>IF(L868="","",AVERAGE(INDEX($I:$I,ROW(L868),1):INDEX($I:$I,MATCH(L868+1, L:L,0)-1)) - AVERAGE(INDEX($H:$H,ROW(L868),1):INDEX($H:$H,MATCH(L868+1, L:L,0)-1)))</f>
        <v/>
      </c>
      <c r="O868" t="str">
        <f>IF(L868="","",AVERAGE(INDEX($G:$G,ROW(L868),1):INDEX($G:$G,MATCH(L868+1, L:L,0)-1)))</f>
        <v/>
      </c>
      <c r="P868" t="str">
        <f>IF(L868="","",AVERAGE(INDEX($K:$K,ROW(L868),1):INDEX($K:$K,MATCH(L868+1, L:L,0)-1)))</f>
        <v/>
      </c>
    </row>
    <row r="869" spans="1:16" x14ac:dyDescent="0.25">
      <c r="A869">
        <v>1986</v>
      </c>
      <c r="B869">
        <v>7</v>
      </c>
      <c r="C869" t="s">
        <v>16</v>
      </c>
      <c r="D869">
        <v>18.5</v>
      </c>
      <c r="E869">
        <v>15.918817199999999</v>
      </c>
      <c r="F869">
        <f t="shared" si="52"/>
        <v>-2.5811828000000006</v>
      </c>
      <c r="G869">
        <f t="shared" si="53"/>
        <v>2.5811828000000006</v>
      </c>
      <c r="H869">
        <v>84.026666669999997</v>
      </c>
      <c r="I869">
        <v>112.7333333</v>
      </c>
      <c r="J869">
        <f t="shared" si="54"/>
        <v>28.706666630000001</v>
      </c>
      <c r="K869">
        <f t="shared" si="55"/>
        <v>28.706666630000001</v>
      </c>
      <c r="L869" t="str">
        <f>IF(A869&lt;&gt;A868,MAX($L$2:L868)+1,"")</f>
        <v/>
      </c>
      <c r="M869" t="str">
        <f>IF(L869="","",AVERAGE(INDEX($E:$E,ROW(L869),1):INDEX($E:$E,MATCH(L869+1, L:L,0)-1)) - AVERAGE(INDEX($D:$D,ROW(L869),1):INDEX($D:$D,MATCH(L869+1, L:L,0)-1)))</f>
        <v/>
      </c>
      <c r="N869" t="str">
        <f>IF(L869="","",AVERAGE(INDEX($I:$I,ROW(L869),1):INDEX($I:$I,MATCH(L869+1, L:L,0)-1)) - AVERAGE(INDEX($H:$H,ROW(L869),1):INDEX($H:$H,MATCH(L869+1, L:L,0)-1)))</f>
        <v/>
      </c>
      <c r="O869" t="str">
        <f>IF(L869="","",AVERAGE(INDEX($G:$G,ROW(L869),1):INDEX($G:$G,MATCH(L869+1, L:L,0)-1)))</f>
        <v/>
      </c>
      <c r="P869" t="str">
        <f>IF(L869="","",AVERAGE(INDEX($K:$K,ROW(L869),1):INDEX($K:$K,MATCH(L869+1, L:L,0)-1)))</f>
        <v/>
      </c>
    </row>
    <row r="870" spans="1:16" x14ac:dyDescent="0.25">
      <c r="A870">
        <v>1986</v>
      </c>
      <c r="B870">
        <v>7</v>
      </c>
      <c r="C870" t="s">
        <v>17</v>
      </c>
      <c r="D870">
        <v>18.608333330000001</v>
      </c>
      <c r="E870">
        <v>17.23656326</v>
      </c>
      <c r="F870">
        <f t="shared" si="52"/>
        <v>-1.3717700700000002</v>
      </c>
      <c r="G870">
        <f t="shared" si="53"/>
        <v>1.3717700700000002</v>
      </c>
      <c r="H870">
        <v>110.40824069999999</v>
      </c>
      <c r="I870">
        <v>109.8398148</v>
      </c>
      <c r="J870">
        <f t="shared" si="54"/>
        <v>-0.56842589999999404</v>
      </c>
      <c r="K870">
        <f t="shared" si="55"/>
        <v>0.56842589999999404</v>
      </c>
      <c r="L870" t="str">
        <f>IF(A870&lt;&gt;A869,MAX($L$2:L869)+1,"")</f>
        <v/>
      </c>
      <c r="M870" t="str">
        <f>IF(L870="","",AVERAGE(INDEX($E:$E,ROW(L870),1):INDEX($E:$E,MATCH(L870+1, L:L,0)-1)) - AVERAGE(INDEX($D:$D,ROW(L870),1):INDEX($D:$D,MATCH(L870+1, L:L,0)-1)))</f>
        <v/>
      </c>
      <c r="N870" t="str">
        <f>IF(L870="","",AVERAGE(INDEX($I:$I,ROW(L870),1):INDEX($I:$I,MATCH(L870+1, L:L,0)-1)) - AVERAGE(INDEX($H:$H,ROW(L870),1):INDEX($H:$H,MATCH(L870+1, L:L,0)-1)))</f>
        <v/>
      </c>
      <c r="O870" t="str">
        <f>IF(L870="","",AVERAGE(INDEX($G:$G,ROW(L870),1):INDEX($G:$G,MATCH(L870+1, L:L,0)-1)))</f>
        <v/>
      </c>
      <c r="P870" t="str">
        <f>IF(L870="","",AVERAGE(INDEX($K:$K,ROW(L870),1):INDEX($K:$K,MATCH(L870+1, L:L,0)-1)))</f>
        <v/>
      </c>
    </row>
    <row r="871" spans="1:16" x14ac:dyDescent="0.25">
      <c r="A871">
        <v>1986</v>
      </c>
      <c r="B871">
        <v>7</v>
      </c>
      <c r="C871" t="s">
        <v>18</v>
      </c>
      <c r="D871">
        <v>18.13366667</v>
      </c>
      <c r="E871">
        <v>16.901310949999999</v>
      </c>
      <c r="F871">
        <f t="shared" si="52"/>
        <v>-1.232355720000001</v>
      </c>
      <c r="G871">
        <f t="shared" si="53"/>
        <v>1.232355720000001</v>
      </c>
      <c r="H871">
        <v>67.208666669999999</v>
      </c>
      <c r="I871">
        <v>99.021666670000002</v>
      </c>
      <c r="J871">
        <f t="shared" si="54"/>
        <v>31.813000000000002</v>
      </c>
      <c r="K871">
        <f t="shared" si="55"/>
        <v>31.813000000000002</v>
      </c>
      <c r="L871" t="str">
        <f>IF(A871&lt;&gt;A870,MAX($L$2:L870)+1,"")</f>
        <v/>
      </c>
      <c r="M871" t="str">
        <f>IF(L871="","",AVERAGE(INDEX($E:$E,ROW(L871),1):INDEX($E:$E,MATCH(L871+1, L:L,0)-1)) - AVERAGE(INDEX($D:$D,ROW(L871),1):INDEX($D:$D,MATCH(L871+1, L:L,0)-1)))</f>
        <v/>
      </c>
      <c r="N871" t="str">
        <f>IF(L871="","",AVERAGE(INDEX($I:$I,ROW(L871),1):INDEX($I:$I,MATCH(L871+1, L:L,0)-1)) - AVERAGE(INDEX($H:$H,ROW(L871),1):INDEX($H:$H,MATCH(L871+1, L:L,0)-1)))</f>
        <v/>
      </c>
      <c r="O871" t="str">
        <f>IF(L871="","",AVERAGE(INDEX($G:$G,ROW(L871),1):INDEX($G:$G,MATCH(L871+1, L:L,0)-1)))</f>
        <v/>
      </c>
      <c r="P871" t="str">
        <f>IF(L871="","",AVERAGE(INDEX($K:$K,ROW(L871),1):INDEX($K:$K,MATCH(L871+1, L:L,0)-1)))</f>
        <v/>
      </c>
    </row>
    <row r="872" spans="1:16" x14ac:dyDescent="0.25">
      <c r="A872">
        <v>1986</v>
      </c>
      <c r="B872">
        <v>7</v>
      </c>
      <c r="C872" t="s">
        <v>19</v>
      </c>
      <c r="D872">
        <v>14.339</v>
      </c>
      <c r="E872">
        <v>14.41387097</v>
      </c>
      <c r="F872">
        <f t="shared" si="52"/>
        <v>7.4870969999999204E-2</v>
      </c>
      <c r="G872">
        <f t="shared" si="53"/>
        <v>7.4870969999999204E-2</v>
      </c>
      <c r="H872">
        <v>54.677</v>
      </c>
      <c r="I872">
        <v>63.93</v>
      </c>
      <c r="J872">
        <f t="shared" si="54"/>
        <v>9.2530000000000001</v>
      </c>
      <c r="K872">
        <f t="shared" si="55"/>
        <v>9.2530000000000001</v>
      </c>
      <c r="L872" t="str">
        <f>IF(A872&lt;&gt;A871,MAX($L$2:L871)+1,"")</f>
        <v/>
      </c>
      <c r="M872" t="str">
        <f>IF(L872="","",AVERAGE(INDEX($E:$E,ROW(L872),1):INDEX($E:$E,MATCH(L872+1, L:L,0)-1)) - AVERAGE(INDEX($D:$D,ROW(L872),1):INDEX($D:$D,MATCH(L872+1, L:L,0)-1)))</f>
        <v/>
      </c>
      <c r="N872" t="str">
        <f>IF(L872="","",AVERAGE(INDEX($I:$I,ROW(L872),1):INDEX($I:$I,MATCH(L872+1, L:L,0)-1)) - AVERAGE(INDEX($H:$H,ROW(L872),1):INDEX($H:$H,MATCH(L872+1, L:L,0)-1)))</f>
        <v/>
      </c>
      <c r="O872" t="str">
        <f>IF(L872="","",AVERAGE(INDEX($G:$G,ROW(L872),1):INDEX($G:$G,MATCH(L872+1, L:L,0)-1)))</f>
        <v/>
      </c>
      <c r="P872" t="str">
        <f>IF(L872="","",AVERAGE(INDEX($K:$K,ROW(L872),1):INDEX($K:$K,MATCH(L872+1, L:L,0)-1)))</f>
        <v/>
      </c>
    </row>
    <row r="873" spans="1:16" x14ac:dyDescent="0.25">
      <c r="A873">
        <v>1986</v>
      </c>
      <c r="B873">
        <v>8</v>
      </c>
      <c r="C873" t="s">
        <v>7</v>
      </c>
      <c r="D873">
        <v>15.4405</v>
      </c>
      <c r="E873">
        <v>15.620640849999999</v>
      </c>
      <c r="F873">
        <f t="shared" si="52"/>
        <v>0.18014084999999902</v>
      </c>
      <c r="G873">
        <f t="shared" si="53"/>
        <v>0.18014084999999902</v>
      </c>
      <c r="H873">
        <v>58.941666669999996</v>
      </c>
      <c r="I873">
        <v>28.631666670000001</v>
      </c>
      <c r="J873">
        <f t="shared" si="54"/>
        <v>-30.309999999999995</v>
      </c>
      <c r="K873">
        <f t="shared" si="55"/>
        <v>30.309999999999995</v>
      </c>
      <c r="L873" t="str">
        <f>IF(A873&lt;&gt;A872,MAX($L$2:L872)+1,"")</f>
        <v/>
      </c>
      <c r="M873" t="str">
        <f>IF(L873="","",AVERAGE(INDEX($E:$E,ROW(L873),1):INDEX($E:$E,MATCH(L873+1, L:L,0)-1)) - AVERAGE(INDEX($D:$D,ROW(L873),1):INDEX($D:$D,MATCH(L873+1, L:L,0)-1)))</f>
        <v/>
      </c>
      <c r="N873" t="str">
        <f>IF(L873="","",AVERAGE(INDEX($I:$I,ROW(L873),1):INDEX($I:$I,MATCH(L873+1, L:L,0)-1)) - AVERAGE(INDEX($H:$H,ROW(L873),1):INDEX($H:$H,MATCH(L873+1, L:L,0)-1)))</f>
        <v/>
      </c>
      <c r="O873" t="str">
        <f>IF(L873="","",AVERAGE(INDEX($G:$G,ROW(L873),1):INDEX($G:$G,MATCH(L873+1, L:L,0)-1)))</f>
        <v/>
      </c>
      <c r="P873" t="str">
        <f>IF(L873="","",AVERAGE(INDEX($K:$K,ROW(L873),1):INDEX($K:$K,MATCH(L873+1, L:L,0)-1)))</f>
        <v/>
      </c>
    </row>
    <row r="874" spans="1:16" x14ac:dyDescent="0.25">
      <c r="A874">
        <v>1986</v>
      </c>
      <c r="B874">
        <v>8</v>
      </c>
      <c r="C874" t="s">
        <v>8</v>
      </c>
      <c r="D874">
        <v>16.398782610000001</v>
      </c>
      <c r="E874">
        <v>17.34642547</v>
      </c>
      <c r="F874">
        <f t="shared" si="52"/>
        <v>0.94764285999999842</v>
      </c>
      <c r="G874">
        <f t="shared" si="53"/>
        <v>0.94764285999999842</v>
      </c>
      <c r="H874">
        <v>59.864173909999998</v>
      </c>
      <c r="I874">
        <v>20.84869565</v>
      </c>
      <c r="J874">
        <f t="shared" si="54"/>
        <v>-39.015478259999995</v>
      </c>
      <c r="K874">
        <f t="shared" si="55"/>
        <v>39.015478259999995</v>
      </c>
      <c r="L874" t="str">
        <f>IF(A874&lt;&gt;A873,MAX($L$2:L873)+1,"")</f>
        <v/>
      </c>
      <c r="M874" t="str">
        <f>IF(L874="","",AVERAGE(INDEX($E:$E,ROW(L874),1):INDEX($E:$E,MATCH(L874+1, L:L,0)-1)) - AVERAGE(INDEX($D:$D,ROW(L874),1):INDEX($D:$D,MATCH(L874+1, L:L,0)-1)))</f>
        <v/>
      </c>
      <c r="N874" t="str">
        <f>IF(L874="","",AVERAGE(INDEX($I:$I,ROW(L874),1):INDEX($I:$I,MATCH(L874+1, L:L,0)-1)) - AVERAGE(INDEX($H:$H,ROW(L874),1):INDEX($H:$H,MATCH(L874+1, L:L,0)-1)))</f>
        <v/>
      </c>
      <c r="O874" t="str">
        <f>IF(L874="","",AVERAGE(INDEX($G:$G,ROW(L874),1):INDEX($G:$G,MATCH(L874+1, L:L,0)-1)))</f>
        <v/>
      </c>
      <c r="P874" t="str">
        <f>IF(L874="","",AVERAGE(INDEX($K:$K,ROW(L874),1):INDEX($K:$K,MATCH(L874+1, L:L,0)-1)))</f>
        <v/>
      </c>
    </row>
    <row r="875" spans="1:16" x14ac:dyDescent="0.25">
      <c r="A875">
        <v>1986</v>
      </c>
      <c r="B875">
        <v>8</v>
      </c>
      <c r="C875" t="s">
        <v>9</v>
      </c>
      <c r="D875">
        <v>17.74275862</v>
      </c>
      <c r="E875">
        <v>16.510567300000002</v>
      </c>
      <c r="F875">
        <f t="shared" si="52"/>
        <v>-1.2321913199999983</v>
      </c>
      <c r="G875">
        <f t="shared" si="53"/>
        <v>1.2321913199999983</v>
      </c>
      <c r="H875">
        <v>69.111379310000004</v>
      </c>
      <c r="I875">
        <v>36.241379309999999</v>
      </c>
      <c r="J875">
        <f t="shared" si="54"/>
        <v>-32.870000000000005</v>
      </c>
      <c r="K875">
        <f t="shared" si="55"/>
        <v>32.870000000000005</v>
      </c>
      <c r="L875" t="str">
        <f>IF(A875&lt;&gt;A874,MAX($L$2:L874)+1,"")</f>
        <v/>
      </c>
      <c r="M875" t="str">
        <f>IF(L875="","",AVERAGE(INDEX($E:$E,ROW(L875),1):INDEX($E:$E,MATCH(L875+1, L:L,0)-1)) - AVERAGE(INDEX($D:$D,ROW(L875),1):INDEX($D:$D,MATCH(L875+1, L:L,0)-1)))</f>
        <v/>
      </c>
      <c r="N875" t="str">
        <f>IF(L875="","",AVERAGE(INDEX($I:$I,ROW(L875),1):INDEX($I:$I,MATCH(L875+1, L:L,0)-1)) - AVERAGE(INDEX($H:$H,ROW(L875),1):INDEX($H:$H,MATCH(L875+1, L:L,0)-1)))</f>
        <v/>
      </c>
      <c r="O875" t="str">
        <f>IF(L875="","",AVERAGE(INDEX($G:$G,ROW(L875),1):INDEX($G:$G,MATCH(L875+1, L:L,0)-1)))</f>
        <v/>
      </c>
      <c r="P875" t="str">
        <f>IF(L875="","",AVERAGE(INDEX($K:$K,ROW(L875),1):INDEX($K:$K,MATCH(L875+1, L:L,0)-1)))</f>
        <v/>
      </c>
    </row>
    <row r="876" spans="1:16" x14ac:dyDescent="0.25">
      <c r="A876">
        <v>1986</v>
      </c>
      <c r="B876">
        <v>8</v>
      </c>
      <c r="C876" t="s">
        <v>10</v>
      </c>
      <c r="D876">
        <v>17.488260870000001</v>
      </c>
      <c r="E876">
        <v>15.79985975</v>
      </c>
      <c r="F876">
        <f t="shared" si="52"/>
        <v>-1.6884011200000018</v>
      </c>
      <c r="G876">
        <f t="shared" si="53"/>
        <v>1.6884011200000018</v>
      </c>
      <c r="H876">
        <v>95.929130430000001</v>
      </c>
      <c r="I876">
        <v>137.66521739999999</v>
      </c>
      <c r="J876">
        <f t="shared" si="54"/>
        <v>41.736086969999988</v>
      </c>
      <c r="K876">
        <f t="shared" si="55"/>
        <v>41.736086969999988</v>
      </c>
      <c r="L876" t="str">
        <f>IF(A876&lt;&gt;A875,MAX($L$2:L875)+1,"")</f>
        <v/>
      </c>
      <c r="M876" t="str">
        <f>IF(L876="","",AVERAGE(INDEX($E:$E,ROW(L876),1):INDEX($E:$E,MATCH(L876+1, L:L,0)-1)) - AVERAGE(INDEX($D:$D,ROW(L876),1):INDEX($D:$D,MATCH(L876+1, L:L,0)-1)))</f>
        <v/>
      </c>
      <c r="N876" t="str">
        <f>IF(L876="","",AVERAGE(INDEX($I:$I,ROW(L876),1):INDEX($I:$I,MATCH(L876+1, L:L,0)-1)) - AVERAGE(INDEX($H:$H,ROW(L876),1):INDEX($H:$H,MATCH(L876+1, L:L,0)-1)))</f>
        <v/>
      </c>
      <c r="O876" t="str">
        <f>IF(L876="","",AVERAGE(INDEX($G:$G,ROW(L876),1):INDEX($G:$G,MATCH(L876+1, L:L,0)-1)))</f>
        <v/>
      </c>
      <c r="P876" t="str">
        <f>IF(L876="","",AVERAGE(INDEX($K:$K,ROW(L876),1):INDEX($K:$K,MATCH(L876+1, L:L,0)-1)))</f>
        <v/>
      </c>
    </row>
    <row r="877" spans="1:16" x14ac:dyDescent="0.25">
      <c r="A877">
        <v>1986</v>
      </c>
      <c r="B877">
        <v>8</v>
      </c>
      <c r="C877" t="s">
        <v>11</v>
      </c>
      <c r="D877">
        <v>15.82034483</v>
      </c>
      <c r="E877">
        <v>15.44749457</v>
      </c>
      <c r="F877">
        <f t="shared" si="52"/>
        <v>-0.37285025999999988</v>
      </c>
      <c r="G877">
        <f t="shared" si="53"/>
        <v>0.37285025999999988</v>
      </c>
      <c r="H877">
        <v>102.91137929999999</v>
      </c>
      <c r="I877">
        <v>80.513793100000001</v>
      </c>
      <c r="J877">
        <f t="shared" si="54"/>
        <v>-22.397586199999992</v>
      </c>
      <c r="K877">
        <f t="shared" si="55"/>
        <v>22.397586199999992</v>
      </c>
      <c r="L877" t="str">
        <f>IF(A877&lt;&gt;A876,MAX($L$2:L876)+1,"")</f>
        <v/>
      </c>
      <c r="M877" t="str">
        <f>IF(L877="","",AVERAGE(INDEX($E:$E,ROW(L877),1):INDEX($E:$E,MATCH(L877+1, L:L,0)-1)) - AVERAGE(INDEX($D:$D,ROW(L877),1):INDEX($D:$D,MATCH(L877+1, L:L,0)-1)))</f>
        <v/>
      </c>
      <c r="N877" t="str">
        <f>IF(L877="","",AVERAGE(INDEX($I:$I,ROW(L877),1):INDEX($I:$I,MATCH(L877+1, L:L,0)-1)) - AVERAGE(INDEX($H:$H,ROW(L877),1):INDEX($H:$H,MATCH(L877+1, L:L,0)-1)))</f>
        <v/>
      </c>
      <c r="O877" t="str">
        <f>IF(L877="","",AVERAGE(INDEX($G:$G,ROW(L877),1):INDEX($G:$G,MATCH(L877+1, L:L,0)-1)))</f>
        <v/>
      </c>
      <c r="P877" t="str">
        <f>IF(L877="","",AVERAGE(INDEX($K:$K,ROW(L877),1):INDEX($K:$K,MATCH(L877+1, L:L,0)-1)))</f>
        <v/>
      </c>
    </row>
    <row r="878" spans="1:16" x14ac:dyDescent="0.25">
      <c r="A878">
        <v>1986</v>
      </c>
      <c r="B878">
        <v>8</v>
      </c>
      <c r="C878" t="s">
        <v>12</v>
      </c>
      <c r="D878">
        <v>18.431923080000001</v>
      </c>
      <c r="E878">
        <v>17.036848639999999</v>
      </c>
      <c r="F878">
        <f t="shared" si="52"/>
        <v>-1.3950744400000019</v>
      </c>
      <c r="G878">
        <f t="shared" si="53"/>
        <v>1.3950744400000019</v>
      </c>
      <c r="H878">
        <v>88.357692310000004</v>
      </c>
      <c r="I878">
        <v>108.4961538</v>
      </c>
      <c r="J878">
        <f t="shared" si="54"/>
        <v>20.138461489999997</v>
      </c>
      <c r="K878">
        <f t="shared" si="55"/>
        <v>20.138461489999997</v>
      </c>
      <c r="L878" t="str">
        <f>IF(A878&lt;&gt;A877,MAX($L$2:L877)+1,"")</f>
        <v/>
      </c>
      <c r="M878" t="str">
        <f>IF(L878="","",AVERAGE(INDEX($E:$E,ROW(L878),1):INDEX($E:$E,MATCH(L878+1, L:L,0)-1)) - AVERAGE(INDEX($D:$D,ROW(L878),1):INDEX($D:$D,MATCH(L878+1, L:L,0)-1)))</f>
        <v/>
      </c>
      <c r="N878" t="str">
        <f>IF(L878="","",AVERAGE(INDEX($I:$I,ROW(L878),1):INDEX($I:$I,MATCH(L878+1, L:L,0)-1)) - AVERAGE(INDEX($H:$H,ROW(L878),1):INDEX($H:$H,MATCH(L878+1, L:L,0)-1)))</f>
        <v/>
      </c>
      <c r="O878" t="str">
        <f>IF(L878="","",AVERAGE(INDEX($G:$G,ROW(L878),1):INDEX($G:$G,MATCH(L878+1, L:L,0)-1)))</f>
        <v/>
      </c>
      <c r="P878" t="str">
        <f>IF(L878="","",AVERAGE(INDEX($K:$K,ROW(L878),1):INDEX($K:$K,MATCH(L878+1, L:L,0)-1)))</f>
        <v/>
      </c>
    </row>
    <row r="879" spans="1:16" x14ac:dyDescent="0.25">
      <c r="A879">
        <v>1986</v>
      </c>
      <c r="B879">
        <v>8</v>
      </c>
      <c r="C879" t="s">
        <v>13</v>
      </c>
      <c r="D879">
        <v>10.657999999999999</v>
      </c>
      <c r="E879">
        <v>9.7658064519999996</v>
      </c>
      <c r="F879">
        <f t="shared" si="52"/>
        <v>-0.89219354799999984</v>
      </c>
      <c r="G879">
        <f t="shared" si="53"/>
        <v>0.89219354799999984</v>
      </c>
      <c r="H879">
        <v>38.380000000000003</v>
      </c>
      <c r="I879">
        <v>41.7</v>
      </c>
      <c r="J879">
        <f t="shared" si="54"/>
        <v>3.3200000000000003</v>
      </c>
      <c r="K879">
        <f t="shared" si="55"/>
        <v>3.3200000000000003</v>
      </c>
      <c r="L879" t="str">
        <f>IF(A879&lt;&gt;A878,MAX($L$2:L878)+1,"")</f>
        <v/>
      </c>
      <c r="M879" t="str">
        <f>IF(L879="","",AVERAGE(INDEX($E:$E,ROW(L879),1):INDEX($E:$E,MATCH(L879+1, L:L,0)-1)) - AVERAGE(INDEX($D:$D,ROW(L879),1):INDEX($D:$D,MATCH(L879+1, L:L,0)-1)))</f>
        <v/>
      </c>
      <c r="N879" t="str">
        <f>IF(L879="","",AVERAGE(INDEX($I:$I,ROW(L879),1):INDEX($I:$I,MATCH(L879+1, L:L,0)-1)) - AVERAGE(INDEX($H:$H,ROW(L879),1):INDEX($H:$H,MATCH(L879+1, L:L,0)-1)))</f>
        <v/>
      </c>
      <c r="O879" t="str">
        <f>IF(L879="","",AVERAGE(INDEX($G:$G,ROW(L879),1):INDEX($G:$G,MATCH(L879+1, L:L,0)-1)))</f>
        <v/>
      </c>
      <c r="P879" t="str">
        <f>IF(L879="","",AVERAGE(INDEX($K:$K,ROW(L879),1):INDEX($K:$K,MATCH(L879+1, L:L,0)-1)))</f>
        <v/>
      </c>
    </row>
    <row r="880" spans="1:16" x14ac:dyDescent="0.25">
      <c r="A880">
        <v>1986</v>
      </c>
      <c r="B880">
        <v>8</v>
      </c>
      <c r="C880" t="s">
        <v>14</v>
      </c>
      <c r="D880">
        <v>6.5482352940000004</v>
      </c>
      <c r="E880">
        <v>4.7493557419999997</v>
      </c>
      <c r="F880">
        <f t="shared" si="52"/>
        <v>-1.7988795520000007</v>
      </c>
      <c r="G880">
        <f t="shared" si="53"/>
        <v>1.7988795520000007</v>
      </c>
      <c r="H880">
        <v>46.839411759999997</v>
      </c>
      <c r="I880">
        <v>57.564705879999998</v>
      </c>
      <c r="J880">
        <f t="shared" si="54"/>
        <v>10.725294120000001</v>
      </c>
      <c r="K880">
        <f t="shared" si="55"/>
        <v>10.725294120000001</v>
      </c>
      <c r="L880" t="str">
        <f>IF(A880&lt;&gt;A879,MAX($L$2:L879)+1,"")</f>
        <v/>
      </c>
      <c r="M880" t="str">
        <f>IF(L880="","",AVERAGE(INDEX($E:$E,ROW(L880),1):INDEX($E:$E,MATCH(L880+1, L:L,0)-1)) - AVERAGE(INDEX($D:$D,ROW(L880),1):INDEX($D:$D,MATCH(L880+1, L:L,0)-1)))</f>
        <v/>
      </c>
      <c r="N880" t="str">
        <f>IF(L880="","",AVERAGE(INDEX($I:$I,ROW(L880),1):INDEX($I:$I,MATCH(L880+1, L:L,0)-1)) - AVERAGE(INDEX($H:$H,ROW(L880),1):INDEX($H:$H,MATCH(L880+1, L:L,0)-1)))</f>
        <v/>
      </c>
      <c r="O880" t="str">
        <f>IF(L880="","",AVERAGE(INDEX($G:$G,ROW(L880),1):INDEX($G:$G,MATCH(L880+1, L:L,0)-1)))</f>
        <v/>
      </c>
      <c r="P880" t="str">
        <f>IF(L880="","",AVERAGE(INDEX($K:$K,ROW(L880),1):INDEX($K:$K,MATCH(L880+1, L:L,0)-1)))</f>
        <v/>
      </c>
    </row>
    <row r="881" spans="1:16" x14ac:dyDescent="0.25">
      <c r="A881">
        <v>1986</v>
      </c>
      <c r="B881">
        <v>8</v>
      </c>
      <c r="C881" t="s">
        <v>15</v>
      </c>
      <c r="D881">
        <v>18.866769229999999</v>
      </c>
      <c r="E881">
        <v>17.28174362</v>
      </c>
      <c r="F881">
        <f t="shared" si="52"/>
        <v>-1.5850256099999989</v>
      </c>
      <c r="G881">
        <f t="shared" si="53"/>
        <v>1.5850256099999989</v>
      </c>
      <c r="H881">
        <v>83.279692310000001</v>
      </c>
      <c r="I881">
        <v>108.1230769</v>
      </c>
      <c r="J881">
        <f t="shared" si="54"/>
        <v>24.843384589999999</v>
      </c>
      <c r="K881">
        <f t="shared" si="55"/>
        <v>24.843384589999999</v>
      </c>
      <c r="L881" t="str">
        <f>IF(A881&lt;&gt;A880,MAX($L$2:L880)+1,"")</f>
        <v/>
      </c>
      <c r="M881" t="str">
        <f>IF(L881="","",AVERAGE(INDEX($E:$E,ROW(L881),1):INDEX($E:$E,MATCH(L881+1, L:L,0)-1)) - AVERAGE(INDEX($D:$D,ROW(L881),1):INDEX($D:$D,MATCH(L881+1, L:L,0)-1)))</f>
        <v/>
      </c>
      <c r="N881" t="str">
        <f>IF(L881="","",AVERAGE(INDEX($I:$I,ROW(L881),1):INDEX($I:$I,MATCH(L881+1, L:L,0)-1)) - AVERAGE(INDEX($H:$H,ROW(L881),1):INDEX($H:$H,MATCH(L881+1, L:L,0)-1)))</f>
        <v/>
      </c>
      <c r="O881" t="str">
        <f>IF(L881="","",AVERAGE(INDEX($G:$G,ROW(L881),1):INDEX($G:$G,MATCH(L881+1, L:L,0)-1)))</f>
        <v/>
      </c>
      <c r="P881" t="str">
        <f>IF(L881="","",AVERAGE(INDEX($K:$K,ROW(L881),1):INDEX($K:$K,MATCH(L881+1, L:L,0)-1)))</f>
        <v/>
      </c>
    </row>
    <row r="882" spans="1:16" x14ac:dyDescent="0.25">
      <c r="A882">
        <v>1986</v>
      </c>
      <c r="B882">
        <v>8</v>
      </c>
      <c r="C882" t="s">
        <v>16</v>
      </c>
      <c r="D882">
        <v>18.36</v>
      </c>
      <c r="E882">
        <v>16.958064520000001</v>
      </c>
      <c r="F882">
        <f t="shared" si="52"/>
        <v>-1.4019354799999988</v>
      </c>
      <c r="G882">
        <f t="shared" si="53"/>
        <v>1.4019354799999988</v>
      </c>
      <c r="H882">
        <v>88.491666670000001</v>
      </c>
      <c r="I882">
        <v>87.1</v>
      </c>
      <c r="J882">
        <f t="shared" si="54"/>
        <v>-1.3916666700000064</v>
      </c>
      <c r="K882">
        <f t="shared" si="55"/>
        <v>1.3916666700000064</v>
      </c>
      <c r="L882" t="str">
        <f>IF(A882&lt;&gt;A881,MAX($L$2:L881)+1,"")</f>
        <v/>
      </c>
      <c r="M882" t="str">
        <f>IF(L882="","",AVERAGE(INDEX($E:$E,ROW(L882),1):INDEX($E:$E,MATCH(L882+1, L:L,0)-1)) - AVERAGE(INDEX($D:$D,ROW(L882),1):INDEX($D:$D,MATCH(L882+1, L:L,0)-1)))</f>
        <v/>
      </c>
      <c r="N882" t="str">
        <f>IF(L882="","",AVERAGE(INDEX($I:$I,ROW(L882),1):INDEX($I:$I,MATCH(L882+1, L:L,0)-1)) - AVERAGE(INDEX($H:$H,ROW(L882),1):INDEX($H:$H,MATCH(L882+1, L:L,0)-1)))</f>
        <v/>
      </c>
      <c r="O882" t="str">
        <f>IF(L882="","",AVERAGE(INDEX($G:$G,ROW(L882),1):INDEX($G:$G,MATCH(L882+1, L:L,0)-1)))</f>
        <v/>
      </c>
      <c r="P882" t="str">
        <f>IF(L882="","",AVERAGE(INDEX($K:$K,ROW(L882),1):INDEX($K:$K,MATCH(L882+1, L:L,0)-1)))</f>
        <v/>
      </c>
    </row>
    <row r="883" spans="1:16" x14ac:dyDescent="0.25">
      <c r="A883">
        <v>1986</v>
      </c>
      <c r="B883">
        <v>8</v>
      </c>
      <c r="C883" t="s">
        <v>17</v>
      </c>
      <c r="D883">
        <v>17.632000000000001</v>
      </c>
      <c r="E883">
        <v>16.25829912</v>
      </c>
      <c r="F883">
        <f t="shared" si="52"/>
        <v>-1.3737008800000012</v>
      </c>
      <c r="G883">
        <f t="shared" si="53"/>
        <v>1.3737008800000012</v>
      </c>
      <c r="H883">
        <v>104.95063639999999</v>
      </c>
      <c r="I883">
        <v>138.01727270000001</v>
      </c>
      <c r="J883">
        <f t="shared" si="54"/>
        <v>33.066636300000013</v>
      </c>
      <c r="K883">
        <f t="shared" si="55"/>
        <v>33.066636300000013</v>
      </c>
      <c r="L883" t="str">
        <f>IF(A883&lt;&gt;A882,MAX($L$2:L882)+1,"")</f>
        <v/>
      </c>
      <c r="M883" t="str">
        <f>IF(L883="","",AVERAGE(INDEX($E:$E,ROW(L883),1):INDEX($E:$E,MATCH(L883+1, L:L,0)-1)) - AVERAGE(INDEX($D:$D,ROW(L883),1):INDEX($D:$D,MATCH(L883+1, L:L,0)-1)))</f>
        <v/>
      </c>
      <c r="N883" t="str">
        <f>IF(L883="","",AVERAGE(INDEX($I:$I,ROW(L883),1):INDEX($I:$I,MATCH(L883+1, L:L,0)-1)) - AVERAGE(INDEX($H:$H,ROW(L883),1):INDEX($H:$H,MATCH(L883+1, L:L,0)-1)))</f>
        <v/>
      </c>
      <c r="O883" t="str">
        <f>IF(L883="","",AVERAGE(INDEX($G:$G,ROW(L883),1):INDEX($G:$G,MATCH(L883+1, L:L,0)-1)))</f>
        <v/>
      </c>
      <c r="P883" t="str">
        <f>IF(L883="","",AVERAGE(INDEX($K:$K,ROW(L883),1):INDEX($K:$K,MATCH(L883+1, L:L,0)-1)))</f>
        <v/>
      </c>
    </row>
    <row r="884" spans="1:16" x14ac:dyDescent="0.25">
      <c r="A884">
        <v>1986</v>
      </c>
      <c r="B884">
        <v>8</v>
      </c>
      <c r="C884" t="s">
        <v>18</v>
      </c>
      <c r="D884">
        <v>17.343538460000001</v>
      </c>
      <c r="E884">
        <v>16.770059979999999</v>
      </c>
      <c r="F884">
        <f t="shared" si="52"/>
        <v>-0.57347848000000212</v>
      </c>
      <c r="G884">
        <f t="shared" si="53"/>
        <v>0.57347848000000212</v>
      </c>
      <c r="H884">
        <v>52.984923080000002</v>
      </c>
      <c r="I884">
        <v>20.529230770000002</v>
      </c>
      <c r="J884">
        <f t="shared" si="54"/>
        <v>-32.455692310000003</v>
      </c>
      <c r="K884">
        <f t="shared" si="55"/>
        <v>32.455692310000003</v>
      </c>
      <c r="L884" t="str">
        <f>IF(A884&lt;&gt;A883,MAX($L$2:L883)+1,"")</f>
        <v/>
      </c>
      <c r="M884" t="str">
        <f>IF(L884="","",AVERAGE(INDEX($E:$E,ROW(L884),1):INDEX($E:$E,MATCH(L884+1, L:L,0)-1)) - AVERAGE(INDEX($D:$D,ROW(L884),1):INDEX($D:$D,MATCH(L884+1, L:L,0)-1)))</f>
        <v/>
      </c>
      <c r="N884" t="str">
        <f>IF(L884="","",AVERAGE(INDEX($I:$I,ROW(L884),1):INDEX($I:$I,MATCH(L884+1, L:L,0)-1)) - AVERAGE(INDEX($H:$H,ROW(L884),1):INDEX($H:$H,MATCH(L884+1, L:L,0)-1)))</f>
        <v/>
      </c>
      <c r="O884" t="str">
        <f>IF(L884="","",AVERAGE(INDEX($G:$G,ROW(L884),1):INDEX($G:$G,MATCH(L884+1, L:L,0)-1)))</f>
        <v/>
      </c>
      <c r="P884" t="str">
        <f>IF(L884="","",AVERAGE(INDEX($K:$K,ROW(L884),1):INDEX($K:$K,MATCH(L884+1, L:L,0)-1)))</f>
        <v/>
      </c>
    </row>
    <row r="885" spans="1:16" x14ac:dyDescent="0.25">
      <c r="A885">
        <v>1986</v>
      </c>
      <c r="B885">
        <v>8</v>
      </c>
      <c r="C885" t="s">
        <v>19</v>
      </c>
      <c r="D885">
        <v>11.842000000000001</v>
      </c>
      <c r="E885">
        <v>10.25430478</v>
      </c>
      <c r="F885">
        <f t="shared" si="52"/>
        <v>-1.5876952200000005</v>
      </c>
      <c r="G885">
        <f t="shared" si="53"/>
        <v>1.5876952200000005</v>
      </c>
      <c r="H885">
        <v>44.332000000000001</v>
      </c>
      <c r="I885">
        <v>50.33</v>
      </c>
      <c r="J885">
        <f t="shared" si="54"/>
        <v>5.9979999999999976</v>
      </c>
      <c r="K885">
        <f t="shared" si="55"/>
        <v>5.9979999999999976</v>
      </c>
      <c r="L885" t="str">
        <f>IF(A885&lt;&gt;A884,MAX($L$2:L884)+1,"")</f>
        <v/>
      </c>
      <c r="M885" t="str">
        <f>IF(L885="","",AVERAGE(INDEX($E:$E,ROW(L885),1):INDEX($E:$E,MATCH(L885+1, L:L,0)-1)) - AVERAGE(INDEX($D:$D,ROW(L885),1):INDEX($D:$D,MATCH(L885+1, L:L,0)-1)))</f>
        <v/>
      </c>
      <c r="N885" t="str">
        <f>IF(L885="","",AVERAGE(INDEX($I:$I,ROW(L885),1):INDEX($I:$I,MATCH(L885+1, L:L,0)-1)) - AVERAGE(INDEX($H:$H,ROW(L885),1):INDEX($H:$H,MATCH(L885+1, L:L,0)-1)))</f>
        <v/>
      </c>
      <c r="O885" t="str">
        <f>IF(L885="","",AVERAGE(INDEX($G:$G,ROW(L885),1):INDEX($G:$G,MATCH(L885+1, L:L,0)-1)))</f>
        <v/>
      </c>
      <c r="P885" t="str">
        <f>IF(L885="","",AVERAGE(INDEX($K:$K,ROW(L885),1):INDEX($K:$K,MATCH(L885+1, L:L,0)-1)))</f>
        <v/>
      </c>
    </row>
    <row r="886" spans="1:16" x14ac:dyDescent="0.25">
      <c r="A886">
        <v>1986</v>
      </c>
      <c r="B886">
        <v>9</v>
      </c>
      <c r="C886" t="s">
        <v>7</v>
      </c>
      <c r="D886">
        <v>10.355689659999999</v>
      </c>
      <c r="E886">
        <v>7.6858224340000003</v>
      </c>
      <c r="F886">
        <f t="shared" si="52"/>
        <v>-2.6698672259999991</v>
      </c>
      <c r="G886">
        <f t="shared" si="53"/>
        <v>2.6698672259999991</v>
      </c>
      <c r="H886">
        <v>44.994482759999997</v>
      </c>
      <c r="I886">
        <v>94.351724140000002</v>
      </c>
      <c r="J886">
        <f t="shared" si="54"/>
        <v>49.357241380000005</v>
      </c>
      <c r="K886">
        <f t="shared" si="55"/>
        <v>49.357241380000005</v>
      </c>
      <c r="L886" t="str">
        <f>IF(A886&lt;&gt;A885,MAX($L$2:L885)+1,"")</f>
        <v/>
      </c>
      <c r="M886" t="str">
        <f>IF(L886="","",AVERAGE(INDEX($E:$E,ROW(L886),1):INDEX($E:$E,MATCH(L886+1, L:L,0)-1)) - AVERAGE(INDEX($D:$D,ROW(L886),1):INDEX($D:$D,MATCH(L886+1, L:L,0)-1)))</f>
        <v/>
      </c>
      <c r="N886" t="str">
        <f>IF(L886="","",AVERAGE(INDEX($I:$I,ROW(L886),1):INDEX($I:$I,MATCH(L886+1, L:L,0)-1)) - AVERAGE(INDEX($H:$H,ROW(L886),1):INDEX($H:$H,MATCH(L886+1, L:L,0)-1)))</f>
        <v/>
      </c>
      <c r="O886" t="str">
        <f>IF(L886="","",AVERAGE(INDEX($G:$G,ROW(L886),1):INDEX($G:$G,MATCH(L886+1, L:L,0)-1)))</f>
        <v/>
      </c>
      <c r="P886" t="str">
        <f>IF(L886="","",AVERAGE(INDEX($K:$K,ROW(L886),1):INDEX($K:$K,MATCH(L886+1, L:L,0)-1)))</f>
        <v/>
      </c>
    </row>
    <row r="887" spans="1:16" x14ac:dyDescent="0.25">
      <c r="A887">
        <v>1986</v>
      </c>
      <c r="B887">
        <v>9</v>
      </c>
      <c r="C887" t="s">
        <v>8</v>
      </c>
      <c r="D887">
        <v>12.76466102</v>
      </c>
      <c r="E887">
        <v>11.5993543</v>
      </c>
      <c r="F887">
        <f t="shared" si="52"/>
        <v>-1.1653067200000002</v>
      </c>
      <c r="G887">
        <f t="shared" si="53"/>
        <v>1.1653067200000002</v>
      </c>
      <c r="H887">
        <v>78.036694920000002</v>
      </c>
      <c r="I887">
        <v>80.390677969999999</v>
      </c>
      <c r="J887">
        <f t="shared" si="54"/>
        <v>2.3539830499999965</v>
      </c>
      <c r="K887">
        <f t="shared" si="55"/>
        <v>2.3539830499999965</v>
      </c>
      <c r="L887" t="str">
        <f>IF(A887&lt;&gt;A886,MAX($L$2:L886)+1,"")</f>
        <v/>
      </c>
      <c r="M887" t="str">
        <f>IF(L887="","",AVERAGE(INDEX($E:$E,ROW(L887),1):INDEX($E:$E,MATCH(L887+1, L:L,0)-1)) - AVERAGE(INDEX($D:$D,ROW(L887),1):INDEX($D:$D,MATCH(L887+1, L:L,0)-1)))</f>
        <v/>
      </c>
      <c r="N887" t="str">
        <f>IF(L887="","",AVERAGE(INDEX($I:$I,ROW(L887),1):INDEX($I:$I,MATCH(L887+1, L:L,0)-1)) - AVERAGE(INDEX($H:$H,ROW(L887),1):INDEX($H:$H,MATCH(L887+1, L:L,0)-1)))</f>
        <v/>
      </c>
      <c r="O887" t="str">
        <f>IF(L887="","",AVERAGE(INDEX($G:$G,ROW(L887),1):INDEX($G:$G,MATCH(L887+1, L:L,0)-1)))</f>
        <v/>
      </c>
      <c r="P887" t="str">
        <f>IF(L887="","",AVERAGE(INDEX($K:$K,ROW(L887),1):INDEX($K:$K,MATCH(L887+1, L:L,0)-1)))</f>
        <v/>
      </c>
    </row>
    <row r="888" spans="1:16" x14ac:dyDescent="0.25">
      <c r="A888">
        <v>1986</v>
      </c>
      <c r="B888">
        <v>9</v>
      </c>
      <c r="C888" t="s">
        <v>9</v>
      </c>
      <c r="D888">
        <v>11.657666669999999</v>
      </c>
      <c r="E888">
        <v>9.9775640039999995</v>
      </c>
      <c r="F888">
        <f t="shared" si="52"/>
        <v>-1.6801026659999998</v>
      </c>
      <c r="G888">
        <f t="shared" si="53"/>
        <v>1.6801026659999998</v>
      </c>
      <c r="H888">
        <v>53.70633333</v>
      </c>
      <c r="I888">
        <v>62.353333329999998</v>
      </c>
      <c r="J888">
        <f t="shared" si="54"/>
        <v>8.6469999999999985</v>
      </c>
      <c r="K888">
        <f t="shared" si="55"/>
        <v>8.6469999999999985</v>
      </c>
      <c r="L888" t="str">
        <f>IF(A888&lt;&gt;A887,MAX($L$2:L887)+1,"")</f>
        <v/>
      </c>
      <c r="M888" t="str">
        <f>IF(L888="","",AVERAGE(INDEX($E:$E,ROW(L888),1):INDEX($E:$E,MATCH(L888+1, L:L,0)-1)) - AVERAGE(INDEX($D:$D,ROW(L888),1):INDEX($D:$D,MATCH(L888+1, L:L,0)-1)))</f>
        <v/>
      </c>
      <c r="N888" t="str">
        <f>IF(L888="","",AVERAGE(INDEX($I:$I,ROW(L888),1):INDEX($I:$I,MATCH(L888+1, L:L,0)-1)) - AVERAGE(INDEX($H:$H,ROW(L888),1):INDEX($H:$H,MATCH(L888+1, L:L,0)-1)))</f>
        <v/>
      </c>
      <c r="O888" t="str">
        <f>IF(L888="","",AVERAGE(INDEX($G:$G,ROW(L888),1):INDEX($G:$G,MATCH(L888+1, L:L,0)-1)))</f>
        <v/>
      </c>
      <c r="P888" t="str">
        <f>IF(L888="","",AVERAGE(INDEX($K:$K,ROW(L888),1):INDEX($K:$K,MATCH(L888+1, L:L,0)-1)))</f>
        <v/>
      </c>
    </row>
    <row r="889" spans="1:16" x14ac:dyDescent="0.25">
      <c r="A889">
        <v>1986</v>
      </c>
      <c r="B889">
        <v>9</v>
      </c>
      <c r="C889" t="s">
        <v>10</v>
      </c>
      <c r="D889">
        <v>12.87434783</v>
      </c>
      <c r="E889">
        <v>10.027246379999999</v>
      </c>
      <c r="F889">
        <f t="shared" si="52"/>
        <v>-2.8471014500000003</v>
      </c>
      <c r="G889">
        <f t="shared" si="53"/>
        <v>2.8471014500000003</v>
      </c>
      <c r="H889">
        <v>97.22</v>
      </c>
      <c r="I889">
        <v>103.8391304</v>
      </c>
      <c r="J889">
        <f t="shared" si="54"/>
        <v>6.6191304000000031</v>
      </c>
      <c r="K889">
        <f t="shared" si="55"/>
        <v>6.6191304000000031</v>
      </c>
      <c r="L889" t="str">
        <f>IF(A889&lt;&gt;A888,MAX($L$2:L888)+1,"")</f>
        <v/>
      </c>
      <c r="M889" t="str">
        <f>IF(L889="","",AVERAGE(INDEX($E:$E,ROW(L889),1):INDEX($E:$E,MATCH(L889+1, L:L,0)-1)) - AVERAGE(INDEX($D:$D,ROW(L889),1):INDEX($D:$D,MATCH(L889+1, L:L,0)-1)))</f>
        <v/>
      </c>
      <c r="N889" t="str">
        <f>IF(L889="","",AVERAGE(INDEX($I:$I,ROW(L889),1):INDEX($I:$I,MATCH(L889+1, L:L,0)-1)) - AVERAGE(INDEX($H:$H,ROW(L889),1):INDEX($H:$H,MATCH(L889+1, L:L,0)-1)))</f>
        <v/>
      </c>
      <c r="O889" t="str">
        <f>IF(L889="","",AVERAGE(INDEX($G:$G,ROW(L889),1):INDEX($G:$G,MATCH(L889+1, L:L,0)-1)))</f>
        <v/>
      </c>
      <c r="P889" t="str">
        <f>IF(L889="","",AVERAGE(INDEX($K:$K,ROW(L889),1):INDEX($K:$K,MATCH(L889+1, L:L,0)-1)))</f>
        <v/>
      </c>
    </row>
    <row r="890" spans="1:16" x14ac:dyDescent="0.25">
      <c r="A890">
        <v>1986</v>
      </c>
      <c r="B890">
        <v>9</v>
      </c>
      <c r="C890" t="s">
        <v>11</v>
      </c>
      <c r="D890">
        <v>11.782500000000001</v>
      </c>
      <c r="E890">
        <v>9.3123809519999998</v>
      </c>
      <c r="F890">
        <f t="shared" si="52"/>
        <v>-2.4701190480000008</v>
      </c>
      <c r="G890">
        <f t="shared" si="53"/>
        <v>2.4701190480000008</v>
      </c>
      <c r="H890">
        <v>114.7342857</v>
      </c>
      <c r="I890">
        <v>109.2178571</v>
      </c>
      <c r="J890">
        <f t="shared" si="54"/>
        <v>-5.5164285999999976</v>
      </c>
      <c r="K890">
        <f t="shared" si="55"/>
        <v>5.5164285999999976</v>
      </c>
      <c r="L890" t="str">
        <f>IF(A890&lt;&gt;A889,MAX($L$2:L889)+1,"")</f>
        <v/>
      </c>
      <c r="M890" t="str">
        <f>IF(L890="","",AVERAGE(INDEX($E:$E,ROW(L890),1):INDEX($E:$E,MATCH(L890+1, L:L,0)-1)) - AVERAGE(INDEX($D:$D,ROW(L890),1):INDEX($D:$D,MATCH(L890+1, L:L,0)-1)))</f>
        <v/>
      </c>
      <c r="N890" t="str">
        <f>IF(L890="","",AVERAGE(INDEX($I:$I,ROW(L890),1):INDEX($I:$I,MATCH(L890+1, L:L,0)-1)) - AVERAGE(INDEX($H:$H,ROW(L890),1):INDEX($H:$H,MATCH(L890+1, L:L,0)-1)))</f>
        <v/>
      </c>
      <c r="O890" t="str">
        <f>IF(L890="","",AVERAGE(INDEX($G:$G,ROW(L890),1):INDEX($G:$G,MATCH(L890+1, L:L,0)-1)))</f>
        <v/>
      </c>
      <c r="P890" t="str">
        <f>IF(L890="","",AVERAGE(INDEX($K:$K,ROW(L890),1):INDEX($K:$K,MATCH(L890+1, L:L,0)-1)))</f>
        <v/>
      </c>
    </row>
    <row r="891" spans="1:16" x14ac:dyDescent="0.25">
      <c r="A891">
        <v>1986</v>
      </c>
      <c r="B891">
        <v>9</v>
      </c>
      <c r="C891" t="s">
        <v>12</v>
      </c>
      <c r="D891">
        <v>14.552307689999999</v>
      </c>
      <c r="E891">
        <v>11.94961539</v>
      </c>
      <c r="F891">
        <f t="shared" si="52"/>
        <v>-2.6026922999999993</v>
      </c>
      <c r="G891">
        <f t="shared" si="53"/>
        <v>2.6026922999999993</v>
      </c>
      <c r="H891">
        <v>111.3673077</v>
      </c>
      <c r="I891">
        <v>119.6730769</v>
      </c>
      <c r="J891">
        <f t="shared" si="54"/>
        <v>8.3057692000000003</v>
      </c>
      <c r="K891">
        <f t="shared" si="55"/>
        <v>8.3057692000000003</v>
      </c>
      <c r="L891" t="str">
        <f>IF(A891&lt;&gt;A890,MAX($L$2:L890)+1,"")</f>
        <v/>
      </c>
      <c r="M891" t="str">
        <f>IF(L891="","",AVERAGE(INDEX($E:$E,ROW(L891),1):INDEX($E:$E,MATCH(L891+1, L:L,0)-1)) - AVERAGE(INDEX($D:$D,ROW(L891),1):INDEX($D:$D,MATCH(L891+1, L:L,0)-1)))</f>
        <v/>
      </c>
      <c r="N891" t="str">
        <f>IF(L891="","",AVERAGE(INDEX($I:$I,ROW(L891),1):INDEX($I:$I,MATCH(L891+1, L:L,0)-1)) - AVERAGE(INDEX($H:$H,ROW(L891),1):INDEX($H:$H,MATCH(L891+1, L:L,0)-1)))</f>
        <v/>
      </c>
      <c r="O891" t="str">
        <f>IF(L891="","",AVERAGE(INDEX($G:$G,ROW(L891),1):INDEX($G:$G,MATCH(L891+1, L:L,0)-1)))</f>
        <v/>
      </c>
      <c r="P891" t="str">
        <f>IF(L891="","",AVERAGE(INDEX($K:$K,ROW(L891),1):INDEX($K:$K,MATCH(L891+1, L:L,0)-1)))</f>
        <v/>
      </c>
    </row>
    <row r="892" spans="1:16" x14ac:dyDescent="0.25">
      <c r="A892">
        <v>1986</v>
      </c>
      <c r="B892">
        <v>9</v>
      </c>
      <c r="C892" t="s">
        <v>13</v>
      </c>
      <c r="D892">
        <v>4.4539999999999997</v>
      </c>
      <c r="E892">
        <v>5.3993333330000004</v>
      </c>
      <c r="F892">
        <f t="shared" si="52"/>
        <v>0.94533333300000066</v>
      </c>
      <c r="G892">
        <f t="shared" si="53"/>
        <v>0.94533333300000066</v>
      </c>
      <c r="H892">
        <v>29.888000000000002</v>
      </c>
      <c r="I892">
        <v>34.26</v>
      </c>
      <c r="J892">
        <f t="shared" si="54"/>
        <v>4.3719999999999963</v>
      </c>
      <c r="K892">
        <f t="shared" si="55"/>
        <v>4.3719999999999963</v>
      </c>
      <c r="L892" t="str">
        <f>IF(A892&lt;&gt;A891,MAX($L$2:L891)+1,"")</f>
        <v/>
      </c>
      <c r="M892" t="str">
        <f>IF(L892="","",AVERAGE(INDEX($E:$E,ROW(L892),1):INDEX($E:$E,MATCH(L892+1, L:L,0)-1)) - AVERAGE(INDEX($D:$D,ROW(L892),1):INDEX($D:$D,MATCH(L892+1, L:L,0)-1)))</f>
        <v/>
      </c>
      <c r="N892" t="str">
        <f>IF(L892="","",AVERAGE(INDEX($I:$I,ROW(L892),1):INDEX($I:$I,MATCH(L892+1, L:L,0)-1)) - AVERAGE(INDEX($H:$H,ROW(L892),1):INDEX($H:$H,MATCH(L892+1, L:L,0)-1)))</f>
        <v/>
      </c>
      <c r="O892" t="str">
        <f>IF(L892="","",AVERAGE(INDEX($G:$G,ROW(L892),1):INDEX($G:$G,MATCH(L892+1, L:L,0)-1)))</f>
        <v/>
      </c>
      <c r="P892" t="str">
        <f>IF(L892="","",AVERAGE(INDEX($K:$K,ROW(L892),1):INDEX($K:$K,MATCH(L892+1, L:L,0)-1)))</f>
        <v/>
      </c>
    </row>
    <row r="893" spans="1:16" x14ac:dyDescent="0.25">
      <c r="A893">
        <v>1986</v>
      </c>
      <c r="B893">
        <v>9</v>
      </c>
      <c r="C893" t="s">
        <v>14</v>
      </c>
      <c r="D893">
        <v>0.60941176500000005</v>
      </c>
      <c r="E893">
        <v>-0.66861236800000001</v>
      </c>
      <c r="F893">
        <f t="shared" si="52"/>
        <v>-1.2780241330000002</v>
      </c>
      <c r="G893">
        <f t="shared" si="53"/>
        <v>1.2780241330000002</v>
      </c>
      <c r="H893">
        <v>35.467647059999997</v>
      </c>
      <c r="I893">
        <v>30.970588240000001</v>
      </c>
      <c r="J893">
        <f t="shared" si="54"/>
        <v>-4.4970588199999959</v>
      </c>
      <c r="K893">
        <f t="shared" si="55"/>
        <v>4.4970588199999959</v>
      </c>
      <c r="L893" t="str">
        <f>IF(A893&lt;&gt;A892,MAX($L$2:L892)+1,"")</f>
        <v/>
      </c>
      <c r="M893" t="str">
        <f>IF(L893="","",AVERAGE(INDEX($E:$E,ROW(L893),1):INDEX($E:$E,MATCH(L893+1, L:L,0)-1)) - AVERAGE(INDEX($D:$D,ROW(L893),1):INDEX($D:$D,MATCH(L893+1, L:L,0)-1)))</f>
        <v/>
      </c>
      <c r="N893" t="str">
        <f>IF(L893="","",AVERAGE(INDEX($I:$I,ROW(L893),1):INDEX($I:$I,MATCH(L893+1, L:L,0)-1)) - AVERAGE(INDEX($H:$H,ROW(L893),1):INDEX($H:$H,MATCH(L893+1, L:L,0)-1)))</f>
        <v/>
      </c>
      <c r="O893" t="str">
        <f>IF(L893="","",AVERAGE(INDEX($G:$G,ROW(L893),1):INDEX($G:$G,MATCH(L893+1, L:L,0)-1)))</f>
        <v/>
      </c>
      <c r="P893" t="str">
        <f>IF(L893="","",AVERAGE(INDEX($K:$K,ROW(L893),1):INDEX($K:$K,MATCH(L893+1, L:L,0)-1)))</f>
        <v/>
      </c>
    </row>
    <row r="894" spans="1:16" x14ac:dyDescent="0.25">
      <c r="A894">
        <v>1986</v>
      </c>
      <c r="B894">
        <v>9</v>
      </c>
      <c r="C894" t="s">
        <v>15</v>
      </c>
      <c r="D894">
        <v>14.48106061</v>
      </c>
      <c r="E894">
        <v>13.487683150000001</v>
      </c>
      <c r="F894">
        <f t="shared" si="52"/>
        <v>-0.9933774599999996</v>
      </c>
      <c r="G894">
        <f t="shared" si="53"/>
        <v>0.9933774599999996</v>
      </c>
      <c r="H894">
        <v>95.449090909999995</v>
      </c>
      <c r="I894">
        <v>171.81969699999999</v>
      </c>
      <c r="J894">
        <f t="shared" si="54"/>
        <v>76.370606089999995</v>
      </c>
      <c r="K894">
        <f t="shared" si="55"/>
        <v>76.370606089999995</v>
      </c>
      <c r="L894" t="str">
        <f>IF(A894&lt;&gt;A893,MAX($L$2:L893)+1,"")</f>
        <v/>
      </c>
      <c r="M894" t="str">
        <f>IF(L894="","",AVERAGE(INDEX($E:$E,ROW(L894),1):INDEX($E:$E,MATCH(L894+1, L:L,0)-1)) - AVERAGE(INDEX($D:$D,ROW(L894),1):INDEX($D:$D,MATCH(L894+1, L:L,0)-1)))</f>
        <v/>
      </c>
      <c r="N894" t="str">
        <f>IF(L894="","",AVERAGE(INDEX($I:$I,ROW(L894),1):INDEX($I:$I,MATCH(L894+1, L:L,0)-1)) - AVERAGE(INDEX($H:$H,ROW(L894),1):INDEX($H:$H,MATCH(L894+1, L:L,0)-1)))</f>
        <v/>
      </c>
      <c r="O894" t="str">
        <f>IF(L894="","",AVERAGE(INDEX($G:$G,ROW(L894),1):INDEX($G:$G,MATCH(L894+1, L:L,0)-1)))</f>
        <v/>
      </c>
      <c r="P894" t="str">
        <f>IF(L894="","",AVERAGE(INDEX($K:$K,ROW(L894),1):INDEX($K:$K,MATCH(L894+1, L:L,0)-1)))</f>
        <v/>
      </c>
    </row>
    <row r="895" spans="1:16" x14ac:dyDescent="0.25">
      <c r="A895">
        <v>1986</v>
      </c>
      <c r="B895">
        <v>9</v>
      </c>
      <c r="C895" t="s">
        <v>16</v>
      </c>
      <c r="D895">
        <v>14.20833333</v>
      </c>
      <c r="E895">
        <v>10.975</v>
      </c>
      <c r="F895">
        <f t="shared" si="52"/>
        <v>-3.2333333300000007</v>
      </c>
      <c r="G895">
        <f t="shared" si="53"/>
        <v>3.2333333300000007</v>
      </c>
      <c r="H895">
        <v>103.685</v>
      </c>
      <c r="I895">
        <v>87.65</v>
      </c>
      <c r="J895">
        <f t="shared" si="54"/>
        <v>-16.034999999999997</v>
      </c>
      <c r="K895">
        <f t="shared" si="55"/>
        <v>16.034999999999997</v>
      </c>
      <c r="L895" t="str">
        <f>IF(A895&lt;&gt;A894,MAX($L$2:L894)+1,"")</f>
        <v/>
      </c>
      <c r="M895" t="str">
        <f>IF(L895="","",AVERAGE(INDEX($E:$E,ROW(L895),1):INDEX($E:$E,MATCH(L895+1, L:L,0)-1)) - AVERAGE(INDEX($D:$D,ROW(L895),1):INDEX($D:$D,MATCH(L895+1, L:L,0)-1)))</f>
        <v/>
      </c>
      <c r="N895" t="str">
        <f>IF(L895="","",AVERAGE(INDEX($I:$I,ROW(L895),1):INDEX($I:$I,MATCH(L895+1, L:L,0)-1)) - AVERAGE(INDEX($H:$H,ROW(L895),1):INDEX($H:$H,MATCH(L895+1, L:L,0)-1)))</f>
        <v/>
      </c>
      <c r="O895" t="str">
        <f>IF(L895="","",AVERAGE(INDEX($G:$G,ROW(L895),1):INDEX($G:$G,MATCH(L895+1, L:L,0)-1)))</f>
        <v/>
      </c>
      <c r="P895" t="str">
        <f>IF(L895="","",AVERAGE(INDEX($K:$K,ROW(L895),1):INDEX($K:$K,MATCH(L895+1, L:L,0)-1)))</f>
        <v/>
      </c>
    </row>
    <row r="896" spans="1:16" x14ac:dyDescent="0.25">
      <c r="A896">
        <v>1986</v>
      </c>
      <c r="B896">
        <v>9</v>
      </c>
      <c r="C896" t="s">
        <v>17</v>
      </c>
      <c r="D896">
        <v>13.09409091</v>
      </c>
      <c r="E896">
        <v>11.085745040000001</v>
      </c>
      <c r="F896">
        <f t="shared" si="52"/>
        <v>-2.0083458699999994</v>
      </c>
      <c r="G896">
        <f t="shared" si="53"/>
        <v>2.0083458699999994</v>
      </c>
      <c r="H896">
        <v>98.786636360000003</v>
      </c>
      <c r="I896">
        <v>135.5445455</v>
      </c>
      <c r="J896">
        <f t="shared" si="54"/>
        <v>36.757909139999995</v>
      </c>
      <c r="K896">
        <f t="shared" si="55"/>
        <v>36.757909139999995</v>
      </c>
      <c r="L896" t="str">
        <f>IF(A896&lt;&gt;A895,MAX($L$2:L895)+1,"")</f>
        <v/>
      </c>
      <c r="M896" t="str">
        <f>IF(L896="","",AVERAGE(INDEX($E:$E,ROW(L896),1):INDEX($E:$E,MATCH(L896+1, L:L,0)-1)) - AVERAGE(INDEX($D:$D,ROW(L896),1):INDEX($D:$D,MATCH(L896+1, L:L,0)-1)))</f>
        <v/>
      </c>
      <c r="N896" t="str">
        <f>IF(L896="","",AVERAGE(INDEX($I:$I,ROW(L896),1):INDEX($I:$I,MATCH(L896+1, L:L,0)-1)) - AVERAGE(INDEX($H:$H,ROW(L896),1):INDEX($H:$H,MATCH(L896+1, L:L,0)-1)))</f>
        <v/>
      </c>
      <c r="O896" t="str">
        <f>IF(L896="","",AVERAGE(INDEX($G:$G,ROW(L896),1):INDEX($G:$G,MATCH(L896+1, L:L,0)-1)))</f>
        <v/>
      </c>
      <c r="P896" t="str">
        <f>IF(L896="","",AVERAGE(INDEX($K:$K,ROW(L896),1):INDEX($K:$K,MATCH(L896+1, L:L,0)-1)))</f>
        <v/>
      </c>
    </row>
    <row r="897" spans="1:16" x14ac:dyDescent="0.25">
      <c r="A897">
        <v>1986</v>
      </c>
      <c r="B897">
        <v>9</v>
      </c>
      <c r="C897" t="s">
        <v>18</v>
      </c>
      <c r="D897">
        <v>11.283230769999999</v>
      </c>
      <c r="E897">
        <v>8.9064716629999996</v>
      </c>
      <c r="F897">
        <f t="shared" si="52"/>
        <v>-2.3767591069999998</v>
      </c>
      <c r="G897">
        <f t="shared" si="53"/>
        <v>2.3767591069999998</v>
      </c>
      <c r="H897">
        <v>40.024923080000001</v>
      </c>
      <c r="I897">
        <v>72.529230769999998</v>
      </c>
      <c r="J897">
        <f t="shared" si="54"/>
        <v>32.504307689999997</v>
      </c>
      <c r="K897">
        <f t="shared" si="55"/>
        <v>32.504307689999997</v>
      </c>
      <c r="L897" t="str">
        <f>IF(A897&lt;&gt;A896,MAX($L$2:L896)+1,"")</f>
        <v/>
      </c>
      <c r="M897" t="str">
        <f>IF(L897="","",AVERAGE(INDEX($E:$E,ROW(L897),1):INDEX($E:$E,MATCH(L897+1, L:L,0)-1)) - AVERAGE(INDEX($D:$D,ROW(L897),1):INDEX($D:$D,MATCH(L897+1, L:L,0)-1)))</f>
        <v/>
      </c>
      <c r="N897" t="str">
        <f>IF(L897="","",AVERAGE(INDEX($I:$I,ROW(L897),1):INDEX($I:$I,MATCH(L897+1, L:L,0)-1)) - AVERAGE(INDEX($H:$H,ROW(L897),1):INDEX($H:$H,MATCH(L897+1, L:L,0)-1)))</f>
        <v/>
      </c>
      <c r="O897" t="str">
        <f>IF(L897="","",AVERAGE(INDEX($G:$G,ROW(L897),1):INDEX($G:$G,MATCH(L897+1, L:L,0)-1)))</f>
        <v/>
      </c>
      <c r="P897" t="str">
        <f>IF(L897="","",AVERAGE(INDEX($K:$K,ROW(L897),1):INDEX($K:$K,MATCH(L897+1, L:L,0)-1)))</f>
        <v/>
      </c>
    </row>
    <row r="898" spans="1:16" x14ac:dyDescent="0.25">
      <c r="A898">
        <v>1986</v>
      </c>
      <c r="B898">
        <v>9</v>
      </c>
      <c r="C898" t="s">
        <v>19</v>
      </c>
      <c r="D898">
        <v>5.8944444440000003</v>
      </c>
      <c r="E898">
        <v>5.5933333330000004</v>
      </c>
      <c r="F898">
        <f t="shared" si="52"/>
        <v>-0.30111111099999999</v>
      </c>
      <c r="G898">
        <f t="shared" si="53"/>
        <v>0.30111111099999999</v>
      </c>
      <c r="H898">
        <v>35.235555560000002</v>
      </c>
      <c r="I898">
        <v>29.2</v>
      </c>
      <c r="J898">
        <f t="shared" si="54"/>
        <v>-6.0355555600000024</v>
      </c>
      <c r="K898">
        <f t="shared" si="55"/>
        <v>6.0355555600000024</v>
      </c>
      <c r="L898" t="str">
        <f>IF(A898&lt;&gt;A897,MAX($L$2:L897)+1,"")</f>
        <v/>
      </c>
      <c r="M898" t="str">
        <f>IF(L898="","",AVERAGE(INDEX($E:$E,ROW(L898),1):INDEX($E:$E,MATCH(L898+1, L:L,0)-1)) - AVERAGE(INDEX($D:$D,ROW(L898),1):INDEX($D:$D,MATCH(L898+1, L:L,0)-1)))</f>
        <v/>
      </c>
      <c r="N898" t="str">
        <f>IF(L898="","",AVERAGE(INDEX($I:$I,ROW(L898),1):INDEX($I:$I,MATCH(L898+1, L:L,0)-1)) - AVERAGE(INDEX($H:$H,ROW(L898),1):INDEX($H:$H,MATCH(L898+1, L:L,0)-1)))</f>
        <v/>
      </c>
      <c r="O898" t="str">
        <f>IF(L898="","",AVERAGE(INDEX($G:$G,ROW(L898),1):INDEX($G:$G,MATCH(L898+1, L:L,0)-1)))</f>
        <v/>
      </c>
      <c r="P898" t="str">
        <f>IF(L898="","",AVERAGE(INDEX($K:$K,ROW(L898),1):INDEX($K:$K,MATCH(L898+1, L:L,0)-1)))</f>
        <v/>
      </c>
    </row>
    <row r="899" spans="1:16" x14ac:dyDescent="0.25">
      <c r="A899">
        <v>1986</v>
      </c>
      <c r="B899">
        <v>10</v>
      </c>
      <c r="C899" t="s">
        <v>7</v>
      </c>
      <c r="D899">
        <v>4.0713559320000003</v>
      </c>
      <c r="E899">
        <v>6.4731212539999996</v>
      </c>
      <c r="F899">
        <f t="shared" ref="F899:F962" si="56">E899-D899</f>
        <v>2.4017653219999993</v>
      </c>
      <c r="G899">
        <f t="shared" ref="G899:G962" si="57">ABS(F899)</f>
        <v>2.4017653219999993</v>
      </c>
      <c r="H899">
        <v>23.580847460000001</v>
      </c>
      <c r="I899">
        <v>23.210169489999998</v>
      </c>
      <c r="J899">
        <f t="shared" ref="J899:J962" si="58">I899-H899</f>
        <v>-0.37067797000000269</v>
      </c>
      <c r="K899">
        <f t="shared" ref="K899:K962" si="59">ABS(J899)</f>
        <v>0.37067797000000269</v>
      </c>
      <c r="L899" t="str">
        <f>IF(A899&lt;&gt;A898,MAX($L$2:L898)+1,"")</f>
        <v/>
      </c>
      <c r="M899" t="str">
        <f>IF(L899="","",AVERAGE(INDEX($E:$E,ROW(L899),1):INDEX($E:$E,MATCH(L899+1, L:L,0)-1)) - AVERAGE(INDEX($D:$D,ROW(L899),1):INDEX($D:$D,MATCH(L899+1, L:L,0)-1)))</f>
        <v/>
      </c>
      <c r="N899" t="str">
        <f>IF(L899="","",AVERAGE(INDEX($I:$I,ROW(L899),1):INDEX($I:$I,MATCH(L899+1, L:L,0)-1)) - AVERAGE(INDEX($H:$H,ROW(L899),1):INDEX($H:$H,MATCH(L899+1, L:L,0)-1)))</f>
        <v/>
      </c>
      <c r="O899" t="str">
        <f>IF(L899="","",AVERAGE(INDEX($G:$G,ROW(L899),1):INDEX($G:$G,MATCH(L899+1, L:L,0)-1)))</f>
        <v/>
      </c>
      <c r="P899" t="str">
        <f>IF(L899="","",AVERAGE(INDEX($K:$K,ROW(L899),1):INDEX($K:$K,MATCH(L899+1, L:L,0)-1)))</f>
        <v/>
      </c>
    </row>
    <row r="900" spans="1:16" x14ac:dyDescent="0.25">
      <c r="A900">
        <v>1986</v>
      </c>
      <c r="B900">
        <v>10</v>
      </c>
      <c r="C900" t="s">
        <v>8</v>
      </c>
      <c r="D900">
        <v>7.4041379310000002</v>
      </c>
      <c r="E900">
        <v>8.8162255060000003</v>
      </c>
      <c r="F900">
        <f t="shared" si="56"/>
        <v>1.4120875750000002</v>
      </c>
      <c r="G900">
        <f t="shared" si="57"/>
        <v>1.4120875750000002</v>
      </c>
      <c r="H900">
        <v>147.49224140000001</v>
      </c>
      <c r="I900">
        <v>85.827586210000007</v>
      </c>
      <c r="J900">
        <f t="shared" si="58"/>
        <v>-61.664655190000005</v>
      </c>
      <c r="K900">
        <f t="shared" si="59"/>
        <v>61.664655190000005</v>
      </c>
      <c r="L900" t="str">
        <f>IF(A900&lt;&gt;A899,MAX($L$2:L899)+1,"")</f>
        <v/>
      </c>
      <c r="M900" t="str">
        <f>IF(L900="","",AVERAGE(INDEX($E:$E,ROW(L900),1):INDEX($E:$E,MATCH(L900+1, L:L,0)-1)) - AVERAGE(INDEX($D:$D,ROW(L900),1):INDEX($D:$D,MATCH(L900+1, L:L,0)-1)))</f>
        <v/>
      </c>
      <c r="N900" t="str">
        <f>IF(L900="","",AVERAGE(INDEX($I:$I,ROW(L900),1):INDEX($I:$I,MATCH(L900+1, L:L,0)-1)) - AVERAGE(INDEX($H:$H,ROW(L900),1):INDEX($H:$H,MATCH(L900+1, L:L,0)-1)))</f>
        <v/>
      </c>
      <c r="O900" t="str">
        <f>IF(L900="","",AVERAGE(INDEX($G:$G,ROW(L900),1):INDEX($G:$G,MATCH(L900+1, L:L,0)-1)))</f>
        <v/>
      </c>
      <c r="P900" t="str">
        <f>IF(L900="","",AVERAGE(INDEX($K:$K,ROW(L900),1):INDEX($K:$K,MATCH(L900+1, L:L,0)-1)))</f>
        <v/>
      </c>
    </row>
    <row r="901" spans="1:16" x14ac:dyDescent="0.25">
      <c r="A901">
        <v>1986</v>
      </c>
      <c r="B901">
        <v>10</v>
      </c>
      <c r="C901" t="s">
        <v>9</v>
      </c>
      <c r="D901">
        <v>4.25</v>
      </c>
      <c r="E901">
        <v>4.8234451470000002</v>
      </c>
      <c r="F901">
        <f t="shared" si="56"/>
        <v>0.57344514700000015</v>
      </c>
      <c r="G901">
        <f t="shared" si="57"/>
        <v>0.57344514700000015</v>
      </c>
      <c r="H901">
        <v>40.847499999999997</v>
      </c>
      <c r="I901">
        <v>23.915624999999999</v>
      </c>
      <c r="J901">
        <f t="shared" si="58"/>
        <v>-16.931874999999998</v>
      </c>
      <c r="K901">
        <f t="shared" si="59"/>
        <v>16.931874999999998</v>
      </c>
      <c r="L901" t="str">
        <f>IF(A901&lt;&gt;A900,MAX($L$2:L900)+1,"")</f>
        <v/>
      </c>
      <c r="M901" t="str">
        <f>IF(L901="","",AVERAGE(INDEX($E:$E,ROW(L901),1):INDEX($E:$E,MATCH(L901+1, L:L,0)-1)) - AVERAGE(INDEX($D:$D,ROW(L901),1):INDEX($D:$D,MATCH(L901+1, L:L,0)-1)))</f>
        <v/>
      </c>
      <c r="N901" t="str">
        <f>IF(L901="","",AVERAGE(INDEX($I:$I,ROW(L901),1):INDEX($I:$I,MATCH(L901+1, L:L,0)-1)) - AVERAGE(INDEX($H:$H,ROW(L901),1):INDEX($H:$H,MATCH(L901+1, L:L,0)-1)))</f>
        <v/>
      </c>
      <c r="O901" t="str">
        <f>IF(L901="","",AVERAGE(INDEX($G:$G,ROW(L901),1):INDEX($G:$G,MATCH(L901+1, L:L,0)-1)))</f>
        <v/>
      </c>
      <c r="P901" t="str">
        <f>IF(L901="","",AVERAGE(INDEX($K:$K,ROW(L901),1):INDEX($K:$K,MATCH(L901+1, L:L,0)-1)))</f>
        <v/>
      </c>
    </row>
    <row r="902" spans="1:16" x14ac:dyDescent="0.25">
      <c r="A902">
        <v>1986</v>
      </c>
      <c r="B902">
        <v>10</v>
      </c>
      <c r="C902" t="s">
        <v>10</v>
      </c>
      <c r="D902">
        <v>6.7450000000000001</v>
      </c>
      <c r="E902">
        <v>5.4896774190000004</v>
      </c>
      <c r="F902">
        <f t="shared" si="56"/>
        <v>-1.2553225809999997</v>
      </c>
      <c r="G902">
        <f t="shared" si="57"/>
        <v>1.2553225809999997</v>
      </c>
      <c r="H902">
        <v>100.048</v>
      </c>
      <c r="I902">
        <v>47.15</v>
      </c>
      <c r="J902">
        <f t="shared" si="58"/>
        <v>-52.898000000000003</v>
      </c>
      <c r="K902">
        <f t="shared" si="59"/>
        <v>52.898000000000003</v>
      </c>
      <c r="L902" t="str">
        <f>IF(A902&lt;&gt;A901,MAX($L$2:L901)+1,"")</f>
        <v/>
      </c>
      <c r="M902" t="str">
        <f>IF(L902="","",AVERAGE(INDEX($E:$E,ROW(L902),1):INDEX($E:$E,MATCH(L902+1, L:L,0)-1)) - AVERAGE(INDEX($D:$D,ROW(L902),1):INDEX($D:$D,MATCH(L902+1, L:L,0)-1)))</f>
        <v/>
      </c>
      <c r="N902" t="str">
        <f>IF(L902="","",AVERAGE(INDEX($I:$I,ROW(L902),1):INDEX($I:$I,MATCH(L902+1, L:L,0)-1)) - AVERAGE(INDEX($H:$H,ROW(L902),1):INDEX($H:$H,MATCH(L902+1, L:L,0)-1)))</f>
        <v/>
      </c>
      <c r="O902" t="str">
        <f>IF(L902="","",AVERAGE(INDEX($G:$G,ROW(L902),1):INDEX($G:$G,MATCH(L902+1, L:L,0)-1)))</f>
        <v/>
      </c>
      <c r="P902" t="str">
        <f>IF(L902="","",AVERAGE(INDEX($K:$K,ROW(L902),1):INDEX($K:$K,MATCH(L902+1, L:L,0)-1)))</f>
        <v/>
      </c>
    </row>
    <row r="903" spans="1:16" x14ac:dyDescent="0.25">
      <c r="A903">
        <v>1986</v>
      </c>
      <c r="B903">
        <v>10</v>
      </c>
      <c r="C903" t="s">
        <v>11</v>
      </c>
      <c r="D903">
        <v>6.4863333330000001</v>
      </c>
      <c r="E903">
        <v>4.5332258059999999</v>
      </c>
      <c r="F903">
        <f t="shared" si="56"/>
        <v>-1.9531075270000002</v>
      </c>
      <c r="G903">
        <f t="shared" si="57"/>
        <v>1.9531075270000002</v>
      </c>
      <c r="H903">
        <v>117.54166669999999</v>
      </c>
      <c r="I903">
        <v>98.683333329999996</v>
      </c>
      <c r="J903">
        <f t="shared" si="58"/>
        <v>-18.858333369999997</v>
      </c>
      <c r="K903">
        <f t="shared" si="59"/>
        <v>18.858333369999997</v>
      </c>
      <c r="L903" t="str">
        <f>IF(A903&lt;&gt;A902,MAX($L$2:L902)+1,"")</f>
        <v/>
      </c>
      <c r="M903" t="str">
        <f>IF(L903="","",AVERAGE(INDEX($E:$E,ROW(L903),1):INDEX($E:$E,MATCH(L903+1, L:L,0)-1)) - AVERAGE(INDEX($D:$D,ROW(L903),1):INDEX($D:$D,MATCH(L903+1, L:L,0)-1)))</f>
        <v/>
      </c>
      <c r="N903" t="str">
        <f>IF(L903="","",AVERAGE(INDEX($I:$I,ROW(L903),1):INDEX($I:$I,MATCH(L903+1, L:L,0)-1)) - AVERAGE(INDEX($H:$H,ROW(L903),1):INDEX($H:$H,MATCH(L903+1, L:L,0)-1)))</f>
        <v/>
      </c>
      <c r="O903" t="str">
        <f>IF(L903="","",AVERAGE(INDEX($G:$G,ROW(L903),1):INDEX($G:$G,MATCH(L903+1, L:L,0)-1)))</f>
        <v/>
      </c>
      <c r="P903" t="str">
        <f>IF(L903="","",AVERAGE(INDEX($K:$K,ROW(L903),1):INDEX($K:$K,MATCH(L903+1, L:L,0)-1)))</f>
        <v/>
      </c>
    </row>
    <row r="904" spans="1:16" x14ac:dyDescent="0.25">
      <c r="A904">
        <v>1986</v>
      </c>
      <c r="B904">
        <v>10</v>
      </c>
      <c r="C904" t="s">
        <v>12</v>
      </c>
      <c r="D904">
        <v>8.9369230769999994</v>
      </c>
      <c r="E904">
        <v>7.625186104</v>
      </c>
      <c r="F904">
        <f t="shared" si="56"/>
        <v>-1.3117369729999995</v>
      </c>
      <c r="G904">
        <f t="shared" si="57"/>
        <v>1.3117369729999995</v>
      </c>
      <c r="H904">
        <v>121.9888462</v>
      </c>
      <c r="I904">
        <v>73.103846149999995</v>
      </c>
      <c r="J904">
        <f t="shared" si="58"/>
        <v>-48.885000050000002</v>
      </c>
      <c r="K904">
        <f t="shared" si="59"/>
        <v>48.885000050000002</v>
      </c>
      <c r="L904" t="str">
        <f>IF(A904&lt;&gt;A903,MAX($L$2:L903)+1,"")</f>
        <v/>
      </c>
      <c r="M904" t="str">
        <f>IF(L904="","",AVERAGE(INDEX($E:$E,ROW(L904),1):INDEX($E:$E,MATCH(L904+1, L:L,0)-1)) - AVERAGE(INDEX($D:$D,ROW(L904),1):INDEX($D:$D,MATCH(L904+1, L:L,0)-1)))</f>
        <v/>
      </c>
      <c r="N904" t="str">
        <f>IF(L904="","",AVERAGE(INDEX($I:$I,ROW(L904),1):INDEX($I:$I,MATCH(L904+1, L:L,0)-1)) - AVERAGE(INDEX($H:$H,ROW(L904),1):INDEX($H:$H,MATCH(L904+1, L:L,0)-1)))</f>
        <v/>
      </c>
      <c r="O904" t="str">
        <f>IF(L904="","",AVERAGE(INDEX($G:$G,ROW(L904),1):INDEX($G:$G,MATCH(L904+1, L:L,0)-1)))</f>
        <v/>
      </c>
      <c r="P904" t="str">
        <f>IF(L904="","",AVERAGE(INDEX($K:$K,ROW(L904),1):INDEX($K:$K,MATCH(L904+1, L:L,0)-1)))</f>
        <v/>
      </c>
    </row>
    <row r="905" spans="1:16" x14ac:dyDescent="0.25">
      <c r="A905">
        <v>1986</v>
      </c>
      <c r="B905">
        <v>10</v>
      </c>
      <c r="C905" t="s">
        <v>13</v>
      </c>
      <c r="D905">
        <v>-6.16</v>
      </c>
      <c r="E905">
        <v>-6.5845161279999997</v>
      </c>
      <c r="F905">
        <f t="shared" si="56"/>
        <v>-0.4245161279999996</v>
      </c>
      <c r="G905">
        <f t="shared" si="57"/>
        <v>0.4245161279999996</v>
      </c>
      <c r="H905">
        <v>26.312000000000001</v>
      </c>
      <c r="I905">
        <v>24.32</v>
      </c>
      <c r="J905">
        <f t="shared" si="58"/>
        <v>-1.9920000000000009</v>
      </c>
      <c r="K905">
        <f t="shared" si="59"/>
        <v>1.9920000000000009</v>
      </c>
      <c r="L905" t="str">
        <f>IF(A905&lt;&gt;A904,MAX($L$2:L904)+1,"")</f>
        <v/>
      </c>
      <c r="M905" t="str">
        <f>IF(L905="","",AVERAGE(INDEX($E:$E,ROW(L905),1):INDEX($E:$E,MATCH(L905+1, L:L,0)-1)) - AVERAGE(INDEX($D:$D,ROW(L905),1):INDEX($D:$D,MATCH(L905+1, L:L,0)-1)))</f>
        <v/>
      </c>
      <c r="N905" t="str">
        <f>IF(L905="","",AVERAGE(INDEX($I:$I,ROW(L905),1):INDEX($I:$I,MATCH(L905+1, L:L,0)-1)) - AVERAGE(INDEX($H:$H,ROW(L905),1):INDEX($H:$H,MATCH(L905+1, L:L,0)-1)))</f>
        <v/>
      </c>
      <c r="O905" t="str">
        <f>IF(L905="","",AVERAGE(INDEX($G:$G,ROW(L905),1):INDEX($G:$G,MATCH(L905+1, L:L,0)-1)))</f>
        <v/>
      </c>
      <c r="P905" t="str">
        <f>IF(L905="","",AVERAGE(INDEX($K:$K,ROW(L905),1):INDEX($K:$K,MATCH(L905+1, L:L,0)-1)))</f>
        <v/>
      </c>
    </row>
    <row r="906" spans="1:16" x14ac:dyDescent="0.25">
      <c r="A906">
        <v>1986</v>
      </c>
      <c r="B906">
        <v>10</v>
      </c>
      <c r="C906" t="s">
        <v>14</v>
      </c>
      <c r="D906">
        <v>-7.7355555560000004</v>
      </c>
      <c r="E906">
        <v>-13.21036164</v>
      </c>
      <c r="F906">
        <f t="shared" si="56"/>
        <v>-5.4748060839999999</v>
      </c>
      <c r="G906">
        <f t="shared" si="57"/>
        <v>5.4748060839999999</v>
      </c>
      <c r="H906">
        <v>29.325555560000002</v>
      </c>
      <c r="I906">
        <v>25.877777779999999</v>
      </c>
      <c r="J906">
        <f t="shared" si="58"/>
        <v>-3.4477777800000027</v>
      </c>
      <c r="K906">
        <f t="shared" si="59"/>
        <v>3.4477777800000027</v>
      </c>
      <c r="L906" t="str">
        <f>IF(A906&lt;&gt;A905,MAX($L$2:L905)+1,"")</f>
        <v/>
      </c>
      <c r="M906" t="str">
        <f>IF(L906="","",AVERAGE(INDEX($E:$E,ROW(L906),1):INDEX($E:$E,MATCH(L906+1, L:L,0)-1)) - AVERAGE(INDEX($D:$D,ROW(L906),1):INDEX($D:$D,MATCH(L906+1, L:L,0)-1)))</f>
        <v/>
      </c>
      <c r="N906" t="str">
        <f>IF(L906="","",AVERAGE(INDEX($I:$I,ROW(L906),1):INDEX($I:$I,MATCH(L906+1, L:L,0)-1)) - AVERAGE(INDEX($H:$H,ROW(L906),1):INDEX($H:$H,MATCH(L906+1, L:L,0)-1)))</f>
        <v/>
      </c>
      <c r="O906" t="str">
        <f>IF(L906="","",AVERAGE(INDEX($G:$G,ROW(L906),1):INDEX($G:$G,MATCH(L906+1, L:L,0)-1)))</f>
        <v/>
      </c>
      <c r="P906" t="str">
        <f>IF(L906="","",AVERAGE(INDEX($K:$K,ROW(L906),1):INDEX($K:$K,MATCH(L906+1, L:L,0)-1)))</f>
        <v/>
      </c>
    </row>
    <row r="907" spans="1:16" x14ac:dyDescent="0.25">
      <c r="A907">
        <v>1986</v>
      </c>
      <c r="B907">
        <v>10</v>
      </c>
      <c r="C907" t="s">
        <v>15</v>
      </c>
      <c r="D907">
        <v>7.9592187499999998</v>
      </c>
      <c r="E907">
        <v>7.6695977089999996</v>
      </c>
      <c r="F907">
        <f t="shared" si="56"/>
        <v>-0.28962104100000019</v>
      </c>
      <c r="G907">
        <f t="shared" si="57"/>
        <v>0.28962104100000019</v>
      </c>
      <c r="H907">
        <v>82.979531249999994</v>
      </c>
      <c r="I907">
        <v>74.542187499999997</v>
      </c>
      <c r="J907">
        <f t="shared" si="58"/>
        <v>-8.4373437499999966</v>
      </c>
      <c r="K907">
        <f t="shared" si="59"/>
        <v>8.4373437499999966</v>
      </c>
      <c r="L907" t="str">
        <f>IF(A907&lt;&gt;A906,MAX($L$2:L906)+1,"")</f>
        <v/>
      </c>
      <c r="M907" t="str">
        <f>IF(L907="","",AVERAGE(INDEX($E:$E,ROW(L907),1):INDEX($E:$E,MATCH(L907+1, L:L,0)-1)) - AVERAGE(INDEX($D:$D,ROW(L907),1):INDEX($D:$D,MATCH(L907+1, L:L,0)-1)))</f>
        <v/>
      </c>
      <c r="N907" t="str">
        <f>IF(L907="","",AVERAGE(INDEX($I:$I,ROW(L907),1):INDEX($I:$I,MATCH(L907+1, L:L,0)-1)) - AVERAGE(INDEX($H:$H,ROW(L907),1):INDEX($H:$H,MATCH(L907+1, L:L,0)-1)))</f>
        <v/>
      </c>
      <c r="O907" t="str">
        <f>IF(L907="","",AVERAGE(INDEX($G:$G,ROW(L907),1):INDEX($G:$G,MATCH(L907+1, L:L,0)-1)))</f>
        <v/>
      </c>
      <c r="P907" t="str">
        <f>IF(L907="","",AVERAGE(INDEX($K:$K,ROW(L907),1):INDEX($K:$K,MATCH(L907+1, L:L,0)-1)))</f>
        <v/>
      </c>
    </row>
    <row r="908" spans="1:16" x14ac:dyDescent="0.25">
      <c r="A908">
        <v>1986</v>
      </c>
      <c r="B908">
        <v>10</v>
      </c>
      <c r="C908" t="s">
        <v>16</v>
      </c>
      <c r="D908">
        <v>8.3033333329999994</v>
      </c>
      <c r="E908">
        <v>6.8263440859999998</v>
      </c>
      <c r="F908">
        <f t="shared" si="56"/>
        <v>-1.4769892469999997</v>
      </c>
      <c r="G908">
        <f t="shared" si="57"/>
        <v>1.4769892469999997</v>
      </c>
      <c r="H908">
        <v>109.37</v>
      </c>
      <c r="I908">
        <v>52.616666670000001</v>
      </c>
      <c r="J908">
        <f t="shared" si="58"/>
        <v>-56.753333330000004</v>
      </c>
      <c r="K908">
        <f t="shared" si="59"/>
        <v>56.753333330000004</v>
      </c>
      <c r="L908" t="str">
        <f>IF(A908&lt;&gt;A907,MAX($L$2:L907)+1,"")</f>
        <v/>
      </c>
      <c r="M908" t="str">
        <f>IF(L908="","",AVERAGE(INDEX($E:$E,ROW(L908),1):INDEX($E:$E,MATCH(L908+1, L:L,0)-1)) - AVERAGE(INDEX($D:$D,ROW(L908),1):INDEX($D:$D,MATCH(L908+1, L:L,0)-1)))</f>
        <v/>
      </c>
      <c r="N908" t="str">
        <f>IF(L908="","",AVERAGE(INDEX($I:$I,ROW(L908),1):INDEX($I:$I,MATCH(L908+1, L:L,0)-1)) - AVERAGE(INDEX($H:$H,ROW(L908),1):INDEX($H:$H,MATCH(L908+1, L:L,0)-1)))</f>
        <v/>
      </c>
      <c r="O908" t="str">
        <f>IF(L908="","",AVERAGE(INDEX($G:$G,ROW(L908),1):INDEX($G:$G,MATCH(L908+1, L:L,0)-1)))</f>
        <v/>
      </c>
      <c r="P908" t="str">
        <f>IF(L908="","",AVERAGE(INDEX($K:$K,ROW(L908),1):INDEX($K:$K,MATCH(L908+1, L:L,0)-1)))</f>
        <v/>
      </c>
    </row>
    <row r="909" spans="1:16" x14ac:dyDescent="0.25">
      <c r="A909">
        <v>1986</v>
      </c>
      <c r="B909">
        <v>10</v>
      </c>
      <c r="C909" t="s">
        <v>17</v>
      </c>
      <c r="D909">
        <v>6.4645945950000003</v>
      </c>
      <c r="E909">
        <v>5.6047205269999996</v>
      </c>
      <c r="F909">
        <f t="shared" si="56"/>
        <v>-0.85987406800000077</v>
      </c>
      <c r="G909">
        <f t="shared" si="57"/>
        <v>0.85987406800000077</v>
      </c>
      <c r="H909">
        <v>99.749279279999996</v>
      </c>
      <c r="I909">
        <v>72.51171171</v>
      </c>
      <c r="J909">
        <f t="shared" si="58"/>
        <v>-27.237567569999996</v>
      </c>
      <c r="K909">
        <f t="shared" si="59"/>
        <v>27.237567569999996</v>
      </c>
      <c r="L909" t="str">
        <f>IF(A909&lt;&gt;A908,MAX($L$2:L908)+1,"")</f>
        <v/>
      </c>
      <c r="M909" t="str">
        <f>IF(L909="","",AVERAGE(INDEX($E:$E,ROW(L909),1):INDEX($E:$E,MATCH(L909+1, L:L,0)-1)) - AVERAGE(INDEX($D:$D,ROW(L909),1):INDEX($D:$D,MATCH(L909+1, L:L,0)-1)))</f>
        <v/>
      </c>
      <c r="N909" t="str">
        <f>IF(L909="","",AVERAGE(INDEX($I:$I,ROW(L909),1):INDEX($I:$I,MATCH(L909+1, L:L,0)-1)) - AVERAGE(INDEX($H:$H,ROW(L909),1):INDEX($H:$H,MATCH(L909+1, L:L,0)-1)))</f>
        <v/>
      </c>
      <c r="O909" t="str">
        <f>IF(L909="","",AVERAGE(INDEX($G:$G,ROW(L909),1):INDEX($G:$G,MATCH(L909+1, L:L,0)-1)))</f>
        <v/>
      </c>
      <c r="P909" t="str">
        <f>IF(L909="","",AVERAGE(INDEX($K:$K,ROW(L909),1):INDEX($K:$K,MATCH(L909+1, L:L,0)-1)))</f>
        <v/>
      </c>
    </row>
    <row r="910" spans="1:16" x14ac:dyDescent="0.25">
      <c r="A910">
        <v>1986</v>
      </c>
      <c r="B910">
        <v>10</v>
      </c>
      <c r="C910" t="s">
        <v>18</v>
      </c>
      <c r="D910">
        <v>4.0003124999999997</v>
      </c>
      <c r="E910">
        <v>5.6687136560000004</v>
      </c>
      <c r="F910">
        <f t="shared" si="56"/>
        <v>1.6684011560000007</v>
      </c>
      <c r="G910">
        <f t="shared" si="57"/>
        <v>1.6684011560000007</v>
      </c>
      <c r="H910">
        <v>23.93359375</v>
      </c>
      <c r="I910">
        <v>17.745312500000001</v>
      </c>
      <c r="J910">
        <f t="shared" si="58"/>
        <v>-6.1882812499999993</v>
      </c>
      <c r="K910">
        <f t="shared" si="59"/>
        <v>6.1882812499999993</v>
      </c>
      <c r="L910" t="str">
        <f>IF(A910&lt;&gt;A909,MAX($L$2:L909)+1,"")</f>
        <v/>
      </c>
      <c r="M910" t="str">
        <f>IF(L910="","",AVERAGE(INDEX($E:$E,ROW(L910),1):INDEX($E:$E,MATCH(L910+1, L:L,0)-1)) - AVERAGE(INDEX($D:$D,ROW(L910),1):INDEX($D:$D,MATCH(L910+1, L:L,0)-1)))</f>
        <v/>
      </c>
      <c r="N910" t="str">
        <f>IF(L910="","",AVERAGE(INDEX($I:$I,ROW(L910),1):INDEX($I:$I,MATCH(L910+1, L:L,0)-1)) - AVERAGE(INDEX($H:$H,ROW(L910),1):INDEX($H:$H,MATCH(L910+1, L:L,0)-1)))</f>
        <v/>
      </c>
      <c r="O910" t="str">
        <f>IF(L910="","",AVERAGE(INDEX($G:$G,ROW(L910),1):INDEX($G:$G,MATCH(L910+1, L:L,0)-1)))</f>
        <v/>
      </c>
      <c r="P910" t="str">
        <f>IF(L910="","",AVERAGE(INDEX($K:$K,ROW(L910),1):INDEX($K:$K,MATCH(L910+1, L:L,0)-1)))</f>
        <v/>
      </c>
    </row>
    <row r="911" spans="1:16" x14ac:dyDescent="0.25">
      <c r="A911">
        <v>1986</v>
      </c>
      <c r="B911">
        <v>10</v>
      </c>
      <c r="C911" t="s">
        <v>19</v>
      </c>
      <c r="D911">
        <v>-2.677</v>
      </c>
      <c r="E911">
        <v>-1.059677419</v>
      </c>
      <c r="F911">
        <f t="shared" si="56"/>
        <v>1.617322581</v>
      </c>
      <c r="G911">
        <f t="shared" si="57"/>
        <v>1.617322581</v>
      </c>
      <c r="H911">
        <v>25.405999999999999</v>
      </c>
      <c r="I911">
        <v>25.09</v>
      </c>
      <c r="J911">
        <f t="shared" si="58"/>
        <v>-0.31599999999999895</v>
      </c>
      <c r="K911">
        <f t="shared" si="59"/>
        <v>0.31599999999999895</v>
      </c>
      <c r="L911" t="str">
        <f>IF(A911&lt;&gt;A910,MAX($L$2:L910)+1,"")</f>
        <v/>
      </c>
      <c r="M911" t="str">
        <f>IF(L911="","",AVERAGE(INDEX($E:$E,ROW(L911),1):INDEX($E:$E,MATCH(L911+1, L:L,0)-1)) - AVERAGE(INDEX($D:$D,ROW(L911),1):INDEX($D:$D,MATCH(L911+1, L:L,0)-1)))</f>
        <v/>
      </c>
      <c r="N911" t="str">
        <f>IF(L911="","",AVERAGE(INDEX($I:$I,ROW(L911),1):INDEX($I:$I,MATCH(L911+1, L:L,0)-1)) - AVERAGE(INDEX($H:$H,ROW(L911),1):INDEX($H:$H,MATCH(L911+1, L:L,0)-1)))</f>
        <v/>
      </c>
      <c r="O911" t="str">
        <f>IF(L911="","",AVERAGE(INDEX($G:$G,ROW(L911),1):INDEX($G:$G,MATCH(L911+1, L:L,0)-1)))</f>
        <v/>
      </c>
      <c r="P911" t="str">
        <f>IF(L911="","",AVERAGE(INDEX($K:$K,ROW(L911),1):INDEX($K:$K,MATCH(L911+1, L:L,0)-1)))</f>
        <v/>
      </c>
    </row>
    <row r="912" spans="1:16" x14ac:dyDescent="0.25">
      <c r="A912">
        <v>1986</v>
      </c>
      <c r="B912">
        <v>11</v>
      </c>
      <c r="C912" t="s">
        <v>7</v>
      </c>
      <c r="D912">
        <v>-4.8789830509999996</v>
      </c>
      <c r="E912">
        <v>-8.1513576479999994</v>
      </c>
      <c r="F912">
        <f t="shared" si="56"/>
        <v>-3.2723745969999998</v>
      </c>
      <c r="G912">
        <f t="shared" si="57"/>
        <v>3.2723745969999998</v>
      </c>
      <c r="H912">
        <v>22.223898309999999</v>
      </c>
      <c r="I912">
        <v>30.80338983</v>
      </c>
      <c r="J912">
        <f t="shared" si="58"/>
        <v>8.5794915200000013</v>
      </c>
      <c r="K912">
        <f t="shared" si="59"/>
        <v>8.5794915200000013</v>
      </c>
      <c r="L912" t="str">
        <f>IF(A912&lt;&gt;A911,MAX($L$2:L911)+1,"")</f>
        <v/>
      </c>
      <c r="M912" t="str">
        <f>IF(L912="","",AVERAGE(INDEX($E:$E,ROW(L912),1):INDEX($E:$E,MATCH(L912+1, L:L,0)-1)) - AVERAGE(INDEX($D:$D,ROW(L912),1):INDEX($D:$D,MATCH(L912+1, L:L,0)-1)))</f>
        <v/>
      </c>
      <c r="N912" t="str">
        <f>IF(L912="","",AVERAGE(INDEX($I:$I,ROW(L912),1):INDEX($I:$I,MATCH(L912+1, L:L,0)-1)) - AVERAGE(INDEX($H:$H,ROW(L912),1):INDEX($H:$H,MATCH(L912+1, L:L,0)-1)))</f>
        <v/>
      </c>
      <c r="O912" t="str">
        <f>IF(L912="","",AVERAGE(INDEX($G:$G,ROW(L912),1):INDEX($G:$G,MATCH(L912+1, L:L,0)-1)))</f>
        <v/>
      </c>
      <c r="P912" t="str">
        <f>IF(L912="","",AVERAGE(INDEX($K:$K,ROW(L912),1):INDEX($K:$K,MATCH(L912+1, L:L,0)-1)))</f>
        <v/>
      </c>
    </row>
    <row r="913" spans="1:16" x14ac:dyDescent="0.25">
      <c r="A913">
        <v>1986</v>
      </c>
      <c r="B913">
        <v>11</v>
      </c>
      <c r="C913" t="s">
        <v>8</v>
      </c>
      <c r="D913">
        <v>1.9690598290000001</v>
      </c>
      <c r="E913">
        <v>1.53066674</v>
      </c>
      <c r="F913">
        <f t="shared" si="56"/>
        <v>-0.43839308900000007</v>
      </c>
      <c r="G913">
        <f t="shared" si="57"/>
        <v>0.43839308900000007</v>
      </c>
      <c r="H913">
        <v>193.27948720000001</v>
      </c>
      <c r="I913">
        <v>222.41025640000001</v>
      </c>
      <c r="J913">
        <f t="shared" si="58"/>
        <v>29.130769200000003</v>
      </c>
      <c r="K913">
        <f t="shared" si="59"/>
        <v>29.130769200000003</v>
      </c>
      <c r="L913" t="str">
        <f>IF(A913&lt;&gt;A912,MAX($L$2:L912)+1,"")</f>
        <v/>
      </c>
      <c r="M913" t="str">
        <f>IF(L913="","",AVERAGE(INDEX($E:$E,ROW(L913),1):INDEX($E:$E,MATCH(L913+1, L:L,0)-1)) - AVERAGE(INDEX($D:$D,ROW(L913),1):INDEX($D:$D,MATCH(L913+1, L:L,0)-1)))</f>
        <v/>
      </c>
      <c r="N913" t="str">
        <f>IF(L913="","",AVERAGE(INDEX($I:$I,ROW(L913),1):INDEX($I:$I,MATCH(L913+1, L:L,0)-1)) - AVERAGE(INDEX($H:$H,ROW(L913),1):INDEX($H:$H,MATCH(L913+1, L:L,0)-1)))</f>
        <v/>
      </c>
      <c r="O913" t="str">
        <f>IF(L913="","",AVERAGE(INDEX($G:$G,ROW(L913),1):INDEX($G:$G,MATCH(L913+1, L:L,0)-1)))</f>
        <v/>
      </c>
      <c r="P913" t="str">
        <f>IF(L913="","",AVERAGE(INDEX($K:$K,ROW(L913),1):INDEX($K:$K,MATCH(L913+1, L:L,0)-1)))</f>
        <v/>
      </c>
    </row>
    <row r="914" spans="1:16" x14ac:dyDescent="0.25">
      <c r="A914">
        <v>1986</v>
      </c>
      <c r="B914">
        <v>11</v>
      </c>
      <c r="C914" t="s">
        <v>9</v>
      </c>
      <c r="D914">
        <v>-5.8436666669999999</v>
      </c>
      <c r="E914">
        <v>-10.443356319999999</v>
      </c>
      <c r="F914">
        <f t="shared" si="56"/>
        <v>-4.5996896529999995</v>
      </c>
      <c r="G914">
        <f t="shared" si="57"/>
        <v>4.5996896529999995</v>
      </c>
      <c r="H914">
        <v>27.016333329999998</v>
      </c>
      <c r="I914">
        <v>36.513333330000002</v>
      </c>
      <c r="J914">
        <f t="shared" si="58"/>
        <v>9.4970000000000034</v>
      </c>
      <c r="K914">
        <f t="shared" si="59"/>
        <v>9.4970000000000034</v>
      </c>
      <c r="L914" t="str">
        <f>IF(A914&lt;&gt;A913,MAX($L$2:L913)+1,"")</f>
        <v/>
      </c>
      <c r="M914" t="str">
        <f>IF(L914="","",AVERAGE(INDEX($E:$E,ROW(L914),1):INDEX($E:$E,MATCH(L914+1, L:L,0)-1)) - AVERAGE(INDEX($D:$D,ROW(L914),1):INDEX($D:$D,MATCH(L914+1, L:L,0)-1)))</f>
        <v/>
      </c>
      <c r="N914" t="str">
        <f>IF(L914="","",AVERAGE(INDEX($I:$I,ROW(L914),1):INDEX($I:$I,MATCH(L914+1, L:L,0)-1)) - AVERAGE(INDEX($H:$H,ROW(L914),1):INDEX($H:$H,MATCH(L914+1, L:L,0)-1)))</f>
        <v/>
      </c>
      <c r="O914" t="str">
        <f>IF(L914="","",AVERAGE(INDEX($G:$G,ROW(L914),1):INDEX($G:$G,MATCH(L914+1, L:L,0)-1)))</f>
        <v/>
      </c>
      <c r="P914" t="str">
        <f>IF(L914="","",AVERAGE(INDEX($K:$K,ROW(L914),1):INDEX($K:$K,MATCH(L914+1, L:L,0)-1)))</f>
        <v/>
      </c>
    </row>
    <row r="915" spans="1:16" x14ac:dyDescent="0.25">
      <c r="A915">
        <v>1986</v>
      </c>
      <c r="B915">
        <v>11</v>
      </c>
      <c r="C915" t="s">
        <v>10</v>
      </c>
      <c r="D915">
        <v>0.49090909100000002</v>
      </c>
      <c r="E915">
        <v>-2.4169696969999999</v>
      </c>
      <c r="F915">
        <f t="shared" si="56"/>
        <v>-2.9078787879999997</v>
      </c>
      <c r="G915">
        <f t="shared" si="57"/>
        <v>2.9078787879999997</v>
      </c>
      <c r="H915">
        <v>104.87727270000001</v>
      </c>
      <c r="I915">
        <v>100.3045455</v>
      </c>
      <c r="J915">
        <f t="shared" si="58"/>
        <v>-4.5727272000000028</v>
      </c>
      <c r="K915">
        <f t="shared" si="59"/>
        <v>4.5727272000000028</v>
      </c>
      <c r="L915" t="str">
        <f>IF(A915&lt;&gt;A914,MAX($L$2:L914)+1,"")</f>
        <v/>
      </c>
      <c r="M915" t="str">
        <f>IF(L915="","",AVERAGE(INDEX($E:$E,ROW(L915),1):INDEX($E:$E,MATCH(L915+1, L:L,0)-1)) - AVERAGE(INDEX($D:$D,ROW(L915),1):INDEX($D:$D,MATCH(L915+1, L:L,0)-1)))</f>
        <v/>
      </c>
      <c r="N915" t="str">
        <f>IF(L915="","",AVERAGE(INDEX($I:$I,ROW(L915),1):INDEX($I:$I,MATCH(L915+1, L:L,0)-1)) - AVERAGE(INDEX($H:$H,ROW(L915),1):INDEX($H:$H,MATCH(L915+1, L:L,0)-1)))</f>
        <v/>
      </c>
      <c r="O915" t="str">
        <f>IF(L915="","",AVERAGE(INDEX($G:$G,ROW(L915),1):INDEX($G:$G,MATCH(L915+1, L:L,0)-1)))</f>
        <v/>
      </c>
      <c r="P915" t="str">
        <f>IF(L915="","",AVERAGE(INDEX($K:$K,ROW(L915),1):INDEX($K:$K,MATCH(L915+1, L:L,0)-1)))</f>
        <v/>
      </c>
    </row>
    <row r="916" spans="1:16" x14ac:dyDescent="0.25">
      <c r="A916">
        <v>1986</v>
      </c>
      <c r="B916">
        <v>11</v>
      </c>
      <c r="C916" t="s">
        <v>11</v>
      </c>
      <c r="D916">
        <v>1.286206897</v>
      </c>
      <c r="E916">
        <v>-1.682413793</v>
      </c>
      <c r="F916">
        <f t="shared" si="56"/>
        <v>-2.9686206899999998</v>
      </c>
      <c r="G916">
        <f t="shared" si="57"/>
        <v>2.9686206899999998</v>
      </c>
      <c r="H916">
        <v>112.4127586</v>
      </c>
      <c r="I916">
        <v>116.1689655</v>
      </c>
      <c r="J916">
        <f t="shared" si="58"/>
        <v>3.7562068999999951</v>
      </c>
      <c r="K916">
        <f t="shared" si="59"/>
        <v>3.7562068999999951</v>
      </c>
      <c r="L916" t="str">
        <f>IF(A916&lt;&gt;A915,MAX($L$2:L915)+1,"")</f>
        <v/>
      </c>
      <c r="M916" t="str">
        <f>IF(L916="","",AVERAGE(INDEX($E:$E,ROW(L916),1):INDEX($E:$E,MATCH(L916+1, L:L,0)-1)) - AVERAGE(INDEX($D:$D,ROW(L916),1):INDEX($D:$D,MATCH(L916+1, L:L,0)-1)))</f>
        <v/>
      </c>
      <c r="N916" t="str">
        <f>IF(L916="","",AVERAGE(INDEX($I:$I,ROW(L916),1):INDEX($I:$I,MATCH(L916+1, L:L,0)-1)) - AVERAGE(INDEX($H:$H,ROW(L916),1):INDEX($H:$H,MATCH(L916+1, L:L,0)-1)))</f>
        <v/>
      </c>
      <c r="O916" t="str">
        <f>IF(L916="","",AVERAGE(INDEX($G:$G,ROW(L916),1):INDEX($G:$G,MATCH(L916+1, L:L,0)-1)))</f>
        <v/>
      </c>
      <c r="P916" t="str">
        <f>IF(L916="","",AVERAGE(INDEX($K:$K,ROW(L916),1):INDEX($K:$K,MATCH(L916+1, L:L,0)-1)))</f>
        <v/>
      </c>
    </row>
    <row r="917" spans="1:16" x14ac:dyDescent="0.25">
      <c r="A917">
        <v>1986</v>
      </c>
      <c r="B917">
        <v>11</v>
      </c>
      <c r="C917" t="s">
        <v>12</v>
      </c>
      <c r="D917">
        <v>3.8342307689999999</v>
      </c>
      <c r="E917">
        <v>1.6873076920000001</v>
      </c>
      <c r="F917">
        <f t="shared" si="56"/>
        <v>-2.1469230769999998</v>
      </c>
      <c r="G917">
        <f t="shared" si="57"/>
        <v>2.1469230769999998</v>
      </c>
      <c r="H917">
        <v>139.77384620000001</v>
      </c>
      <c r="I917">
        <v>125.13846150000001</v>
      </c>
      <c r="J917">
        <f t="shared" si="58"/>
        <v>-14.635384700000003</v>
      </c>
      <c r="K917">
        <f t="shared" si="59"/>
        <v>14.635384700000003</v>
      </c>
      <c r="L917" t="str">
        <f>IF(A917&lt;&gt;A916,MAX($L$2:L916)+1,"")</f>
        <v/>
      </c>
      <c r="M917" t="str">
        <f>IF(L917="","",AVERAGE(INDEX($E:$E,ROW(L917),1):INDEX($E:$E,MATCH(L917+1, L:L,0)-1)) - AVERAGE(INDEX($D:$D,ROW(L917),1):INDEX($D:$D,MATCH(L917+1, L:L,0)-1)))</f>
        <v/>
      </c>
      <c r="N917" t="str">
        <f>IF(L917="","",AVERAGE(INDEX($I:$I,ROW(L917),1):INDEX($I:$I,MATCH(L917+1, L:L,0)-1)) - AVERAGE(INDEX($H:$H,ROW(L917),1):INDEX($H:$H,MATCH(L917+1, L:L,0)-1)))</f>
        <v/>
      </c>
      <c r="O917" t="str">
        <f>IF(L917="","",AVERAGE(INDEX($G:$G,ROW(L917),1):INDEX($G:$G,MATCH(L917+1, L:L,0)-1)))</f>
        <v/>
      </c>
      <c r="P917" t="str">
        <f>IF(L917="","",AVERAGE(INDEX($K:$K,ROW(L917),1):INDEX($K:$K,MATCH(L917+1, L:L,0)-1)))</f>
        <v/>
      </c>
    </row>
    <row r="918" spans="1:16" x14ac:dyDescent="0.25">
      <c r="A918">
        <v>1986</v>
      </c>
      <c r="B918">
        <v>11</v>
      </c>
      <c r="C918" t="s">
        <v>13</v>
      </c>
      <c r="D918">
        <v>-19.213999999999999</v>
      </c>
      <c r="E918">
        <v>-23.781142859999999</v>
      </c>
      <c r="F918">
        <f t="shared" si="56"/>
        <v>-4.5671428600000006</v>
      </c>
      <c r="G918">
        <f t="shared" si="57"/>
        <v>4.5671428600000006</v>
      </c>
      <c r="H918">
        <v>18.891999999999999</v>
      </c>
      <c r="I918">
        <v>13.18</v>
      </c>
      <c r="J918">
        <f t="shared" si="58"/>
        <v>-5.7119999999999997</v>
      </c>
      <c r="K918">
        <f t="shared" si="59"/>
        <v>5.7119999999999997</v>
      </c>
      <c r="L918" t="str">
        <f>IF(A918&lt;&gt;A917,MAX($L$2:L917)+1,"")</f>
        <v/>
      </c>
      <c r="M918" t="str">
        <f>IF(L918="","",AVERAGE(INDEX($E:$E,ROW(L918),1):INDEX($E:$E,MATCH(L918+1, L:L,0)-1)) - AVERAGE(INDEX($D:$D,ROW(L918),1):INDEX($D:$D,MATCH(L918+1, L:L,0)-1)))</f>
        <v/>
      </c>
      <c r="N918" t="str">
        <f>IF(L918="","",AVERAGE(INDEX($I:$I,ROW(L918),1):INDEX($I:$I,MATCH(L918+1, L:L,0)-1)) - AVERAGE(INDEX($H:$H,ROW(L918),1):INDEX($H:$H,MATCH(L918+1, L:L,0)-1)))</f>
        <v/>
      </c>
      <c r="O918" t="str">
        <f>IF(L918="","",AVERAGE(INDEX($G:$G,ROW(L918),1):INDEX($G:$G,MATCH(L918+1, L:L,0)-1)))</f>
        <v/>
      </c>
      <c r="P918" t="str">
        <f>IF(L918="","",AVERAGE(INDEX($K:$K,ROW(L918),1):INDEX($K:$K,MATCH(L918+1, L:L,0)-1)))</f>
        <v/>
      </c>
    </row>
    <row r="919" spans="1:16" x14ac:dyDescent="0.25">
      <c r="A919">
        <v>1986</v>
      </c>
      <c r="B919">
        <v>11</v>
      </c>
      <c r="C919" t="s">
        <v>14</v>
      </c>
      <c r="D919">
        <v>-18.726111110000002</v>
      </c>
      <c r="E919">
        <v>-23.910812759999999</v>
      </c>
      <c r="F919">
        <f t="shared" si="56"/>
        <v>-5.1847016499999974</v>
      </c>
      <c r="G919">
        <f t="shared" si="57"/>
        <v>5.1847016499999974</v>
      </c>
      <c r="H919">
        <v>20.188888890000001</v>
      </c>
      <c r="I919">
        <v>16.266666669999999</v>
      </c>
      <c r="J919">
        <f t="shared" si="58"/>
        <v>-3.9222222200000019</v>
      </c>
      <c r="K919">
        <f t="shared" si="59"/>
        <v>3.9222222200000019</v>
      </c>
      <c r="L919" t="str">
        <f>IF(A919&lt;&gt;A918,MAX($L$2:L918)+1,"")</f>
        <v/>
      </c>
      <c r="M919" t="str">
        <f>IF(L919="","",AVERAGE(INDEX($E:$E,ROW(L919),1):INDEX($E:$E,MATCH(L919+1, L:L,0)-1)) - AVERAGE(INDEX($D:$D,ROW(L919),1):INDEX($D:$D,MATCH(L919+1, L:L,0)-1)))</f>
        <v/>
      </c>
      <c r="N919" t="str">
        <f>IF(L919="","",AVERAGE(INDEX($I:$I,ROW(L919),1):INDEX($I:$I,MATCH(L919+1, L:L,0)-1)) - AVERAGE(INDEX($H:$H,ROW(L919),1):INDEX($H:$H,MATCH(L919+1, L:L,0)-1)))</f>
        <v/>
      </c>
      <c r="O919" t="str">
        <f>IF(L919="","",AVERAGE(INDEX($G:$G,ROW(L919),1):INDEX($G:$G,MATCH(L919+1, L:L,0)-1)))</f>
        <v/>
      </c>
      <c r="P919" t="str">
        <f>IF(L919="","",AVERAGE(INDEX($K:$K,ROW(L919),1):INDEX($K:$K,MATCH(L919+1, L:L,0)-1)))</f>
        <v/>
      </c>
    </row>
    <row r="920" spans="1:16" x14ac:dyDescent="0.25">
      <c r="A920">
        <v>1986</v>
      </c>
      <c r="B920">
        <v>11</v>
      </c>
      <c r="C920" t="s">
        <v>15</v>
      </c>
      <c r="D920">
        <v>1.3492424240000001</v>
      </c>
      <c r="E920">
        <v>-0.81066951600000003</v>
      </c>
      <c r="F920">
        <f t="shared" si="56"/>
        <v>-2.1599119400000002</v>
      </c>
      <c r="G920">
        <f t="shared" si="57"/>
        <v>2.1599119400000002</v>
      </c>
      <c r="H920">
        <v>86.998181819999999</v>
      </c>
      <c r="I920">
        <v>52.730303030000002</v>
      </c>
      <c r="J920">
        <f t="shared" si="58"/>
        <v>-34.267878789999997</v>
      </c>
      <c r="K920">
        <f t="shared" si="59"/>
        <v>34.267878789999997</v>
      </c>
      <c r="L920" t="str">
        <f>IF(A920&lt;&gt;A919,MAX($L$2:L919)+1,"")</f>
        <v/>
      </c>
      <c r="M920" t="str">
        <f>IF(L920="","",AVERAGE(INDEX($E:$E,ROW(L920),1):INDEX($E:$E,MATCH(L920+1, L:L,0)-1)) - AVERAGE(INDEX($D:$D,ROW(L920),1):INDEX($D:$D,MATCH(L920+1, L:L,0)-1)))</f>
        <v/>
      </c>
      <c r="N920" t="str">
        <f>IF(L920="","",AVERAGE(INDEX($I:$I,ROW(L920),1):INDEX($I:$I,MATCH(L920+1, L:L,0)-1)) - AVERAGE(INDEX($H:$H,ROW(L920),1):INDEX($H:$H,MATCH(L920+1, L:L,0)-1)))</f>
        <v/>
      </c>
      <c r="O920" t="str">
        <f>IF(L920="","",AVERAGE(INDEX($G:$G,ROW(L920),1):INDEX($G:$G,MATCH(L920+1, L:L,0)-1)))</f>
        <v/>
      </c>
      <c r="P920" t="str">
        <f>IF(L920="","",AVERAGE(INDEX($K:$K,ROW(L920),1):INDEX($K:$K,MATCH(L920+1, L:L,0)-1)))</f>
        <v/>
      </c>
    </row>
    <row r="921" spans="1:16" x14ac:dyDescent="0.25">
      <c r="A921">
        <v>1986</v>
      </c>
      <c r="B921">
        <v>11</v>
      </c>
      <c r="C921" t="s">
        <v>16</v>
      </c>
      <c r="D921">
        <v>2.8250000000000002</v>
      </c>
      <c r="E921">
        <v>0.40333333399999999</v>
      </c>
      <c r="F921">
        <f t="shared" si="56"/>
        <v>-2.4216666660000001</v>
      </c>
      <c r="G921">
        <f t="shared" si="57"/>
        <v>2.4216666660000001</v>
      </c>
      <c r="H921">
        <v>116.47</v>
      </c>
      <c r="I921">
        <v>110.0166667</v>
      </c>
      <c r="J921">
        <f t="shared" si="58"/>
        <v>-6.4533332999999971</v>
      </c>
      <c r="K921">
        <f t="shared" si="59"/>
        <v>6.4533332999999971</v>
      </c>
      <c r="L921" t="str">
        <f>IF(A921&lt;&gt;A920,MAX($L$2:L920)+1,"")</f>
        <v/>
      </c>
      <c r="M921" t="str">
        <f>IF(L921="","",AVERAGE(INDEX($E:$E,ROW(L921),1):INDEX($E:$E,MATCH(L921+1, L:L,0)-1)) - AVERAGE(INDEX($D:$D,ROW(L921),1):INDEX($D:$D,MATCH(L921+1, L:L,0)-1)))</f>
        <v/>
      </c>
      <c r="N921" t="str">
        <f>IF(L921="","",AVERAGE(INDEX($I:$I,ROW(L921),1):INDEX($I:$I,MATCH(L921+1, L:L,0)-1)) - AVERAGE(INDEX($H:$H,ROW(L921),1):INDEX($H:$H,MATCH(L921+1, L:L,0)-1)))</f>
        <v/>
      </c>
      <c r="O921" t="str">
        <f>IF(L921="","",AVERAGE(INDEX($G:$G,ROW(L921),1):INDEX($G:$G,MATCH(L921+1, L:L,0)-1)))</f>
        <v/>
      </c>
      <c r="P921" t="str">
        <f>IF(L921="","",AVERAGE(INDEX($K:$K,ROW(L921),1):INDEX($K:$K,MATCH(L921+1, L:L,0)-1)))</f>
        <v/>
      </c>
    </row>
    <row r="922" spans="1:16" x14ac:dyDescent="0.25">
      <c r="A922">
        <v>1986</v>
      </c>
      <c r="B922">
        <v>11</v>
      </c>
      <c r="C922" t="s">
        <v>17</v>
      </c>
      <c r="D922">
        <v>-1.6018518999999998E-2</v>
      </c>
      <c r="E922">
        <v>-2.709831962</v>
      </c>
      <c r="F922">
        <f t="shared" si="56"/>
        <v>-2.6938134429999998</v>
      </c>
      <c r="G922">
        <f t="shared" si="57"/>
        <v>2.6938134429999998</v>
      </c>
      <c r="H922">
        <v>93.732685189999998</v>
      </c>
      <c r="I922">
        <v>78.390740739999998</v>
      </c>
      <c r="J922">
        <f t="shared" si="58"/>
        <v>-15.34194445</v>
      </c>
      <c r="K922">
        <f t="shared" si="59"/>
        <v>15.34194445</v>
      </c>
      <c r="L922" t="str">
        <f>IF(A922&lt;&gt;A921,MAX($L$2:L921)+1,"")</f>
        <v/>
      </c>
      <c r="M922" t="str">
        <f>IF(L922="","",AVERAGE(INDEX($E:$E,ROW(L922),1):INDEX($E:$E,MATCH(L922+1, L:L,0)-1)) - AVERAGE(INDEX($D:$D,ROW(L922),1):INDEX($D:$D,MATCH(L922+1, L:L,0)-1)))</f>
        <v/>
      </c>
      <c r="N922" t="str">
        <f>IF(L922="","",AVERAGE(INDEX($I:$I,ROW(L922),1):INDEX($I:$I,MATCH(L922+1, L:L,0)-1)) - AVERAGE(INDEX($H:$H,ROW(L922),1):INDEX($H:$H,MATCH(L922+1, L:L,0)-1)))</f>
        <v/>
      </c>
      <c r="O922" t="str">
        <f>IF(L922="","",AVERAGE(INDEX($G:$G,ROW(L922),1):INDEX($G:$G,MATCH(L922+1, L:L,0)-1)))</f>
        <v/>
      </c>
      <c r="P922" t="str">
        <f>IF(L922="","",AVERAGE(INDEX($K:$K,ROW(L922),1):INDEX($K:$K,MATCH(L922+1, L:L,0)-1)))</f>
        <v/>
      </c>
    </row>
    <row r="923" spans="1:16" x14ac:dyDescent="0.25">
      <c r="A923">
        <v>1986</v>
      </c>
      <c r="B923">
        <v>11</v>
      </c>
      <c r="C923" t="s">
        <v>18</v>
      </c>
      <c r="D923">
        <v>-5.7021311480000003</v>
      </c>
      <c r="E923">
        <v>-9.0378173959999994</v>
      </c>
      <c r="F923">
        <f t="shared" si="56"/>
        <v>-3.3356862479999991</v>
      </c>
      <c r="G923">
        <f t="shared" si="57"/>
        <v>3.3356862479999991</v>
      </c>
      <c r="H923">
        <v>18.159180330000002</v>
      </c>
      <c r="I923">
        <v>18.29836066</v>
      </c>
      <c r="J923">
        <f t="shared" si="58"/>
        <v>0.13918032999999852</v>
      </c>
      <c r="K923">
        <f t="shared" si="59"/>
        <v>0.13918032999999852</v>
      </c>
      <c r="L923" t="str">
        <f>IF(A923&lt;&gt;A922,MAX($L$2:L922)+1,"")</f>
        <v/>
      </c>
      <c r="M923" t="str">
        <f>IF(L923="","",AVERAGE(INDEX($E:$E,ROW(L923),1):INDEX($E:$E,MATCH(L923+1, L:L,0)-1)) - AVERAGE(INDEX($D:$D,ROW(L923),1):INDEX($D:$D,MATCH(L923+1, L:L,0)-1)))</f>
        <v/>
      </c>
      <c r="N923" t="str">
        <f>IF(L923="","",AVERAGE(INDEX($I:$I,ROW(L923),1):INDEX($I:$I,MATCH(L923+1, L:L,0)-1)) - AVERAGE(INDEX($H:$H,ROW(L923),1):INDEX($H:$H,MATCH(L923+1, L:L,0)-1)))</f>
        <v/>
      </c>
      <c r="O923" t="str">
        <f>IF(L923="","",AVERAGE(INDEX($G:$G,ROW(L923),1):INDEX($G:$G,MATCH(L923+1, L:L,0)-1)))</f>
        <v/>
      </c>
      <c r="P923" t="str">
        <f>IF(L923="","",AVERAGE(INDEX($K:$K,ROW(L923),1):INDEX($K:$K,MATCH(L923+1, L:L,0)-1)))</f>
        <v/>
      </c>
    </row>
    <row r="924" spans="1:16" x14ac:dyDescent="0.25">
      <c r="A924">
        <v>1986</v>
      </c>
      <c r="B924">
        <v>11</v>
      </c>
      <c r="C924" t="s">
        <v>19</v>
      </c>
      <c r="D924">
        <v>-14.49363636</v>
      </c>
      <c r="E924">
        <v>-16.789320679999999</v>
      </c>
      <c r="F924">
        <f t="shared" si="56"/>
        <v>-2.2956843199999994</v>
      </c>
      <c r="G924">
        <f t="shared" si="57"/>
        <v>2.2956843199999994</v>
      </c>
      <c r="H924">
        <v>19.878181819999998</v>
      </c>
      <c r="I924">
        <v>23.218181820000002</v>
      </c>
      <c r="J924">
        <f t="shared" si="58"/>
        <v>3.3400000000000034</v>
      </c>
      <c r="K924">
        <f t="shared" si="59"/>
        <v>3.3400000000000034</v>
      </c>
      <c r="L924" t="str">
        <f>IF(A924&lt;&gt;A923,MAX($L$2:L923)+1,"")</f>
        <v/>
      </c>
      <c r="M924" t="str">
        <f>IF(L924="","",AVERAGE(INDEX($E:$E,ROW(L924),1):INDEX($E:$E,MATCH(L924+1, L:L,0)-1)) - AVERAGE(INDEX($D:$D,ROW(L924),1):INDEX($D:$D,MATCH(L924+1, L:L,0)-1)))</f>
        <v/>
      </c>
      <c r="N924" t="str">
        <f>IF(L924="","",AVERAGE(INDEX($I:$I,ROW(L924),1):INDEX($I:$I,MATCH(L924+1, L:L,0)-1)) - AVERAGE(INDEX($H:$H,ROW(L924),1):INDEX($H:$H,MATCH(L924+1, L:L,0)-1)))</f>
        <v/>
      </c>
      <c r="O924" t="str">
        <f>IF(L924="","",AVERAGE(INDEX($G:$G,ROW(L924),1):INDEX($G:$G,MATCH(L924+1, L:L,0)-1)))</f>
        <v/>
      </c>
      <c r="P924" t="str">
        <f>IF(L924="","",AVERAGE(INDEX($K:$K,ROW(L924),1):INDEX($K:$K,MATCH(L924+1, L:L,0)-1)))</f>
        <v/>
      </c>
    </row>
    <row r="925" spans="1:16" x14ac:dyDescent="0.25">
      <c r="A925">
        <v>1986</v>
      </c>
      <c r="B925">
        <v>12</v>
      </c>
      <c r="C925" t="s">
        <v>7</v>
      </c>
      <c r="D925">
        <v>-9.6153225809999991</v>
      </c>
      <c r="E925">
        <v>-5.429545515</v>
      </c>
      <c r="F925">
        <f t="shared" si="56"/>
        <v>4.1857770659999991</v>
      </c>
      <c r="G925">
        <f t="shared" si="57"/>
        <v>4.1857770659999991</v>
      </c>
      <c r="H925">
        <v>18.060967739999999</v>
      </c>
      <c r="I925">
        <v>6.1112903230000004</v>
      </c>
      <c r="J925">
        <f t="shared" si="58"/>
        <v>-11.949677416999998</v>
      </c>
      <c r="K925">
        <f t="shared" si="59"/>
        <v>11.949677416999998</v>
      </c>
      <c r="L925" t="str">
        <f>IF(A925&lt;&gt;A924,MAX($L$2:L924)+1,"")</f>
        <v/>
      </c>
      <c r="M925" t="str">
        <f>IF(L925="","",AVERAGE(INDEX($E:$E,ROW(L925),1):INDEX($E:$E,MATCH(L925+1, L:L,0)-1)) - AVERAGE(INDEX($D:$D,ROW(L925),1):INDEX($D:$D,MATCH(L925+1, L:L,0)-1)))</f>
        <v/>
      </c>
      <c r="N925" t="str">
        <f>IF(L925="","",AVERAGE(INDEX($I:$I,ROW(L925),1):INDEX($I:$I,MATCH(L925+1, L:L,0)-1)) - AVERAGE(INDEX($H:$H,ROW(L925),1):INDEX($H:$H,MATCH(L925+1, L:L,0)-1)))</f>
        <v/>
      </c>
      <c r="O925" t="str">
        <f>IF(L925="","",AVERAGE(INDEX($G:$G,ROW(L925),1):INDEX($G:$G,MATCH(L925+1, L:L,0)-1)))</f>
        <v/>
      </c>
      <c r="P925" t="str">
        <f>IF(L925="","",AVERAGE(INDEX($K:$K,ROW(L925),1):INDEX($K:$K,MATCH(L925+1, L:L,0)-1)))</f>
        <v/>
      </c>
    </row>
    <row r="926" spans="1:16" x14ac:dyDescent="0.25">
      <c r="A926">
        <v>1986</v>
      </c>
      <c r="B926">
        <v>12</v>
      </c>
      <c r="C926" t="s">
        <v>8</v>
      </c>
      <c r="D926">
        <v>-1.4268695650000001</v>
      </c>
      <c r="E926">
        <v>-0.224832165</v>
      </c>
      <c r="F926">
        <f t="shared" si="56"/>
        <v>1.2020374</v>
      </c>
      <c r="G926">
        <f t="shared" si="57"/>
        <v>1.2020374</v>
      </c>
      <c r="H926">
        <v>169.44739129999999</v>
      </c>
      <c r="I926">
        <v>160.206087</v>
      </c>
      <c r="J926">
        <f t="shared" si="58"/>
        <v>-9.2413042999999959</v>
      </c>
      <c r="K926">
        <f t="shared" si="59"/>
        <v>9.2413042999999959</v>
      </c>
      <c r="L926" t="str">
        <f>IF(A926&lt;&gt;A925,MAX($L$2:L925)+1,"")</f>
        <v/>
      </c>
      <c r="M926" t="str">
        <f>IF(L926="","",AVERAGE(INDEX($E:$E,ROW(L926),1):INDEX($E:$E,MATCH(L926+1, L:L,0)-1)) - AVERAGE(INDEX($D:$D,ROW(L926),1):INDEX($D:$D,MATCH(L926+1, L:L,0)-1)))</f>
        <v/>
      </c>
      <c r="N926" t="str">
        <f>IF(L926="","",AVERAGE(INDEX($I:$I,ROW(L926),1):INDEX($I:$I,MATCH(L926+1, L:L,0)-1)) - AVERAGE(INDEX($H:$H,ROW(L926),1):INDEX($H:$H,MATCH(L926+1, L:L,0)-1)))</f>
        <v/>
      </c>
      <c r="O926" t="str">
        <f>IF(L926="","",AVERAGE(INDEX($G:$G,ROW(L926),1):INDEX($G:$G,MATCH(L926+1, L:L,0)-1)))</f>
        <v/>
      </c>
      <c r="P926" t="str">
        <f>IF(L926="","",AVERAGE(INDEX($K:$K,ROW(L926),1):INDEX($K:$K,MATCH(L926+1, L:L,0)-1)))</f>
        <v/>
      </c>
    </row>
    <row r="927" spans="1:16" x14ac:dyDescent="0.25">
      <c r="A927">
        <v>1986</v>
      </c>
      <c r="B927">
        <v>12</v>
      </c>
      <c r="C927" t="s">
        <v>9</v>
      </c>
      <c r="D927">
        <v>-13.93935484</v>
      </c>
      <c r="E927">
        <v>-10.35174475</v>
      </c>
      <c r="F927">
        <f t="shared" si="56"/>
        <v>3.5876100900000001</v>
      </c>
      <c r="G927">
        <f t="shared" si="57"/>
        <v>3.5876100900000001</v>
      </c>
      <c r="H927">
        <v>25.319354839999999</v>
      </c>
      <c r="I927">
        <v>16.46774194</v>
      </c>
      <c r="J927">
        <f t="shared" si="58"/>
        <v>-8.8516128999999992</v>
      </c>
      <c r="K927">
        <f t="shared" si="59"/>
        <v>8.8516128999999992</v>
      </c>
      <c r="L927" t="str">
        <f>IF(A927&lt;&gt;A926,MAX($L$2:L926)+1,"")</f>
        <v/>
      </c>
      <c r="M927" t="str">
        <f>IF(L927="","",AVERAGE(INDEX($E:$E,ROW(L927),1):INDEX($E:$E,MATCH(L927+1, L:L,0)-1)) - AVERAGE(INDEX($D:$D,ROW(L927),1):INDEX($D:$D,MATCH(L927+1, L:L,0)-1)))</f>
        <v/>
      </c>
      <c r="N927" t="str">
        <f>IF(L927="","",AVERAGE(INDEX($I:$I,ROW(L927),1):INDEX($I:$I,MATCH(L927+1, L:L,0)-1)) - AVERAGE(INDEX($H:$H,ROW(L927),1):INDEX($H:$H,MATCH(L927+1, L:L,0)-1)))</f>
        <v/>
      </c>
      <c r="O927" t="str">
        <f>IF(L927="","",AVERAGE(INDEX($G:$G,ROW(L927),1):INDEX($G:$G,MATCH(L927+1, L:L,0)-1)))</f>
        <v/>
      </c>
      <c r="P927" t="str">
        <f>IF(L927="","",AVERAGE(INDEX($K:$K,ROW(L927),1):INDEX($K:$K,MATCH(L927+1, L:L,0)-1)))</f>
        <v/>
      </c>
    </row>
    <row r="928" spans="1:16" x14ac:dyDescent="0.25">
      <c r="A928">
        <v>1986</v>
      </c>
      <c r="B928">
        <v>12</v>
      </c>
      <c r="C928" t="s">
        <v>10</v>
      </c>
      <c r="D928">
        <v>-6.571304348</v>
      </c>
      <c r="E928">
        <v>-7.5807854140000002</v>
      </c>
      <c r="F928">
        <f t="shared" si="56"/>
        <v>-1.0094810660000002</v>
      </c>
      <c r="G928">
        <f t="shared" si="57"/>
        <v>1.0094810660000002</v>
      </c>
      <c r="H928">
        <v>95.485652169999994</v>
      </c>
      <c r="I928">
        <v>54.104347830000002</v>
      </c>
      <c r="J928">
        <f t="shared" si="58"/>
        <v>-41.381304339999993</v>
      </c>
      <c r="K928">
        <f t="shared" si="59"/>
        <v>41.381304339999993</v>
      </c>
      <c r="L928" t="str">
        <f>IF(A928&lt;&gt;A927,MAX($L$2:L927)+1,"")</f>
        <v/>
      </c>
      <c r="M928" t="str">
        <f>IF(L928="","",AVERAGE(INDEX($E:$E,ROW(L928),1):INDEX($E:$E,MATCH(L928+1, L:L,0)-1)) - AVERAGE(INDEX($D:$D,ROW(L928),1):INDEX($D:$D,MATCH(L928+1, L:L,0)-1)))</f>
        <v/>
      </c>
      <c r="N928" t="str">
        <f>IF(L928="","",AVERAGE(INDEX($I:$I,ROW(L928),1):INDEX($I:$I,MATCH(L928+1, L:L,0)-1)) - AVERAGE(INDEX($H:$H,ROW(L928),1):INDEX($H:$H,MATCH(L928+1, L:L,0)-1)))</f>
        <v/>
      </c>
      <c r="O928" t="str">
        <f>IF(L928="","",AVERAGE(INDEX($G:$G,ROW(L928),1):INDEX($G:$G,MATCH(L928+1, L:L,0)-1)))</f>
        <v/>
      </c>
      <c r="P928" t="str">
        <f>IF(L928="","",AVERAGE(INDEX($K:$K,ROW(L928),1):INDEX($K:$K,MATCH(L928+1, L:L,0)-1)))</f>
        <v/>
      </c>
    </row>
    <row r="929" spans="1:16" x14ac:dyDescent="0.25">
      <c r="A929">
        <v>1986</v>
      </c>
      <c r="B929">
        <v>12</v>
      </c>
      <c r="C929" t="s">
        <v>11</v>
      </c>
      <c r="D929">
        <v>-3.8355172409999998</v>
      </c>
      <c r="E929">
        <v>-5.9162375730000001</v>
      </c>
      <c r="F929">
        <f t="shared" si="56"/>
        <v>-2.0807203320000003</v>
      </c>
      <c r="G929">
        <f t="shared" si="57"/>
        <v>2.0807203320000003</v>
      </c>
      <c r="H929">
        <v>114.6682759</v>
      </c>
      <c r="I929">
        <v>69.048275860000004</v>
      </c>
      <c r="J929">
        <f t="shared" si="58"/>
        <v>-45.620000039999994</v>
      </c>
      <c r="K929">
        <f t="shared" si="59"/>
        <v>45.620000039999994</v>
      </c>
      <c r="L929" t="str">
        <f>IF(A929&lt;&gt;A928,MAX($L$2:L928)+1,"")</f>
        <v/>
      </c>
      <c r="M929" t="str">
        <f>IF(L929="","",AVERAGE(INDEX($E:$E,ROW(L929),1):INDEX($E:$E,MATCH(L929+1, L:L,0)-1)) - AVERAGE(INDEX($D:$D,ROW(L929),1):INDEX($D:$D,MATCH(L929+1, L:L,0)-1)))</f>
        <v/>
      </c>
      <c r="N929" t="str">
        <f>IF(L929="","",AVERAGE(INDEX($I:$I,ROW(L929),1):INDEX($I:$I,MATCH(L929+1, L:L,0)-1)) - AVERAGE(INDEX($H:$H,ROW(L929),1):INDEX($H:$H,MATCH(L929+1, L:L,0)-1)))</f>
        <v/>
      </c>
      <c r="O929" t="str">
        <f>IF(L929="","",AVERAGE(INDEX($G:$G,ROW(L929),1):INDEX($G:$G,MATCH(L929+1, L:L,0)-1)))</f>
        <v/>
      </c>
      <c r="P929" t="str">
        <f>IF(L929="","",AVERAGE(INDEX($K:$K,ROW(L929),1):INDEX($K:$K,MATCH(L929+1, L:L,0)-1)))</f>
        <v/>
      </c>
    </row>
    <row r="930" spans="1:16" x14ac:dyDescent="0.25">
      <c r="A930">
        <v>1986</v>
      </c>
      <c r="B930">
        <v>12</v>
      </c>
      <c r="C930" t="s">
        <v>12</v>
      </c>
      <c r="D930">
        <v>-1.94</v>
      </c>
      <c r="E930">
        <v>-2.7416873449999999</v>
      </c>
      <c r="F930">
        <f t="shared" si="56"/>
        <v>-0.80168734499999994</v>
      </c>
      <c r="G930">
        <f t="shared" si="57"/>
        <v>0.80168734499999994</v>
      </c>
      <c r="H930">
        <v>131.81576920000001</v>
      </c>
      <c r="I930">
        <v>86.630769229999999</v>
      </c>
      <c r="J930">
        <f t="shared" si="58"/>
        <v>-45.184999970000007</v>
      </c>
      <c r="K930">
        <f t="shared" si="59"/>
        <v>45.184999970000007</v>
      </c>
      <c r="L930" t="str">
        <f>IF(A930&lt;&gt;A929,MAX($L$2:L929)+1,"")</f>
        <v/>
      </c>
      <c r="M930" t="str">
        <f>IF(L930="","",AVERAGE(INDEX($E:$E,ROW(L930),1):INDEX($E:$E,MATCH(L930+1, L:L,0)-1)) - AVERAGE(INDEX($D:$D,ROW(L930),1):INDEX($D:$D,MATCH(L930+1, L:L,0)-1)))</f>
        <v/>
      </c>
      <c r="N930" t="str">
        <f>IF(L930="","",AVERAGE(INDEX($I:$I,ROW(L930),1):INDEX($I:$I,MATCH(L930+1, L:L,0)-1)) - AVERAGE(INDEX($H:$H,ROW(L930),1):INDEX($H:$H,MATCH(L930+1, L:L,0)-1)))</f>
        <v/>
      </c>
      <c r="O930" t="str">
        <f>IF(L930="","",AVERAGE(INDEX($G:$G,ROW(L930),1):INDEX($G:$G,MATCH(L930+1, L:L,0)-1)))</f>
        <v/>
      </c>
      <c r="P930" t="str">
        <f>IF(L930="","",AVERAGE(INDEX($K:$K,ROW(L930),1):INDEX($K:$K,MATCH(L930+1, L:L,0)-1)))</f>
        <v/>
      </c>
    </row>
    <row r="931" spans="1:16" x14ac:dyDescent="0.25">
      <c r="A931">
        <v>1986</v>
      </c>
      <c r="B931">
        <v>12</v>
      </c>
      <c r="C931" t="s">
        <v>13</v>
      </c>
      <c r="D931">
        <v>-23.562000000000001</v>
      </c>
      <c r="E931">
        <v>-21.992258069999998</v>
      </c>
      <c r="F931">
        <f t="shared" si="56"/>
        <v>1.5697419300000028</v>
      </c>
      <c r="G931">
        <f t="shared" si="57"/>
        <v>1.5697419300000028</v>
      </c>
      <c r="H931">
        <v>13.702</v>
      </c>
      <c r="I931">
        <v>12.98</v>
      </c>
      <c r="J931">
        <f t="shared" si="58"/>
        <v>-0.72199999999999953</v>
      </c>
      <c r="K931">
        <f t="shared" si="59"/>
        <v>0.72199999999999953</v>
      </c>
      <c r="L931" t="str">
        <f>IF(A931&lt;&gt;A930,MAX($L$2:L930)+1,"")</f>
        <v/>
      </c>
      <c r="M931" t="str">
        <f>IF(L931="","",AVERAGE(INDEX($E:$E,ROW(L931),1):INDEX($E:$E,MATCH(L931+1, L:L,0)-1)) - AVERAGE(INDEX($D:$D,ROW(L931),1):INDEX($D:$D,MATCH(L931+1, L:L,0)-1)))</f>
        <v/>
      </c>
      <c r="N931" t="str">
        <f>IF(L931="","",AVERAGE(INDEX($I:$I,ROW(L931),1):INDEX($I:$I,MATCH(L931+1, L:L,0)-1)) - AVERAGE(INDEX($H:$H,ROW(L931),1):INDEX($H:$H,MATCH(L931+1, L:L,0)-1)))</f>
        <v/>
      </c>
      <c r="O931" t="str">
        <f>IF(L931="","",AVERAGE(INDEX($G:$G,ROW(L931),1):INDEX($G:$G,MATCH(L931+1, L:L,0)-1)))</f>
        <v/>
      </c>
      <c r="P931" t="str">
        <f>IF(L931="","",AVERAGE(INDEX($K:$K,ROW(L931),1):INDEX($K:$K,MATCH(L931+1, L:L,0)-1)))</f>
        <v/>
      </c>
    </row>
    <row r="932" spans="1:16" x14ac:dyDescent="0.25">
      <c r="A932">
        <v>1986</v>
      </c>
      <c r="B932">
        <v>12</v>
      </c>
      <c r="C932" t="s">
        <v>14</v>
      </c>
      <c r="D932">
        <v>-25.942352939999999</v>
      </c>
      <c r="E932">
        <v>-28.192455120000002</v>
      </c>
      <c r="F932">
        <f t="shared" si="56"/>
        <v>-2.2501021800000025</v>
      </c>
      <c r="G932">
        <f t="shared" si="57"/>
        <v>2.2501021800000025</v>
      </c>
      <c r="H932">
        <v>13.73</v>
      </c>
      <c r="I932">
        <v>15.66470588</v>
      </c>
      <c r="J932">
        <f t="shared" si="58"/>
        <v>1.9347058799999992</v>
      </c>
      <c r="K932">
        <f t="shared" si="59"/>
        <v>1.9347058799999992</v>
      </c>
      <c r="L932" t="str">
        <f>IF(A932&lt;&gt;A931,MAX($L$2:L931)+1,"")</f>
        <v/>
      </c>
      <c r="M932" t="str">
        <f>IF(L932="","",AVERAGE(INDEX($E:$E,ROW(L932),1):INDEX($E:$E,MATCH(L932+1, L:L,0)-1)) - AVERAGE(INDEX($D:$D,ROW(L932),1):INDEX($D:$D,MATCH(L932+1, L:L,0)-1)))</f>
        <v/>
      </c>
      <c r="N932" t="str">
        <f>IF(L932="","",AVERAGE(INDEX($I:$I,ROW(L932),1):INDEX($I:$I,MATCH(L932+1, L:L,0)-1)) - AVERAGE(INDEX($H:$H,ROW(L932),1):INDEX($H:$H,MATCH(L932+1, L:L,0)-1)))</f>
        <v/>
      </c>
      <c r="O932" t="str">
        <f>IF(L932="","",AVERAGE(INDEX($G:$G,ROW(L932),1):INDEX($G:$G,MATCH(L932+1, L:L,0)-1)))</f>
        <v/>
      </c>
      <c r="P932" t="str">
        <f>IF(L932="","",AVERAGE(INDEX($K:$K,ROW(L932),1):INDEX($K:$K,MATCH(L932+1, L:L,0)-1)))</f>
        <v/>
      </c>
    </row>
    <row r="933" spans="1:16" x14ac:dyDescent="0.25">
      <c r="A933">
        <v>1986</v>
      </c>
      <c r="B933">
        <v>12</v>
      </c>
      <c r="C933" t="s">
        <v>15</v>
      </c>
      <c r="D933">
        <v>-5.3289393939999998</v>
      </c>
      <c r="E933">
        <v>-3.946399387</v>
      </c>
      <c r="F933">
        <f t="shared" si="56"/>
        <v>1.3825400069999998</v>
      </c>
      <c r="G933">
        <f t="shared" si="57"/>
        <v>1.3825400069999998</v>
      </c>
      <c r="H933">
        <v>73.206363640000006</v>
      </c>
      <c r="I933">
        <v>73.148484850000003</v>
      </c>
      <c r="J933">
        <f t="shared" si="58"/>
        <v>-5.7878790000003733E-2</v>
      </c>
      <c r="K933">
        <f t="shared" si="59"/>
        <v>5.7878790000003733E-2</v>
      </c>
      <c r="L933" t="str">
        <f>IF(A933&lt;&gt;A932,MAX($L$2:L932)+1,"")</f>
        <v/>
      </c>
      <c r="M933" t="str">
        <f>IF(L933="","",AVERAGE(INDEX($E:$E,ROW(L933),1):INDEX($E:$E,MATCH(L933+1, L:L,0)-1)) - AVERAGE(INDEX($D:$D,ROW(L933),1):INDEX($D:$D,MATCH(L933+1, L:L,0)-1)))</f>
        <v/>
      </c>
      <c r="N933" t="str">
        <f>IF(L933="","",AVERAGE(INDEX($I:$I,ROW(L933),1):INDEX($I:$I,MATCH(L933+1, L:L,0)-1)) - AVERAGE(INDEX($H:$H,ROW(L933),1):INDEX($H:$H,MATCH(L933+1, L:L,0)-1)))</f>
        <v/>
      </c>
      <c r="O933" t="str">
        <f>IF(L933="","",AVERAGE(INDEX($G:$G,ROW(L933),1):INDEX($G:$G,MATCH(L933+1, L:L,0)-1)))</f>
        <v/>
      </c>
      <c r="P933" t="str">
        <f>IF(L933="","",AVERAGE(INDEX($K:$K,ROW(L933),1):INDEX($K:$K,MATCH(L933+1, L:L,0)-1)))</f>
        <v/>
      </c>
    </row>
    <row r="934" spans="1:16" x14ac:dyDescent="0.25">
      <c r="A934">
        <v>1986</v>
      </c>
      <c r="B934">
        <v>12</v>
      </c>
      <c r="C934" t="s">
        <v>16</v>
      </c>
      <c r="D934">
        <v>-3.34</v>
      </c>
      <c r="E934">
        <v>-4.6107526879999998</v>
      </c>
      <c r="F934">
        <f t="shared" si="56"/>
        <v>-1.270752688</v>
      </c>
      <c r="G934">
        <f t="shared" si="57"/>
        <v>1.270752688</v>
      </c>
      <c r="H934">
        <v>113.9833333</v>
      </c>
      <c r="I934">
        <v>58.216666670000002</v>
      </c>
      <c r="J934">
        <f t="shared" si="58"/>
        <v>-55.766666629999996</v>
      </c>
      <c r="K934">
        <f t="shared" si="59"/>
        <v>55.766666629999996</v>
      </c>
      <c r="L934" t="str">
        <f>IF(A934&lt;&gt;A933,MAX($L$2:L933)+1,"")</f>
        <v/>
      </c>
      <c r="M934" t="str">
        <f>IF(L934="","",AVERAGE(INDEX($E:$E,ROW(L934),1):INDEX($E:$E,MATCH(L934+1, L:L,0)-1)) - AVERAGE(INDEX($D:$D,ROW(L934),1):INDEX($D:$D,MATCH(L934+1, L:L,0)-1)))</f>
        <v/>
      </c>
      <c r="N934" t="str">
        <f>IF(L934="","",AVERAGE(INDEX($I:$I,ROW(L934),1):INDEX($I:$I,MATCH(L934+1, L:L,0)-1)) - AVERAGE(INDEX($H:$H,ROW(L934),1):INDEX($H:$H,MATCH(L934+1, L:L,0)-1)))</f>
        <v/>
      </c>
      <c r="O934" t="str">
        <f>IF(L934="","",AVERAGE(INDEX($G:$G,ROW(L934),1):INDEX($G:$G,MATCH(L934+1, L:L,0)-1)))</f>
        <v/>
      </c>
      <c r="P934" t="str">
        <f>IF(L934="","",AVERAGE(INDEX($K:$K,ROW(L934),1):INDEX($K:$K,MATCH(L934+1, L:L,0)-1)))</f>
        <v/>
      </c>
    </row>
    <row r="935" spans="1:16" x14ac:dyDescent="0.25">
      <c r="A935">
        <v>1986</v>
      </c>
      <c r="B935">
        <v>12</v>
      </c>
      <c r="C935" t="s">
        <v>17</v>
      </c>
      <c r="D935">
        <v>-7.8155045870000004</v>
      </c>
      <c r="E935">
        <v>-7.5494300499999998</v>
      </c>
      <c r="F935">
        <f t="shared" si="56"/>
        <v>0.26607453700000061</v>
      </c>
      <c r="G935">
        <f t="shared" si="57"/>
        <v>0.26607453700000061</v>
      </c>
      <c r="H935">
        <v>83.660642199999998</v>
      </c>
      <c r="I935">
        <v>65.274311929999996</v>
      </c>
      <c r="J935">
        <f t="shared" si="58"/>
        <v>-18.386330270000002</v>
      </c>
      <c r="K935">
        <f t="shared" si="59"/>
        <v>18.386330270000002</v>
      </c>
      <c r="L935" t="str">
        <f>IF(A935&lt;&gt;A934,MAX($L$2:L934)+1,"")</f>
        <v/>
      </c>
      <c r="M935" t="str">
        <f>IF(L935="","",AVERAGE(INDEX($E:$E,ROW(L935),1):INDEX($E:$E,MATCH(L935+1, L:L,0)-1)) - AVERAGE(INDEX($D:$D,ROW(L935),1):INDEX($D:$D,MATCH(L935+1, L:L,0)-1)))</f>
        <v/>
      </c>
      <c r="N935" t="str">
        <f>IF(L935="","",AVERAGE(INDEX($I:$I,ROW(L935),1):INDEX($I:$I,MATCH(L935+1, L:L,0)-1)) - AVERAGE(INDEX($H:$H,ROW(L935),1):INDEX($H:$H,MATCH(L935+1, L:L,0)-1)))</f>
        <v/>
      </c>
      <c r="O935" t="str">
        <f>IF(L935="","",AVERAGE(INDEX($G:$G,ROW(L935),1):INDEX($G:$G,MATCH(L935+1, L:L,0)-1)))</f>
        <v/>
      </c>
      <c r="P935" t="str">
        <f>IF(L935="","",AVERAGE(INDEX($K:$K,ROW(L935),1):INDEX($K:$K,MATCH(L935+1, L:L,0)-1)))</f>
        <v/>
      </c>
    </row>
    <row r="936" spans="1:16" x14ac:dyDescent="0.25">
      <c r="A936">
        <v>1986</v>
      </c>
      <c r="B936">
        <v>12</v>
      </c>
      <c r="C936" t="s">
        <v>18</v>
      </c>
      <c r="D936">
        <v>-12.674918030000001</v>
      </c>
      <c r="E936">
        <v>-8.4704021610000009</v>
      </c>
      <c r="F936">
        <f t="shared" si="56"/>
        <v>4.2045158689999997</v>
      </c>
      <c r="G936">
        <f t="shared" si="57"/>
        <v>4.2045158689999997</v>
      </c>
      <c r="H936">
        <v>19.28</v>
      </c>
      <c r="I936">
        <v>10.819672130000001</v>
      </c>
      <c r="J936">
        <f t="shared" si="58"/>
        <v>-8.4603278700000004</v>
      </c>
      <c r="K936">
        <f t="shared" si="59"/>
        <v>8.4603278700000004</v>
      </c>
      <c r="L936" t="str">
        <f>IF(A936&lt;&gt;A935,MAX($L$2:L935)+1,"")</f>
        <v/>
      </c>
      <c r="M936" t="str">
        <f>IF(L936="","",AVERAGE(INDEX($E:$E,ROW(L936),1):INDEX($E:$E,MATCH(L936+1, L:L,0)-1)) - AVERAGE(INDEX($D:$D,ROW(L936),1):INDEX($D:$D,MATCH(L936+1, L:L,0)-1)))</f>
        <v/>
      </c>
      <c r="N936" t="str">
        <f>IF(L936="","",AVERAGE(INDEX($I:$I,ROW(L936),1):INDEX($I:$I,MATCH(L936+1, L:L,0)-1)) - AVERAGE(INDEX($H:$H,ROW(L936),1):INDEX($H:$H,MATCH(L936+1, L:L,0)-1)))</f>
        <v/>
      </c>
      <c r="O936" t="str">
        <f>IF(L936="","",AVERAGE(INDEX($G:$G,ROW(L936),1):INDEX($G:$G,MATCH(L936+1, L:L,0)-1)))</f>
        <v/>
      </c>
      <c r="P936" t="str">
        <f>IF(L936="","",AVERAGE(INDEX($K:$K,ROW(L936),1):INDEX($K:$K,MATCH(L936+1, L:L,0)-1)))</f>
        <v/>
      </c>
    </row>
    <row r="937" spans="1:16" x14ac:dyDescent="0.25">
      <c r="A937">
        <v>1986</v>
      </c>
      <c r="B937">
        <v>12</v>
      </c>
      <c r="C937" t="s">
        <v>19</v>
      </c>
      <c r="D937">
        <v>-17.645</v>
      </c>
      <c r="E937">
        <v>-12.07686636</v>
      </c>
      <c r="F937">
        <f t="shared" si="56"/>
        <v>5.5681336399999992</v>
      </c>
      <c r="G937">
        <f t="shared" si="57"/>
        <v>5.5681336399999992</v>
      </c>
      <c r="H937">
        <v>16.981999999999999</v>
      </c>
      <c r="I937">
        <v>12.56</v>
      </c>
      <c r="J937">
        <f t="shared" si="58"/>
        <v>-4.4219999999999988</v>
      </c>
      <c r="K937">
        <f t="shared" si="59"/>
        <v>4.4219999999999988</v>
      </c>
      <c r="L937" t="str">
        <f>IF(A937&lt;&gt;A936,MAX($L$2:L936)+1,"")</f>
        <v/>
      </c>
      <c r="M937" t="str">
        <f>IF(L937="","",AVERAGE(INDEX($E:$E,ROW(L937),1):INDEX($E:$E,MATCH(L937+1, L:L,0)-1)) - AVERAGE(INDEX($D:$D,ROW(L937),1):INDEX($D:$D,MATCH(L937+1, L:L,0)-1)))</f>
        <v/>
      </c>
      <c r="N937" t="str">
        <f>IF(L937="","",AVERAGE(INDEX($I:$I,ROW(L937),1):INDEX($I:$I,MATCH(L937+1, L:L,0)-1)) - AVERAGE(INDEX($H:$H,ROW(L937),1):INDEX($H:$H,MATCH(L937+1, L:L,0)-1)))</f>
        <v/>
      </c>
      <c r="O937" t="str">
        <f>IF(L937="","",AVERAGE(INDEX($G:$G,ROW(L937),1):INDEX($G:$G,MATCH(L937+1, L:L,0)-1)))</f>
        <v/>
      </c>
      <c r="P937" t="str">
        <f>IF(L937="","",AVERAGE(INDEX($K:$K,ROW(L937),1):INDEX($K:$K,MATCH(L937+1, L:L,0)-1)))</f>
        <v/>
      </c>
    </row>
    <row r="938" spans="1:16" x14ac:dyDescent="0.25">
      <c r="A938">
        <v>1987</v>
      </c>
      <c r="B938">
        <v>1</v>
      </c>
      <c r="C938" t="s">
        <v>7</v>
      </c>
      <c r="D938">
        <v>-11.033870970000001</v>
      </c>
      <c r="E938">
        <v>-5.6073210089999996</v>
      </c>
      <c r="F938">
        <f t="shared" si="56"/>
        <v>5.426549961000001</v>
      </c>
      <c r="G938">
        <f t="shared" si="57"/>
        <v>5.426549961000001</v>
      </c>
      <c r="H938">
        <v>21.86193548</v>
      </c>
      <c r="I938">
        <v>10.108064519999999</v>
      </c>
      <c r="J938">
        <f t="shared" si="58"/>
        <v>-11.75387096</v>
      </c>
      <c r="K938">
        <f t="shared" si="59"/>
        <v>11.75387096</v>
      </c>
      <c r="L938">
        <f>IF(A938&lt;&gt;A937,MAX($L$2:L937)+1,"")</f>
        <v>6</v>
      </c>
      <c r="M938">
        <f>IF(L938="","",AVERAGE(INDEX($E:$E,ROW(L938),1):INDEX($E:$E,MATCH(L938+1, L:L,0)-1)) - AVERAGE(INDEX($D:$D,ROW(L938),1):INDEX($D:$D,MATCH(L938+1, L:L,0)-1)))</f>
        <v>0.66864275408333329</v>
      </c>
      <c r="N938">
        <f>IF(L938="","",AVERAGE(INDEX($I:$I,ROW(L938),1):INDEX($I:$I,MATCH(L938+1, L:L,0)-1)) - AVERAGE(INDEX($H:$H,ROW(L938),1):INDEX($H:$H,MATCH(L938+1, L:L,0)-1)))</f>
        <v>-6.0983531269423352</v>
      </c>
      <c r="O938">
        <f>IF(L938="","",AVERAGE(INDEX($G:$G,ROW(L938),1):INDEX($G:$G,MATCH(L938+1, L:L,0)-1)))</f>
        <v>1.557250229083333</v>
      </c>
      <c r="P938">
        <f>IF(L938="","",AVERAGE(INDEX($K:$K,ROW(L938),1):INDEX($K:$K,MATCH(L938+1, L:L,0)-1)))</f>
        <v>16.067501736044886</v>
      </c>
    </row>
    <row r="939" spans="1:16" x14ac:dyDescent="0.25">
      <c r="A939">
        <v>1987</v>
      </c>
      <c r="B939">
        <v>1</v>
      </c>
      <c r="C939" t="s">
        <v>8</v>
      </c>
      <c r="D939">
        <v>-1.5056410259999999</v>
      </c>
      <c r="E939">
        <v>-0.493609994</v>
      </c>
      <c r="F939">
        <f t="shared" si="56"/>
        <v>1.0120310319999999</v>
      </c>
      <c r="G939">
        <f t="shared" si="57"/>
        <v>1.0120310319999999</v>
      </c>
      <c r="H939">
        <v>174.78008550000001</v>
      </c>
      <c r="I939">
        <v>183.95128209999999</v>
      </c>
      <c r="J939">
        <f t="shared" si="58"/>
        <v>9.1711965999999734</v>
      </c>
      <c r="K939">
        <f t="shared" si="59"/>
        <v>9.1711965999999734</v>
      </c>
      <c r="L939" t="str">
        <f>IF(A939&lt;&gt;A938,MAX($L$2:L938)+1,"")</f>
        <v/>
      </c>
      <c r="M939" t="str">
        <f>IF(L939="","",AVERAGE(INDEX($E:$E,ROW(L939),1):INDEX($E:$E,MATCH(L939+1, L:L,0)-1)) - AVERAGE(INDEX($D:$D,ROW(L939),1):INDEX($D:$D,MATCH(L939+1, L:L,0)-1)))</f>
        <v/>
      </c>
      <c r="N939" t="str">
        <f>IF(L939="","",AVERAGE(INDEX($I:$I,ROW(L939),1):INDEX($I:$I,MATCH(L939+1, L:L,0)-1)) - AVERAGE(INDEX($H:$H,ROW(L939),1):INDEX($H:$H,MATCH(L939+1, L:L,0)-1)))</f>
        <v/>
      </c>
      <c r="O939" t="str">
        <f>IF(L939="","",AVERAGE(INDEX($G:$G,ROW(L939),1):INDEX($G:$G,MATCH(L939+1, L:L,0)-1)))</f>
        <v/>
      </c>
      <c r="P939" t="str">
        <f>IF(L939="","",AVERAGE(INDEX($K:$K,ROW(L939),1):INDEX($K:$K,MATCH(L939+1, L:L,0)-1)))</f>
        <v/>
      </c>
    </row>
    <row r="940" spans="1:16" x14ac:dyDescent="0.25">
      <c r="A940">
        <v>1987</v>
      </c>
      <c r="B940">
        <v>1</v>
      </c>
      <c r="C940" t="s">
        <v>9</v>
      </c>
      <c r="D940">
        <v>-16.862258059999998</v>
      </c>
      <c r="E940">
        <v>-12.22219443</v>
      </c>
      <c r="F940">
        <f t="shared" si="56"/>
        <v>4.6400636299999984</v>
      </c>
      <c r="G940">
        <f t="shared" si="57"/>
        <v>4.6400636299999984</v>
      </c>
      <c r="H940">
        <v>21.929677420000001</v>
      </c>
      <c r="I940">
        <v>14.34193548</v>
      </c>
      <c r="J940">
        <f t="shared" si="58"/>
        <v>-7.5877419400000008</v>
      </c>
      <c r="K940">
        <f t="shared" si="59"/>
        <v>7.5877419400000008</v>
      </c>
      <c r="L940" t="str">
        <f>IF(A940&lt;&gt;A939,MAX($L$2:L939)+1,"")</f>
        <v/>
      </c>
      <c r="M940" t="str">
        <f>IF(L940="","",AVERAGE(INDEX($E:$E,ROW(L940),1):INDEX($E:$E,MATCH(L940+1, L:L,0)-1)) - AVERAGE(INDEX($D:$D,ROW(L940),1):INDEX($D:$D,MATCH(L940+1, L:L,0)-1)))</f>
        <v/>
      </c>
      <c r="N940" t="str">
        <f>IF(L940="","",AVERAGE(INDEX($I:$I,ROW(L940),1):INDEX($I:$I,MATCH(L940+1, L:L,0)-1)) - AVERAGE(INDEX($H:$H,ROW(L940),1):INDEX($H:$H,MATCH(L940+1, L:L,0)-1)))</f>
        <v/>
      </c>
      <c r="O940" t="str">
        <f>IF(L940="","",AVERAGE(INDEX($G:$G,ROW(L940),1):INDEX($G:$G,MATCH(L940+1, L:L,0)-1)))</f>
        <v/>
      </c>
      <c r="P940" t="str">
        <f>IF(L940="","",AVERAGE(INDEX($K:$K,ROW(L940),1):INDEX($K:$K,MATCH(L940+1, L:L,0)-1)))</f>
        <v/>
      </c>
    </row>
    <row r="941" spans="1:16" x14ac:dyDescent="0.25">
      <c r="A941">
        <v>1987</v>
      </c>
      <c r="B941">
        <v>1</v>
      </c>
      <c r="C941" t="s">
        <v>10</v>
      </c>
      <c r="D941">
        <v>-10.850434780000001</v>
      </c>
      <c r="E941">
        <v>-11.073913040000001</v>
      </c>
      <c r="F941">
        <f t="shared" si="56"/>
        <v>-0.22347826000000026</v>
      </c>
      <c r="G941">
        <f t="shared" si="57"/>
        <v>0.22347826000000026</v>
      </c>
      <c r="H941">
        <v>100.4247826</v>
      </c>
      <c r="I941">
        <v>97.252173909999996</v>
      </c>
      <c r="J941">
        <f t="shared" si="58"/>
        <v>-3.1726086900000041</v>
      </c>
      <c r="K941">
        <f t="shared" si="59"/>
        <v>3.1726086900000041</v>
      </c>
      <c r="L941" t="str">
        <f>IF(A941&lt;&gt;A940,MAX($L$2:L940)+1,"")</f>
        <v/>
      </c>
      <c r="M941" t="str">
        <f>IF(L941="","",AVERAGE(INDEX($E:$E,ROW(L941),1):INDEX($E:$E,MATCH(L941+1, L:L,0)-1)) - AVERAGE(INDEX($D:$D,ROW(L941),1):INDEX($D:$D,MATCH(L941+1, L:L,0)-1)))</f>
        <v/>
      </c>
      <c r="N941" t="str">
        <f>IF(L941="","",AVERAGE(INDEX($I:$I,ROW(L941),1):INDEX($I:$I,MATCH(L941+1, L:L,0)-1)) - AVERAGE(INDEX($H:$H,ROW(L941),1):INDEX($H:$H,MATCH(L941+1, L:L,0)-1)))</f>
        <v/>
      </c>
      <c r="O941" t="str">
        <f>IF(L941="","",AVERAGE(INDEX($G:$G,ROW(L941),1):INDEX($G:$G,MATCH(L941+1, L:L,0)-1)))</f>
        <v/>
      </c>
      <c r="P941" t="str">
        <f>IF(L941="","",AVERAGE(INDEX($K:$K,ROW(L941),1):INDEX($K:$K,MATCH(L941+1, L:L,0)-1)))</f>
        <v/>
      </c>
    </row>
    <row r="942" spans="1:16" x14ac:dyDescent="0.25">
      <c r="A942">
        <v>1987</v>
      </c>
      <c r="B942">
        <v>1</v>
      </c>
      <c r="C942" t="s">
        <v>11</v>
      </c>
      <c r="D942">
        <v>-8.0122222220000001</v>
      </c>
      <c r="E942">
        <v>-8.9873357229999993</v>
      </c>
      <c r="F942">
        <f t="shared" si="56"/>
        <v>-0.97511350099999916</v>
      </c>
      <c r="G942">
        <f t="shared" si="57"/>
        <v>0.97511350099999916</v>
      </c>
      <c r="H942">
        <v>112.57777780000001</v>
      </c>
      <c r="I942">
        <v>107.037037</v>
      </c>
      <c r="J942">
        <f t="shared" si="58"/>
        <v>-5.5407408000000089</v>
      </c>
      <c r="K942">
        <f t="shared" si="59"/>
        <v>5.5407408000000089</v>
      </c>
      <c r="L942" t="str">
        <f>IF(A942&lt;&gt;A941,MAX($L$2:L941)+1,"")</f>
        <v/>
      </c>
      <c r="M942" t="str">
        <f>IF(L942="","",AVERAGE(INDEX($E:$E,ROW(L942),1):INDEX($E:$E,MATCH(L942+1, L:L,0)-1)) - AVERAGE(INDEX($D:$D,ROW(L942),1):INDEX($D:$D,MATCH(L942+1, L:L,0)-1)))</f>
        <v/>
      </c>
      <c r="N942" t="str">
        <f>IF(L942="","",AVERAGE(INDEX($I:$I,ROW(L942),1):INDEX($I:$I,MATCH(L942+1, L:L,0)-1)) - AVERAGE(INDEX($H:$H,ROW(L942),1):INDEX($H:$H,MATCH(L942+1, L:L,0)-1)))</f>
        <v/>
      </c>
      <c r="O942" t="str">
        <f>IF(L942="","",AVERAGE(INDEX($G:$G,ROW(L942),1):INDEX($G:$G,MATCH(L942+1, L:L,0)-1)))</f>
        <v/>
      </c>
      <c r="P942" t="str">
        <f>IF(L942="","",AVERAGE(INDEX($K:$K,ROW(L942),1):INDEX($K:$K,MATCH(L942+1, L:L,0)-1)))</f>
        <v/>
      </c>
    </row>
    <row r="943" spans="1:16" x14ac:dyDescent="0.25">
      <c r="A943">
        <v>1987</v>
      </c>
      <c r="B943">
        <v>1</v>
      </c>
      <c r="C943" t="s">
        <v>12</v>
      </c>
      <c r="D943">
        <v>-5.6159999999999997</v>
      </c>
      <c r="E943">
        <v>-6.1820645159999996</v>
      </c>
      <c r="F943">
        <f t="shared" si="56"/>
        <v>-0.56606451599999996</v>
      </c>
      <c r="G943">
        <f t="shared" si="57"/>
        <v>0.56606451599999996</v>
      </c>
      <c r="H943">
        <v>129.4812</v>
      </c>
      <c r="I943">
        <v>149.964</v>
      </c>
      <c r="J943">
        <f t="shared" si="58"/>
        <v>20.482799999999997</v>
      </c>
      <c r="K943">
        <f t="shared" si="59"/>
        <v>20.482799999999997</v>
      </c>
      <c r="L943" t="str">
        <f>IF(A943&lt;&gt;A942,MAX($L$2:L942)+1,"")</f>
        <v/>
      </c>
      <c r="M943" t="str">
        <f>IF(L943="","",AVERAGE(INDEX($E:$E,ROW(L943),1):INDEX($E:$E,MATCH(L943+1, L:L,0)-1)) - AVERAGE(INDEX($D:$D,ROW(L943),1):INDEX($D:$D,MATCH(L943+1, L:L,0)-1)))</f>
        <v/>
      </c>
      <c r="N943" t="str">
        <f>IF(L943="","",AVERAGE(INDEX($I:$I,ROW(L943),1):INDEX($I:$I,MATCH(L943+1, L:L,0)-1)) - AVERAGE(INDEX($H:$H,ROW(L943),1):INDEX($H:$H,MATCH(L943+1, L:L,0)-1)))</f>
        <v/>
      </c>
      <c r="O943" t="str">
        <f>IF(L943="","",AVERAGE(INDEX($G:$G,ROW(L943),1):INDEX($G:$G,MATCH(L943+1, L:L,0)-1)))</f>
        <v/>
      </c>
      <c r="P943" t="str">
        <f>IF(L943="","",AVERAGE(INDEX($K:$K,ROW(L943),1):INDEX($K:$K,MATCH(L943+1, L:L,0)-1)))</f>
        <v/>
      </c>
    </row>
    <row r="944" spans="1:16" x14ac:dyDescent="0.25">
      <c r="A944">
        <v>1987</v>
      </c>
      <c r="B944">
        <v>1</v>
      </c>
      <c r="C944" t="s">
        <v>13</v>
      </c>
      <c r="D944">
        <v>-26.471666670000001</v>
      </c>
      <c r="E944">
        <v>-23.004572979999999</v>
      </c>
      <c r="F944">
        <f t="shared" si="56"/>
        <v>3.4670936900000022</v>
      </c>
      <c r="G944">
        <f t="shared" si="57"/>
        <v>3.4670936900000022</v>
      </c>
      <c r="H944">
        <v>12.695</v>
      </c>
      <c r="I944">
        <v>13</v>
      </c>
      <c r="J944">
        <f t="shared" si="58"/>
        <v>0.30499999999999972</v>
      </c>
      <c r="K944">
        <f t="shared" si="59"/>
        <v>0.30499999999999972</v>
      </c>
      <c r="L944" t="str">
        <f>IF(A944&lt;&gt;A943,MAX($L$2:L943)+1,"")</f>
        <v/>
      </c>
      <c r="M944" t="str">
        <f>IF(L944="","",AVERAGE(INDEX($E:$E,ROW(L944),1):INDEX($E:$E,MATCH(L944+1, L:L,0)-1)) - AVERAGE(INDEX($D:$D,ROW(L944),1):INDEX($D:$D,MATCH(L944+1, L:L,0)-1)))</f>
        <v/>
      </c>
      <c r="N944" t="str">
        <f>IF(L944="","",AVERAGE(INDEX($I:$I,ROW(L944),1):INDEX($I:$I,MATCH(L944+1, L:L,0)-1)) - AVERAGE(INDEX($H:$H,ROW(L944),1):INDEX($H:$H,MATCH(L944+1, L:L,0)-1)))</f>
        <v/>
      </c>
      <c r="O944" t="str">
        <f>IF(L944="","",AVERAGE(INDEX($G:$G,ROW(L944),1):INDEX($G:$G,MATCH(L944+1, L:L,0)-1)))</f>
        <v/>
      </c>
      <c r="P944" t="str">
        <f>IF(L944="","",AVERAGE(INDEX($K:$K,ROW(L944),1):INDEX($K:$K,MATCH(L944+1, L:L,0)-1)))</f>
        <v/>
      </c>
    </row>
    <row r="945" spans="1:16" x14ac:dyDescent="0.25">
      <c r="A945">
        <v>1987</v>
      </c>
      <c r="B945">
        <v>1</v>
      </c>
      <c r="C945" t="s">
        <v>14</v>
      </c>
      <c r="D945">
        <v>-30.523125</v>
      </c>
      <c r="E945">
        <v>-30.89351546</v>
      </c>
      <c r="F945">
        <f t="shared" si="56"/>
        <v>-0.37039045999999942</v>
      </c>
      <c r="G945">
        <f t="shared" si="57"/>
        <v>0.37039045999999942</v>
      </c>
      <c r="H945">
        <v>10.25</v>
      </c>
      <c r="I945">
        <v>12.7875</v>
      </c>
      <c r="J945">
        <f t="shared" si="58"/>
        <v>2.5374999999999996</v>
      </c>
      <c r="K945">
        <f t="shared" si="59"/>
        <v>2.5374999999999996</v>
      </c>
      <c r="L945" t="str">
        <f>IF(A945&lt;&gt;A944,MAX($L$2:L944)+1,"")</f>
        <v/>
      </c>
      <c r="M945" t="str">
        <f>IF(L945="","",AVERAGE(INDEX($E:$E,ROW(L945),1):INDEX($E:$E,MATCH(L945+1, L:L,0)-1)) - AVERAGE(INDEX($D:$D,ROW(L945),1):INDEX($D:$D,MATCH(L945+1, L:L,0)-1)))</f>
        <v/>
      </c>
      <c r="N945" t="str">
        <f>IF(L945="","",AVERAGE(INDEX($I:$I,ROW(L945),1):INDEX($I:$I,MATCH(L945+1, L:L,0)-1)) - AVERAGE(INDEX($H:$H,ROW(L945),1):INDEX($H:$H,MATCH(L945+1, L:L,0)-1)))</f>
        <v/>
      </c>
      <c r="O945" t="str">
        <f>IF(L945="","",AVERAGE(INDEX($G:$G,ROW(L945),1):INDEX($G:$G,MATCH(L945+1, L:L,0)-1)))</f>
        <v/>
      </c>
      <c r="P945" t="str">
        <f>IF(L945="","",AVERAGE(INDEX($K:$K,ROW(L945),1):INDEX($K:$K,MATCH(L945+1, L:L,0)-1)))</f>
        <v/>
      </c>
    </row>
    <row r="946" spans="1:16" x14ac:dyDescent="0.25">
      <c r="A946">
        <v>1987</v>
      </c>
      <c r="B946">
        <v>1</v>
      </c>
      <c r="C946" t="s">
        <v>15</v>
      </c>
      <c r="D946">
        <v>-9.0252238810000005</v>
      </c>
      <c r="E946">
        <v>-7.4842008849999999</v>
      </c>
      <c r="F946">
        <f t="shared" si="56"/>
        <v>1.5410229960000006</v>
      </c>
      <c r="G946">
        <f t="shared" si="57"/>
        <v>1.5410229960000006</v>
      </c>
      <c r="H946">
        <v>69.278805969999993</v>
      </c>
      <c r="I946">
        <v>52.55522388</v>
      </c>
      <c r="J946">
        <f t="shared" si="58"/>
        <v>-16.723582089999994</v>
      </c>
      <c r="K946">
        <f t="shared" si="59"/>
        <v>16.723582089999994</v>
      </c>
      <c r="L946" t="str">
        <f>IF(A946&lt;&gt;A945,MAX($L$2:L945)+1,"")</f>
        <v/>
      </c>
      <c r="M946" t="str">
        <f>IF(L946="","",AVERAGE(INDEX($E:$E,ROW(L946),1):INDEX($E:$E,MATCH(L946+1, L:L,0)-1)) - AVERAGE(INDEX($D:$D,ROW(L946),1):INDEX($D:$D,MATCH(L946+1, L:L,0)-1)))</f>
        <v/>
      </c>
      <c r="N946" t="str">
        <f>IF(L946="","",AVERAGE(INDEX($I:$I,ROW(L946),1):INDEX($I:$I,MATCH(L946+1, L:L,0)-1)) - AVERAGE(INDEX($H:$H,ROW(L946),1):INDEX($H:$H,MATCH(L946+1, L:L,0)-1)))</f>
        <v/>
      </c>
      <c r="O946" t="str">
        <f>IF(L946="","",AVERAGE(INDEX($G:$G,ROW(L946),1):INDEX($G:$G,MATCH(L946+1, L:L,0)-1)))</f>
        <v/>
      </c>
      <c r="P946" t="str">
        <f>IF(L946="","",AVERAGE(INDEX($K:$K,ROW(L946),1):INDEX($K:$K,MATCH(L946+1, L:L,0)-1)))</f>
        <v/>
      </c>
    </row>
    <row r="947" spans="1:16" x14ac:dyDescent="0.25">
      <c r="A947">
        <v>1987</v>
      </c>
      <c r="B947">
        <v>1</v>
      </c>
      <c r="C947" t="s">
        <v>16</v>
      </c>
      <c r="D947">
        <v>-7.8783333329999996</v>
      </c>
      <c r="E947">
        <v>-8.0930107529999997</v>
      </c>
      <c r="F947">
        <f t="shared" si="56"/>
        <v>-0.21467742000000012</v>
      </c>
      <c r="G947">
        <f t="shared" si="57"/>
        <v>0.21467742000000012</v>
      </c>
      <c r="H947">
        <v>103.2933333</v>
      </c>
      <c r="I947">
        <v>111.1333333</v>
      </c>
      <c r="J947">
        <f t="shared" si="58"/>
        <v>7.8400000000000034</v>
      </c>
      <c r="K947">
        <f t="shared" si="59"/>
        <v>7.8400000000000034</v>
      </c>
      <c r="L947" t="str">
        <f>IF(A947&lt;&gt;A946,MAX($L$2:L946)+1,"")</f>
        <v/>
      </c>
      <c r="M947" t="str">
        <f>IF(L947="","",AVERAGE(INDEX($E:$E,ROW(L947),1):INDEX($E:$E,MATCH(L947+1, L:L,0)-1)) - AVERAGE(INDEX($D:$D,ROW(L947),1):INDEX($D:$D,MATCH(L947+1, L:L,0)-1)))</f>
        <v/>
      </c>
      <c r="N947" t="str">
        <f>IF(L947="","",AVERAGE(INDEX($I:$I,ROW(L947),1):INDEX($I:$I,MATCH(L947+1, L:L,0)-1)) - AVERAGE(INDEX($H:$H,ROW(L947),1):INDEX($H:$H,MATCH(L947+1, L:L,0)-1)))</f>
        <v/>
      </c>
      <c r="O947" t="str">
        <f>IF(L947="","",AVERAGE(INDEX($G:$G,ROW(L947),1):INDEX($G:$G,MATCH(L947+1, L:L,0)-1)))</f>
        <v/>
      </c>
      <c r="P947" t="str">
        <f>IF(L947="","",AVERAGE(INDEX($K:$K,ROW(L947),1):INDEX($K:$K,MATCH(L947+1, L:L,0)-1)))</f>
        <v/>
      </c>
    </row>
    <row r="948" spans="1:16" x14ac:dyDescent="0.25">
      <c r="A948">
        <v>1987</v>
      </c>
      <c r="B948">
        <v>1</v>
      </c>
      <c r="C948" t="s">
        <v>17</v>
      </c>
      <c r="D948">
        <v>-12.458272729999999</v>
      </c>
      <c r="E948">
        <v>-11.664343880000001</v>
      </c>
      <c r="F948">
        <f t="shared" si="56"/>
        <v>0.79392884999999858</v>
      </c>
      <c r="G948">
        <f t="shared" si="57"/>
        <v>0.79392884999999858</v>
      </c>
      <c r="H948">
        <v>74.699818179999994</v>
      </c>
      <c r="I948">
        <v>64.758181820000004</v>
      </c>
      <c r="J948">
        <f t="shared" si="58"/>
        <v>-9.9416363599999897</v>
      </c>
      <c r="K948">
        <f t="shared" si="59"/>
        <v>9.9416363599999897</v>
      </c>
      <c r="L948" t="str">
        <f>IF(A948&lt;&gt;A947,MAX($L$2:L947)+1,"")</f>
        <v/>
      </c>
      <c r="M948" t="str">
        <f>IF(L948="","",AVERAGE(INDEX($E:$E,ROW(L948),1):INDEX($E:$E,MATCH(L948+1, L:L,0)-1)) - AVERAGE(INDEX($D:$D,ROW(L948),1):INDEX($D:$D,MATCH(L948+1, L:L,0)-1)))</f>
        <v/>
      </c>
      <c r="N948" t="str">
        <f>IF(L948="","",AVERAGE(INDEX($I:$I,ROW(L948),1):INDEX($I:$I,MATCH(L948+1, L:L,0)-1)) - AVERAGE(INDEX($H:$H,ROW(L948),1):INDEX($H:$H,MATCH(L948+1, L:L,0)-1)))</f>
        <v/>
      </c>
      <c r="O948" t="str">
        <f>IF(L948="","",AVERAGE(INDEX($G:$G,ROW(L948),1):INDEX($G:$G,MATCH(L948+1, L:L,0)-1)))</f>
        <v/>
      </c>
      <c r="P948" t="str">
        <f>IF(L948="","",AVERAGE(INDEX($K:$K,ROW(L948),1):INDEX($K:$K,MATCH(L948+1, L:L,0)-1)))</f>
        <v/>
      </c>
    </row>
    <row r="949" spans="1:16" x14ac:dyDescent="0.25">
      <c r="A949">
        <v>1987</v>
      </c>
      <c r="B949">
        <v>1</v>
      </c>
      <c r="C949" t="s">
        <v>18</v>
      </c>
      <c r="D949">
        <v>-14.7603125</v>
      </c>
      <c r="E949">
        <v>-8.7978584689999995</v>
      </c>
      <c r="F949">
        <f t="shared" si="56"/>
        <v>5.962454031</v>
      </c>
      <c r="G949">
        <f t="shared" si="57"/>
        <v>5.962454031</v>
      </c>
      <c r="H949">
        <v>17.911093749999999</v>
      </c>
      <c r="I949">
        <v>11.168749999999999</v>
      </c>
      <c r="J949">
        <f t="shared" si="58"/>
        <v>-6.7423437499999999</v>
      </c>
      <c r="K949">
        <f t="shared" si="59"/>
        <v>6.7423437499999999</v>
      </c>
      <c r="L949" t="str">
        <f>IF(A949&lt;&gt;A948,MAX($L$2:L948)+1,"")</f>
        <v/>
      </c>
      <c r="M949" t="str">
        <f>IF(L949="","",AVERAGE(INDEX($E:$E,ROW(L949),1):INDEX($E:$E,MATCH(L949+1, L:L,0)-1)) - AVERAGE(INDEX($D:$D,ROW(L949),1):INDEX($D:$D,MATCH(L949+1, L:L,0)-1)))</f>
        <v/>
      </c>
      <c r="N949" t="str">
        <f>IF(L949="","",AVERAGE(INDEX($I:$I,ROW(L949),1):INDEX($I:$I,MATCH(L949+1, L:L,0)-1)) - AVERAGE(INDEX($H:$H,ROW(L949),1):INDEX($H:$H,MATCH(L949+1, L:L,0)-1)))</f>
        <v/>
      </c>
      <c r="O949" t="str">
        <f>IF(L949="","",AVERAGE(INDEX($G:$G,ROW(L949),1):INDEX($G:$G,MATCH(L949+1, L:L,0)-1)))</f>
        <v/>
      </c>
      <c r="P949" t="str">
        <f>IF(L949="","",AVERAGE(INDEX($K:$K,ROW(L949),1):INDEX($K:$K,MATCH(L949+1, L:L,0)-1)))</f>
        <v/>
      </c>
    </row>
    <row r="950" spans="1:16" x14ac:dyDescent="0.25">
      <c r="A950">
        <v>1987</v>
      </c>
      <c r="B950">
        <v>1</v>
      </c>
      <c r="C950" t="s">
        <v>19</v>
      </c>
      <c r="D950">
        <v>-20.591999999999999</v>
      </c>
      <c r="E950">
        <v>-14.836740819999999</v>
      </c>
      <c r="F950">
        <f t="shared" si="56"/>
        <v>5.7552591799999995</v>
      </c>
      <c r="G950">
        <f t="shared" si="57"/>
        <v>5.7552591799999995</v>
      </c>
      <c r="H950">
        <v>16.765000000000001</v>
      </c>
      <c r="I950">
        <v>9.18</v>
      </c>
      <c r="J950">
        <f t="shared" si="58"/>
        <v>-7.5850000000000009</v>
      </c>
      <c r="K950">
        <f t="shared" si="59"/>
        <v>7.5850000000000009</v>
      </c>
      <c r="L950" t="str">
        <f>IF(A950&lt;&gt;A949,MAX($L$2:L949)+1,"")</f>
        <v/>
      </c>
      <c r="M950" t="str">
        <f>IF(L950="","",AVERAGE(INDEX($E:$E,ROW(L950),1):INDEX($E:$E,MATCH(L950+1, L:L,0)-1)) - AVERAGE(INDEX($D:$D,ROW(L950),1):INDEX($D:$D,MATCH(L950+1, L:L,0)-1)))</f>
        <v/>
      </c>
      <c r="N950" t="str">
        <f>IF(L950="","",AVERAGE(INDEX($I:$I,ROW(L950),1):INDEX($I:$I,MATCH(L950+1, L:L,0)-1)) - AVERAGE(INDEX($H:$H,ROW(L950),1):INDEX($H:$H,MATCH(L950+1, L:L,0)-1)))</f>
        <v/>
      </c>
      <c r="O950" t="str">
        <f>IF(L950="","",AVERAGE(INDEX($G:$G,ROW(L950),1):INDEX($G:$G,MATCH(L950+1, L:L,0)-1)))</f>
        <v/>
      </c>
      <c r="P950" t="str">
        <f>IF(L950="","",AVERAGE(INDEX($K:$K,ROW(L950),1):INDEX($K:$K,MATCH(L950+1, L:L,0)-1)))</f>
        <v/>
      </c>
    </row>
    <row r="951" spans="1:16" x14ac:dyDescent="0.25">
      <c r="A951">
        <v>1987</v>
      </c>
      <c r="B951">
        <v>2</v>
      </c>
      <c r="C951" t="s">
        <v>7</v>
      </c>
      <c r="D951">
        <v>-8.5023728809999994</v>
      </c>
      <c r="E951">
        <v>-4.4546430810000004</v>
      </c>
      <c r="F951">
        <f t="shared" si="56"/>
        <v>4.047729799999999</v>
      </c>
      <c r="G951">
        <f t="shared" si="57"/>
        <v>4.047729799999999</v>
      </c>
      <c r="H951">
        <v>15.72847458</v>
      </c>
      <c r="I951">
        <v>12.42881356</v>
      </c>
      <c r="J951">
        <f t="shared" si="58"/>
        <v>-3.2996610200000003</v>
      </c>
      <c r="K951">
        <f t="shared" si="59"/>
        <v>3.2996610200000003</v>
      </c>
      <c r="L951" t="str">
        <f>IF(A951&lt;&gt;A950,MAX($L$2:L950)+1,"")</f>
        <v/>
      </c>
      <c r="M951" t="str">
        <f>IF(L951="","",AVERAGE(INDEX($E:$E,ROW(L951),1):INDEX($E:$E,MATCH(L951+1, L:L,0)-1)) - AVERAGE(INDEX($D:$D,ROW(L951),1):INDEX($D:$D,MATCH(L951+1, L:L,0)-1)))</f>
        <v/>
      </c>
      <c r="N951" t="str">
        <f>IF(L951="","",AVERAGE(INDEX($I:$I,ROW(L951),1):INDEX($I:$I,MATCH(L951+1, L:L,0)-1)) - AVERAGE(INDEX($H:$H,ROW(L951),1):INDEX($H:$H,MATCH(L951+1, L:L,0)-1)))</f>
        <v/>
      </c>
      <c r="O951" t="str">
        <f>IF(L951="","",AVERAGE(INDEX($G:$G,ROW(L951),1):INDEX($G:$G,MATCH(L951+1, L:L,0)-1)))</f>
        <v/>
      </c>
      <c r="P951" t="str">
        <f>IF(L951="","",AVERAGE(INDEX($K:$K,ROW(L951),1):INDEX($K:$K,MATCH(L951+1, L:L,0)-1)))</f>
        <v/>
      </c>
    </row>
    <row r="952" spans="1:16" x14ac:dyDescent="0.25">
      <c r="A952">
        <v>1987</v>
      </c>
      <c r="B952">
        <v>2</v>
      </c>
      <c r="C952" t="s">
        <v>8</v>
      </c>
      <c r="D952">
        <v>0.25456896600000001</v>
      </c>
      <c r="E952">
        <v>2.1908992430000001</v>
      </c>
      <c r="F952">
        <f t="shared" si="56"/>
        <v>1.9363302770000002</v>
      </c>
      <c r="G952">
        <f t="shared" si="57"/>
        <v>1.9363302770000002</v>
      </c>
      <c r="H952">
        <v>116.9582759</v>
      </c>
      <c r="I952">
        <v>108.2146552</v>
      </c>
      <c r="J952">
        <f t="shared" si="58"/>
        <v>-8.7436207000000081</v>
      </c>
      <c r="K952">
        <f t="shared" si="59"/>
        <v>8.7436207000000081</v>
      </c>
      <c r="L952" t="str">
        <f>IF(A952&lt;&gt;A951,MAX($L$2:L951)+1,"")</f>
        <v/>
      </c>
      <c r="M952" t="str">
        <f>IF(L952="","",AVERAGE(INDEX($E:$E,ROW(L952),1):INDEX($E:$E,MATCH(L952+1, L:L,0)-1)) - AVERAGE(INDEX($D:$D,ROW(L952),1):INDEX($D:$D,MATCH(L952+1, L:L,0)-1)))</f>
        <v/>
      </c>
      <c r="N952" t="str">
        <f>IF(L952="","",AVERAGE(INDEX($I:$I,ROW(L952),1):INDEX($I:$I,MATCH(L952+1, L:L,0)-1)) - AVERAGE(INDEX($H:$H,ROW(L952),1):INDEX($H:$H,MATCH(L952+1, L:L,0)-1)))</f>
        <v/>
      </c>
      <c r="O952" t="str">
        <f>IF(L952="","",AVERAGE(INDEX($G:$G,ROW(L952),1):INDEX($G:$G,MATCH(L952+1, L:L,0)-1)))</f>
        <v/>
      </c>
      <c r="P952" t="str">
        <f>IF(L952="","",AVERAGE(INDEX($K:$K,ROW(L952),1):INDEX($K:$K,MATCH(L952+1, L:L,0)-1)))</f>
        <v/>
      </c>
    </row>
    <row r="953" spans="1:16" x14ac:dyDescent="0.25">
      <c r="A953">
        <v>1987</v>
      </c>
      <c r="B953">
        <v>2</v>
      </c>
      <c r="C953" t="s">
        <v>9</v>
      </c>
      <c r="D953">
        <v>-13.32285714</v>
      </c>
      <c r="E953">
        <v>-7.8064673090000003</v>
      </c>
      <c r="F953">
        <f t="shared" si="56"/>
        <v>5.5163898309999997</v>
      </c>
      <c r="G953">
        <f t="shared" si="57"/>
        <v>5.5163898309999997</v>
      </c>
      <c r="H953">
        <v>17.100714289999999</v>
      </c>
      <c r="I953">
        <v>41.56428571</v>
      </c>
      <c r="J953">
        <f t="shared" si="58"/>
        <v>24.463571420000001</v>
      </c>
      <c r="K953">
        <f t="shared" si="59"/>
        <v>24.463571420000001</v>
      </c>
      <c r="L953" t="str">
        <f>IF(A953&lt;&gt;A952,MAX($L$2:L952)+1,"")</f>
        <v/>
      </c>
      <c r="M953" t="str">
        <f>IF(L953="","",AVERAGE(INDEX($E:$E,ROW(L953),1):INDEX($E:$E,MATCH(L953+1, L:L,0)-1)) - AVERAGE(INDEX($D:$D,ROW(L953),1):INDEX($D:$D,MATCH(L953+1, L:L,0)-1)))</f>
        <v/>
      </c>
      <c r="N953" t="str">
        <f>IF(L953="","",AVERAGE(INDEX($I:$I,ROW(L953),1):INDEX($I:$I,MATCH(L953+1, L:L,0)-1)) - AVERAGE(INDEX($H:$H,ROW(L953),1):INDEX($H:$H,MATCH(L953+1, L:L,0)-1)))</f>
        <v/>
      </c>
      <c r="O953" t="str">
        <f>IF(L953="","",AVERAGE(INDEX($G:$G,ROW(L953),1):INDEX($G:$G,MATCH(L953+1, L:L,0)-1)))</f>
        <v/>
      </c>
      <c r="P953" t="str">
        <f>IF(L953="","",AVERAGE(INDEX($K:$K,ROW(L953),1):INDEX($K:$K,MATCH(L953+1, L:L,0)-1)))</f>
        <v/>
      </c>
    </row>
    <row r="954" spans="1:16" x14ac:dyDescent="0.25">
      <c r="A954">
        <v>1987</v>
      </c>
      <c r="B954">
        <v>2</v>
      </c>
      <c r="C954" t="s">
        <v>10</v>
      </c>
      <c r="D954">
        <v>-9.0773913040000007</v>
      </c>
      <c r="E954">
        <v>-9.9906832300000001</v>
      </c>
      <c r="F954">
        <f t="shared" si="56"/>
        <v>-0.91329192599999942</v>
      </c>
      <c r="G954">
        <f t="shared" si="57"/>
        <v>0.91329192599999942</v>
      </c>
      <c r="H954">
        <v>72.741304349999993</v>
      </c>
      <c r="I954">
        <v>29.05217391</v>
      </c>
      <c r="J954">
        <f t="shared" si="58"/>
        <v>-43.689130439999992</v>
      </c>
      <c r="K954">
        <f t="shared" si="59"/>
        <v>43.689130439999992</v>
      </c>
      <c r="L954" t="str">
        <f>IF(A954&lt;&gt;A953,MAX($L$2:L953)+1,"")</f>
        <v/>
      </c>
      <c r="M954" t="str">
        <f>IF(L954="","",AVERAGE(INDEX($E:$E,ROW(L954),1):INDEX($E:$E,MATCH(L954+1, L:L,0)-1)) - AVERAGE(INDEX($D:$D,ROW(L954),1):INDEX($D:$D,MATCH(L954+1, L:L,0)-1)))</f>
        <v/>
      </c>
      <c r="N954" t="str">
        <f>IF(L954="","",AVERAGE(INDEX($I:$I,ROW(L954),1):INDEX($I:$I,MATCH(L954+1, L:L,0)-1)) - AVERAGE(INDEX($H:$H,ROW(L954),1):INDEX($H:$H,MATCH(L954+1, L:L,0)-1)))</f>
        <v/>
      </c>
      <c r="O954" t="str">
        <f>IF(L954="","",AVERAGE(INDEX($G:$G,ROW(L954),1):INDEX($G:$G,MATCH(L954+1, L:L,0)-1)))</f>
        <v/>
      </c>
      <c r="P954" t="str">
        <f>IF(L954="","",AVERAGE(INDEX($K:$K,ROW(L954),1):INDEX($K:$K,MATCH(L954+1, L:L,0)-1)))</f>
        <v/>
      </c>
    </row>
    <row r="955" spans="1:16" x14ac:dyDescent="0.25">
      <c r="A955">
        <v>1987</v>
      </c>
      <c r="B955">
        <v>2</v>
      </c>
      <c r="C955" t="s">
        <v>11</v>
      </c>
      <c r="D955">
        <v>-8.2232142859999993</v>
      </c>
      <c r="E955">
        <v>-6.6565051019999997</v>
      </c>
      <c r="F955">
        <f t="shared" si="56"/>
        <v>1.5667091839999996</v>
      </c>
      <c r="G955">
        <f t="shared" si="57"/>
        <v>1.5667091839999996</v>
      </c>
      <c r="H955">
        <v>97.632857139999999</v>
      </c>
      <c r="I955">
        <v>106.7642857</v>
      </c>
      <c r="J955">
        <f t="shared" si="58"/>
        <v>9.1314285600000034</v>
      </c>
      <c r="K955">
        <f t="shared" si="59"/>
        <v>9.1314285600000034</v>
      </c>
      <c r="L955" t="str">
        <f>IF(A955&lt;&gt;A954,MAX($L$2:L954)+1,"")</f>
        <v/>
      </c>
      <c r="M955" t="str">
        <f>IF(L955="","",AVERAGE(INDEX($E:$E,ROW(L955),1):INDEX($E:$E,MATCH(L955+1, L:L,0)-1)) - AVERAGE(INDEX($D:$D,ROW(L955),1):INDEX($D:$D,MATCH(L955+1, L:L,0)-1)))</f>
        <v/>
      </c>
      <c r="N955" t="str">
        <f>IF(L955="","",AVERAGE(INDEX($I:$I,ROW(L955),1):INDEX($I:$I,MATCH(L955+1, L:L,0)-1)) - AVERAGE(INDEX($H:$H,ROW(L955),1):INDEX($H:$H,MATCH(L955+1, L:L,0)-1)))</f>
        <v/>
      </c>
      <c r="O955" t="str">
        <f>IF(L955="","",AVERAGE(INDEX($G:$G,ROW(L955),1):INDEX($G:$G,MATCH(L955+1, L:L,0)-1)))</f>
        <v/>
      </c>
      <c r="P955" t="str">
        <f>IF(L955="","",AVERAGE(INDEX($K:$K,ROW(L955),1):INDEX($K:$K,MATCH(L955+1, L:L,0)-1)))</f>
        <v/>
      </c>
    </row>
    <row r="956" spans="1:16" x14ac:dyDescent="0.25">
      <c r="A956">
        <v>1987</v>
      </c>
      <c r="B956">
        <v>2</v>
      </c>
      <c r="C956" t="s">
        <v>12</v>
      </c>
      <c r="D956">
        <v>-5.0023076919999996</v>
      </c>
      <c r="E956">
        <v>-7.3972527469999996</v>
      </c>
      <c r="F956">
        <f t="shared" si="56"/>
        <v>-2.394945055</v>
      </c>
      <c r="G956">
        <f t="shared" si="57"/>
        <v>2.394945055</v>
      </c>
      <c r="H956">
        <v>103.8976923</v>
      </c>
      <c r="I956">
        <v>44.280769229999997</v>
      </c>
      <c r="J956">
        <f t="shared" si="58"/>
        <v>-59.616923070000006</v>
      </c>
      <c r="K956">
        <f t="shared" si="59"/>
        <v>59.616923070000006</v>
      </c>
      <c r="L956" t="str">
        <f>IF(A956&lt;&gt;A955,MAX($L$2:L955)+1,"")</f>
        <v/>
      </c>
      <c r="M956" t="str">
        <f>IF(L956="","",AVERAGE(INDEX($E:$E,ROW(L956),1):INDEX($E:$E,MATCH(L956+1, L:L,0)-1)) - AVERAGE(INDEX($D:$D,ROW(L956),1):INDEX($D:$D,MATCH(L956+1, L:L,0)-1)))</f>
        <v/>
      </c>
      <c r="N956" t="str">
        <f>IF(L956="","",AVERAGE(INDEX($I:$I,ROW(L956),1):INDEX($I:$I,MATCH(L956+1, L:L,0)-1)) - AVERAGE(INDEX($H:$H,ROW(L956),1):INDEX($H:$H,MATCH(L956+1, L:L,0)-1)))</f>
        <v/>
      </c>
      <c r="O956" t="str">
        <f>IF(L956="","",AVERAGE(INDEX($G:$G,ROW(L956),1):INDEX($G:$G,MATCH(L956+1, L:L,0)-1)))</f>
        <v/>
      </c>
      <c r="P956" t="str">
        <f>IF(L956="","",AVERAGE(INDEX($K:$K,ROW(L956),1):INDEX($K:$K,MATCH(L956+1, L:L,0)-1)))</f>
        <v/>
      </c>
    </row>
    <row r="957" spans="1:16" x14ac:dyDescent="0.25">
      <c r="A957">
        <v>1987</v>
      </c>
      <c r="B957">
        <v>2</v>
      </c>
      <c r="C957" t="s">
        <v>13</v>
      </c>
      <c r="D957">
        <v>-24.07</v>
      </c>
      <c r="E957">
        <v>-23.5</v>
      </c>
      <c r="F957">
        <f t="shared" si="56"/>
        <v>0.57000000000000028</v>
      </c>
      <c r="G957">
        <f t="shared" si="57"/>
        <v>0.57000000000000028</v>
      </c>
      <c r="H957">
        <v>13.785</v>
      </c>
      <c r="I957">
        <v>25.45</v>
      </c>
      <c r="J957">
        <f t="shared" si="58"/>
        <v>11.664999999999999</v>
      </c>
      <c r="K957">
        <f t="shared" si="59"/>
        <v>11.664999999999999</v>
      </c>
      <c r="L957" t="str">
        <f>IF(A957&lt;&gt;A956,MAX($L$2:L956)+1,"")</f>
        <v/>
      </c>
      <c r="M957" t="str">
        <f>IF(L957="","",AVERAGE(INDEX($E:$E,ROW(L957),1):INDEX($E:$E,MATCH(L957+1, L:L,0)-1)) - AVERAGE(INDEX($D:$D,ROW(L957),1):INDEX($D:$D,MATCH(L957+1, L:L,0)-1)))</f>
        <v/>
      </c>
      <c r="N957" t="str">
        <f>IF(L957="","",AVERAGE(INDEX($I:$I,ROW(L957),1):INDEX($I:$I,MATCH(L957+1, L:L,0)-1)) - AVERAGE(INDEX($H:$H,ROW(L957),1):INDEX($H:$H,MATCH(L957+1, L:L,0)-1)))</f>
        <v/>
      </c>
      <c r="O957" t="str">
        <f>IF(L957="","",AVERAGE(INDEX($G:$G,ROW(L957),1):INDEX($G:$G,MATCH(L957+1, L:L,0)-1)))</f>
        <v/>
      </c>
      <c r="P957" t="str">
        <f>IF(L957="","",AVERAGE(INDEX($K:$K,ROW(L957),1):INDEX($K:$K,MATCH(L957+1, L:L,0)-1)))</f>
        <v/>
      </c>
    </row>
    <row r="958" spans="1:16" x14ac:dyDescent="0.25">
      <c r="A958">
        <v>1987</v>
      </c>
      <c r="B958">
        <v>2</v>
      </c>
      <c r="C958" t="s">
        <v>14</v>
      </c>
      <c r="D958">
        <v>-30.335000000000001</v>
      </c>
      <c r="E958">
        <v>-29.760276130000001</v>
      </c>
      <c r="F958">
        <f t="shared" si="56"/>
        <v>0.57472386999999969</v>
      </c>
      <c r="G958">
        <f t="shared" si="57"/>
        <v>0.57472386999999969</v>
      </c>
      <c r="H958">
        <v>9.3806250000000002</v>
      </c>
      <c r="I958">
        <v>10.925000000000001</v>
      </c>
      <c r="J958">
        <f t="shared" si="58"/>
        <v>1.5443750000000005</v>
      </c>
      <c r="K958">
        <f t="shared" si="59"/>
        <v>1.5443750000000005</v>
      </c>
      <c r="L958" t="str">
        <f>IF(A958&lt;&gt;A957,MAX($L$2:L957)+1,"")</f>
        <v/>
      </c>
      <c r="M958" t="str">
        <f>IF(L958="","",AVERAGE(INDEX($E:$E,ROW(L958),1):INDEX($E:$E,MATCH(L958+1, L:L,0)-1)) - AVERAGE(INDEX($D:$D,ROW(L958),1):INDEX($D:$D,MATCH(L958+1, L:L,0)-1)))</f>
        <v/>
      </c>
      <c r="N958" t="str">
        <f>IF(L958="","",AVERAGE(INDEX($I:$I,ROW(L958),1):INDEX($I:$I,MATCH(L958+1, L:L,0)-1)) - AVERAGE(INDEX($H:$H,ROW(L958),1):INDEX($H:$H,MATCH(L958+1, L:L,0)-1)))</f>
        <v/>
      </c>
      <c r="O958" t="str">
        <f>IF(L958="","",AVERAGE(INDEX($G:$G,ROW(L958),1):INDEX($G:$G,MATCH(L958+1, L:L,0)-1)))</f>
        <v/>
      </c>
      <c r="P958" t="str">
        <f>IF(L958="","",AVERAGE(INDEX($K:$K,ROW(L958),1):INDEX($K:$K,MATCH(L958+1, L:L,0)-1)))</f>
        <v/>
      </c>
    </row>
    <row r="959" spans="1:16" x14ac:dyDescent="0.25">
      <c r="A959">
        <v>1987</v>
      </c>
      <c r="B959">
        <v>2</v>
      </c>
      <c r="C959" t="s">
        <v>15</v>
      </c>
      <c r="D959">
        <v>-7.4007812499999996</v>
      </c>
      <c r="E959">
        <v>-7.4676008600000001</v>
      </c>
      <c r="F959">
        <f t="shared" si="56"/>
        <v>-6.6819610000000473E-2</v>
      </c>
      <c r="G959">
        <f t="shared" si="57"/>
        <v>6.6819610000000473E-2</v>
      </c>
      <c r="H959">
        <v>55.213281250000001</v>
      </c>
      <c r="I959">
        <v>26.154687500000001</v>
      </c>
      <c r="J959">
        <f t="shared" si="58"/>
        <v>-29.05859375</v>
      </c>
      <c r="K959">
        <f t="shared" si="59"/>
        <v>29.05859375</v>
      </c>
      <c r="L959" t="str">
        <f>IF(A959&lt;&gt;A958,MAX($L$2:L958)+1,"")</f>
        <v/>
      </c>
      <c r="M959" t="str">
        <f>IF(L959="","",AVERAGE(INDEX($E:$E,ROW(L959),1):INDEX($E:$E,MATCH(L959+1, L:L,0)-1)) - AVERAGE(INDEX($D:$D,ROW(L959),1):INDEX($D:$D,MATCH(L959+1, L:L,0)-1)))</f>
        <v/>
      </c>
      <c r="N959" t="str">
        <f>IF(L959="","",AVERAGE(INDEX($I:$I,ROW(L959),1):INDEX($I:$I,MATCH(L959+1, L:L,0)-1)) - AVERAGE(INDEX($H:$H,ROW(L959),1):INDEX($H:$H,MATCH(L959+1, L:L,0)-1)))</f>
        <v/>
      </c>
      <c r="O959" t="str">
        <f>IF(L959="","",AVERAGE(INDEX($G:$G,ROW(L959),1):INDEX($G:$G,MATCH(L959+1, L:L,0)-1)))</f>
        <v/>
      </c>
      <c r="P959" t="str">
        <f>IF(L959="","",AVERAGE(INDEX($K:$K,ROW(L959),1):INDEX($K:$K,MATCH(L959+1, L:L,0)-1)))</f>
        <v/>
      </c>
    </row>
    <row r="960" spans="1:16" x14ac:dyDescent="0.25">
      <c r="A960">
        <v>1987</v>
      </c>
      <c r="B960">
        <v>2</v>
      </c>
      <c r="C960" t="s">
        <v>16</v>
      </c>
      <c r="D960">
        <v>-7.431666667</v>
      </c>
      <c r="E960">
        <v>-9.0863095240000007</v>
      </c>
      <c r="F960">
        <f t="shared" si="56"/>
        <v>-1.6546428570000007</v>
      </c>
      <c r="G960">
        <f t="shared" si="57"/>
        <v>1.6546428570000007</v>
      </c>
      <c r="H960">
        <v>81.308333329999996</v>
      </c>
      <c r="I960">
        <v>69.083333330000002</v>
      </c>
      <c r="J960">
        <f t="shared" si="58"/>
        <v>-12.224999999999994</v>
      </c>
      <c r="K960">
        <f t="shared" si="59"/>
        <v>12.224999999999994</v>
      </c>
      <c r="L960" t="str">
        <f>IF(A960&lt;&gt;A959,MAX($L$2:L959)+1,"")</f>
        <v/>
      </c>
      <c r="M960" t="str">
        <f>IF(L960="","",AVERAGE(INDEX($E:$E,ROW(L960),1):INDEX($E:$E,MATCH(L960+1, L:L,0)-1)) - AVERAGE(INDEX($D:$D,ROW(L960),1):INDEX($D:$D,MATCH(L960+1, L:L,0)-1)))</f>
        <v/>
      </c>
      <c r="N960" t="str">
        <f>IF(L960="","",AVERAGE(INDEX($I:$I,ROW(L960),1):INDEX($I:$I,MATCH(L960+1, L:L,0)-1)) - AVERAGE(INDEX($H:$H,ROW(L960),1):INDEX($H:$H,MATCH(L960+1, L:L,0)-1)))</f>
        <v/>
      </c>
      <c r="O960" t="str">
        <f>IF(L960="","",AVERAGE(INDEX($G:$G,ROW(L960),1):INDEX($G:$G,MATCH(L960+1, L:L,0)-1)))</f>
        <v/>
      </c>
      <c r="P960" t="str">
        <f>IF(L960="","",AVERAGE(INDEX($K:$K,ROW(L960),1):INDEX($K:$K,MATCH(L960+1, L:L,0)-1)))</f>
        <v/>
      </c>
    </row>
    <row r="961" spans="1:16" x14ac:dyDescent="0.25">
      <c r="A961">
        <v>1987</v>
      </c>
      <c r="B961">
        <v>2</v>
      </c>
      <c r="C961" t="s">
        <v>17</v>
      </c>
      <c r="D961">
        <v>-10.4066055</v>
      </c>
      <c r="E961">
        <v>-12.38111378</v>
      </c>
      <c r="F961">
        <f t="shared" si="56"/>
        <v>-1.9745082800000002</v>
      </c>
      <c r="G961">
        <f t="shared" si="57"/>
        <v>1.9745082800000002</v>
      </c>
      <c r="H961">
        <v>61.232844040000003</v>
      </c>
      <c r="I961">
        <v>25.61651376</v>
      </c>
      <c r="J961">
        <f t="shared" si="58"/>
        <v>-35.61633028</v>
      </c>
      <c r="K961">
        <f t="shared" si="59"/>
        <v>35.61633028</v>
      </c>
      <c r="L961" t="str">
        <f>IF(A961&lt;&gt;A960,MAX($L$2:L960)+1,"")</f>
        <v/>
      </c>
      <c r="M961" t="str">
        <f>IF(L961="","",AVERAGE(INDEX($E:$E,ROW(L961),1):INDEX($E:$E,MATCH(L961+1, L:L,0)-1)) - AVERAGE(INDEX($D:$D,ROW(L961),1):INDEX($D:$D,MATCH(L961+1, L:L,0)-1)))</f>
        <v/>
      </c>
      <c r="N961" t="str">
        <f>IF(L961="","",AVERAGE(INDEX($I:$I,ROW(L961),1):INDEX($I:$I,MATCH(L961+1, L:L,0)-1)) - AVERAGE(INDEX($H:$H,ROW(L961),1):INDEX($H:$H,MATCH(L961+1, L:L,0)-1)))</f>
        <v/>
      </c>
      <c r="O961" t="str">
        <f>IF(L961="","",AVERAGE(INDEX($G:$G,ROW(L961),1):INDEX($G:$G,MATCH(L961+1, L:L,0)-1)))</f>
        <v/>
      </c>
      <c r="P961" t="str">
        <f>IF(L961="","",AVERAGE(INDEX($K:$K,ROW(L961),1):INDEX($K:$K,MATCH(L961+1, L:L,0)-1)))</f>
        <v/>
      </c>
    </row>
    <row r="962" spans="1:16" x14ac:dyDescent="0.25">
      <c r="A962">
        <v>1987</v>
      </c>
      <c r="B962">
        <v>2</v>
      </c>
      <c r="C962" t="s">
        <v>18</v>
      </c>
      <c r="D962">
        <v>-11.727833329999999</v>
      </c>
      <c r="E962">
        <v>-6.6500622370000002</v>
      </c>
      <c r="F962">
        <f t="shared" si="56"/>
        <v>5.0777710929999991</v>
      </c>
      <c r="G962">
        <f t="shared" si="57"/>
        <v>5.0777710929999991</v>
      </c>
      <c r="H962">
        <v>12.538500000000001</v>
      </c>
      <c r="I962">
        <v>13.30833333</v>
      </c>
      <c r="J962">
        <f t="shared" si="58"/>
        <v>0.76983332999999909</v>
      </c>
      <c r="K962">
        <f t="shared" si="59"/>
        <v>0.76983332999999909</v>
      </c>
      <c r="L962" t="str">
        <f>IF(A962&lt;&gt;A961,MAX($L$2:L961)+1,"")</f>
        <v/>
      </c>
      <c r="M962" t="str">
        <f>IF(L962="","",AVERAGE(INDEX($E:$E,ROW(L962),1):INDEX($E:$E,MATCH(L962+1, L:L,0)-1)) - AVERAGE(INDEX($D:$D,ROW(L962),1):INDEX($D:$D,MATCH(L962+1, L:L,0)-1)))</f>
        <v/>
      </c>
      <c r="N962" t="str">
        <f>IF(L962="","",AVERAGE(INDEX($I:$I,ROW(L962),1):INDEX($I:$I,MATCH(L962+1, L:L,0)-1)) - AVERAGE(INDEX($H:$H,ROW(L962),1):INDEX($H:$H,MATCH(L962+1, L:L,0)-1)))</f>
        <v/>
      </c>
      <c r="O962" t="str">
        <f>IF(L962="","",AVERAGE(INDEX($G:$G,ROW(L962),1):INDEX($G:$G,MATCH(L962+1, L:L,0)-1)))</f>
        <v/>
      </c>
      <c r="P962" t="str">
        <f>IF(L962="","",AVERAGE(INDEX($K:$K,ROW(L962),1):INDEX($K:$K,MATCH(L962+1, L:L,0)-1)))</f>
        <v/>
      </c>
    </row>
    <row r="963" spans="1:16" x14ac:dyDescent="0.25">
      <c r="A963">
        <v>1987</v>
      </c>
      <c r="B963">
        <v>2</v>
      </c>
      <c r="C963" t="s">
        <v>19</v>
      </c>
      <c r="D963">
        <v>-16.419</v>
      </c>
      <c r="E963">
        <v>-12.91532967</v>
      </c>
      <c r="F963">
        <f t="shared" ref="F963:F1026" si="60">E963-D963</f>
        <v>3.5036703300000003</v>
      </c>
      <c r="G963">
        <f t="shared" ref="G963:G1026" si="61">ABS(F963)</f>
        <v>3.5036703300000003</v>
      </c>
      <c r="H963">
        <v>12.477</v>
      </c>
      <c r="I963">
        <v>19.079999999999998</v>
      </c>
      <c r="J963">
        <f t="shared" ref="J963:J1026" si="62">I963-H963</f>
        <v>6.602999999999998</v>
      </c>
      <c r="K963">
        <f t="shared" ref="K963:K1026" si="63">ABS(J963)</f>
        <v>6.602999999999998</v>
      </c>
      <c r="L963" t="str">
        <f>IF(A963&lt;&gt;A962,MAX($L$2:L962)+1,"")</f>
        <v/>
      </c>
      <c r="M963" t="str">
        <f>IF(L963="","",AVERAGE(INDEX($E:$E,ROW(L963),1):INDEX($E:$E,MATCH(L963+1, L:L,0)-1)) - AVERAGE(INDEX($D:$D,ROW(L963),1):INDEX($D:$D,MATCH(L963+1, L:L,0)-1)))</f>
        <v/>
      </c>
      <c r="N963" t="str">
        <f>IF(L963="","",AVERAGE(INDEX($I:$I,ROW(L963),1):INDEX($I:$I,MATCH(L963+1, L:L,0)-1)) - AVERAGE(INDEX($H:$H,ROW(L963),1):INDEX($H:$H,MATCH(L963+1, L:L,0)-1)))</f>
        <v/>
      </c>
      <c r="O963" t="str">
        <f>IF(L963="","",AVERAGE(INDEX($G:$G,ROW(L963),1):INDEX($G:$G,MATCH(L963+1, L:L,0)-1)))</f>
        <v/>
      </c>
      <c r="P963" t="str">
        <f>IF(L963="","",AVERAGE(INDEX($K:$K,ROW(L963),1):INDEX($K:$K,MATCH(L963+1, L:L,0)-1)))</f>
        <v/>
      </c>
    </row>
    <row r="964" spans="1:16" x14ac:dyDescent="0.25">
      <c r="A964">
        <v>1987</v>
      </c>
      <c r="B964">
        <v>3</v>
      </c>
      <c r="C964" t="s">
        <v>7</v>
      </c>
      <c r="D964">
        <v>-3.4244262299999999</v>
      </c>
      <c r="E964">
        <v>-4.5195116620000002</v>
      </c>
      <c r="F964">
        <f t="shared" si="60"/>
        <v>-1.0950854320000003</v>
      </c>
      <c r="G964">
        <f t="shared" si="61"/>
        <v>1.0950854320000003</v>
      </c>
      <c r="H964">
        <v>23.038688520000001</v>
      </c>
      <c r="I964">
        <v>30.236065570000001</v>
      </c>
      <c r="J964">
        <f t="shared" si="62"/>
        <v>7.1973770500000001</v>
      </c>
      <c r="K964">
        <f t="shared" si="63"/>
        <v>7.1973770500000001</v>
      </c>
      <c r="L964" t="str">
        <f>IF(A964&lt;&gt;A963,MAX($L$2:L963)+1,"")</f>
        <v/>
      </c>
      <c r="M964" t="str">
        <f>IF(L964="","",AVERAGE(INDEX($E:$E,ROW(L964),1):INDEX($E:$E,MATCH(L964+1, L:L,0)-1)) - AVERAGE(INDEX($D:$D,ROW(L964),1):INDEX($D:$D,MATCH(L964+1, L:L,0)-1)))</f>
        <v/>
      </c>
      <c r="N964" t="str">
        <f>IF(L964="","",AVERAGE(INDEX($I:$I,ROW(L964),1):INDEX($I:$I,MATCH(L964+1, L:L,0)-1)) - AVERAGE(INDEX($H:$H,ROW(L964),1):INDEX($H:$H,MATCH(L964+1, L:L,0)-1)))</f>
        <v/>
      </c>
      <c r="O964" t="str">
        <f>IF(L964="","",AVERAGE(INDEX($G:$G,ROW(L964),1):INDEX($G:$G,MATCH(L964+1, L:L,0)-1)))</f>
        <v/>
      </c>
      <c r="P964" t="str">
        <f>IF(L964="","",AVERAGE(INDEX($K:$K,ROW(L964),1):INDEX($K:$K,MATCH(L964+1, L:L,0)-1)))</f>
        <v/>
      </c>
    </row>
    <row r="965" spans="1:16" x14ac:dyDescent="0.25">
      <c r="A965">
        <v>1987</v>
      </c>
      <c r="B965">
        <v>3</v>
      </c>
      <c r="C965" t="s">
        <v>8</v>
      </c>
      <c r="D965">
        <v>3.3768852460000001</v>
      </c>
      <c r="E965">
        <v>4.186990282</v>
      </c>
      <c r="F965">
        <f t="shared" si="60"/>
        <v>0.81010503599999995</v>
      </c>
      <c r="G965">
        <f t="shared" si="61"/>
        <v>0.81010503599999995</v>
      </c>
      <c r="H965">
        <v>113.2935246</v>
      </c>
      <c r="I965">
        <v>127.6032787</v>
      </c>
      <c r="J965">
        <f t="shared" si="62"/>
        <v>14.309754100000006</v>
      </c>
      <c r="K965">
        <f t="shared" si="63"/>
        <v>14.309754100000006</v>
      </c>
      <c r="L965" t="str">
        <f>IF(A965&lt;&gt;A964,MAX($L$2:L964)+1,"")</f>
        <v/>
      </c>
      <c r="M965" t="str">
        <f>IF(L965="","",AVERAGE(INDEX($E:$E,ROW(L965),1):INDEX($E:$E,MATCH(L965+1, L:L,0)-1)) - AVERAGE(INDEX($D:$D,ROW(L965),1):INDEX($D:$D,MATCH(L965+1, L:L,0)-1)))</f>
        <v/>
      </c>
      <c r="N965" t="str">
        <f>IF(L965="","",AVERAGE(INDEX($I:$I,ROW(L965),1):INDEX($I:$I,MATCH(L965+1, L:L,0)-1)) - AVERAGE(INDEX($H:$H,ROW(L965),1):INDEX($H:$H,MATCH(L965+1, L:L,0)-1)))</f>
        <v/>
      </c>
      <c r="O965" t="str">
        <f>IF(L965="","",AVERAGE(INDEX($G:$G,ROW(L965),1):INDEX($G:$G,MATCH(L965+1, L:L,0)-1)))</f>
        <v/>
      </c>
      <c r="P965" t="str">
        <f>IF(L965="","",AVERAGE(INDEX($K:$K,ROW(L965),1):INDEX($K:$K,MATCH(L965+1, L:L,0)-1)))</f>
        <v/>
      </c>
    </row>
    <row r="966" spans="1:16" x14ac:dyDescent="0.25">
      <c r="A966">
        <v>1987</v>
      </c>
      <c r="B966">
        <v>3</v>
      </c>
      <c r="C966" t="s">
        <v>9</v>
      </c>
      <c r="D966">
        <v>-6.4874193550000001</v>
      </c>
      <c r="E966">
        <v>-5.6819724169999999</v>
      </c>
      <c r="F966">
        <f t="shared" si="60"/>
        <v>0.80544693800000022</v>
      </c>
      <c r="G966">
        <f t="shared" si="61"/>
        <v>0.80544693800000022</v>
      </c>
      <c r="H966">
        <v>25.266129029999998</v>
      </c>
      <c r="I966">
        <v>25.37741935</v>
      </c>
      <c r="J966">
        <f t="shared" si="62"/>
        <v>0.11129032000000194</v>
      </c>
      <c r="K966">
        <f t="shared" si="63"/>
        <v>0.11129032000000194</v>
      </c>
      <c r="L966" t="str">
        <f>IF(A966&lt;&gt;A965,MAX($L$2:L965)+1,"")</f>
        <v/>
      </c>
      <c r="M966" t="str">
        <f>IF(L966="","",AVERAGE(INDEX($E:$E,ROW(L966),1):INDEX($E:$E,MATCH(L966+1, L:L,0)-1)) - AVERAGE(INDEX($D:$D,ROW(L966),1):INDEX($D:$D,MATCH(L966+1, L:L,0)-1)))</f>
        <v/>
      </c>
      <c r="N966" t="str">
        <f>IF(L966="","",AVERAGE(INDEX($I:$I,ROW(L966),1):INDEX($I:$I,MATCH(L966+1, L:L,0)-1)) - AVERAGE(INDEX($H:$H,ROW(L966),1):INDEX($H:$H,MATCH(L966+1, L:L,0)-1)))</f>
        <v/>
      </c>
      <c r="O966" t="str">
        <f>IF(L966="","",AVERAGE(INDEX($G:$G,ROW(L966),1):INDEX($G:$G,MATCH(L966+1, L:L,0)-1)))</f>
        <v/>
      </c>
      <c r="P966" t="str">
        <f>IF(L966="","",AVERAGE(INDEX($K:$K,ROW(L966),1):INDEX($K:$K,MATCH(L966+1, L:L,0)-1)))</f>
        <v/>
      </c>
    </row>
    <row r="967" spans="1:16" x14ac:dyDescent="0.25">
      <c r="A967">
        <v>1987</v>
      </c>
      <c r="B967">
        <v>3</v>
      </c>
      <c r="C967" t="s">
        <v>10</v>
      </c>
      <c r="D967">
        <v>-3.6349999999999998</v>
      </c>
      <c r="E967">
        <v>-2.9253665689999999</v>
      </c>
      <c r="F967">
        <f t="shared" si="60"/>
        <v>0.70963343099999987</v>
      </c>
      <c r="G967">
        <f t="shared" si="61"/>
        <v>0.70963343099999987</v>
      </c>
      <c r="H967">
        <v>90.941363640000006</v>
      </c>
      <c r="I967">
        <v>78.277272730000007</v>
      </c>
      <c r="J967">
        <f t="shared" si="62"/>
        <v>-12.664090909999999</v>
      </c>
      <c r="K967">
        <f t="shared" si="63"/>
        <v>12.664090909999999</v>
      </c>
      <c r="L967" t="str">
        <f>IF(A967&lt;&gt;A966,MAX($L$2:L966)+1,"")</f>
        <v/>
      </c>
      <c r="M967" t="str">
        <f>IF(L967="","",AVERAGE(INDEX($E:$E,ROW(L967),1):INDEX($E:$E,MATCH(L967+1, L:L,0)-1)) - AVERAGE(INDEX($D:$D,ROW(L967),1):INDEX($D:$D,MATCH(L967+1, L:L,0)-1)))</f>
        <v/>
      </c>
      <c r="N967" t="str">
        <f>IF(L967="","",AVERAGE(INDEX($I:$I,ROW(L967),1):INDEX($I:$I,MATCH(L967+1, L:L,0)-1)) - AVERAGE(INDEX($H:$H,ROW(L967),1):INDEX($H:$H,MATCH(L967+1, L:L,0)-1)))</f>
        <v/>
      </c>
      <c r="O967" t="str">
        <f>IF(L967="","",AVERAGE(INDEX($G:$G,ROW(L967),1):INDEX($G:$G,MATCH(L967+1, L:L,0)-1)))</f>
        <v/>
      </c>
      <c r="P967" t="str">
        <f>IF(L967="","",AVERAGE(INDEX($K:$K,ROW(L967),1):INDEX($K:$K,MATCH(L967+1, L:L,0)-1)))</f>
        <v/>
      </c>
    </row>
    <row r="968" spans="1:16" x14ac:dyDescent="0.25">
      <c r="A968">
        <v>1987</v>
      </c>
      <c r="B968">
        <v>3</v>
      </c>
      <c r="C968" t="s">
        <v>11</v>
      </c>
      <c r="D968">
        <v>-4.3341379309999999</v>
      </c>
      <c r="E968">
        <v>-4.0892102340000003</v>
      </c>
      <c r="F968">
        <f t="shared" si="60"/>
        <v>0.24492769699999961</v>
      </c>
      <c r="G968">
        <f t="shared" si="61"/>
        <v>0.24492769699999961</v>
      </c>
      <c r="H968">
        <v>89.364827590000004</v>
      </c>
      <c r="I968">
        <v>60.548275859999997</v>
      </c>
      <c r="J968">
        <f t="shared" si="62"/>
        <v>-28.816551730000008</v>
      </c>
      <c r="K968">
        <f t="shared" si="63"/>
        <v>28.816551730000008</v>
      </c>
      <c r="L968" t="str">
        <f>IF(A968&lt;&gt;A967,MAX($L$2:L967)+1,"")</f>
        <v/>
      </c>
      <c r="M968" t="str">
        <f>IF(L968="","",AVERAGE(INDEX($E:$E,ROW(L968),1):INDEX($E:$E,MATCH(L968+1, L:L,0)-1)) - AVERAGE(INDEX($D:$D,ROW(L968),1):INDEX($D:$D,MATCH(L968+1, L:L,0)-1)))</f>
        <v/>
      </c>
      <c r="N968" t="str">
        <f>IF(L968="","",AVERAGE(INDEX($I:$I,ROW(L968),1):INDEX($I:$I,MATCH(L968+1, L:L,0)-1)) - AVERAGE(INDEX($H:$H,ROW(L968),1):INDEX($H:$H,MATCH(L968+1, L:L,0)-1)))</f>
        <v/>
      </c>
      <c r="O968" t="str">
        <f>IF(L968="","",AVERAGE(INDEX($G:$G,ROW(L968),1):INDEX($G:$G,MATCH(L968+1, L:L,0)-1)))</f>
        <v/>
      </c>
      <c r="P968" t="str">
        <f>IF(L968="","",AVERAGE(INDEX($K:$K,ROW(L968),1):INDEX($K:$K,MATCH(L968+1, L:L,0)-1)))</f>
        <v/>
      </c>
    </row>
    <row r="969" spans="1:16" x14ac:dyDescent="0.25">
      <c r="A969">
        <v>1987</v>
      </c>
      <c r="B969">
        <v>3</v>
      </c>
      <c r="C969" t="s">
        <v>12</v>
      </c>
      <c r="D969">
        <v>-1.2046153850000001</v>
      </c>
      <c r="E969">
        <v>-2.2426799009999998</v>
      </c>
      <c r="F969">
        <f t="shared" si="60"/>
        <v>-1.0380645159999997</v>
      </c>
      <c r="G969">
        <f t="shared" si="61"/>
        <v>1.0380645159999997</v>
      </c>
      <c r="H969">
        <v>122.5811538</v>
      </c>
      <c r="I969">
        <v>91.496153849999999</v>
      </c>
      <c r="J969">
        <f t="shared" si="62"/>
        <v>-31.084999949999997</v>
      </c>
      <c r="K969">
        <f t="shared" si="63"/>
        <v>31.084999949999997</v>
      </c>
      <c r="L969" t="str">
        <f>IF(A969&lt;&gt;A968,MAX($L$2:L968)+1,"")</f>
        <v/>
      </c>
      <c r="M969" t="str">
        <f>IF(L969="","",AVERAGE(INDEX($E:$E,ROW(L969),1):INDEX($E:$E,MATCH(L969+1, L:L,0)-1)) - AVERAGE(INDEX($D:$D,ROW(L969),1):INDEX($D:$D,MATCH(L969+1, L:L,0)-1)))</f>
        <v/>
      </c>
      <c r="N969" t="str">
        <f>IF(L969="","",AVERAGE(INDEX($I:$I,ROW(L969),1):INDEX($I:$I,MATCH(L969+1, L:L,0)-1)) - AVERAGE(INDEX($H:$H,ROW(L969),1):INDEX($H:$H,MATCH(L969+1, L:L,0)-1)))</f>
        <v/>
      </c>
      <c r="O969" t="str">
        <f>IF(L969="","",AVERAGE(INDEX($G:$G,ROW(L969),1):INDEX($G:$G,MATCH(L969+1, L:L,0)-1)))</f>
        <v/>
      </c>
      <c r="P969" t="str">
        <f>IF(L969="","",AVERAGE(INDEX($K:$K,ROW(L969),1):INDEX($K:$K,MATCH(L969+1, L:L,0)-1)))</f>
        <v/>
      </c>
    </row>
    <row r="970" spans="1:16" x14ac:dyDescent="0.25">
      <c r="A970">
        <v>1987</v>
      </c>
      <c r="B970">
        <v>3</v>
      </c>
      <c r="C970" t="s">
        <v>13</v>
      </c>
      <c r="D970">
        <v>-21.576666670000002</v>
      </c>
      <c r="E970">
        <v>-22.438805680000002</v>
      </c>
      <c r="F970">
        <f t="shared" si="60"/>
        <v>-0.86213900999999993</v>
      </c>
      <c r="G970">
        <f t="shared" si="61"/>
        <v>0.86213900999999993</v>
      </c>
      <c r="H970">
        <v>10.385</v>
      </c>
      <c r="I970">
        <v>5.9</v>
      </c>
      <c r="J970">
        <f t="shared" si="62"/>
        <v>-4.4849999999999994</v>
      </c>
      <c r="K970">
        <f t="shared" si="63"/>
        <v>4.4849999999999994</v>
      </c>
      <c r="L970" t="str">
        <f>IF(A970&lt;&gt;A969,MAX($L$2:L969)+1,"")</f>
        <v/>
      </c>
      <c r="M970" t="str">
        <f>IF(L970="","",AVERAGE(INDEX($E:$E,ROW(L970),1):INDEX($E:$E,MATCH(L970+1, L:L,0)-1)) - AVERAGE(INDEX($D:$D,ROW(L970),1):INDEX($D:$D,MATCH(L970+1, L:L,0)-1)))</f>
        <v/>
      </c>
      <c r="N970" t="str">
        <f>IF(L970="","",AVERAGE(INDEX($I:$I,ROW(L970),1):INDEX($I:$I,MATCH(L970+1, L:L,0)-1)) - AVERAGE(INDEX($H:$H,ROW(L970),1):INDEX($H:$H,MATCH(L970+1, L:L,0)-1)))</f>
        <v/>
      </c>
      <c r="O970" t="str">
        <f>IF(L970="","",AVERAGE(INDEX($G:$G,ROW(L970),1):INDEX($G:$G,MATCH(L970+1, L:L,0)-1)))</f>
        <v/>
      </c>
      <c r="P970" t="str">
        <f>IF(L970="","",AVERAGE(INDEX($K:$K,ROW(L970),1):INDEX($K:$K,MATCH(L970+1, L:L,0)-1)))</f>
        <v/>
      </c>
    </row>
    <row r="971" spans="1:16" x14ac:dyDescent="0.25">
      <c r="A971">
        <v>1987</v>
      </c>
      <c r="B971">
        <v>3</v>
      </c>
      <c r="C971" t="s">
        <v>14</v>
      </c>
      <c r="D971">
        <v>-26.35823529</v>
      </c>
      <c r="E971">
        <v>-26.975367210000002</v>
      </c>
      <c r="F971">
        <f t="shared" si="60"/>
        <v>-0.61713192000000205</v>
      </c>
      <c r="G971">
        <f t="shared" si="61"/>
        <v>0.61713192000000205</v>
      </c>
      <c r="H971">
        <v>12.764117649999999</v>
      </c>
      <c r="I971">
        <v>15.31176471</v>
      </c>
      <c r="J971">
        <f t="shared" si="62"/>
        <v>2.547647060000001</v>
      </c>
      <c r="K971">
        <f t="shared" si="63"/>
        <v>2.547647060000001</v>
      </c>
      <c r="L971" t="str">
        <f>IF(A971&lt;&gt;A970,MAX($L$2:L970)+1,"")</f>
        <v/>
      </c>
      <c r="M971" t="str">
        <f>IF(L971="","",AVERAGE(INDEX($E:$E,ROW(L971),1):INDEX($E:$E,MATCH(L971+1, L:L,0)-1)) - AVERAGE(INDEX($D:$D,ROW(L971),1):INDEX($D:$D,MATCH(L971+1, L:L,0)-1)))</f>
        <v/>
      </c>
      <c r="N971" t="str">
        <f>IF(L971="","",AVERAGE(INDEX($I:$I,ROW(L971),1):INDEX($I:$I,MATCH(L971+1, L:L,0)-1)) - AVERAGE(INDEX($H:$H,ROW(L971),1):INDEX($H:$H,MATCH(L971+1, L:L,0)-1)))</f>
        <v/>
      </c>
      <c r="O971" t="str">
        <f>IF(L971="","",AVERAGE(INDEX($G:$G,ROW(L971),1):INDEX($G:$G,MATCH(L971+1, L:L,0)-1)))</f>
        <v/>
      </c>
      <c r="P971" t="str">
        <f>IF(L971="","",AVERAGE(INDEX($K:$K,ROW(L971),1):INDEX($K:$K,MATCH(L971+1, L:L,0)-1)))</f>
        <v/>
      </c>
    </row>
    <row r="972" spans="1:16" x14ac:dyDescent="0.25">
      <c r="A972">
        <v>1987</v>
      </c>
      <c r="B972">
        <v>3</v>
      </c>
      <c r="C972" t="s">
        <v>15</v>
      </c>
      <c r="D972">
        <v>-2.2598507460000001</v>
      </c>
      <c r="E972">
        <v>-0.29134275500000001</v>
      </c>
      <c r="F972">
        <f t="shared" si="60"/>
        <v>1.9685079910000001</v>
      </c>
      <c r="G972">
        <f t="shared" si="61"/>
        <v>1.9685079910000001</v>
      </c>
      <c r="H972">
        <v>58.261791039999999</v>
      </c>
      <c r="I972">
        <v>54.240298510000002</v>
      </c>
      <c r="J972">
        <f t="shared" si="62"/>
        <v>-4.0214925299999962</v>
      </c>
      <c r="K972">
        <f t="shared" si="63"/>
        <v>4.0214925299999962</v>
      </c>
      <c r="L972" t="str">
        <f>IF(A972&lt;&gt;A971,MAX($L$2:L971)+1,"")</f>
        <v/>
      </c>
      <c r="M972" t="str">
        <f>IF(L972="","",AVERAGE(INDEX($E:$E,ROW(L972),1):INDEX($E:$E,MATCH(L972+1, L:L,0)-1)) - AVERAGE(INDEX($D:$D,ROW(L972),1):INDEX($D:$D,MATCH(L972+1, L:L,0)-1)))</f>
        <v/>
      </c>
      <c r="N972" t="str">
        <f>IF(L972="","",AVERAGE(INDEX($I:$I,ROW(L972),1):INDEX($I:$I,MATCH(L972+1, L:L,0)-1)) - AVERAGE(INDEX($H:$H,ROW(L972),1):INDEX($H:$H,MATCH(L972+1, L:L,0)-1)))</f>
        <v/>
      </c>
      <c r="O972" t="str">
        <f>IF(L972="","",AVERAGE(INDEX($G:$G,ROW(L972),1):INDEX($G:$G,MATCH(L972+1, L:L,0)-1)))</f>
        <v/>
      </c>
      <c r="P972" t="str">
        <f>IF(L972="","",AVERAGE(INDEX($K:$K,ROW(L972),1):INDEX($K:$K,MATCH(L972+1, L:L,0)-1)))</f>
        <v/>
      </c>
    </row>
    <row r="973" spans="1:16" x14ac:dyDescent="0.25">
      <c r="A973">
        <v>1987</v>
      </c>
      <c r="B973">
        <v>3</v>
      </c>
      <c r="C973" t="s">
        <v>16</v>
      </c>
      <c r="D973">
        <v>-2.9866666670000002</v>
      </c>
      <c r="E973">
        <v>-4.2854838710000003</v>
      </c>
      <c r="F973">
        <f t="shared" si="60"/>
        <v>-1.2988172040000001</v>
      </c>
      <c r="G973">
        <f t="shared" si="61"/>
        <v>1.2988172040000001</v>
      </c>
      <c r="H973">
        <v>86.91333333</v>
      </c>
      <c r="I973">
        <v>64.316666670000004</v>
      </c>
      <c r="J973">
        <f t="shared" si="62"/>
        <v>-22.596666659999997</v>
      </c>
      <c r="K973">
        <f t="shared" si="63"/>
        <v>22.596666659999997</v>
      </c>
      <c r="L973" t="str">
        <f>IF(A973&lt;&gt;A972,MAX($L$2:L972)+1,"")</f>
        <v/>
      </c>
      <c r="M973" t="str">
        <f>IF(L973="","",AVERAGE(INDEX($E:$E,ROW(L973),1):INDEX($E:$E,MATCH(L973+1, L:L,0)-1)) - AVERAGE(INDEX($D:$D,ROW(L973),1):INDEX($D:$D,MATCH(L973+1, L:L,0)-1)))</f>
        <v/>
      </c>
      <c r="N973" t="str">
        <f>IF(L973="","",AVERAGE(INDEX($I:$I,ROW(L973),1):INDEX($I:$I,MATCH(L973+1, L:L,0)-1)) - AVERAGE(INDEX($H:$H,ROW(L973),1):INDEX($H:$H,MATCH(L973+1, L:L,0)-1)))</f>
        <v/>
      </c>
      <c r="O973" t="str">
        <f>IF(L973="","",AVERAGE(INDEX($G:$G,ROW(L973),1):INDEX($G:$G,MATCH(L973+1, L:L,0)-1)))</f>
        <v/>
      </c>
      <c r="P973" t="str">
        <f>IF(L973="","",AVERAGE(INDEX($K:$K,ROW(L973),1):INDEX($K:$K,MATCH(L973+1, L:L,0)-1)))</f>
        <v/>
      </c>
    </row>
    <row r="974" spans="1:16" x14ac:dyDescent="0.25">
      <c r="A974">
        <v>1987</v>
      </c>
      <c r="B974">
        <v>3</v>
      </c>
      <c r="C974" t="s">
        <v>17</v>
      </c>
      <c r="D974">
        <v>-4.5344036699999997</v>
      </c>
      <c r="E974">
        <v>-2.5552421820000002</v>
      </c>
      <c r="F974">
        <f t="shared" si="60"/>
        <v>1.9791614879999995</v>
      </c>
      <c r="G974">
        <f t="shared" si="61"/>
        <v>1.9791614879999995</v>
      </c>
      <c r="H974">
        <v>66.529449540000002</v>
      </c>
      <c r="I974">
        <v>58.21834862</v>
      </c>
      <c r="J974">
        <f t="shared" si="62"/>
        <v>-8.3111009200000012</v>
      </c>
      <c r="K974">
        <f t="shared" si="63"/>
        <v>8.3111009200000012</v>
      </c>
      <c r="L974" t="str">
        <f>IF(A974&lt;&gt;A973,MAX($L$2:L973)+1,"")</f>
        <v/>
      </c>
      <c r="M974" t="str">
        <f>IF(L974="","",AVERAGE(INDEX($E:$E,ROW(L974),1):INDEX($E:$E,MATCH(L974+1, L:L,0)-1)) - AVERAGE(INDEX($D:$D,ROW(L974),1):INDEX($D:$D,MATCH(L974+1, L:L,0)-1)))</f>
        <v/>
      </c>
      <c r="N974" t="str">
        <f>IF(L974="","",AVERAGE(INDEX($I:$I,ROW(L974),1):INDEX($I:$I,MATCH(L974+1, L:L,0)-1)) - AVERAGE(INDEX($H:$H,ROW(L974),1):INDEX($H:$H,MATCH(L974+1, L:L,0)-1)))</f>
        <v/>
      </c>
      <c r="O974" t="str">
        <f>IF(L974="","",AVERAGE(INDEX($G:$G,ROW(L974),1):INDEX($G:$G,MATCH(L974+1, L:L,0)-1)))</f>
        <v/>
      </c>
      <c r="P974" t="str">
        <f>IF(L974="","",AVERAGE(INDEX($K:$K,ROW(L974),1):INDEX($K:$K,MATCH(L974+1, L:L,0)-1)))</f>
        <v/>
      </c>
    </row>
    <row r="975" spans="1:16" x14ac:dyDescent="0.25">
      <c r="A975">
        <v>1987</v>
      </c>
      <c r="B975">
        <v>3</v>
      </c>
      <c r="C975" t="s">
        <v>18</v>
      </c>
      <c r="D975">
        <v>-5.1931746030000001</v>
      </c>
      <c r="E975">
        <v>-3.9467737390000002</v>
      </c>
      <c r="F975">
        <f t="shared" si="60"/>
        <v>1.2464008639999999</v>
      </c>
      <c r="G975">
        <f t="shared" si="61"/>
        <v>1.2464008639999999</v>
      </c>
      <c r="H975">
        <v>19.258412700000001</v>
      </c>
      <c r="I975">
        <v>25.098412700000001</v>
      </c>
      <c r="J975">
        <f t="shared" si="62"/>
        <v>5.84</v>
      </c>
      <c r="K975">
        <f t="shared" si="63"/>
        <v>5.84</v>
      </c>
      <c r="L975" t="str">
        <f>IF(A975&lt;&gt;A974,MAX($L$2:L974)+1,"")</f>
        <v/>
      </c>
      <c r="M975" t="str">
        <f>IF(L975="","",AVERAGE(INDEX($E:$E,ROW(L975),1):INDEX($E:$E,MATCH(L975+1, L:L,0)-1)) - AVERAGE(INDEX($D:$D,ROW(L975),1):INDEX($D:$D,MATCH(L975+1, L:L,0)-1)))</f>
        <v/>
      </c>
      <c r="N975" t="str">
        <f>IF(L975="","",AVERAGE(INDEX($I:$I,ROW(L975),1):INDEX($I:$I,MATCH(L975+1, L:L,0)-1)) - AVERAGE(INDEX($H:$H,ROW(L975),1):INDEX($H:$H,MATCH(L975+1, L:L,0)-1)))</f>
        <v/>
      </c>
      <c r="O975" t="str">
        <f>IF(L975="","",AVERAGE(INDEX($G:$G,ROW(L975),1):INDEX($G:$G,MATCH(L975+1, L:L,0)-1)))</f>
        <v/>
      </c>
      <c r="P975" t="str">
        <f>IF(L975="","",AVERAGE(INDEX($K:$K,ROW(L975),1):INDEX($K:$K,MATCH(L975+1, L:L,0)-1)))</f>
        <v/>
      </c>
    </row>
    <row r="976" spans="1:16" x14ac:dyDescent="0.25">
      <c r="A976">
        <v>1987</v>
      </c>
      <c r="B976">
        <v>3</v>
      </c>
      <c r="C976" t="s">
        <v>19</v>
      </c>
      <c r="D976">
        <v>-10.042</v>
      </c>
      <c r="E976">
        <v>-13.22533114</v>
      </c>
      <c r="F976">
        <f t="shared" si="60"/>
        <v>-3.1833311399999999</v>
      </c>
      <c r="G976">
        <f t="shared" si="61"/>
        <v>3.1833311399999999</v>
      </c>
      <c r="H976">
        <v>11.377000000000001</v>
      </c>
      <c r="I976">
        <v>6.99</v>
      </c>
      <c r="J976">
        <f t="shared" si="62"/>
        <v>-4.3870000000000005</v>
      </c>
      <c r="K976">
        <f t="shared" si="63"/>
        <v>4.3870000000000005</v>
      </c>
      <c r="L976" t="str">
        <f>IF(A976&lt;&gt;A975,MAX($L$2:L975)+1,"")</f>
        <v/>
      </c>
      <c r="M976" t="str">
        <f>IF(L976="","",AVERAGE(INDEX($E:$E,ROW(L976),1):INDEX($E:$E,MATCH(L976+1, L:L,0)-1)) - AVERAGE(INDEX($D:$D,ROW(L976),1):INDEX($D:$D,MATCH(L976+1, L:L,0)-1)))</f>
        <v/>
      </c>
      <c r="N976" t="str">
        <f>IF(L976="","",AVERAGE(INDEX($I:$I,ROW(L976),1):INDEX($I:$I,MATCH(L976+1, L:L,0)-1)) - AVERAGE(INDEX($H:$H,ROW(L976),1):INDEX($H:$H,MATCH(L976+1, L:L,0)-1)))</f>
        <v/>
      </c>
      <c r="O976" t="str">
        <f>IF(L976="","",AVERAGE(INDEX($G:$G,ROW(L976),1):INDEX($G:$G,MATCH(L976+1, L:L,0)-1)))</f>
        <v/>
      </c>
      <c r="P976" t="str">
        <f>IF(L976="","",AVERAGE(INDEX($K:$K,ROW(L976),1):INDEX($K:$K,MATCH(L976+1, L:L,0)-1)))</f>
        <v/>
      </c>
    </row>
    <row r="977" spans="1:16" x14ac:dyDescent="0.25">
      <c r="A977">
        <v>1987</v>
      </c>
      <c r="B977">
        <v>4</v>
      </c>
      <c r="C977" t="s">
        <v>7</v>
      </c>
      <c r="D977">
        <v>4.2149152540000001</v>
      </c>
      <c r="E977">
        <v>6.8719441239999997</v>
      </c>
      <c r="F977">
        <f t="shared" si="60"/>
        <v>2.6570288699999995</v>
      </c>
      <c r="G977">
        <f t="shared" si="61"/>
        <v>2.6570288699999995</v>
      </c>
      <c r="H977">
        <v>27.319661020000002</v>
      </c>
      <c r="I977">
        <v>17.462711859999999</v>
      </c>
      <c r="J977">
        <f t="shared" si="62"/>
        <v>-9.8569491600000028</v>
      </c>
      <c r="K977">
        <f t="shared" si="63"/>
        <v>9.8569491600000028</v>
      </c>
      <c r="L977" t="str">
        <f>IF(A977&lt;&gt;A976,MAX($L$2:L976)+1,"")</f>
        <v/>
      </c>
      <c r="M977" t="str">
        <f>IF(L977="","",AVERAGE(INDEX($E:$E,ROW(L977),1):INDEX($E:$E,MATCH(L977+1, L:L,0)-1)) - AVERAGE(INDEX($D:$D,ROW(L977),1):INDEX($D:$D,MATCH(L977+1, L:L,0)-1)))</f>
        <v/>
      </c>
      <c r="N977" t="str">
        <f>IF(L977="","",AVERAGE(INDEX($I:$I,ROW(L977),1):INDEX($I:$I,MATCH(L977+1, L:L,0)-1)) - AVERAGE(INDEX($H:$H,ROW(L977),1):INDEX($H:$H,MATCH(L977+1, L:L,0)-1)))</f>
        <v/>
      </c>
      <c r="O977" t="str">
        <f>IF(L977="","",AVERAGE(INDEX($G:$G,ROW(L977),1):INDEX($G:$G,MATCH(L977+1, L:L,0)-1)))</f>
        <v/>
      </c>
      <c r="P977" t="str">
        <f>IF(L977="","",AVERAGE(INDEX($K:$K,ROW(L977),1):INDEX($K:$K,MATCH(L977+1, L:L,0)-1)))</f>
        <v/>
      </c>
    </row>
    <row r="978" spans="1:16" x14ac:dyDescent="0.25">
      <c r="A978">
        <v>1987</v>
      </c>
      <c r="B978">
        <v>4</v>
      </c>
      <c r="C978" t="s">
        <v>8</v>
      </c>
      <c r="D978">
        <v>7.0335344830000004</v>
      </c>
      <c r="E978">
        <v>7.8011951789999996</v>
      </c>
      <c r="F978">
        <f t="shared" si="60"/>
        <v>0.7676606959999992</v>
      </c>
      <c r="G978">
        <f t="shared" si="61"/>
        <v>0.7676606959999992</v>
      </c>
      <c r="H978">
        <v>92.718706900000001</v>
      </c>
      <c r="I978">
        <v>118.0706897</v>
      </c>
      <c r="J978">
        <f t="shared" si="62"/>
        <v>25.351982800000002</v>
      </c>
      <c r="K978">
        <f t="shared" si="63"/>
        <v>25.351982800000002</v>
      </c>
      <c r="L978" t="str">
        <f>IF(A978&lt;&gt;A977,MAX($L$2:L977)+1,"")</f>
        <v/>
      </c>
      <c r="M978" t="str">
        <f>IF(L978="","",AVERAGE(INDEX($E:$E,ROW(L978),1):INDEX($E:$E,MATCH(L978+1, L:L,0)-1)) - AVERAGE(INDEX($D:$D,ROW(L978),1):INDEX($D:$D,MATCH(L978+1, L:L,0)-1)))</f>
        <v/>
      </c>
      <c r="N978" t="str">
        <f>IF(L978="","",AVERAGE(INDEX($I:$I,ROW(L978),1):INDEX($I:$I,MATCH(L978+1, L:L,0)-1)) - AVERAGE(INDEX($H:$H,ROW(L978),1):INDEX($H:$H,MATCH(L978+1, L:L,0)-1)))</f>
        <v/>
      </c>
      <c r="O978" t="str">
        <f>IF(L978="","",AVERAGE(INDEX($G:$G,ROW(L978),1):INDEX($G:$G,MATCH(L978+1, L:L,0)-1)))</f>
        <v/>
      </c>
      <c r="P978" t="str">
        <f>IF(L978="","",AVERAGE(INDEX($K:$K,ROW(L978),1):INDEX($K:$K,MATCH(L978+1, L:L,0)-1)))</f>
        <v/>
      </c>
    </row>
    <row r="979" spans="1:16" x14ac:dyDescent="0.25">
      <c r="A979">
        <v>1987</v>
      </c>
      <c r="B979">
        <v>4</v>
      </c>
      <c r="C979" t="s">
        <v>9</v>
      </c>
      <c r="D979">
        <v>3.2415625000000001</v>
      </c>
      <c r="E979">
        <v>7.63696397</v>
      </c>
      <c r="F979">
        <f t="shared" si="60"/>
        <v>4.3954014699999995</v>
      </c>
      <c r="G979">
        <f t="shared" si="61"/>
        <v>4.3954014699999995</v>
      </c>
      <c r="H979">
        <v>28.057187500000001</v>
      </c>
      <c r="I979">
        <v>7.3062500000000004</v>
      </c>
      <c r="J979">
        <f t="shared" si="62"/>
        <v>-20.750937499999999</v>
      </c>
      <c r="K979">
        <f t="shared" si="63"/>
        <v>20.750937499999999</v>
      </c>
      <c r="L979" t="str">
        <f>IF(A979&lt;&gt;A978,MAX($L$2:L978)+1,"")</f>
        <v/>
      </c>
      <c r="M979" t="str">
        <f>IF(L979="","",AVERAGE(INDEX($E:$E,ROW(L979),1):INDEX($E:$E,MATCH(L979+1, L:L,0)-1)) - AVERAGE(INDEX($D:$D,ROW(L979),1):INDEX($D:$D,MATCH(L979+1, L:L,0)-1)))</f>
        <v/>
      </c>
      <c r="N979" t="str">
        <f>IF(L979="","",AVERAGE(INDEX($I:$I,ROW(L979),1):INDEX($I:$I,MATCH(L979+1, L:L,0)-1)) - AVERAGE(INDEX($H:$H,ROW(L979),1):INDEX($H:$H,MATCH(L979+1, L:L,0)-1)))</f>
        <v/>
      </c>
      <c r="O979" t="str">
        <f>IF(L979="","",AVERAGE(INDEX($G:$G,ROW(L979),1):INDEX($G:$G,MATCH(L979+1, L:L,0)-1)))</f>
        <v/>
      </c>
      <c r="P979" t="str">
        <f>IF(L979="","",AVERAGE(INDEX($K:$K,ROW(L979),1):INDEX($K:$K,MATCH(L979+1, L:L,0)-1)))</f>
        <v/>
      </c>
    </row>
    <row r="980" spans="1:16" x14ac:dyDescent="0.25">
      <c r="A980">
        <v>1987</v>
      </c>
      <c r="B980">
        <v>4</v>
      </c>
      <c r="C980" t="s">
        <v>10</v>
      </c>
      <c r="D980">
        <v>3.1890909089999999</v>
      </c>
      <c r="E980">
        <v>5.6325757579999998</v>
      </c>
      <c r="F980">
        <f t="shared" si="60"/>
        <v>2.4434848489999998</v>
      </c>
      <c r="G980">
        <f t="shared" si="61"/>
        <v>2.4434848489999998</v>
      </c>
      <c r="H980">
        <v>84.989545449999994</v>
      </c>
      <c r="I980">
        <v>52.654545450000001</v>
      </c>
      <c r="J980">
        <f t="shared" si="62"/>
        <v>-32.334999999999994</v>
      </c>
      <c r="K980">
        <f t="shared" si="63"/>
        <v>32.334999999999994</v>
      </c>
      <c r="L980" t="str">
        <f>IF(A980&lt;&gt;A979,MAX($L$2:L979)+1,"")</f>
        <v/>
      </c>
      <c r="M980" t="str">
        <f>IF(L980="","",AVERAGE(INDEX($E:$E,ROW(L980),1):INDEX($E:$E,MATCH(L980+1, L:L,0)-1)) - AVERAGE(INDEX($D:$D,ROW(L980),1):INDEX($D:$D,MATCH(L980+1, L:L,0)-1)))</f>
        <v/>
      </c>
      <c r="N980" t="str">
        <f>IF(L980="","",AVERAGE(INDEX($I:$I,ROW(L980),1):INDEX($I:$I,MATCH(L980+1, L:L,0)-1)) - AVERAGE(INDEX($H:$H,ROW(L980),1):INDEX($H:$H,MATCH(L980+1, L:L,0)-1)))</f>
        <v/>
      </c>
      <c r="O980" t="str">
        <f>IF(L980="","",AVERAGE(INDEX($G:$G,ROW(L980),1):INDEX($G:$G,MATCH(L980+1, L:L,0)-1)))</f>
        <v/>
      </c>
      <c r="P980" t="str">
        <f>IF(L980="","",AVERAGE(INDEX($K:$K,ROW(L980),1):INDEX($K:$K,MATCH(L980+1, L:L,0)-1)))</f>
        <v/>
      </c>
    </row>
    <row r="981" spans="1:16" x14ac:dyDescent="0.25">
      <c r="A981">
        <v>1987</v>
      </c>
      <c r="B981">
        <v>4</v>
      </c>
      <c r="C981" t="s">
        <v>11</v>
      </c>
      <c r="D981">
        <v>1.393103448</v>
      </c>
      <c r="E981">
        <v>2.7689655169999998</v>
      </c>
      <c r="F981">
        <f t="shared" si="60"/>
        <v>1.3758620689999999</v>
      </c>
      <c r="G981">
        <f t="shared" si="61"/>
        <v>1.3758620689999999</v>
      </c>
      <c r="H981">
        <v>85.627931029999999</v>
      </c>
      <c r="I981">
        <v>96.513793100000001</v>
      </c>
      <c r="J981">
        <f t="shared" si="62"/>
        <v>10.885862070000002</v>
      </c>
      <c r="K981">
        <f t="shared" si="63"/>
        <v>10.885862070000002</v>
      </c>
      <c r="L981" t="str">
        <f>IF(A981&lt;&gt;A980,MAX($L$2:L980)+1,"")</f>
        <v/>
      </c>
      <c r="M981" t="str">
        <f>IF(L981="","",AVERAGE(INDEX($E:$E,ROW(L981),1):INDEX($E:$E,MATCH(L981+1, L:L,0)-1)) - AVERAGE(INDEX($D:$D,ROW(L981),1):INDEX($D:$D,MATCH(L981+1, L:L,0)-1)))</f>
        <v/>
      </c>
      <c r="N981" t="str">
        <f>IF(L981="","",AVERAGE(INDEX($I:$I,ROW(L981),1):INDEX($I:$I,MATCH(L981+1, L:L,0)-1)) - AVERAGE(INDEX($H:$H,ROW(L981),1):INDEX($H:$H,MATCH(L981+1, L:L,0)-1)))</f>
        <v/>
      </c>
      <c r="O981" t="str">
        <f>IF(L981="","",AVERAGE(INDEX($G:$G,ROW(L981),1):INDEX($G:$G,MATCH(L981+1, L:L,0)-1)))</f>
        <v/>
      </c>
      <c r="P981" t="str">
        <f>IF(L981="","",AVERAGE(INDEX($K:$K,ROW(L981),1):INDEX($K:$K,MATCH(L981+1, L:L,0)-1)))</f>
        <v/>
      </c>
    </row>
    <row r="982" spans="1:16" x14ac:dyDescent="0.25">
      <c r="A982">
        <v>1987</v>
      </c>
      <c r="B982">
        <v>4</v>
      </c>
      <c r="C982" t="s">
        <v>12</v>
      </c>
      <c r="D982">
        <v>4.3034615379999996</v>
      </c>
      <c r="E982">
        <v>5.6901282049999997</v>
      </c>
      <c r="F982">
        <f t="shared" si="60"/>
        <v>1.3866666670000001</v>
      </c>
      <c r="G982">
        <f t="shared" si="61"/>
        <v>1.3866666670000001</v>
      </c>
      <c r="H982">
        <v>109.16692310000001</v>
      </c>
      <c r="I982">
        <v>93.242307690000004</v>
      </c>
      <c r="J982">
        <f t="shared" si="62"/>
        <v>-15.924615410000001</v>
      </c>
      <c r="K982">
        <f t="shared" si="63"/>
        <v>15.924615410000001</v>
      </c>
      <c r="L982" t="str">
        <f>IF(A982&lt;&gt;A981,MAX($L$2:L981)+1,"")</f>
        <v/>
      </c>
      <c r="M982" t="str">
        <f>IF(L982="","",AVERAGE(INDEX($E:$E,ROW(L982),1):INDEX($E:$E,MATCH(L982+1, L:L,0)-1)) - AVERAGE(INDEX($D:$D,ROW(L982),1):INDEX($D:$D,MATCH(L982+1, L:L,0)-1)))</f>
        <v/>
      </c>
      <c r="N982" t="str">
        <f>IF(L982="","",AVERAGE(INDEX($I:$I,ROW(L982),1):INDEX($I:$I,MATCH(L982+1, L:L,0)-1)) - AVERAGE(INDEX($H:$H,ROW(L982),1):INDEX($H:$H,MATCH(L982+1, L:L,0)-1)))</f>
        <v/>
      </c>
      <c r="O982" t="str">
        <f>IF(L982="","",AVERAGE(INDEX($G:$G,ROW(L982),1):INDEX($G:$G,MATCH(L982+1, L:L,0)-1)))</f>
        <v/>
      </c>
      <c r="P982" t="str">
        <f>IF(L982="","",AVERAGE(INDEX($K:$K,ROW(L982),1):INDEX($K:$K,MATCH(L982+1, L:L,0)-1)))</f>
        <v/>
      </c>
    </row>
    <row r="983" spans="1:16" x14ac:dyDescent="0.25">
      <c r="A983">
        <v>1987</v>
      </c>
      <c r="B983">
        <v>4</v>
      </c>
      <c r="C983" t="s">
        <v>13</v>
      </c>
      <c r="D983">
        <v>-11.002000000000001</v>
      </c>
      <c r="E983">
        <v>-14.20933333</v>
      </c>
      <c r="F983">
        <f t="shared" si="60"/>
        <v>-3.2073333299999991</v>
      </c>
      <c r="G983">
        <f t="shared" si="61"/>
        <v>3.2073333299999991</v>
      </c>
      <c r="H983">
        <v>12.206</v>
      </c>
      <c r="I983">
        <v>9.6999999999999993</v>
      </c>
      <c r="J983">
        <f t="shared" si="62"/>
        <v>-2.5060000000000002</v>
      </c>
      <c r="K983">
        <f t="shared" si="63"/>
        <v>2.5060000000000002</v>
      </c>
      <c r="L983" t="str">
        <f>IF(A983&lt;&gt;A982,MAX($L$2:L982)+1,"")</f>
        <v/>
      </c>
      <c r="M983" t="str">
        <f>IF(L983="","",AVERAGE(INDEX($E:$E,ROW(L983),1):INDEX($E:$E,MATCH(L983+1, L:L,0)-1)) - AVERAGE(INDEX($D:$D,ROW(L983),1):INDEX($D:$D,MATCH(L983+1, L:L,0)-1)))</f>
        <v/>
      </c>
      <c r="N983" t="str">
        <f>IF(L983="","",AVERAGE(INDEX($I:$I,ROW(L983),1):INDEX($I:$I,MATCH(L983+1, L:L,0)-1)) - AVERAGE(INDEX($H:$H,ROW(L983),1):INDEX($H:$H,MATCH(L983+1, L:L,0)-1)))</f>
        <v/>
      </c>
      <c r="O983" t="str">
        <f>IF(L983="","",AVERAGE(INDEX($G:$G,ROW(L983),1):INDEX($G:$G,MATCH(L983+1, L:L,0)-1)))</f>
        <v/>
      </c>
      <c r="P983" t="str">
        <f>IF(L983="","",AVERAGE(INDEX($K:$K,ROW(L983),1):INDEX($K:$K,MATCH(L983+1, L:L,0)-1)))</f>
        <v/>
      </c>
    </row>
    <row r="984" spans="1:16" x14ac:dyDescent="0.25">
      <c r="A984">
        <v>1987</v>
      </c>
      <c r="B984">
        <v>4</v>
      </c>
      <c r="C984" t="s">
        <v>14</v>
      </c>
      <c r="D984">
        <v>-17.59</v>
      </c>
      <c r="E984">
        <v>-19.185401819999999</v>
      </c>
      <c r="F984">
        <f t="shared" si="60"/>
        <v>-1.5954018199999993</v>
      </c>
      <c r="G984">
        <f t="shared" si="61"/>
        <v>1.5954018199999993</v>
      </c>
      <c r="H984">
        <v>16.480588239999999</v>
      </c>
      <c r="I984">
        <v>26.764705880000001</v>
      </c>
      <c r="J984">
        <f t="shared" si="62"/>
        <v>10.284117640000002</v>
      </c>
      <c r="K984">
        <f t="shared" si="63"/>
        <v>10.284117640000002</v>
      </c>
      <c r="L984" t="str">
        <f>IF(A984&lt;&gt;A983,MAX($L$2:L983)+1,"")</f>
        <v/>
      </c>
      <c r="M984" t="str">
        <f>IF(L984="","",AVERAGE(INDEX($E:$E,ROW(L984),1):INDEX($E:$E,MATCH(L984+1, L:L,0)-1)) - AVERAGE(INDEX($D:$D,ROW(L984),1):INDEX($D:$D,MATCH(L984+1, L:L,0)-1)))</f>
        <v/>
      </c>
      <c r="N984" t="str">
        <f>IF(L984="","",AVERAGE(INDEX($I:$I,ROW(L984),1):INDEX($I:$I,MATCH(L984+1, L:L,0)-1)) - AVERAGE(INDEX($H:$H,ROW(L984),1):INDEX($H:$H,MATCH(L984+1, L:L,0)-1)))</f>
        <v/>
      </c>
      <c r="O984" t="str">
        <f>IF(L984="","",AVERAGE(INDEX($G:$G,ROW(L984),1):INDEX($G:$G,MATCH(L984+1, L:L,0)-1)))</f>
        <v/>
      </c>
      <c r="P984" t="str">
        <f>IF(L984="","",AVERAGE(INDEX($K:$K,ROW(L984),1):INDEX($K:$K,MATCH(L984+1, L:L,0)-1)))</f>
        <v/>
      </c>
    </row>
    <row r="985" spans="1:16" x14ac:dyDescent="0.25">
      <c r="A985">
        <v>1987</v>
      </c>
      <c r="B985">
        <v>4</v>
      </c>
      <c r="C985" t="s">
        <v>15</v>
      </c>
      <c r="D985">
        <v>5.3838805970000001</v>
      </c>
      <c r="E985">
        <v>8.1784688630000009</v>
      </c>
      <c r="F985">
        <f t="shared" si="60"/>
        <v>2.7945882660000008</v>
      </c>
      <c r="G985">
        <f t="shared" si="61"/>
        <v>2.7945882660000008</v>
      </c>
      <c r="H985">
        <v>69.061194029999996</v>
      </c>
      <c r="I985">
        <v>49.440298509999998</v>
      </c>
      <c r="J985">
        <f t="shared" si="62"/>
        <v>-19.620895519999998</v>
      </c>
      <c r="K985">
        <f t="shared" si="63"/>
        <v>19.620895519999998</v>
      </c>
      <c r="L985" t="str">
        <f>IF(A985&lt;&gt;A984,MAX($L$2:L984)+1,"")</f>
        <v/>
      </c>
      <c r="M985" t="str">
        <f>IF(L985="","",AVERAGE(INDEX($E:$E,ROW(L985),1):INDEX($E:$E,MATCH(L985+1, L:L,0)-1)) - AVERAGE(INDEX($D:$D,ROW(L985),1):INDEX($D:$D,MATCH(L985+1, L:L,0)-1)))</f>
        <v/>
      </c>
      <c r="N985" t="str">
        <f>IF(L985="","",AVERAGE(INDEX($I:$I,ROW(L985),1):INDEX($I:$I,MATCH(L985+1, L:L,0)-1)) - AVERAGE(INDEX($H:$H,ROW(L985),1):INDEX($H:$H,MATCH(L985+1, L:L,0)-1)))</f>
        <v/>
      </c>
      <c r="O985" t="str">
        <f>IF(L985="","",AVERAGE(INDEX($G:$G,ROW(L985),1):INDEX($G:$G,MATCH(L985+1, L:L,0)-1)))</f>
        <v/>
      </c>
      <c r="P985" t="str">
        <f>IF(L985="","",AVERAGE(INDEX($K:$K,ROW(L985),1):INDEX($K:$K,MATCH(L985+1, L:L,0)-1)))</f>
        <v/>
      </c>
    </row>
    <row r="986" spans="1:16" x14ac:dyDescent="0.25">
      <c r="A986">
        <v>1987</v>
      </c>
      <c r="B986">
        <v>4</v>
      </c>
      <c r="C986" t="s">
        <v>16</v>
      </c>
      <c r="D986">
        <v>2.753333333</v>
      </c>
      <c r="E986">
        <v>3.9794444439999999</v>
      </c>
      <c r="F986">
        <f t="shared" si="60"/>
        <v>1.2261111109999998</v>
      </c>
      <c r="G986">
        <f t="shared" si="61"/>
        <v>1.2261111109999998</v>
      </c>
      <c r="H986">
        <v>86.41</v>
      </c>
      <c r="I986">
        <v>65.883333329999999</v>
      </c>
      <c r="J986">
        <f t="shared" si="62"/>
        <v>-20.526666669999997</v>
      </c>
      <c r="K986">
        <f t="shared" si="63"/>
        <v>20.526666669999997</v>
      </c>
      <c r="L986" t="str">
        <f>IF(A986&lt;&gt;A985,MAX($L$2:L985)+1,"")</f>
        <v/>
      </c>
      <c r="M986" t="str">
        <f>IF(L986="","",AVERAGE(INDEX($E:$E,ROW(L986),1):INDEX($E:$E,MATCH(L986+1, L:L,0)-1)) - AVERAGE(INDEX($D:$D,ROW(L986),1):INDEX($D:$D,MATCH(L986+1, L:L,0)-1)))</f>
        <v/>
      </c>
      <c r="N986" t="str">
        <f>IF(L986="","",AVERAGE(INDEX($I:$I,ROW(L986),1):INDEX($I:$I,MATCH(L986+1, L:L,0)-1)) - AVERAGE(INDEX($H:$H,ROW(L986),1):INDEX($H:$H,MATCH(L986+1, L:L,0)-1)))</f>
        <v/>
      </c>
      <c r="O986" t="str">
        <f>IF(L986="","",AVERAGE(INDEX($G:$G,ROW(L986),1):INDEX($G:$G,MATCH(L986+1, L:L,0)-1)))</f>
        <v/>
      </c>
      <c r="P986" t="str">
        <f>IF(L986="","",AVERAGE(INDEX($K:$K,ROW(L986),1):INDEX($K:$K,MATCH(L986+1, L:L,0)-1)))</f>
        <v/>
      </c>
    </row>
    <row r="987" spans="1:16" x14ac:dyDescent="0.25">
      <c r="A987">
        <v>1987</v>
      </c>
      <c r="B987">
        <v>4</v>
      </c>
      <c r="C987" t="s">
        <v>17</v>
      </c>
      <c r="D987">
        <v>3.7526168219999998</v>
      </c>
      <c r="E987">
        <v>6.6391954020000004</v>
      </c>
      <c r="F987">
        <f t="shared" si="60"/>
        <v>2.8865785800000006</v>
      </c>
      <c r="G987">
        <f t="shared" si="61"/>
        <v>2.8865785800000006</v>
      </c>
      <c r="H987">
        <v>76.588411210000004</v>
      </c>
      <c r="I987">
        <v>50.720560749999997</v>
      </c>
      <c r="J987">
        <f t="shared" si="62"/>
        <v>-25.867850460000007</v>
      </c>
      <c r="K987">
        <f t="shared" si="63"/>
        <v>25.867850460000007</v>
      </c>
      <c r="L987" t="str">
        <f>IF(A987&lt;&gt;A986,MAX($L$2:L986)+1,"")</f>
        <v/>
      </c>
      <c r="M987" t="str">
        <f>IF(L987="","",AVERAGE(INDEX($E:$E,ROW(L987),1):INDEX($E:$E,MATCH(L987+1, L:L,0)-1)) - AVERAGE(INDEX($D:$D,ROW(L987),1):INDEX($D:$D,MATCH(L987+1, L:L,0)-1)))</f>
        <v/>
      </c>
      <c r="N987" t="str">
        <f>IF(L987="","",AVERAGE(INDEX($I:$I,ROW(L987),1):INDEX($I:$I,MATCH(L987+1, L:L,0)-1)) - AVERAGE(INDEX($H:$H,ROW(L987),1):INDEX($H:$H,MATCH(L987+1, L:L,0)-1)))</f>
        <v/>
      </c>
      <c r="O987" t="str">
        <f>IF(L987="","",AVERAGE(INDEX($G:$G,ROW(L987),1):INDEX($G:$G,MATCH(L987+1, L:L,0)-1)))</f>
        <v/>
      </c>
      <c r="P987" t="str">
        <f>IF(L987="","",AVERAGE(INDEX($K:$K,ROW(L987),1):INDEX($K:$K,MATCH(L987+1, L:L,0)-1)))</f>
        <v/>
      </c>
    </row>
    <row r="988" spans="1:16" x14ac:dyDescent="0.25">
      <c r="A988">
        <v>1987</v>
      </c>
      <c r="B988">
        <v>4</v>
      </c>
      <c r="C988" t="s">
        <v>18</v>
      </c>
      <c r="D988">
        <v>3.9787499999999998</v>
      </c>
      <c r="E988">
        <v>7.7096481109999999</v>
      </c>
      <c r="F988">
        <f t="shared" si="60"/>
        <v>3.7308981110000001</v>
      </c>
      <c r="G988">
        <f t="shared" si="61"/>
        <v>3.7308981110000001</v>
      </c>
      <c r="H988">
        <v>24.032187499999999</v>
      </c>
      <c r="I988">
        <v>15.284375000000001</v>
      </c>
      <c r="J988">
        <f t="shared" si="62"/>
        <v>-8.7478124999999984</v>
      </c>
      <c r="K988">
        <f t="shared" si="63"/>
        <v>8.7478124999999984</v>
      </c>
      <c r="L988" t="str">
        <f>IF(A988&lt;&gt;A987,MAX($L$2:L987)+1,"")</f>
        <v/>
      </c>
      <c r="M988" t="str">
        <f>IF(L988="","",AVERAGE(INDEX($E:$E,ROW(L988),1):INDEX($E:$E,MATCH(L988+1, L:L,0)-1)) - AVERAGE(INDEX($D:$D,ROW(L988),1):INDEX($D:$D,MATCH(L988+1, L:L,0)-1)))</f>
        <v/>
      </c>
      <c r="N988" t="str">
        <f>IF(L988="","",AVERAGE(INDEX($I:$I,ROW(L988),1):INDEX($I:$I,MATCH(L988+1, L:L,0)-1)) - AVERAGE(INDEX($H:$H,ROW(L988),1):INDEX($H:$H,MATCH(L988+1, L:L,0)-1)))</f>
        <v/>
      </c>
      <c r="O988" t="str">
        <f>IF(L988="","",AVERAGE(INDEX($G:$G,ROW(L988),1):INDEX($G:$G,MATCH(L988+1, L:L,0)-1)))</f>
        <v/>
      </c>
      <c r="P988" t="str">
        <f>IF(L988="","",AVERAGE(INDEX($K:$K,ROW(L988),1):INDEX($K:$K,MATCH(L988+1, L:L,0)-1)))</f>
        <v/>
      </c>
    </row>
    <row r="989" spans="1:16" x14ac:dyDescent="0.25">
      <c r="A989">
        <v>1987</v>
      </c>
      <c r="B989">
        <v>4</v>
      </c>
      <c r="C989" t="s">
        <v>19</v>
      </c>
      <c r="D989">
        <v>-0.86699999999999999</v>
      </c>
      <c r="E989">
        <v>-1.0676666669999999</v>
      </c>
      <c r="F989">
        <f t="shared" si="60"/>
        <v>-0.20066666699999991</v>
      </c>
      <c r="G989">
        <f t="shared" si="61"/>
        <v>0.20066666699999991</v>
      </c>
      <c r="H989">
        <v>7.5010000000000003</v>
      </c>
      <c r="I989">
        <v>9.81</v>
      </c>
      <c r="J989">
        <f t="shared" si="62"/>
        <v>2.3090000000000002</v>
      </c>
      <c r="K989">
        <f t="shared" si="63"/>
        <v>2.3090000000000002</v>
      </c>
      <c r="L989" t="str">
        <f>IF(A989&lt;&gt;A988,MAX($L$2:L988)+1,"")</f>
        <v/>
      </c>
      <c r="M989" t="str">
        <f>IF(L989="","",AVERAGE(INDEX($E:$E,ROW(L989),1):INDEX($E:$E,MATCH(L989+1, L:L,0)-1)) - AVERAGE(INDEX($D:$D,ROW(L989),1):INDEX($D:$D,MATCH(L989+1, L:L,0)-1)))</f>
        <v/>
      </c>
      <c r="N989" t="str">
        <f>IF(L989="","",AVERAGE(INDEX($I:$I,ROW(L989),1):INDEX($I:$I,MATCH(L989+1, L:L,0)-1)) - AVERAGE(INDEX($H:$H,ROW(L989),1):INDEX($H:$H,MATCH(L989+1, L:L,0)-1)))</f>
        <v/>
      </c>
      <c r="O989" t="str">
        <f>IF(L989="","",AVERAGE(INDEX($G:$G,ROW(L989),1):INDEX($G:$G,MATCH(L989+1, L:L,0)-1)))</f>
        <v/>
      </c>
      <c r="P989" t="str">
        <f>IF(L989="","",AVERAGE(INDEX($K:$K,ROW(L989),1):INDEX($K:$K,MATCH(L989+1, L:L,0)-1)))</f>
        <v/>
      </c>
    </row>
    <row r="990" spans="1:16" x14ac:dyDescent="0.25">
      <c r="A990">
        <v>1987</v>
      </c>
      <c r="B990">
        <v>5</v>
      </c>
      <c r="C990" t="s">
        <v>7</v>
      </c>
      <c r="D990">
        <v>9.8111666670000002</v>
      </c>
      <c r="E990">
        <v>11.10290754</v>
      </c>
      <c r="F990">
        <f t="shared" si="60"/>
        <v>1.2917408730000002</v>
      </c>
      <c r="G990">
        <f t="shared" si="61"/>
        <v>1.2917408730000002</v>
      </c>
      <c r="H990">
        <v>51.176833330000001</v>
      </c>
      <c r="I990">
        <v>35.024999999999999</v>
      </c>
      <c r="J990">
        <f t="shared" si="62"/>
        <v>-16.151833330000002</v>
      </c>
      <c r="K990">
        <f t="shared" si="63"/>
        <v>16.151833330000002</v>
      </c>
      <c r="L990" t="str">
        <f>IF(A990&lt;&gt;A989,MAX($L$2:L989)+1,"")</f>
        <v/>
      </c>
      <c r="M990" t="str">
        <f>IF(L990="","",AVERAGE(INDEX($E:$E,ROW(L990),1):INDEX($E:$E,MATCH(L990+1, L:L,0)-1)) - AVERAGE(INDEX($D:$D,ROW(L990),1):INDEX($D:$D,MATCH(L990+1, L:L,0)-1)))</f>
        <v/>
      </c>
      <c r="N990" t="str">
        <f>IF(L990="","",AVERAGE(INDEX($I:$I,ROW(L990),1):INDEX($I:$I,MATCH(L990+1, L:L,0)-1)) - AVERAGE(INDEX($H:$H,ROW(L990),1):INDEX($H:$H,MATCH(L990+1, L:L,0)-1)))</f>
        <v/>
      </c>
      <c r="O990" t="str">
        <f>IF(L990="","",AVERAGE(INDEX($G:$G,ROW(L990),1):INDEX($G:$G,MATCH(L990+1, L:L,0)-1)))</f>
        <v/>
      </c>
      <c r="P990" t="str">
        <f>IF(L990="","",AVERAGE(INDEX($K:$K,ROW(L990),1):INDEX($K:$K,MATCH(L990+1, L:L,0)-1)))</f>
        <v/>
      </c>
    </row>
    <row r="991" spans="1:16" x14ac:dyDescent="0.25">
      <c r="A991">
        <v>1987</v>
      </c>
      <c r="B991">
        <v>5</v>
      </c>
      <c r="C991" t="s">
        <v>8</v>
      </c>
      <c r="D991">
        <v>10.82491525</v>
      </c>
      <c r="E991">
        <v>10.94728162</v>
      </c>
      <c r="F991">
        <f t="shared" si="60"/>
        <v>0.12236636999999995</v>
      </c>
      <c r="G991">
        <f t="shared" si="61"/>
        <v>0.12236636999999995</v>
      </c>
      <c r="H991">
        <v>77.361610170000006</v>
      </c>
      <c r="I991">
        <v>93.304237290000003</v>
      </c>
      <c r="J991">
        <f t="shared" si="62"/>
        <v>15.942627119999997</v>
      </c>
      <c r="K991">
        <f t="shared" si="63"/>
        <v>15.942627119999997</v>
      </c>
      <c r="L991" t="str">
        <f>IF(A991&lt;&gt;A990,MAX($L$2:L990)+1,"")</f>
        <v/>
      </c>
      <c r="M991" t="str">
        <f>IF(L991="","",AVERAGE(INDEX($E:$E,ROW(L991),1):INDEX($E:$E,MATCH(L991+1, L:L,0)-1)) - AVERAGE(INDEX($D:$D,ROW(L991),1):INDEX($D:$D,MATCH(L991+1, L:L,0)-1)))</f>
        <v/>
      </c>
      <c r="N991" t="str">
        <f>IF(L991="","",AVERAGE(INDEX($I:$I,ROW(L991),1):INDEX($I:$I,MATCH(L991+1, L:L,0)-1)) - AVERAGE(INDEX($H:$H,ROW(L991),1):INDEX($H:$H,MATCH(L991+1, L:L,0)-1)))</f>
        <v/>
      </c>
      <c r="O991" t="str">
        <f>IF(L991="","",AVERAGE(INDEX($G:$G,ROW(L991),1):INDEX($G:$G,MATCH(L991+1, L:L,0)-1)))</f>
        <v/>
      </c>
      <c r="P991" t="str">
        <f>IF(L991="","",AVERAGE(INDEX($K:$K,ROW(L991),1):INDEX($K:$K,MATCH(L991+1, L:L,0)-1)))</f>
        <v/>
      </c>
    </row>
    <row r="992" spans="1:16" x14ac:dyDescent="0.25">
      <c r="A992">
        <v>1987</v>
      </c>
      <c r="B992">
        <v>5</v>
      </c>
      <c r="C992" t="s">
        <v>9</v>
      </c>
      <c r="D992">
        <v>10.61454545</v>
      </c>
      <c r="E992">
        <v>13.31749194</v>
      </c>
      <c r="F992">
        <f t="shared" si="60"/>
        <v>2.7029464900000004</v>
      </c>
      <c r="G992">
        <f t="shared" si="61"/>
        <v>2.7029464900000004</v>
      </c>
      <c r="H992">
        <v>59.058181820000001</v>
      </c>
      <c r="I992">
        <v>45.3969697</v>
      </c>
      <c r="J992">
        <f t="shared" si="62"/>
        <v>-13.661212120000002</v>
      </c>
      <c r="K992">
        <f t="shared" si="63"/>
        <v>13.661212120000002</v>
      </c>
      <c r="L992" t="str">
        <f>IF(A992&lt;&gt;A991,MAX($L$2:L991)+1,"")</f>
        <v/>
      </c>
      <c r="M992" t="str">
        <f>IF(L992="","",AVERAGE(INDEX($E:$E,ROW(L992),1):INDEX($E:$E,MATCH(L992+1, L:L,0)-1)) - AVERAGE(INDEX($D:$D,ROW(L992),1):INDEX($D:$D,MATCH(L992+1, L:L,0)-1)))</f>
        <v/>
      </c>
      <c r="N992" t="str">
        <f>IF(L992="","",AVERAGE(INDEX($I:$I,ROW(L992),1):INDEX($I:$I,MATCH(L992+1, L:L,0)-1)) - AVERAGE(INDEX($H:$H,ROW(L992),1):INDEX($H:$H,MATCH(L992+1, L:L,0)-1)))</f>
        <v/>
      </c>
      <c r="O992" t="str">
        <f>IF(L992="","",AVERAGE(INDEX($G:$G,ROW(L992),1):INDEX($G:$G,MATCH(L992+1, L:L,0)-1)))</f>
        <v/>
      </c>
      <c r="P992" t="str">
        <f>IF(L992="","",AVERAGE(INDEX($K:$K,ROW(L992),1):INDEX($K:$K,MATCH(L992+1, L:L,0)-1)))</f>
        <v/>
      </c>
    </row>
    <row r="993" spans="1:16" x14ac:dyDescent="0.25">
      <c r="A993">
        <v>1987</v>
      </c>
      <c r="B993">
        <v>5</v>
      </c>
      <c r="C993" t="s">
        <v>10</v>
      </c>
      <c r="D993">
        <v>9.9613043480000005</v>
      </c>
      <c r="E993">
        <v>10.141514730000001</v>
      </c>
      <c r="F993">
        <f t="shared" si="60"/>
        <v>0.18021038200000028</v>
      </c>
      <c r="G993">
        <f t="shared" si="61"/>
        <v>0.18021038200000028</v>
      </c>
      <c r="H993">
        <v>101.93</v>
      </c>
      <c r="I993">
        <v>60.234782610000003</v>
      </c>
      <c r="J993">
        <f t="shared" si="62"/>
        <v>-41.695217390000003</v>
      </c>
      <c r="K993">
        <f t="shared" si="63"/>
        <v>41.695217390000003</v>
      </c>
      <c r="L993" t="str">
        <f>IF(A993&lt;&gt;A992,MAX($L$2:L992)+1,"")</f>
        <v/>
      </c>
      <c r="M993" t="str">
        <f>IF(L993="","",AVERAGE(INDEX($E:$E,ROW(L993),1):INDEX($E:$E,MATCH(L993+1, L:L,0)-1)) - AVERAGE(INDEX($D:$D,ROW(L993),1):INDEX($D:$D,MATCH(L993+1, L:L,0)-1)))</f>
        <v/>
      </c>
      <c r="N993" t="str">
        <f>IF(L993="","",AVERAGE(INDEX($I:$I,ROW(L993),1):INDEX($I:$I,MATCH(L993+1, L:L,0)-1)) - AVERAGE(INDEX($H:$H,ROW(L993),1):INDEX($H:$H,MATCH(L993+1, L:L,0)-1)))</f>
        <v/>
      </c>
      <c r="O993" t="str">
        <f>IF(L993="","",AVERAGE(INDEX($G:$G,ROW(L993),1):INDEX($G:$G,MATCH(L993+1, L:L,0)-1)))</f>
        <v/>
      </c>
      <c r="P993" t="str">
        <f>IF(L993="","",AVERAGE(INDEX($K:$K,ROW(L993),1):INDEX($K:$K,MATCH(L993+1, L:L,0)-1)))</f>
        <v/>
      </c>
    </row>
    <row r="994" spans="1:16" x14ac:dyDescent="0.25">
      <c r="A994">
        <v>1987</v>
      </c>
      <c r="B994">
        <v>5</v>
      </c>
      <c r="C994" t="s">
        <v>11</v>
      </c>
      <c r="D994">
        <v>6.5182758620000003</v>
      </c>
      <c r="E994">
        <v>7.0152391549999997</v>
      </c>
      <c r="F994">
        <f t="shared" si="60"/>
        <v>0.49696329299999942</v>
      </c>
      <c r="G994">
        <f t="shared" si="61"/>
        <v>0.49696329299999942</v>
      </c>
      <c r="H994">
        <v>86.592758619999998</v>
      </c>
      <c r="I994">
        <v>62.472413789999997</v>
      </c>
      <c r="J994">
        <f t="shared" si="62"/>
        <v>-24.120344830000001</v>
      </c>
      <c r="K994">
        <f t="shared" si="63"/>
        <v>24.120344830000001</v>
      </c>
      <c r="L994" t="str">
        <f>IF(A994&lt;&gt;A993,MAX($L$2:L993)+1,"")</f>
        <v/>
      </c>
      <c r="M994" t="str">
        <f>IF(L994="","",AVERAGE(INDEX($E:$E,ROW(L994),1):INDEX($E:$E,MATCH(L994+1, L:L,0)-1)) - AVERAGE(INDEX($D:$D,ROW(L994),1):INDEX($D:$D,MATCH(L994+1, L:L,0)-1)))</f>
        <v/>
      </c>
      <c r="N994" t="str">
        <f>IF(L994="","",AVERAGE(INDEX($I:$I,ROW(L994),1):INDEX($I:$I,MATCH(L994+1, L:L,0)-1)) - AVERAGE(INDEX($H:$H,ROW(L994),1):INDEX($H:$H,MATCH(L994+1, L:L,0)-1)))</f>
        <v/>
      </c>
      <c r="O994" t="str">
        <f>IF(L994="","",AVERAGE(INDEX($G:$G,ROW(L994),1):INDEX($G:$G,MATCH(L994+1, L:L,0)-1)))</f>
        <v/>
      </c>
      <c r="P994" t="str">
        <f>IF(L994="","",AVERAGE(INDEX($K:$K,ROW(L994),1):INDEX($K:$K,MATCH(L994+1, L:L,0)-1)))</f>
        <v/>
      </c>
    </row>
    <row r="995" spans="1:16" x14ac:dyDescent="0.25">
      <c r="A995">
        <v>1987</v>
      </c>
      <c r="B995">
        <v>5</v>
      </c>
      <c r="C995" t="s">
        <v>12</v>
      </c>
      <c r="D995">
        <v>9.8930769230000006</v>
      </c>
      <c r="E995">
        <v>9.654094293</v>
      </c>
      <c r="F995">
        <f t="shared" si="60"/>
        <v>-0.23898263000000064</v>
      </c>
      <c r="G995">
        <f t="shared" si="61"/>
        <v>0.23898263000000064</v>
      </c>
      <c r="H995">
        <v>106.7334615</v>
      </c>
      <c r="I995">
        <v>66.042307690000001</v>
      </c>
      <c r="J995">
        <f t="shared" si="62"/>
        <v>-40.691153810000003</v>
      </c>
      <c r="K995">
        <f t="shared" si="63"/>
        <v>40.691153810000003</v>
      </c>
      <c r="L995" t="str">
        <f>IF(A995&lt;&gt;A994,MAX($L$2:L994)+1,"")</f>
        <v/>
      </c>
      <c r="M995" t="str">
        <f>IF(L995="","",AVERAGE(INDEX($E:$E,ROW(L995),1):INDEX($E:$E,MATCH(L995+1, L:L,0)-1)) - AVERAGE(INDEX($D:$D,ROW(L995),1):INDEX($D:$D,MATCH(L995+1, L:L,0)-1)))</f>
        <v/>
      </c>
      <c r="N995" t="str">
        <f>IF(L995="","",AVERAGE(INDEX($I:$I,ROW(L995),1):INDEX($I:$I,MATCH(L995+1, L:L,0)-1)) - AVERAGE(INDEX($H:$H,ROW(L995),1):INDEX($H:$H,MATCH(L995+1, L:L,0)-1)))</f>
        <v/>
      </c>
      <c r="O995" t="str">
        <f>IF(L995="","",AVERAGE(INDEX($G:$G,ROW(L995),1):INDEX($G:$G,MATCH(L995+1, L:L,0)-1)))</f>
        <v/>
      </c>
      <c r="P995" t="str">
        <f>IF(L995="","",AVERAGE(INDEX($K:$K,ROW(L995),1):INDEX($K:$K,MATCH(L995+1, L:L,0)-1)))</f>
        <v/>
      </c>
    </row>
    <row r="996" spans="1:16" x14ac:dyDescent="0.25">
      <c r="A996">
        <v>1987</v>
      </c>
      <c r="B996">
        <v>5</v>
      </c>
      <c r="C996" t="s">
        <v>13</v>
      </c>
      <c r="D996">
        <v>-1.1033333329999999</v>
      </c>
      <c r="E996">
        <v>-3.7373192450000001</v>
      </c>
      <c r="F996">
        <f t="shared" si="60"/>
        <v>-2.633985912</v>
      </c>
      <c r="G996">
        <f t="shared" si="61"/>
        <v>2.633985912</v>
      </c>
      <c r="H996">
        <v>16.504999999999999</v>
      </c>
      <c r="I996">
        <v>26.133333329999999</v>
      </c>
      <c r="J996">
        <f t="shared" si="62"/>
        <v>9.6283333300000002</v>
      </c>
      <c r="K996">
        <f t="shared" si="63"/>
        <v>9.6283333300000002</v>
      </c>
      <c r="L996" t="str">
        <f>IF(A996&lt;&gt;A995,MAX($L$2:L995)+1,"")</f>
        <v/>
      </c>
      <c r="M996" t="str">
        <f>IF(L996="","",AVERAGE(INDEX($E:$E,ROW(L996),1):INDEX($E:$E,MATCH(L996+1, L:L,0)-1)) - AVERAGE(INDEX($D:$D,ROW(L996),1):INDEX($D:$D,MATCH(L996+1, L:L,0)-1)))</f>
        <v/>
      </c>
      <c r="N996" t="str">
        <f>IF(L996="","",AVERAGE(INDEX($I:$I,ROW(L996),1):INDEX($I:$I,MATCH(L996+1, L:L,0)-1)) - AVERAGE(INDEX($H:$H,ROW(L996),1):INDEX($H:$H,MATCH(L996+1, L:L,0)-1)))</f>
        <v/>
      </c>
      <c r="O996" t="str">
        <f>IF(L996="","",AVERAGE(INDEX($G:$G,ROW(L996),1):INDEX($G:$G,MATCH(L996+1, L:L,0)-1)))</f>
        <v/>
      </c>
      <c r="P996" t="str">
        <f>IF(L996="","",AVERAGE(INDEX($K:$K,ROW(L996),1):INDEX($K:$K,MATCH(L996+1, L:L,0)-1)))</f>
        <v/>
      </c>
    </row>
    <row r="997" spans="1:16" x14ac:dyDescent="0.25">
      <c r="A997">
        <v>1987</v>
      </c>
      <c r="B997">
        <v>5</v>
      </c>
      <c r="C997" t="s">
        <v>14</v>
      </c>
      <c r="D997">
        <v>-7.148235294</v>
      </c>
      <c r="E997">
        <v>-10.871537</v>
      </c>
      <c r="F997">
        <f t="shared" si="60"/>
        <v>-3.723301706</v>
      </c>
      <c r="G997">
        <f t="shared" si="61"/>
        <v>3.723301706</v>
      </c>
      <c r="H997">
        <v>18.058823530000002</v>
      </c>
      <c r="I997">
        <v>13.81176471</v>
      </c>
      <c r="J997">
        <f t="shared" si="62"/>
        <v>-4.2470588200000012</v>
      </c>
      <c r="K997">
        <f t="shared" si="63"/>
        <v>4.2470588200000012</v>
      </c>
      <c r="L997" t="str">
        <f>IF(A997&lt;&gt;A996,MAX($L$2:L996)+1,"")</f>
        <v/>
      </c>
      <c r="M997" t="str">
        <f>IF(L997="","",AVERAGE(INDEX($E:$E,ROW(L997),1):INDEX($E:$E,MATCH(L997+1, L:L,0)-1)) - AVERAGE(INDEX($D:$D,ROW(L997),1):INDEX($D:$D,MATCH(L997+1, L:L,0)-1)))</f>
        <v/>
      </c>
      <c r="N997" t="str">
        <f>IF(L997="","",AVERAGE(INDEX($I:$I,ROW(L997),1):INDEX($I:$I,MATCH(L997+1, L:L,0)-1)) - AVERAGE(INDEX($H:$H,ROW(L997),1):INDEX($H:$H,MATCH(L997+1, L:L,0)-1)))</f>
        <v/>
      </c>
      <c r="O997" t="str">
        <f>IF(L997="","",AVERAGE(INDEX($G:$G,ROW(L997),1):INDEX($G:$G,MATCH(L997+1, L:L,0)-1)))</f>
        <v/>
      </c>
      <c r="P997" t="str">
        <f>IF(L997="","",AVERAGE(INDEX($K:$K,ROW(L997),1):INDEX($K:$K,MATCH(L997+1, L:L,0)-1)))</f>
        <v/>
      </c>
    </row>
    <row r="998" spans="1:16" x14ac:dyDescent="0.25">
      <c r="A998">
        <v>1987</v>
      </c>
      <c r="B998">
        <v>5</v>
      </c>
      <c r="C998" t="s">
        <v>15</v>
      </c>
      <c r="D998">
        <v>12.020156249999999</v>
      </c>
      <c r="E998">
        <v>13.16740087</v>
      </c>
      <c r="F998">
        <f t="shared" si="60"/>
        <v>1.1472446200000004</v>
      </c>
      <c r="G998">
        <f t="shared" si="61"/>
        <v>1.1472446200000004</v>
      </c>
      <c r="H998">
        <v>82.944531249999997</v>
      </c>
      <c r="I998">
        <v>52.962499999999999</v>
      </c>
      <c r="J998">
        <f t="shared" si="62"/>
        <v>-29.982031249999999</v>
      </c>
      <c r="K998">
        <f t="shared" si="63"/>
        <v>29.982031249999999</v>
      </c>
      <c r="L998" t="str">
        <f>IF(A998&lt;&gt;A997,MAX($L$2:L997)+1,"")</f>
        <v/>
      </c>
      <c r="M998" t="str">
        <f>IF(L998="","",AVERAGE(INDEX($E:$E,ROW(L998),1):INDEX($E:$E,MATCH(L998+1, L:L,0)-1)) - AVERAGE(INDEX($D:$D,ROW(L998),1):INDEX($D:$D,MATCH(L998+1, L:L,0)-1)))</f>
        <v/>
      </c>
      <c r="N998" t="str">
        <f>IF(L998="","",AVERAGE(INDEX($I:$I,ROW(L998),1):INDEX($I:$I,MATCH(L998+1, L:L,0)-1)) - AVERAGE(INDEX($H:$H,ROW(L998),1):INDEX($H:$H,MATCH(L998+1, L:L,0)-1)))</f>
        <v/>
      </c>
      <c r="O998" t="str">
        <f>IF(L998="","",AVERAGE(INDEX($G:$G,ROW(L998),1):INDEX($G:$G,MATCH(L998+1, L:L,0)-1)))</f>
        <v/>
      </c>
      <c r="P998" t="str">
        <f>IF(L998="","",AVERAGE(INDEX($K:$K,ROW(L998),1):INDEX($K:$K,MATCH(L998+1, L:L,0)-1)))</f>
        <v/>
      </c>
    </row>
    <row r="999" spans="1:16" x14ac:dyDescent="0.25">
      <c r="A999">
        <v>1987</v>
      </c>
      <c r="B999">
        <v>5</v>
      </c>
      <c r="C999" t="s">
        <v>16</v>
      </c>
      <c r="D999">
        <v>9.0633333329999992</v>
      </c>
      <c r="E999">
        <v>9.1370967739999998</v>
      </c>
      <c r="F999">
        <f t="shared" si="60"/>
        <v>7.376344100000054E-2</v>
      </c>
      <c r="G999">
        <f t="shared" si="61"/>
        <v>7.376344100000054E-2</v>
      </c>
      <c r="H999">
        <v>96.974999999999994</v>
      </c>
      <c r="I999">
        <v>42.966666670000002</v>
      </c>
      <c r="J999">
        <f t="shared" si="62"/>
        <v>-54.008333329999992</v>
      </c>
      <c r="K999">
        <f t="shared" si="63"/>
        <v>54.008333329999992</v>
      </c>
      <c r="L999" t="str">
        <f>IF(A999&lt;&gt;A998,MAX($L$2:L998)+1,"")</f>
        <v/>
      </c>
      <c r="M999" t="str">
        <f>IF(L999="","",AVERAGE(INDEX($E:$E,ROW(L999),1):INDEX($E:$E,MATCH(L999+1, L:L,0)-1)) - AVERAGE(INDEX($D:$D,ROW(L999),1):INDEX($D:$D,MATCH(L999+1, L:L,0)-1)))</f>
        <v/>
      </c>
      <c r="N999" t="str">
        <f>IF(L999="","",AVERAGE(INDEX($I:$I,ROW(L999),1):INDEX($I:$I,MATCH(L999+1, L:L,0)-1)) - AVERAGE(INDEX($H:$H,ROW(L999),1):INDEX($H:$H,MATCH(L999+1, L:L,0)-1)))</f>
        <v/>
      </c>
      <c r="O999" t="str">
        <f>IF(L999="","",AVERAGE(INDEX($G:$G,ROW(L999),1):INDEX($G:$G,MATCH(L999+1, L:L,0)-1)))</f>
        <v/>
      </c>
      <c r="P999" t="str">
        <f>IF(L999="","",AVERAGE(INDEX($K:$K,ROW(L999),1):INDEX($K:$K,MATCH(L999+1, L:L,0)-1)))</f>
        <v/>
      </c>
    </row>
    <row r="1000" spans="1:16" x14ac:dyDescent="0.25">
      <c r="A1000">
        <v>1987</v>
      </c>
      <c r="B1000">
        <v>5</v>
      </c>
      <c r="C1000" t="s">
        <v>17</v>
      </c>
      <c r="D1000">
        <v>10.809259259999999</v>
      </c>
      <c r="E1000">
        <v>10.494247720000001</v>
      </c>
      <c r="F1000">
        <f t="shared" si="60"/>
        <v>-0.31501153999999865</v>
      </c>
      <c r="G1000">
        <f t="shared" si="61"/>
        <v>0.31501153999999865</v>
      </c>
      <c r="H1000">
        <v>90.475370369999993</v>
      </c>
      <c r="I1000">
        <v>93.730555559999999</v>
      </c>
      <c r="J1000">
        <f t="shared" si="62"/>
        <v>3.2551851900000059</v>
      </c>
      <c r="K1000">
        <f t="shared" si="63"/>
        <v>3.2551851900000059</v>
      </c>
      <c r="L1000" t="str">
        <f>IF(A1000&lt;&gt;A999,MAX($L$2:L999)+1,"")</f>
        <v/>
      </c>
      <c r="M1000" t="str">
        <f>IF(L1000="","",AVERAGE(INDEX($E:$E,ROW(L1000),1):INDEX($E:$E,MATCH(L1000+1, L:L,0)-1)) - AVERAGE(INDEX($D:$D,ROW(L1000),1):INDEX($D:$D,MATCH(L1000+1, L:L,0)-1)))</f>
        <v/>
      </c>
      <c r="N1000" t="str">
        <f>IF(L1000="","",AVERAGE(INDEX($I:$I,ROW(L1000),1):INDEX($I:$I,MATCH(L1000+1, L:L,0)-1)) - AVERAGE(INDEX($H:$H,ROW(L1000),1):INDEX($H:$H,MATCH(L1000+1, L:L,0)-1)))</f>
        <v/>
      </c>
      <c r="O1000" t="str">
        <f>IF(L1000="","",AVERAGE(INDEX($G:$G,ROW(L1000),1):INDEX($G:$G,MATCH(L1000+1, L:L,0)-1)))</f>
        <v/>
      </c>
      <c r="P1000" t="str">
        <f>IF(L1000="","",AVERAGE(INDEX($K:$K,ROW(L1000),1):INDEX($K:$K,MATCH(L1000+1, L:L,0)-1)))</f>
        <v/>
      </c>
    </row>
    <row r="1001" spans="1:16" x14ac:dyDescent="0.25">
      <c r="A1001">
        <v>1987</v>
      </c>
      <c r="B1001">
        <v>5</v>
      </c>
      <c r="C1001" t="s">
        <v>18</v>
      </c>
      <c r="D1001">
        <v>10.64954545</v>
      </c>
      <c r="E1001">
        <v>13.24975646</v>
      </c>
      <c r="F1001">
        <f t="shared" si="60"/>
        <v>2.6002110100000007</v>
      </c>
      <c r="G1001">
        <f t="shared" si="61"/>
        <v>2.6002110100000007</v>
      </c>
      <c r="H1001">
        <v>48.654393939999999</v>
      </c>
      <c r="I1001">
        <v>37.213636360000002</v>
      </c>
      <c r="J1001">
        <f t="shared" si="62"/>
        <v>-11.440757579999996</v>
      </c>
      <c r="K1001">
        <f t="shared" si="63"/>
        <v>11.440757579999996</v>
      </c>
      <c r="L1001" t="str">
        <f>IF(A1001&lt;&gt;A1000,MAX($L$2:L1000)+1,"")</f>
        <v/>
      </c>
      <c r="M1001" t="str">
        <f>IF(L1001="","",AVERAGE(INDEX($E:$E,ROW(L1001),1):INDEX($E:$E,MATCH(L1001+1, L:L,0)-1)) - AVERAGE(INDEX($D:$D,ROW(L1001),1):INDEX($D:$D,MATCH(L1001+1, L:L,0)-1)))</f>
        <v/>
      </c>
      <c r="N1001" t="str">
        <f>IF(L1001="","",AVERAGE(INDEX($I:$I,ROW(L1001),1):INDEX($I:$I,MATCH(L1001+1, L:L,0)-1)) - AVERAGE(INDEX($H:$H,ROW(L1001),1):INDEX($H:$H,MATCH(L1001+1, L:L,0)-1)))</f>
        <v/>
      </c>
      <c r="O1001" t="str">
        <f>IF(L1001="","",AVERAGE(INDEX($G:$G,ROW(L1001),1):INDEX($G:$G,MATCH(L1001+1, L:L,0)-1)))</f>
        <v/>
      </c>
      <c r="P1001" t="str">
        <f>IF(L1001="","",AVERAGE(INDEX($K:$K,ROW(L1001),1):INDEX($K:$K,MATCH(L1001+1, L:L,0)-1)))</f>
        <v/>
      </c>
    </row>
    <row r="1002" spans="1:16" x14ac:dyDescent="0.25">
      <c r="A1002">
        <v>1987</v>
      </c>
      <c r="B1002">
        <v>5</v>
      </c>
      <c r="C1002" t="s">
        <v>19</v>
      </c>
      <c r="D1002">
        <v>6.7</v>
      </c>
      <c r="E1002">
        <v>5.9598566310000001</v>
      </c>
      <c r="F1002">
        <f t="shared" si="60"/>
        <v>-0.74014336900000011</v>
      </c>
      <c r="G1002">
        <f t="shared" si="61"/>
        <v>0.74014336900000011</v>
      </c>
      <c r="H1002">
        <v>24.192222220000001</v>
      </c>
      <c r="I1002">
        <v>32.111111110000003</v>
      </c>
      <c r="J1002">
        <f t="shared" si="62"/>
        <v>7.9188888900000016</v>
      </c>
      <c r="K1002">
        <f t="shared" si="63"/>
        <v>7.9188888900000016</v>
      </c>
      <c r="L1002" t="str">
        <f>IF(A1002&lt;&gt;A1001,MAX($L$2:L1001)+1,"")</f>
        <v/>
      </c>
      <c r="M1002" t="str">
        <f>IF(L1002="","",AVERAGE(INDEX($E:$E,ROW(L1002),1):INDEX($E:$E,MATCH(L1002+1, L:L,0)-1)) - AVERAGE(INDEX($D:$D,ROW(L1002),1):INDEX($D:$D,MATCH(L1002+1, L:L,0)-1)))</f>
        <v/>
      </c>
      <c r="N1002" t="str">
        <f>IF(L1002="","",AVERAGE(INDEX($I:$I,ROW(L1002),1):INDEX($I:$I,MATCH(L1002+1, L:L,0)-1)) - AVERAGE(INDEX($H:$H,ROW(L1002),1):INDEX($H:$H,MATCH(L1002+1, L:L,0)-1)))</f>
        <v/>
      </c>
      <c r="O1002" t="str">
        <f>IF(L1002="","",AVERAGE(INDEX($G:$G,ROW(L1002),1):INDEX($G:$G,MATCH(L1002+1, L:L,0)-1)))</f>
        <v/>
      </c>
      <c r="P1002" t="str">
        <f>IF(L1002="","",AVERAGE(INDEX($K:$K,ROW(L1002),1):INDEX($K:$K,MATCH(L1002+1, L:L,0)-1)))</f>
        <v/>
      </c>
    </row>
    <row r="1003" spans="1:16" x14ac:dyDescent="0.25">
      <c r="A1003">
        <v>1987</v>
      </c>
      <c r="B1003">
        <v>6</v>
      </c>
      <c r="C1003" t="s">
        <v>7</v>
      </c>
      <c r="D1003">
        <v>13.90833333</v>
      </c>
      <c r="E1003">
        <v>15.752302999999999</v>
      </c>
      <c r="F1003">
        <f t="shared" si="60"/>
        <v>1.8439696699999999</v>
      </c>
      <c r="G1003">
        <f t="shared" si="61"/>
        <v>1.8439696699999999</v>
      </c>
      <c r="H1003">
        <v>80.452333330000002</v>
      </c>
      <c r="I1003">
        <v>45.03</v>
      </c>
      <c r="J1003">
        <f t="shared" si="62"/>
        <v>-35.422333330000001</v>
      </c>
      <c r="K1003">
        <f t="shared" si="63"/>
        <v>35.422333330000001</v>
      </c>
      <c r="L1003" t="str">
        <f>IF(A1003&lt;&gt;A1002,MAX($L$2:L1002)+1,"")</f>
        <v/>
      </c>
      <c r="M1003" t="str">
        <f>IF(L1003="","",AVERAGE(INDEX($E:$E,ROW(L1003),1):INDEX($E:$E,MATCH(L1003+1, L:L,0)-1)) - AVERAGE(INDEX($D:$D,ROW(L1003),1):INDEX($D:$D,MATCH(L1003+1, L:L,0)-1)))</f>
        <v/>
      </c>
      <c r="N1003" t="str">
        <f>IF(L1003="","",AVERAGE(INDEX($I:$I,ROW(L1003),1):INDEX($I:$I,MATCH(L1003+1, L:L,0)-1)) - AVERAGE(INDEX($H:$H,ROW(L1003),1):INDEX($H:$H,MATCH(L1003+1, L:L,0)-1)))</f>
        <v/>
      </c>
      <c r="O1003" t="str">
        <f>IF(L1003="","",AVERAGE(INDEX($G:$G,ROW(L1003),1):INDEX($G:$G,MATCH(L1003+1, L:L,0)-1)))</f>
        <v/>
      </c>
      <c r="P1003" t="str">
        <f>IF(L1003="","",AVERAGE(INDEX($K:$K,ROW(L1003),1):INDEX($K:$K,MATCH(L1003+1, L:L,0)-1)))</f>
        <v/>
      </c>
    </row>
    <row r="1004" spans="1:16" x14ac:dyDescent="0.25">
      <c r="A1004">
        <v>1987</v>
      </c>
      <c r="B1004">
        <v>6</v>
      </c>
      <c r="C1004" t="s">
        <v>8</v>
      </c>
      <c r="D1004">
        <v>14.06739496</v>
      </c>
      <c r="E1004">
        <v>14.657786870000001</v>
      </c>
      <c r="F1004">
        <f t="shared" si="60"/>
        <v>0.59039191000000102</v>
      </c>
      <c r="G1004">
        <f t="shared" si="61"/>
        <v>0.59039191000000102</v>
      </c>
      <c r="H1004">
        <v>76.377058820000002</v>
      </c>
      <c r="I1004">
        <v>66.403361340000004</v>
      </c>
      <c r="J1004">
        <f t="shared" si="62"/>
        <v>-9.9736974799999984</v>
      </c>
      <c r="K1004">
        <f t="shared" si="63"/>
        <v>9.9736974799999984</v>
      </c>
      <c r="L1004" t="str">
        <f>IF(A1004&lt;&gt;A1003,MAX($L$2:L1003)+1,"")</f>
        <v/>
      </c>
      <c r="M1004" t="str">
        <f>IF(L1004="","",AVERAGE(INDEX($E:$E,ROW(L1004),1):INDEX($E:$E,MATCH(L1004+1, L:L,0)-1)) - AVERAGE(INDEX($D:$D,ROW(L1004),1):INDEX($D:$D,MATCH(L1004+1, L:L,0)-1)))</f>
        <v/>
      </c>
      <c r="N1004" t="str">
        <f>IF(L1004="","",AVERAGE(INDEX($I:$I,ROW(L1004),1):INDEX($I:$I,MATCH(L1004+1, L:L,0)-1)) - AVERAGE(INDEX($H:$H,ROW(L1004),1):INDEX($H:$H,MATCH(L1004+1, L:L,0)-1)))</f>
        <v/>
      </c>
      <c r="O1004" t="str">
        <f>IF(L1004="","",AVERAGE(INDEX($G:$G,ROW(L1004),1):INDEX($G:$G,MATCH(L1004+1, L:L,0)-1)))</f>
        <v/>
      </c>
      <c r="P1004" t="str">
        <f>IF(L1004="","",AVERAGE(INDEX($K:$K,ROW(L1004),1):INDEX($K:$K,MATCH(L1004+1, L:L,0)-1)))</f>
        <v/>
      </c>
    </row>
    <row r="1005" spans="1:16" x14ac:dyDescent="0.25">
      <c r="A1005">
        <v>1987</v>
      </c>
      <c r="B1005">
        <v>6</v>
      </c>
      <c r="C1005" t="s">
        <v>9</v>
      </c>
      <c r="D1005">
        <v>16.015625</v>
      </c>
      <c r="E1005">
        <v>17.806627550000002</v>
      </c>
      <c r="F1005">
        <f t="shared" si="60"/>
        <v>1.7910025500000017</v>
      </c>
      <c r="G1005">
        <f t="shared" si="61"/>
        <v>1.7910025500000017</v>
      </c>
      <c r="H1005">
        <v>87.551562500000003</v>
      </c>
      <c r="I1005">
        <v>63.7</v>
      </c>
      <c r="J1005">
        <f t="shared" si="62"/>
        <v>-23.8515625</v>
      </c>
      <c r="K1005">
        <f t="shared" si="63"/>
        <v>23.8515625</v>
      </c>
      <c r="L1005" t="str">
        <f>IF(A1005&lt;&gt;A1004,MAX($L$2:L1004)+1,"")</f>
        <v/>
      </c>
      <c r="M1005" t="str">
        <f>IF(L1005="","",AVERAGE(INDEX($E:$E,ROW(L1005),1):INDEX($E:$E,MATCH(L1005+1, L:L,0)-1)) - AVERAGE(INDEX($D:$D,ROW(L1005),1):INDEX($D:$D,MATCH(L1005+1, L:L,0)-1)))</f>
        <v/>
      </c>
      <c r="N1005" t="str">
        <f>IF(L1005="","",AVERAGE(INDEX($I:$I,ROW(L1005),1):INDEX($I:$I,MATCH(L1005+1, L:L,0)-1)) - AVERAGE(INDEX($H:$H,ROW(L1005),1):INDEX($H:$H,MATCH(L1005+1, L:L,0)-1)))</f>
        <v/>
      </c>
      <c r="O1005" t="str">
        <f>IF(L1005="","",AVERAGE(INDEX($G:$G,ROW(L1005),1):INDEX($G:$G,MATCH(L1005+1, L:L,0)-1)))</f>
        <v/>
      </c>
      <c r="P1005" t="str">
        <f>IF(L1005="","",AVERAGE(INDEX($K:$K,ROW(L1005),1):INDEX($K:$K,MATCH(L1005+1, L:L,0)-1)))</f>
        <v/>
      </c>
    </row>
    <row r="1006" spans="1:16" x14ac:dyDescent="0.25">
      <c r="A1006">
        <v>1987</v>
      </c>
      <c r="B1006">
        <v>6</v>
      </c>
      <c r="C1006" t="s">
        <v>10</v>
      </c>
      <c r="D1006">
        <v>15.10391304</v>
      </c>
      <c r="E1006">
        <v>14.74608696</v>
      </c>
      <c r="F1006">
        <f t="shared" si="60"/>
        <v>-0.3578260800000006</v>
      </c>
      <c r="G1006">
        <f t="shared" si="61"/>
        <v>0.3578260800000006</v>
      </c>
      <c r="H1006">
        <v>94.593478259999998</v>
      </c>
      <c r="I1006">
        <v>108.0913043</v>
      </c>
      <c r="J1006">
        <f t="shared" si="62"/>
        <v>13.497826040000007</v>
      </c>
      <c r="K1006">
        <f t="shared" si="63"/>
        <v>13.497826040000007</v>
      </c>
      <c r="L1006" t="str">
        <f>IF(A1006&lt;&gt;A1005,MAX($L$2:L1005)+1,"")</f>
        <v/>
      </c>
      <c r="M1006" t="str">
        <f>IF(L1006="","",AVERAGE(INDEX($E:$E,ROW(L1006),1):INDEX($E:$E,MATCH(L1006+1, L:L,0)-1)) - AVERAGE(INDEX($D:$D,ROW(L1006),1):INDEX($D:$D,MATCH(L1006+1, L:L,0)-1)))</f>
        <v/>
      </c>
      <c r="N1006" t="str">
        <f>IF(L1006="","",AVERAGE(INDEX($I:$I,ROW(L1006),1):INDEX($I:$I,MATCH(L1006+1, L:L,0)-1)) - AVERAGE(INDEX($H:$H,ROW(L1006),1):INDEX($H:$H,MATCH(L1006+1, L:L,0)-1)))</f>
        <v/>
      </c>
      <c r="O1006" t="str">
        <f>IF(L1006="","",AVERAGE(INDEX($G:$G,ROW(L1006),1):INDEX($G:$G,MATCH(L1006+1, L:L,0)-1)))</f>
        <v/>
      </c>
      <c r="P1006" t="str">
        <f>IF(L1006="","",AVERAGE(INDEX($K:$K,ROW(L1006),1):INDEX($K:$K,MATCH(L1006+1, L:L,0)-1)))</f>
        <v/>
      </c>
    </row>
    <row r="1007" spans="1:16" x14ac:dyDescent="0.25">
      <c r="A1007">
        <v>1987</v>
      </c>
      <c r="B1007">
        <v>6</v>
      </c>
      <c r="C1007" t="s">
        <v>11</v>
      </c>
      <c r="D1007">
        <v>11.13464286</v>
      </c>
      <c r="E1007">
        <v>11.05214286</v>
      </c>
      <c r="F1007">
        <f t="shared" si="60"/>
        <v>-8.2499999999999574E-2</v>
      </c>
      <c r="G1007">
        <f t="shared" si="61"/>
        <v>8.2499999999999574E-2</v>
      </c>
      <c r="H1007">
        <v>96.808928570000006</v>
      </c>
      <c r="I1007">
        <v>73.635714289999996</v>
      </c>
      <c r="J1007">
        <f t="shared" si="62"/>
        <v>-23.17321428000001</v>
      </c>
      <c r="K1007">
        <f t="shared" si="63"/>
        <v>23.17321428000001</v>
      </c>
      <c r="L1007" t="str">
        <f>IF(A1007&lt;&gt;A1006,MAX($L$2:L1006)+1,"")</f>
        <v/>
      </c>
      <c r="M1007" t="str">
        <f>IF(L1007="","",AVERAGE(INDEX($E:$E,ROW(L1007),1):INDEX($E:$E,MATCH(L1007+1, L:L,0)-1)) - AVERAGE(INDEX($D:$D,ROW(L1007),1):INDEX($D:$D,MATCH(L1007+1, L:L,0)-1)))</f>
        <v/>
      </c>
      <c r="N1007" t="str">
        <f>IF(L1007="","",AVERAGE(INDEX($I:$I,ROW(L1007),1):INDEX($I:$I,MATCH(L1007+1, L:L,0)-1)) - AVERAGE(INDEX($H:$H,ROW(L1007),1):INDEX($H:$H,MATCH(L1007+1, L:L,0)-1)))</f>
        <v/>
      </c>
      <c r="O1007" t="str">
        <f>IF(L1007="","",AVERAGE(INDEX($G:$G,ROW(L1007),1):INDEX($G:$G,MATCH(L1007+1, L:L,0)-1)))</f>
        <v/>
      </c>
      <c r="P1007" t="str">
        <f>IF(L1007="","",AVERAGE(INDEX($K:$K,ROW(L1007),1):INDEX($K:$K,MATCH(L1007+1, L:L,0)-1)))</f>
        <v/>
      </c>
    </row>
    <row r="1008" spans="1:16" x14ac:dyDescent="0.25">
      <c r="A1008">
        <v>1987</v>
      </c>
      <c r="B1008">
        <v>6</v>
      </c>
      <c r="C1008" t="s">
        <v>12</v>
      </c>
      <c r="D1008">
        <v>14.81346154</v>
      </c>
      <c r="E1008">
        <v>14.284487179999999</v>
      </c>
      <c r="F1008">
        <f t="shared" si="60"/>
        <v>-0.5289743600000012</v>
      </c>
      <c r="G1008">
        <f t="shared" si="61"/>
        <v>0.5289743600000012</v>
      </c>
      <c r="H1008">
        <v>95.121538459999996</v>
      </c>
      <c r="I1008">
        <v>104.7653846</v>
      </c>
      <c r="J1008">
        <f t="shared" si="62"/>
        <v>9.6438461400000079</v>
      </c>
      <c r="K1008">
        <f t="shared" si="63"/>
        <v>9.6438461400000079</v>
      </c>
      <c r="L1008" t="str">
        <f>IF(A1008&lt;&gt;A1007,MAX($L$2:L1007)+1,"")</f>
        <v/>
      </c>
      <c r="M1008" t="str">
        <f>IF(L1008="","",AVERAGE(INDEX($E:$E,ROW(L1008),1):INDEX($E:$E,MATCH(L1008+1, L:L,0)-1)) - AVERAGE(INDEX($D:$D,ROW(L1008),1):INDEX($D:$D,MATCH(L1008+1, L:L,0)-1)))</f>
        <v/>
      </c>
      <c r="N1008" t="str">
        <f>IF(L1008="","",AVERAGE(INDEX($I:$I,ROW(L1008),1):INDEX($I:$I,MATCH(L1008+1, L:L,0)-1)) - AVERAGE(INDEX($H:$H,ROW(L1008),1):INDEX($H:$H,MATCH(L1008+1, L:L,0)-1)))</f>
        <v/>
      </c>
      <c r="O1008" t="str">
        <f>IF(L1008="","",AVERAGE(INDEX($G:$G,ROW(L1008),1):INDEX($G:$G,MATCH(L1008+1, L:L,0)-1)))</f>
        <v/>
      </c>
      <c r="P1008" t="str">
        <f>IF(L1008="","",AVERAGE(INDEX($K:$K,ROW(L1008),1):INDEX($K:$K,MATCH(L1008+1, L:L,0)-1)))</f>
        <v/>
      </c>
    </row>
    <row r="1009" spans="1:16" x14ac:dyDescent="0.25">
      <c r="A1009">
        <v>1987</v>
      </c>
      <c r="B1009">
        <v>6</v>
      </c>
      <c r="C1009" t="s">
        <v>13</v>
      </c>
      <c r="D1009">
        <v>10.246</v>
      </c>
      <c r="E1009">
        <v>10.048666669999999</v>
      </c>
      <c r="F1009">
        <f t="shared" si="60"/>
        <v>-0.19733333000000108</v>
      </c>
      <c r="G1009">
        <f t="shared" si="61"/>
        <v>0.19733333000000108</v>
      </c>
      <c r="H1009">
        <v>24.262</v>
      </c>
      <c r="I1009">
        <v>25.12</v>
      </c>
      <c r="J1009">
        <f t="shared" si="62"/>
        <v>0.85800000000000054</v>
      </c>
      <c r="K1009">
        <f t="shared" si="63"/>
        <v>0.85800000000000054</v>
      </c>
      <c r="L1009" t="str">
        <f>IF(A1009&lt;&gt;A1008,MAX($L$2:L1008)+1,"")</f>
        <v/>
      </c>
      <c r="M1009" t="str">
        <f>IF(L1009="","",AVERAGE(INDEX($E:$E,ROW(L1009),1):INDEX($E:$E,MATCH(L1009+1, L:L,0)-1)) - AVERAGE(INDEX($D:$D,ROW(L1009),1):INDEX($D:$D,MATCH(L1009+1, L:L,0)-1)))</f>
        <v/>
      </c>
      <c r="N1009" t="str">
        <f>IF(L1009="","",AVERAGE(INDEX($I:$I,ROW(L1009),1):INDEX($I:$I,MATCH(L1009+1, L:L,0)-1)) - AVERAGE(INDEX($H:$H,ROW(L1009),1):INDEX($H:$H,MATCH(L1009+1, L:L,0)-1)))</f>
        <v/>
      </c>
      <c r="O1009" t="str">
        <f>IF(L1009="","",AVERAGE(INDEX($G:$G,ROW(L1009),1):INDEX($G:$G,MATCH(L1009+1, L:L,0)-1)))</f>
        <v/>
      </c>
      <c r="P1009" t="str">
        <f>IF(L1009="","",AVERAGE(INDEX($K:$K,ROW(L1009),1):INDEX($K:$K,MATCH(L1009+1, L:L,0)-1)))</f>
        <v/>
      </c>
    </row>
    <row r="1010" spans="1:16" x14ac:dyDescent="0.25">
      <c r="A1010">
        <v>1987</v>
      </c>
      <c r="B1010">
        <v>6</v>
      </c>
      <c r="C1010" t="s">
        <v>14</v>
      </c>
      <c r="D1010">
        <v>2.9068749999999999</v>
      </c>
      <c r="E1010">
        <v>1.3822905219999999</v>
      </c>
      <c r="F1010">
        <f t="shared" si="60"/>
        <v>-1.524584478</v>
      </c>
      <c r="G1010">
        <f t="shared" si="61"/>
        <v>1.524584478</v>
      </c>
      <c r="H1010">
        <v>23.340624999999999</v>
      </c>
      <c r="I1010">
        <v>36.543750000000003</v>
      </c>
      <c r="J1010">
        <f t="shared" si="62"/>
        <v>13.203125000000004</v>
      </c>
      <c r="K1010">
        <f t="shared" si="63"/>
        <v>13.203125000000004</v>
      </c>
      <c r="L1010" t="str">
        <f>IF(A1010&lt;&gt;A1009,MAX($L$2:L1009)+1,"")</f>
        <v/>
      </c>
      <c r="M1010" t="str">
        <f>IF(L1010="","",AVERAGE(INDEX($E:$E,ROW(L1010),1):INDEX($E:$E,MATCH(L1010+1, L:L,0)-1)) - AVERAGE(INDEX($D:$D,ROW(L1010),1):INDEX($D:$D,MATCH(L1010+1, L:L,0)-1)))</f>
        <v/>
      </c>
      <c r="N1010" t="str">
        <f>IF(L1010="","",AVERAGE(INDEX($I:$I,ROW(L1010),1):INDEX($I:$I,MATCH(L1010+1, L:L,0)-1)) - AVERAGE(INDEX($H:$H,ROW(L1010),1):INDEX($H:$H,MATCH(L1010+1, L:L,0)-1)))</f>
        <v/>
      </c>
      <c r="O1010" t="str">
        <f>IF(L1010="","",AVERAGE(INDEX($G:$G,ROW(L1010),1):INDEX($G:$G,MATCH(L1010+1, L:L,0)-1)))</f>
        <v/>
      </c>
      <c r="P1010" t="str">
        <f>IF(L1010="","",AVERAGE(INDEX($K:$K,ROW(L1010),1):INDEX($K:$K,MATCH(L1010+1, L:L,0)-1)))</f>
        <v/>
      </c>
    </row>
    <row r="1011" spans="1:16" x14ac:dyDescent="0.25">
      <c r="A1011">
        <v>1987</v>
      </c>
      <c r="B1011">
        <v>6</v>
      </c>
      <c r="C1011" t="s">
        <v>15</v>
      </c>
      <c r="D1011">
        <v>17.203484849999999</v>
      </c>
      <c r="E1011">
        <v>18.076904859999999</v>
      </c>
      <c r="F1011">
        <f t="shared" si="60"/>
        <v>0.87342001000000025</v>
      </c>
      <c r="G1011">
        <f t="shared" si="61"/>
        <v>0.87342001000000025</v>
      </c>
      <c r="H1011">
        <v>86.633030300000001</v>
      </c>
      <c r="I1011">
        <v>79.363636360000001</v>
      </c>
      <c r="J1011">
        <f t="shared" si="62"/>
        <v>-7.2693939400000005</v>
      </c>
      <c r="K1011">
        <f t="shared" si="63"/>
        <v>7.2693939400000005</v>
      </c>
      <c r="L1011" t="str">
        <f>IF(A1011&lt;&gt;A1010,MAX($L$2:L1010)+1,"")</f>
        <v/>
      </c>
      <c r="M1011" t="str">
        <f>IF(L1011="","",AVERAGE(INDEX($E:$E,ROW(L1011),1):INDEX($E:$E,MATCH(L1011+1, L:L,0)-1)) - AVERAGE(INDEX($D:$D,ROW(L1011),1):INDEX($D:$D,MATCH(L1011+1, L:L,0)-1)))</f>
        <v/>
      </c>
      <c r="N1011" t="str">
        <f>IF(L1011="","",AVERAGE(INDEX($I:$I,ROW(L1011),1):INDEX($I:$I,MATCH(L1011+1, L:L,0)-1)) - AVERAGE(INDEX($H:$H,ROW(L1011),1):INDEX($H:$H,MATCH(L1011+1, L:L,0)-1)))</f>
        <v/>
      </c>
      <c r="O1011" t="str">
        <f>IF(L1011="","",AVERAGE(INDEX($G:$G,ROW(L1011),1):INDEX($G:$G,MATCH(L1011+1, L:L,0)-1)))</f>
        <v/>
      </c>
      <c r="P1011" t="str">
        <f>IF(L1011="","",AVERAGE(INDEX($K:$K,ROW(L1011),1):INDEX($K:$K,MATCH(L1011+1, L:L,0)-1)))</f>
        <v/>
      </c>
    </row>
    <row r="1012" spans="1:16" x14ac:dyDescent="0.25">
      <c r="A1012">
        <v>1987</v>
      </c>
      <c r="B1012">
        <v>6</v>
      </c>
      <c r="C1012" t="s">
        <v>16</v>
      </c>
      <c r="D1012">
        <v>14.40833333</v>
      </c>
      <c r="E1012">
        <v>13.615555560000001</v>
      </c>
      <c r="F1012">
        <f t="shared" si="60"/>
        <v>-0.79277776999999894</v>
      </c>
      <c r="G1012">
        <f t="shared" si="61"/>
        <v>0.79277776999999894</v>
      </c>
      <c r="H1012">
        <v>90.326666669999994</v>
      </c>
      <c r="I1012">
        <v>112.5166667</v>
      </c>
      <c r="J1012">
        <f t="shared" si="62"/>
        <v>22.190000030000007</v>
      </c>
      <c r="K1012">
        <f t="shared" si="63"/>
        <v>22.190000030000007</v>
      </c>
      <c r="L1012" t="str">
        <f>IF(A1012&lt;&gt;A1011,MAX($L$2:L1011)+1,"")</f>
        <v/>
      </c>
      <c r="M1012" t="str">
        <f>IF(L1012="","",AVERAGE(INDEX($E:$E,ROW(L1012),1):INDEX($E:$E,MATCH(L1012+1, L:L,0)-1)) - AVERAGE(INDEX($D:$D,ROW(L1012),1):INDEX($D:$D,MATCH(L1012+1, L:L,0)-1)))</f>
        <v/>
      </c>
      <c r="N1012" t="str">
        <f>IF(L1012="","",AVERAGE(INDEX($I:$I,ROW(L1012),1):INDEX($I:$I,MATCH(L1012+1, L:L,0)-1)) - AVERAGE(INDEX($H:$H,ROW(L1012),1):INDEX($H:$H,MATCH(L1012+1, L:L,0)-1)))</f>
        <v/>
      </c>
      <c r="O1012" t="str">
        <f>IF(L1012="","",AVERAGE(INDEX($G:$G,ROW(L1012),1):INDEX($G:$G,MATCH(L1012+1, L:L,0)-1)))</f>
        <v/>
      </c>
      <c r="P1012" t="str">
        <f>IF(L1012="","",AVERAGE(INDEX($K:$K,ROW(L1012),1):INDEX($K:$K,MATCH(L1012+1, L:L,0)-1)))</f>
        <v/>
      </c>
    </row>
    <row r="1013" spans="1:16" x14ac:dyDescent="0.25">
      <c r="A1013">
        <v>1987</v>
      </c>
      <c r="B1013">
        <v>6</v>
      </c>
      <c r="C1013" t="s">
        <v>17</v>
      </c>
      <c r="D1013">
        <v>16.050900899999998</v>
      </c>
      <c r="E1013">
        <v>16.131381380000001</v>
      </c>
      <c r="F1013">
        <f t="shared" si="60"/>
        <v>8.0480480000002075E-2</v>
      </c>
      <c r="G1013">
        <f t="shared" si="61"/>
        <v>8.0480480000002075E-2</v>
      </c>
      <c r="H1013">
        <v>103.36648649999999</v>
      </c>
      <c r="I1013">
        <v>125.19009010000001</v>
      </c>
      <c r="J1013">
        <f t="shared" si="62"/>
        <v>21.823603600000013</v>
      </c>
      <c r="K1013">
        <f t="shared" si="63"/>
        <v>21.823603600000013</v>
      </c>
      <c r="L1013" t="str">
        <f>IF(A1013&lt;&gt;A1012,MAX($L$2:L1012)+1,"")</f>
        <v/>
      </c>
      <c r="M1013" t="str">
        <f>IF(L1013="","",AVERAGE(INDEX($E:$E,ROW(L1013),1):INDEX($E:$E,MATCH(L1013+1, L:L,0)-1)) - AVERAGE(INDEX($D:$D,ROW(L1013),1):INDEX($D:$D,MATCH(L1013+1, L:L,0)-1)))</f>
        <v/>
      </c>
      <c r="N1013" t="str">
        <f>IF(L1013="","",AVERAGE(INDEX($I:$I,ROW(L1013),1):INDEX($I:$I,MATCH(L1013+1, L:L,0)-1)) - AVERAGE(INDEX($H:$H,ROW(L1013),1):INDEX($H:$H,MATCH(L1013+1, L:L,0)-1)))</f>
        <v/>
      </c>
      <c r="O1013" t="str">
        <f>IF(L1013="","",AVERAGE(INDEX($G:$G,ROW(L1013),1):INDEX($G:$G,MATCH(L1013+1, L:L,0)-1)))</f>
        <v/>
      </c>
      <c r="P1013" t="str">
        <f>IF(L1013="","",AVERAGE(INDEX($K:$K,ROW(L1013),1):INDEX($K:$K,MATCH(L1013+1, L:L,0)-1)))</f>
        <v/>
      </c>
    </row>
    <row r="1014" spans="1:16" x14ac:dyDescent="0.25">
      <c r="A1014">
        <v>1987</v>
      </c>
      <c r="B1014">
        <v>6</v>
      </c>
      <c r="C1014" t="s">
        <v>18</v>
      </c>
      <c r="D1014">
        <v>15.469687499999999</v>
      </c>
      <c r="E1014">
        <v>17.569876319999999</v>
      </c>
      <c r="F1014">
        <f t="shared" si="60"/>
        <v>2.1001888199999996</v>
      </c>
      <c r="G1014">
        <f t="shared" si="61"/>
        <v>2.1001888199999996</v>
      </c>
      <c r="H1014">
        <v>73.813281250000003</v>
      </c>
      <c r="I1014">
        <v>51.998437500000001</v>
      </c>
      <c r="J1014">
        <f t="shared" si="62"/>
        <v>-21.814843750000001</v>
      </c>
      <c r="K1014">
        <f t="shared" si="63"/>
        <v>21.814843750000001</v>
      </c>
      <c r="L1014" t="str">
        <f>IF(A1014&lt;&gt;A1013,MAX($L$2:L1013)+1,"")</f>
        <v/>
      </c>
      <c r="M1014" t="str">
        <f>IF(L1014="","",AVERAGE(INDEX($E:$E,ROW(L1014),1):INDEX($E:$E,MATCH(L1014+1, L:L,0)-1)) - AVERAGE(INDEX($D:$D,ROW(L1014),1):INDEX($D:$D,MATCH(L1014+1, L:L,0)-1)))</f>
        <v/>
      </c>
      <c r="N1014" t="str">
        <f>IF(L1014="","",AVERAGE(INDEX($I:$I,ROW(L1014),1):INDEX($I:$I,MATCH(L1014+1, L:L,0)-1)) - AVERAGE(INDEX($H:$H,ROW(L1014),1):INDEX($H:$H,MATCH(L1014+1, L:L,0)-1)))</f>
        <v/>
      </c>
      <c r="O1014" t="str">
        <f>IF(L1014="","",AVERAGE(INDEX($G:$G,ROW(L1014),1):INDEX($G:$G,MATCH(L1014+1, L:L,0)-1)))</f>
        <v/>
      </c>
      <c r="P1014" t="str">
        <f>IF(L1014="","",AVERAGE(INDEX($K:$K,ROW(L1014),1):INDEX($K:$K,MATCH(L1014+1, L:L,0)-1)))</f>
        <v/>
      </c>
    </row>
    <row r="1015" spans="1:16" x14ac:dyDescent="0.25">
      <c r="A1015">
        <v>1987</v>
      </c>
      <c r="B1015">
        <v>6</v>
      </c>
      <c r="C1015" t="s">
        <v>19</v>
      </c>
      <c r="D1015">
        <v>12.58333333</v>
      </c>
      <c r="E1015">
        <v>11.257407410000001</v>
      </c>
      <c r="F1015">
        <f t="shared" si="60"/>
        <v>-1.3259259199999995</v>
      </c>
      <c r="G1015">
        <f t="shared" si="61"/>
        <v>1.3259259199999995</v>
      </c>
      <c r="H1015">
        <v>40.77111111</v>
      </c>
      <c r="I1015">
        <v>36.211111109999997</v>
      </c>
      <c r="J1015">
        <f t="shared" si="62"/>
        <v>-4.5600000000000023</v>
      </c>
      <c r="K1015">
        <f t="shared" si="63"/>
        <v>4.5600000000000023</v>
      </c>
      <c r="L1015" t="str">
        <f>IF(A1015&lt;&gt;A1014,MAX($L$2:L1014)+1,"")</f>
        <v/>
      </c>
      <c r="M1015" t="str">
        <f>IF(L1015="","",AVERAGE(INDEX($E:$E,ROW(L1015),1):INDEX($E:$E,MATCH(L1015+1, L:L,0)-1)) - AVERAGE(INDEX($D:$D,ROW(L1015),1):INDEX($D:$D,MATCH(L1015+1, L:L,0)-1)))</f>
        <v/>
      </c>
      <c r="N1015" t="str">
        <f>IF(L1015="","",AVERAGE(INDEX($I:$I,ROW(L1015),1):INDEX($I:$I,MATCH(L1015+1, L:L,0)-1)) - AVERAGE(INDEX($H:$H,ROW(L1015),1):INDEX($H:$H,MATCH(L1015+1, L:L,0)-1)))</f>
        <v/>
      </c>
      <c r="O1015" t="str">
        <f>IF(L1015="","",AVERAGE(INDEX($G:$G,ROW(L1015),1):INDEX($G:$G,MATCH(L1015+1, L:L,0)-1)))</f>
        <v/>
      </c>
      <c r="P1015" t="str">
        <f>IF(L1015="","",AVERAGE(INDEX($K:$K,ROW(L1015),1):INDEX($K:$K,MATCH(L1015+1, L:L,0)-1)))</f>
        <v/>
      </c>
    </row>
    <row r="1016" spans="1:16" x14ac:dyDescent="0.25">
      <c r="A1016">
        <v>1987</v>
      </c>
      <c r="B1016">
        <v>7</v>
      </c>
      <c r="C1016" t="s">
        <v>7</v>
      </c>
      <c r="D1016">
        <v>16.471016949999999</v>
      </c>
      <c r="E1016">
        <v>16.136644059999998</v>
      </c>
      <c r="F1016">
        <f t="shared" si="60"/>
        <v>-0.33437289000000092</v>
      </c>
      <c r="G1016">
        <f t="shared" si="61"/>
        <v>0.33437289000000092</v>
      </c>
      <c r="H1016">
        <v>77.030508470000001</v>
      </c>
      <c r="I1016">
        <v>97.471186439999997</v>
      </c>
      <c r="J1016">
        <f t="shared" si="62"/>
        <v>20.440677969999996</v>
      </c>
      <c r="K1016">
        <f t="shared" si="63"/>
        <v>20.440677969999996</v>
      </c>
      <c r="L1016" t="str">
        <f>IF(A1016&lt;&gt;A1015,MAX($L$2:L1015)+1,"")</f>
        <v/>
      </c>
      <c r="M1016" t="str">
        <f>IF(L1016="","",AVERAGE(INDEX($E:$E,ROW(L1016),1):INDEX($E:$E,MATCH(L1016+1, L:L,0)-1)) - AVERAGE(INDEX($D:$D,ROW(L1016),1):INDEX($D:$D,MATCH(L1016+1, L:L,0)-1)))</f>
        <v/>
      </c>
      <c r="N1016" t="str">
        <f>IF(L1016="","",AVERAGE(INDEX($I:$I,ROW(L1016),1):INDEX($I:$I,MATCH(L1016+1, L:L,0)-1)) - AVERAGE(INDEX($H:$H,ROW(L1016),1):INDEX($H:$H,MATCH(L1016+1, L:L,0)-1)))</f>
        <v/>
      </c>
      <c r="O1016" t="str">
        <f>IF(L1016="","",AVERAGE(INDEX($G:$G,ROW(L1016),1):INDEX($G:$G,MATCH(L1016+1, L:L,0)-1)))</f>
        <v/>
      </c>
      <c r="P1016" t="str">
        <f>IF(L1016="","",AVERAGE(INDEX($K:$K,ROW(L1016),1):INDEX($K:$K,MATCH(L1016+1, L:L,0)-1)))</f>
        <v/>
      </c>
    </row>
    <row r="1017" spans="1:16" x14ac:dyDescent="0.25">
      <c r="A1017">
        <v>1987</v>
      </c>
      <c r="B1017">
        <v>7</v>
      </c>
      <c r="C1017" t="s">
        <v>8</v>
      </c>
      <c r="D1017">
        <v>16.522268910000001</v>
      </c>
      <c r="E1017">
        <v>16.369363839999998</v>
      </c>
      <c r="F1017">
        <f t="shared" si="60"/>
        <v>-0.15290507000000275</v>
      </c>
      <c r="G1017">
        <f t="shared" si="61"/>
        <v>0.15290507000000275</v>
      </c>
      <c r="H1017">
        <v>58.456806720000003</v>
      </c>
      <c r="I1017">
        <v>62.638655460000003</v>
      </c>
      <c r="J1017">
        <f t="shared" si="62"/>
        <v>4.1818487399999995</v>
      </c>
      <c r="K1017">
        <f t="shared" si="63"/>
        <v>4.1818487399999995</v>
      </c>
      <c r="L1017" t="str">
        <f>IF(A1017&lt;&gt;A1016,MAX($L$2:L1016)+1,"")</f>
        <v/>
      </c>
      <c r="M1017" t="str">
        <f>IF(L1017="","",AVERAGE(INDEX($E:$E,ROW(L1017),1):INDEX($E:$E,MATCH(L1017+1, L:L,0)-1)) - AVERAGE(INDEX($D:$D,ROW(L1017),1):INDEX($D:$D,MATCH(L1017+1, L:L,0)-1)))</f>
        <v/>
      </c>
      <c r="N1017" t="str">
        <f>IF(L1017="","",AVERAGE(INDEX($I:$I,ROW(L1017),1):INDEX($I:$I,MATCH(L1017+1, L:L,0)-1)) - AVERAGE(INDEX($H:$H,ROW(L1017),1):INDEX($H:$H,MATCH(L1017+1, L:L,0)-1)))</f>
        <v/>
      </c>
      <c r="O1017" t="str">
        <f>IF(L1017="","",AVERAGE(INDEX($G:$G,ROW(L1017),1):INDEX($G:$G,MATCH(L1017+1, L:L,0)-1)))</f>
        <v/>
      </c>
      <c r="P1017" t="str">
        <f>IF(L1017="","",AVERAGE(INDEX($K:$K,ROW(L1017),1):INDEX($K:$K,MATCH(L1017+1, L:L,0)-1)))</f>
        <v/>
      </c>
    </row>
    <row r="1018" spans="1:16" x14ac:dyDescent="0.25">
      <c r="A1018">
        <v>1987</v>
      </c>
      <c r="B1018">
        <v>7</v>
      </c>
      <c r="C1018" t="s">
        <v>9</v>
      </c>
      <c r="D1018">
        <v>18.7309375</v>
      </c>
      <c r="E1018">
        <v>18.389579380000001</v>
      </c>
      <c r="F1018">
        <f t="shared" si="60"/>
        <v>-0.34135811999999888</v>
      </c>
      <c r="G1018">
        <f t="shared" si="61"/>
        <v>0.34135811999999888</v>
      </c>
      <c r="H1018">
        <v>78.783124999999998</v>
      </c>
      <c r="I1018">
        <v>113.940625</v>
      </c>
      <c r="J1018">
        <f t="shared" si="62"/>
        <v>35.157499999999999</v>
      </c>
      <c r="K1018">
        <f t="shared" si="63"/>
        <v>35.157499999999999</v>
      </c>
      <c r="L1018" t="str">
        <f>IF(A1018&lt;&gt;A1017,MAX($L$2:L1017)+1,"")</f>
        <v/>
      </c>
      <c r="M1018" t="str">
        <f>IF(L1018="","",AVERAGE(INDEX($E:$E,ROW(L1018),1):INDEX($E:$E,MATCH(L1018+1, L:L,0)-1)) - AVERAGE(INDEX($D:$D,ROW(L1018),1):INDEX($D:$D,MATCH(L1018+1, L:L,0)-1)))</f>
        <v/>
      </c>
      <c r="N1018" t="str">
        <f>IF(L1018="","",AVERAGE(INDEX($I:$I,ROW(L1018),1):INDEX($I:$I,MATCH(L1018+1, L:L,0)-1)) - AVERAGE(INDEX($H:$H,ROW(L1018),1):INDEX($H:$H,MATCH(L1018+1, L:L,0)-1)))</f>
        <v/>
      </c>
      <c r="O1018" t="str">
        <f>IF(L1018="","",AVERAGE(INDEX($G:$G,ROW(L1018),1):INDEX($G:$G,MATCH(L1018+1, L:L,0)-1)))</f>
        <v/>
      </c>
      <c r="P1018" t="str">
        <f>IF(L1018="","",AVERAGE(INDEX($K:$K,ROW(L1018),1):INDEX($K:$K,MATCH(L1018+1, L:L,0)-1)))</f>
        <v/>
      </c>
    </row>
    <row r="1019" spans="1:16" x14ac:dyDescent="0.25">
      <c r="A1019">
        <v>1987</v>
      </c>
      <c r="B1019">
        <v>7</v>
      </c>
      <c r="C1019" t="s">
        <v>10</v>
      </c>
      <c r="D1019">
        <v>18.140909090000001</v>
      </c>
      <c r="E1019">
        <v>18.21334311</v>
      </c>
      <c r="F1019">
        <f t="shared" si="60"/>
        <v>7.2434019999999322E-2</v>
      </c>
      <c r="G1019">
        <f t="shared" si="61"/>
        <v>7.2434019999999322E-2</v>
      </c>
      <c r="H1019">
        <v>105.8659091</v>
      </c>
      <c r="I1019">
        <v>61.581818179999999</v>
      </c>
      <c r="J1019">
        <f t="shared" si="62"/>
        <v>-44.284090919999997</v>
      </c>
      <c r="K1019">
        <f t="shared" si="63"/>
        <v>44.284090919999997</v>
      </c>
      <c r="L1019" t="str">
        <f>IF(A1019&lt;&gt;A1018,MAX($L$2:L1018)+1,"")</f>
        <v/>
      </c>
      <c r="M1019" t="str">
        <f>IF(L1019="","",AVERAGE(INDEX($E:$E,ROW(L1019),1):INDEX($E:$E,MATCH(L1019+1, L:L,0)-1)) - AVERAGE(INDEX($D:$D,ROW(L1019),1):INDEX($D:$D,MATCH(L1019+1, L:L,0)-1)))</f>
        <v/>
      </c>
      <c r="N1019" t="str">
        <f>IF(L1019="","",AVERAGE(INDEX($I:$I,ROW(L1019),1):INDEX($I:$I,MATCH(L1019+1, L:L,0)-1)) - AVERAGE(INDEX($H:$H,ROW(L1019),1):INDEX($H:$H,MATCH(L1019+1, L:L,0)-1)))</f>
        <v/>
      </c>
      <c r="O1019" t="str">
        <f>IF(L1019="","",AVERAGE(INDEX($G:$G,ROW(L1019),1):INDEX($G:$G,MATCH(L1019+1, L:L,0)-1)))</f>
        <v/>
      </c>
      <c r="P1019" t="str">
        <f>IF(L1019="","",AVERAGE(INDEX($K:$K,ROW(L1019),1):INDEX($K:$K,MATCH(L1019+1, L:L,0)-1)))</f>
        <v/>
      </c>
    </row>
    <row r="1020" spans="1:16" x14ac:dyDescent="0.25">
      <c r="A1020">
        <v>1987</v>
      </c>
      <c r="B1020">
        <v>7</v>
      </c>
      <c r="C1020" t="s">
        <v>11</v>
      </c>
      <c r="D1020">
        <v>15.374000000000001</v>
      </c>
      <c r="E1020">
        <v>16.180322579999999</v>
      </c>
      <c r="F1020">
        <f t="shared" si="60"/>
        <v>0.80632257999999801</v>
      </c>
      <c r="G1020">
        <f t="shared" si="61"/>
        <v>0.80632257999999801</v>
      </c>
      <c r="H1020">
        <v>102.369</v>
      </c>
      <c r="I1020">
        <v>44.293333330000003</v>
      </c>
      <c r="J1020">
        <f t="shared" si="62"/>
        <v>-58.075666669999997</v>
      </c>
      <c r="K1020">
        <f t="shared" si="63"/>
        <v>58.075666669999997</v>
      </c>
      <c r="L1020" t="str">
        <f>IF(A1020&lt;&gt;A1019,MAX($L$2:L1019)+1,"")</f>
        <v/>
      </c>
      <c r="M1020" t="str">
        <f>IF(L1020="","",AVERAGE(INDEX($E:$E,ROW(L1020),1):INDEX($E:$E,MATCH(L1020+1, L:L,0)-1)) - AVERAGE(INDEX($D:$D,ROW(L1020),1):INDEX($D:$D,MATCH(L1020+1, L:L,0)-1)))</f>
        <v/>
      </c>
      <c r="N1020" t="str">
        <f>IF(L1020="","",AVERAGE(INDEX($I:$I,ROW(L1020),1):INDEX($I:$I,MATCH(L1020+1, L:L,0)-1)) - AVERAGE(INDEX($H:$H,ROW(L1020),1):INDEX($H:$H,MATCH(L1020+1, L:L,0)-1)))</f>
        <v/>
      </c>
      <c r="O1020" t="str">
        <f>IF(L1020="","",AVERAGE(INDEX($G:$G,ROW(L1020),1):INDEX($G:$G,MATCH(L1020+1, L:L,0)-1)))</f>
        <v/>
      </c>
      <c r="P1020" t="str">
        <f>IF(L1020="","",AVERAGE(INDEX($K:$K,ROW(L1020),1):INDEX($K:$K,MATCH(L1020+1, L:L,0)-1)))</f>
        <v/>
      </c>
    </row>
    <row r="1021" spans="1:16" x14ac:dyDescent="0.25">
      <c r="A1021">
        <v>1987</v>
      </c>
      <c r="B1021">
        <v>7</v>
      </c>
      <c r="C1021" t="s">
        <v>12</v>
      </c>
      <c r="D1021">
        <v>18.426923080000002</v>
      </c>
      <c r="E1021">
        <v>18.609305209999999</v>
      </c>
      <c r="F1021">
        <f t="shared" si="60"/>
        <v>0.18238212999999703</v>
      </c>
      <c r="G1021">
        <f t="shared" si="61"/>
        <v>0.18238212999999703</v>
      </c>
      <c r="H1021">
        <v>91.918076920000004</v>
      </c>
      <c r="I1021">
        <v>39.46153846</v>
      </c>
      <c r="J1021">
        <f t="shared" si="62"/>
        <v>-52.456538460000004</v>
      </c>
      <c r="K1021">
        <f t="shared" si="63"/>
        <v>52.456538460000004</v>
      </c>
      <c r="L1021" t="str">
        <f>IF(A1021&lt;&gt;A1020,MAX($L$2:L1020)+1,"")</f>
        <v/>
      </c>
      <c r="M1021" t="str">
        <f>IF(L1021="","",AVERAGE(INDEX($E:$E,ROW(L1021),1):INDEX($E:$E,MATCH(L1021+1, L:L,0)-1)) - AVERAGE(INDEX($D:$D,ROW(L1021),1):INDEX($D:$D,MATCH(L1021+1, L:L,0)-1)))</f>
        <v/>
      </c>
      <c r="N1021" t="str">
        <f>IF(L1021="","",AVERAGE(INDEX($I:$I,ROW(L1021),1):INDEX($I:$I,MATCH(L1021+1, L:L,0)-1)) - AVERAGE(INDEX($H:$H,ROW(L1021),1):INDEX($H:$H,MATCH(L1021+1, L:L,0)-1)))</f>
        <v/>
      </c>
      <c r="O1021" t="str">
        <f>IF(L1021="","",AVERAGE(INDEX($G:$G,ROW(L1021),1):INDEX($G:$G,MATCH(L1021+1, L:L,0)-1)))</f>
        <v/>
      </c>
      <c r="P1021" t="str">
        <f>IF(L1021="","",AVERAGE(INDEX($K:$K,ROW(L1021),1):INDEX($K:$K,MATCH(L1021+1, L:L,0)-1)))</f>
        <v/>
      </c>
    </row>
    <row r="1022" spans="1:16" x14ac:dyDescent="0.25">
      <c r="A1022">
        <v>1987</v>
      </c>
      <c r="B1022">
        <v>7</v>
      </c>
      <c r="C1022" t="s">
        <v>13</v>
      </c>
      <c r="D1022">
        <v>12.20333333</v>
      </c>
      <c r="E1022">
        <v>12.73370968</v>
      </c>
      <c r="F1022">
        <f t="shared" si="60"/>
        <v>0.53037635000000094</v>
      </c>
      <c r="G1022">
        <f t="shared" si="61"/>
        <v>0.53037635000000094</v>
      </c>
      <c r="H1022">
        <v>37.82833333</v>
      </c>
      <c r="I1022">
        <v>48.616666670000001</v>
      </c>
      <c r="J1022">
        <f t="shared" si="62"/>
        <v>10.788333340000001</v>
      </c>
      <c r="K1022">
        <f t="shared" si="63"/>
        <v>10.788333340000001</v>
      </c>
      <c r="L1022" t="str">
        <f>IF(A1022&lt;&gt;A1021,MAX($L$2:L1021)+1,"")</f>
        <v/>
      </c>
      <c r="M1022" t="str">
        <f>IF(L1022="","",AVERAGE(INDEX($E:$E,ROW(L1022),1):INDEX($E:$E,MATCH(L1022+1, L:L,0)-1)) - AVERAGE(INDEX($D:$D,ROW(L1022),1):INDEX($D:$D,MATCH(L1022+1, L:L,0)-1)))</f>
        <v/>
      </c>
      <c r="N1022" t="str">
        <f>IF(L1022="","",AVERAGE(INDEX($I:$I,ROW(L1022),1):INDEX($I:$I,MATCH(L1022+1, L:L,0)-1)) - AVERAGE(INDEX($H:$H,ROW(L1022),1):INDEX($H:$H,MATCH(L1022+1, L:L,0)-1)))</f>
        <v/>
      </c>
      <c r="O1022" t="str">
        <f>IF(L1022="","",AVERAGE(INDEX($G:$G,ROW(L1022),1):INDEX($G:$G,MATCH(L1022+1, L:L,0)-1)))</f>
        <v/>
      </c>
      <c r="P1022" t="str">
        <f>IF(L1022="","",AVERAGE(INDEX($K:$K,ROW(L1022),1):INDEX($K:$K,MATCH(L1022+1, L:L,0)-1)))</f>
        <v/>
      </c>
    </row>
    <row r="1023" spans="1:16" x14ac:dyDescent="0.25">
      <c r="A1023">
        <v>1987</v>
      </c>
      <c r="B1023">
        <v>7</v>
      </c>
      <c r="C1023" t="s">
        <v>14</v>
      </c>
      <c r="D1023">
        <v>8.3293333329999992</v>
      </c>
      <c r="E1023">
        <v>7.336430107</v>
      </c>
      <c r="F1023">
        <f t="shared" si="60"/>
        <v>-0.99290322599999925</v>
      </c>
      <c r="G1023">
        <f t="shared" si="61"/>
        <v>0.99290322599999925</v>
      </c>
      <c r="H1023">
        <v>35.704000000000001</v>
      </c>
      <c r="I1023">
        <v>39.573333329999997</v>
      </c>
      <c r="J1023">
        <f t="shared" si="62"/>
        <v>3.8693333299999964</v>
      </c>
      <c r="K1023">
        <f t="shared" si="63"/>
        <v>3.8693333299999964</v>
      </c>
      <c r="L1023" t="str">
        <f>IF(A1023&lt;&gt;A1022,MAX($L$2:L1022)+1,"")</f>
        <v/>
      </c>
      <c r="M1023" t="str">
        <f>IF(L1023="","",AVERAGE(INDEX($E:$E,ROW(L1023),1):INDEX($E:$E,MATCH(L1023+1, L:L,0)-1)) - AVERAGE(INDEX($D:$D,ROW(L1023),1):INDEX($D:$D,MATCH(L1023+1, L:L,0)-1)))</f>
        <v/>
      </c>
      <c r="N1023" t="str">
        <f>IF(L1023="","",AVERAGE(INDEX($I:$I,ROW(L1023),1):INDEX($I:$I,MATCH(L1023+1, L:L,0)-1)) - AVERAGE(INDEX($H:$H,ROW(L1023),1):INDEX($H:$H,MATCH(L1023+1, L:L,0)-1)))</f>
        <v/>
      </c>
      <c r="O1023" t="str">
        <f>IF(L1023="","",AVERAGE(INDEX($G:$G,ROW(L1023),1):INDEX($G:$G,MATCH(L1023+1, L:L,0)-1)))</f>
        <v/>
      </c>
      <c r="P1023" t="str">
        <f>IF(L1023="","",AVERAGE(INDEX($K:$K,ROW(L1023),1):INDEX($K:$K,MATCH(L1023+1, L:L,0)-1)))</f>
        <v/>
      </c>
    </row>
    <row r="1024" spans="1:16" x14ac:dyDescent="0.25">
      <c r="A1024">
        <v>1987</v>
      </c>
      <c r="B1024">
        <v>7</v>
      </c>
      <c r="C1024" t="s">
        <v>15</v>
      </c>
      <c r="D1024">
        <v>19.88164179</v>
      </c>
      <c r="E1024">
        <v>20.96022207</v>
      </c>
      <c r="F1024">
        <f t="shared" si="60"/>
        <v>1.0785802800000006</v>
      </c>
      <c r="G1024">
        <f t="shared" si="61"/>
        <v>1.0785802800000006</v>
      </c>
      <c r="H1024">
        <v>85.90298507</v>
      </c>
      <c r="I1024">
        <v>97.202985069999997</v>
      </c>
      <c r="J1024">
        <f t="shared" si="62"/>
        <v>11.299999999999997</v>
      </c>
      <c r="K1024">
        <f t="shared" si="63"/>
        <v>11.299999999999997</v>
      </c>
      <c r="L1024" t="str">
        <f>IF(A1024&lt;&gt;A1023,MAX($L$2:L1023)+1,"")</f>
        <v/>
      </c>
      <c r="M1024" t="str">
        <f>IF(L1024="","",AVERAGE(INDEX($E:$E,ROW(L1024),1):INDEX($E:$E,MATCH(L1024+1, L:L,0)-1)) - AVERAGE(INDEX($D:$D,ROW(L1024),1):INDEX($D:$D,MATCH(L1024+1, L:L,0)-1)))</f>
        <v/>
      </c>
      <c r="N1024" t="str">
        <f>IF(L1024="","",AVERAGE(INDEX($I:$I,ROW(L1024),1):INDEX($I:$I,MATCH(L1024+1, L:L,0)-1)) - AVERAGE(INDEX($H:$H,ROW(L1024),1):INDEX($H:$H,MATCH(L1024+1, L:L,0)-1)))</f>
        <v/>
      </c>
      <c r="O1024" t="str">
        <f>IF(L1024="","",AVERAGE(INDEX($G:$G,ROW(L1024),1):INDEX($G:$G,MATCH(L1024+1, L:L,0)-1)))</f>
        <v/>
      </c>
      <c r="P1024" t="str">
        <f>IF(L1024="","",AVERAGE(INDEX($K:$K,ROW(L1024),1):INDEX($K:$K,MATCH(L1024+1, L:L,0)-1)))</f>
        <v/>
      </c>
    </row>
    <row r="1025" spans="1:16" x14ac:dyDescent="0.25">
      <c r="A1025">
        <v>1987</v>
      </c>
      <c r="B1025">
        <v>7</v>
      </c>
      <c r="C1025" t="s">
        <v>16</v>
      </c>
      <c r="D1025">
        <v>18.5</v>
      </c>
      <c r="E1025">
        <v>19.011290320000001</v>
      </c>
      <c r="F1025">
        <f t="shared" si="60"/>
        <v>0.51129032000000052</v>
      </c>
      <c r="G1025">
        <f t="shared" si="61"/>
        <v>0.51129032000000052</v>
      </c>
      <c r="H1025">
        <v>84.026666669999997</v>
      </c>
      <c r="I1025">
        <v>17.06666667</v>
      </c>
      <c r="J1025">
        <f t="shared" si="62"/>
        <v>-66.959999999999994</v>
      </c>
      <c r="K1025">
        <f t="shared" si="63"/>
        <v>66.959999999999994</v>
      </c>
      <c r="L1025" t="str">
        <f>IF(A1025&lt;&gt;A1024,MAX($L$2:L1024)+1,"")</f>
        <v/>
      </c>
      <c r="M1025" t="str">
        <f>IF(L1025="","",AVERAGE(INDEX($E:$E,ROW(L1025),1):INDEX($E:$E,MATCH(L1025+1, L:L,0)-1)) - AVERAGE(INDEX($D:$D,ROW(L1025),1):INDEX($D:$D,MATCH(L1025+1, L:L,0)-1)))</f>
        <v/>
      </c>
      <c r="N1025" t="str">
        <f>IF(L1025="","",AVERAGE(INDEX($I:$I,ROW(L1025),1):INDEX($I:$I,MATCH(L1025+1, L:L,0)-1)) - AVERAGE(INDEX($H:$H,ROW(L1025),1):INDEX($H:$H,MATCH(L1025+1, L:L,0)-1)))</f>
        <v/>
      </c>
      <c r="O1025" t="str">
        <f>IF(L1025="","",AVERAGE(INDEX($G:$G,ROW(L1025),1):INDEX($G:$G,MATCH(L1025+1, L:L,0)-1)))</f>
        <v/>
      </c>
      <c r="P1025" t="str">
        <f>IF(L1025="","",AVERAGE(INDEX($K:$K,ROW(L1025),1):INDEX($K:$K,MATCH(L1025+1, L:L,0)-1)))</f>
        <v/>
      </c>
    </row>
    <row r="1026" spans="1:16" x14ac:dyDescent="0.25">
      <c r="A1026">
        <v>1987</v>
      </c>
      <c r="B1026">
        <v>7</v>
      </c>
      <c r="C1026" t="s">
        <v>17</v>
      </c>
      <c r="D1026">
        <v>18.662882880000002</v>
      </c>
      <c r="E1026">
        <v>19.037024120000002</v>
      </c>
      <c r="F1026">
        <f t="shared" si="60"/>
        <v>0.37414124000000015</v>
      </c>
      <c r="G1026">
        <f t="shared" si="61"/>
        <v>0.37414124000000015</v>
      </c>
      <c r="H1026">
        <v>110.5110811</v>
      </c>
      <c r="I1026">
        <v>96.198198199999993</v>
      </c>
      <c r="J1026">
        <f t="shared" si="62"/>
        <v>-14.312882900000005</v>
      </c>
      <c r="K1026">
        <f t="shared" si="63"/>
        <v>14.312882900000005</v>
      </c>
      <c r="L1026" t="str">
        <f>IF(A1026&lt;&gt;A1025,MAX($L$2:L1025)+1,"")</f>
        <v/>
      </c>
      <c r="M1026" t="str">
        <f>IF(L1026="","",AVERAGE(INDEX($E:$E,ROW(L1026),1):INDEX($E:$E,MATCH(L1026+1, L:L,0)-1)) - AVERAGE(INDEX($D:$D,ROW(L1026),1):INDEX($D:$D,MATCH(L1026+1, L:L,0)-1)))</f>
        <v/>
      </c>
      <c r="N1026" t="str">
        <f>IF(L1026="","",AVERAGE(INDEX($I:$I,ROW(L1026),1):INDEX($I:$I,MATCH(L1026+1, L:L,0)-1)) - AVERAGE(INDEX($H:$H,ROW(L1026),1):INDEX($H:$H,MATCH(L1026+1, L:L,0)-1)))</f>
        <v/>
      </c>
      <c r="O1026" t="str">
        <f>IF(L1026="","",AVERAGE(INDEX($G:$G,ROW(L1026),1):INDEX($G:$G,MATCH(L1026+1, L:L,0)-1)))</f>
        <v/>
      </c>
      <c r="P1026" t="str">
        <f>IF(L1026="","",AVERAGE(INDEX($K:$K,ROW(L1026),1):INDEX($K:$K,MATCH(L1026+1, L:L,0)-1)))</f>
        <v/>
      </c>
    </row>
    <row r="1027" spans="1:16" x14ac:dyDescent="0.25">
      <c r="A1027">
        <v>1987</v>
      </c>
      <c r="B1027">
        <v>7</v>
      </c>
      <c r="C1027" t="s">
        <v>18</v>
      </c>
      <c r="D1027">
        <v>18.15666667</v>
      </c>
      <c r="E1027">
        <v>17.719251249999999</v>
      </c>
      <c r="F1027">
        <f t="shared" ref="F1027:F1090" si="64">E1027-D1027</f>
        <v>-0.43741542000000067</v>
      </c>
      <c r="G1027">
        <f t="shared" ref="G1027:G1090" si="65">ABS(F1027)</f>
        <v>0.43741542000000067</v>
      </c>
      <c r="H1027">
        <v>66.655555559999996</v>
      </c>
      <c r="I1027">
        <v>94.890476190000001</v>
      </c>
      <c r="J1027">
        <f t="shared" ref="J1027:J1090" si="66">I1027-H1027</f>
        <v>28.234920630000005</v>
      </c>
      <c r="K1027">
        <f t="shared" ref="K1027:K1090" si="67">ABS(J1027)</f>
        <v>28.234920630000005</v>
      </c>
      <c r="L1027" t="str">
        <f>IF(A1027&lt;&gt;A1026,MAX($L$2:L1026)+1,"")</f>
        <v/>
      </c>
      <c r="M1027" t="str">
        <f>IF(L1027="","",AVERAGE(INDEX($E:$E,ROW(L1027),1):INDEX($E:$E,MATCH(L1027+1, L:L,0)-1)) - AVERAGE(INDEX($D:$D,ROW(L1027),1):INDEX($D:$D,MATCH(L1027+1, L:L,0)-1)))</f>
        <v/>
      </c>
      <c r="N1027" t="str">
        <f>IF(L1027="","",AVERAGE(INDEX($I:$I,ROW(L1027),1):INDEX($I:$I,MATCH(L1027+1, L:L,0)-1)) - AVERAGE(INDEX($H:$H,ROW(L1027),1):INDEX($H:$H,MATCH(L1027+1, L:L,0)-1)))</f>
        <v/>
      </c>
      <c r="O1027" t="str">
        <f>IF(L1027="","",AVERAGE(INDEX($G:$G,ROW(L1027),1):INDEX($G:$G,MATCH(L1027+1, L:L,0)-1)))</f>
        <v/>
      </c>
      <c r="P1027" t="str">
        <f>IF(L1027="","",AVERAGE(INDEX($K:$K,ROW(L1027),1):INDEX($K:$K,MATCH(L1027+1, L:L,0)-1)))</f>
        <v/>
      </c>
    </row>
    <row r="1028" spans="1:16" x14ac:dyDescent="0.25">
      <c r="A1028">
        <v>1987</v>
      </c>
      <c r="B1028">
        <v>7</v>
      </c>
      <c r="C1028" t="s">
        <v>19</v>
      </c>
      <c r="D1028">
        <v>14.339</v>
      </c>
      <c r="E1028">
        <v>14.86451778</v>
      </c>
      <c r="F1028">
        <f t="shared" si="64"/>
        <v>0.52551777999999949</v>
      </c>
      <c r="G1028">
        <f t="shared" si="65"/>
        <v>0.52551777999999949</v>
      </c>
      <c r="H1028">
        <v>54.677</v>
      </c>
      <c r="I1028">
        <v>51.33</v>
      </c>
      <c r="J1028">
        <f t="shared" si="66"/>
        <v>-3.3470000000000013</v>
      </c>
      <c r="K1028">
        <f t="shared" si="67"/>
        <v>3.3470000000000013</v>
      </c>
      <c r="L1028" t="str">
        <f>IF(A1028&lt;&gt;A1027,MAX($L$2:L1027)+1,"")</f>
        <v/>
      </c>
      <c r="M1028" t="str">
        <f>IF(L1028="","",AVERAGE(INDEX($E:$E,ROW(L1028),1):INDEX($E:$E,MATCH(L1028+1, L:L,0)-1)) - AVERAGE(INDEX($D:$D,ROW(L1028),1):INDEX($D:$D,MATCH(L1028+1, L:L,0)-1)))</f>
        <v/>
      </c>
      <c r="N1028" t="str">
        <f>IF(L1028="","",AVERAGE(INDEX($I:$I,ROW(L1028),1):INDEX($I:$I,MATCH(L1028+1, L:L,0)-1)) - AVERAGE(INDEX($H:$H,ROW(L1028),1):INDEX($H:$H,MATCH(L1028+1, L:L,0)-1)))</f>
        <v/>
      </c>
      <c r="O1028" t="str">
        <f>IF(L1028="","",AVERAGE(INDEX($G:$G,ROW(L1028),1):INDEX($G:$G,MATCH(L1028+1, L:L,0)-1)))</f>
        <v/>
      </c>
      <c r="P1028" t="str">
        <f>IF(L1028="","",AVERAGE(INDEX($K:$K,ROW(L1028),1):INDEX($K:$K,MATCH(L1028+1, L:L,0)-1)))</f>
        <v/>
      </c>
    </row>
    <row r="1029" spans="1:16" x14ac:dyDescent="0.25">
      <c r="A1029">
        <v>1987</v>
      </c>
      <c r="B1029">
        <v>8</v>
      </c>
      <c r="C1029" t="s">
        <v>7</v>
      </c>
      <c r="D1029">
        <v>15.48216667</v>
      </c>
      <c r="E1029">
        <v>12.6743197</v>
      </c>
      <c r="F1029">
        <f t="shared" si="64"/>
        <v>-2.8078469699999999</v>
      </c>
      <c r="G1029">
        <f t="shared" si="65"/>
        <v>2.8078469699999999</v>
      </c>
      <c r="H1029">
        <v>58.520666669999997</v>
      </c>
      <c r="I1029">
        <v>89.325000000000003</v>
      </c>
      <c r="J1029">
        <f t="shared" si="66"/>
        <v>30.804333330000006</v>
      </c>
      <c r="K1029">
        <f t="shared" si="67"/>
        <v>30.804333330000006</v>
      </c>
      <c r="L1029" t="str">
        <f>IF(A1029&lt;&gt;A1028,MAX($L$2:L1028)+1,"")</f>
        <v/>
      </c>
      <c r="M1029" t="str">
        <f>IF(L1029="","",AVERAGE(INDEX($E:$E,ROW(L1029),1):INDEX($E:$E,MATCH(L1029+1, L:L,0)-1)) - AVERAGE(INDEX($D:$D,ROW(L1029),1):INDEX($D:$D,MATCH(L1029+1, L:L,0)-1)))</f>
        <v/>
      </c>
      <c r="N1029" t="str">
        <f>IF(L1029="","",AVERAGE(INDEX($I:$I,ROW(L1029),1):INDEX($I:$I,MATCH(L1029+1, L:L,0)-1)) - AVERAGE(INDEX($H:$H,ROW(L1029),1):INDEX($H:$H,MATCH(L1029+1, L:L,0)-1)))</f>
        <v/>
      </c>
      <c r="O1029" t="str">
        <f>IF(L1029="","",AVERAGE(INDEX($G:$G,ROW(L1029),1):INDEX($G:$G,MATCH(L1029+1, L:L,0)-1)))</f>
        <v/>
      </c>
      <c r="P1029" t="str">
        <f>IF(L1029="","",AVERAGE(INDEX($K:$K,ROW(L1029),1):INDEX($K:$K,MATCH(L1029+1, L:L,0)-1)))</f>
        <v/>
      </c>
    </row>
    <row r="1030" spans="1:16" x14ac:dyDescent="0.25">
      <c r="A1030">
        <v>1987</v>
      </c>
      <c r="B1030">
        <v>8</v>
      </c>
      <c r="C1030" t="s">
        <v>8</v>
      </c>
      <c r="D1030">
        <v>16.416785709999999</v>
      </c>
      <c r="E1030">
        <v>15.753880629999999</v>
      </c>
      <c r="F1030">
        <f t="shared" si="64"/>
        <v>-0.66290507999999981</v>
      </c>
      <c r="G1030">
        <f t="shared" si="65"/>
        <v>0.66290507999999981</v>
      </c>
      <c r="H1030">
        <v>61.280178569999997</v>
      </c>
      <c r="I1030">
        <v>36.663392860000002</v>
      </c>
      <c r="J1030">
        <f t="shared" si="66"/>
        <v>-24.616785709999995</v>
      </c>
      <c r="K1030">
        <f t="shared" si="67"/>
        <v>24.616785709999995</v>
      </c>
      <c r="L1030" t="str">
        <f>IF(A1030&lt;&gt;A1029,MAX($L$2:L1029)+1,"")</f>
        <v/>
      </c>
      <c r="M1030" t="str">
        <f>IF(L1030="","",AVERAGE(INDEX($E:$E,ROW(L1030),1):INDEX($E:$E,MATCH(L1030+1, L:L,0)-1)) - AVERAGE(INDEX($D:$D,ROW(L1030),1):INDEX($D:$D,MATCH(L1030+1, L:L,0)-1)))</f>
        <v/>
      </c>
      <c r="N1030" t="str">
        <f>IF(L1030="","",AVERAGE(INDEX($I:$I,ROW(L1030),1):INDEX($I:$I,MATCH(L1030+1, L:L,0)-1)) - AVERAGE(INDEX($H:$H,ROW(L1030),1):INDEX($H:$H,MATCH(L1030+1, L:L,0)-1)))</f>
        <v/>
      </c>
      <c r="O1030" t="str">
        <f>IF(L1030="","",AVERAGE(INDEX($G:$G,ROW(L1030),1):INDEX($G:$G,MATCH(L1030+1, L:L,0)-1)))</f>
        <v/>
      </c>
      <c r="P1030" t="str">
        <f>IF(L1030="","",AVERAGE(INDEX($K:$K,ROW(L1030),1):INDEX($K:$K,MATCH(L1030+1, L:L,0)-1)))</f>
        <v/>
      </c>
    </row>
    <row r="1031" spans="1:16" x14ac:dyDescent="0.25">
      <c r="A1031">
        <v>1987</v>
      </c>
      <c r="B1031">
        <v>8</v>
      </c>
      <c r="C1031" t="s">
        <v>9</v>
      </c>
      <c r="D1031">
        <v>17.804375</v>
      </c>
      <c r="E1031">
        <v>15.82904081</v>
      </c>
      <c r="F1031">
        <f t="shared" si="64"/>
        <v>-1.9753341899999999</v>
      </c>
      <c r="G1031">
        <f t="shared" si="65"/>
        <v>1.9753341899999999</v>
      </c>
      <c r="H1031">
        <v>68.792500000000004</v>
      </c>
      <c r="I1031">
        <v>77.278125000000003</v>
      </c>
      <c r="J1031">
        <f t="shared" si="66"/>
        <v>8.4856249999999989</v>
      </c>
      <c r="K1031">
        <f t="shared" si="67"/>
        <v>8.4856249999999989</v>
      </c>
      <c r="L1031" t="str">
        <f>IF(A1031&lt;&gt;A1030,MAX($L$2:L1030)+1,"")</f>
        <v/>
      </c>
      <c r="M1031" t="str">
        <f>IF(L1031="","",AVERAGE(INDEX($E:$E,ROW(L1031),1):INDEX($E:$E,MATCH(L1031+1, L:L,0)-1)) - AVERAGE(INDEX($D:$D,ROW(L1031),1):INDEX($D:$D,MATCH(L1031+1, L:L,0)-1)))</f>
        <v/>
      </c>
      <c r="N1031" t="str">
        <f>IF(L1031="","",AVERAGE(INDEX($I:$I,ROW(L1031),1):INDEX($I:$I,MATCH(L1031+1, L:L,0)-1)) - AVERAGE(INDEX($H:$H,ROW(L1031),1):INDEX($H:$H,MATCH(L1031+1, L:L,0)-1)))</f>
        <v/>
      </c>
      <c r="O1031" t="str">
        <f>IF(L1031="","",AVERAGE(INDEX($G:$G,ROW(L1031),1):INDEX($G:$G,MATCH(L1031+1, L:L,0)-1)))</f>
        <v/>
      </c>
      <c r="P1031" t="str">
        <f>IF(L1031="","",AVERAGE(INDEX($K:$K,ROW(L1031),1):INDEX($K:$K,MATCH(L1031+1, L:L,0)-1)))</f>
        <v/>
      </c>
    </row>
    <row r="1032" spans="1:16" x14ac:dyDescent="0.25">
      <c r="A1032">
        <v>1987</v>
      </c>
      <c r="B1032">
        <v>8</v>
      </c>
      <c r="C1032" t="s">
        <v>10</v>
      </c>
      <c r="D1032">
        <v>17.468181820000002</v>
      </c>
      <c r="E1032">
        <v>16.181231669999999</v>
      </c>
      <c r="F1032">
        <f t="shared" si="64"/>
        <v>-1.2869501500000027</v>
      </c>
      <c r="G1032">
        <f t="shared" si="65"/>
        <v>1.2869501500000027</v>
      </c>
      <c r="H1032">
        <v>95.635000000000005</v>
      </c>
      <c r="I1032">
        <v>64.927272729999999</v>
      </c>
      <c r="J1032">
        <f t="shared" si="66"/>
        <v>-30.707727270000007</v>
      </c>
      <c r="K1032">
        <f t="shared" si="67"/>
        <v>30.707727270000007</v>
      </c>
      <c r="L1032" t="str">
        <f>IF(A1032&lt;&gt;A1031,MAX($L$2:L1031)+1,"")</f>
        <v/>
      </c>
      <c r="M1032" t="str">
        <f>IF(L1032="","",AVERAGE(INDEX($E:$E,ROW(L1032),1):INDEX($E:$E,MATCH(L1032+1, L:L,0)-1)) - AVERAGE(INDEX($D:$D,ROW(L1032),1):INDEX($D:$D,MATCH(L1032+1, L:L,0)-1)))</f>
        <v/>
      </c>
      <c r="N1032" t="str">
        <f>IF(L1032="","",AVERAGE(INDEX($I:$I,ROW(L1032),1):INDEX($I:$I,MATCH(L1032+1, L:L,0)-1)) - AVERAGE(INDEX($H:$H,ROW(L1032),1):INDEX($H:$H,MATCH(L1032+1, L:L,0)-1)))</f>
        <v/>
      </c>
      <c r="O1032" t="str">
        <f>IF(L1032="","",AVERAGE(INDEX($G:$G,ROW(L1032),1):INDEX($G:$G,MATCH(L1032+1, L:L,0)-1)))</f>
        <v/>
      </c>
      <c r="P1032" t="str">
        <f>IF(L1032="","",AVERAGE(INDEX($K:$K,ROW(L1032),1):INDEX($K:$K,MATCH(L1032+1, L:L,0)-1)))</f>
        <v/>
      </c>
    </row>
    <row r="1033" spans="1:16" x14ac:dyDescent="0.25">
      <c r="A1033">
        <v>1987</v>
      </c>
      <c r="B1033">
        <v>8</v>
      </c>
      <c r="C1033" t="s">
        <v>11</v>
      </c>
      <c r="D1033">
        <v>15.80413793</v>
      </c>
      <c r="E1033">
        <v>14.93959956</v>
      </c>
      <c r="F1033">
        <f t="shared" si="64"/>
        <v>-0.86453837</v>
      </c>
      <c r="G1033">
        <f t="shared" si="65"/>
        <v>0.86453837</v>
      </c>
      <c r="H1033">
        <v>102.65827590000001</v>
      </c>
      <c r="I1033">
        <v>67.462068970000004</v>
      </c>
      <c r="J1033">
        <f t="shared" si="66"/>
        <v>-35.196206930000002</v>
      </c>
      <c r="K1033">
        <f t="shared" si="67"/>
        <v>35.196206930000002</v>
      </c>
      <c r="L1033" t="str">
        <f>IF(A1033&lt;&gt;A1032,MAX($L$2:L1032)+1,"")</f>
        <v/>
      </c>
      <c r="M1033" t="str">
        <f>IF(L1033="","",AVERAGE(INDEX($E:$E,ROW(L1033),1):INDEX($E:$E,MATCH(L1033+1, L:L,0)-1)) - AVERAGE(INDEX($D:$D,ROW(L1033),1):INDEX($D:$D,MATCH(L1033+1, L:L,0)-1)))</f>
        <v/>
      </c>
      <c r="N1033" t="str">
        <f>IF(L1033="","",AVERAGE(INDEX($I:$I,ROW(L1033),1):INDEX($I:$I,MATCH(L1033+1, L:L,0)-1)) - AVERAGE(INDEX($H:$H,ROW(L1033),1):INDEX($H:$H,MATCH(L1033+1, L:L,0)-1)))</f>
        <v/>
      </c>
      <c r="O1033" t="str">
        <f>IF(L1033="","",AVERAGE(INDEX($G:$G,ROW(L1033),1):INDEX($G:$G,MATCH(L1033+1, L:L,0)-1)))</f>
        <v/>
      </c>
      <c r="P1033" t="str">
        <f>IF(L1033="","",AVERAGE(INDEX($K:$K,ROW(L1033),1):INDEX($K:$K,MATCH(L1033+1, L:L,0)-1)))</f>
        <v/>
      </c>
    </row>
    <row r="1034" spans="1:16" x14ac:dyDescent="0.25">
      <c r="A1034">
        <v>1987</v>
      </c>
      <c r="B1034">
        <v>8</v>
      </c>
      <c r="C1034" t="s">
        <v>12</v>
      </c>
      <c r="D1034">
        <v>18.431923080000001</v>
      </c>
      <c r="E1034">
        <v>17.376799009999999</v>
      </c>
      <c r="F1034">
        <f t="shared" si="64"/>
        <v>-1.0551240700000015</v>
      </c>
      <c r="G1034">
        <f t="shared" si="65"/>
        <v>1.0551240700000015</v>
      </c>
      <c r="H1034">
        <v>88.357692310000004</v>
      </c>
      <c r="I1034">
        <v>57.907692310000002</v>
      </c>
      <c r="J1034">
        <f t="shared" si="66"/>
        <v>-30.450000000000003</v>
      </c>
      <c r="K1034">
        <f t="shared" si="67"/>
        <v>30.450000000000003</v>
      </c>
      <c r="L1034" t="str">
        <f>IF(A1034&lt;&gt;A1033,MAX($L$2:L1033)+1,"")</f>
        <v/>
      </c>
      <c r="M1034" t="str">
        <f>IF(L1034="","",AVERAGE(INDEX($E:$E,ROW(L1034),1):INDEX($E:$E,MATCH(L1034+1, L:L,0)-1)) - AVERAGE(INDEX($D:$D,ROW(L1034),1):INDEX($D:$D,MATCH(L1034+1, L:L,0)-1)))</f>
        <v/>
      </c>
      <c r="N1034" t="str">
        <f>IF(L1034="","",AVERAGE(INDEX($I:$I,ROW(L1034),1):INDEX($I:$I,MATCH(L1034+1, L:L,0)-1)) - AVERAGE(INDEX($H:$H,ROW(L1034),1):INDEX($H:$H,MATCH(L1034+1, L:L,0)-1)))</f>
        <v/>
      </c>
      <c r="O1034" t="str">
        <f>IF(L1034="","",AVERAGE(INDEX($G:$G,ROW(L1034),1):INDEX($G:$G,MATCH(L1034+1, L:L,0)-1)))</f>
        <v/>
      </c>
      <c r="P1034" t="str">
        <f>IF(L1034="","",AVERAGE(INDEX($K:$K,ROW(L1034),1):INDEX($K:$K,MATCH(L1034+1, L:L,0)-1)))</f>
        <v/>
      </c>
    </row>
    <row r="1035" spans="1:16" x14ac:dyDescent="0.25">
      <c r="A1035">
        <v>1987</v>
      </c>
      <c r="B1035">
        <v>8</v>
      </c>
      <c r="C1035" t="s">
        <v>13</v>
      </c>
      <c r="D1035">
        <v>9.4949999999999992</v>
      </c>
      <c r="E1035">
        <v>9.1145161269999999</v>
      </c>
      <c r="F1035">
        <f t="shared" si="64"/>
        <v>-0.38048387299999931</v>
      </c>
      <c r="G1035">
        <f t="shared" si="65"/>
        <v>0.38048387299999931</v>
      </c>
      <c r="H1035">
        <v>36.795000000000002</v>
      </c>
      <c r="I1035">
        <v>49.05</v>
      </c>
      <c r="J1035">
        <f t="shared" si="66"/>
        <v>12.254999999999995</v>
      </c>
      <c r="K1035">
        <f t="shared" si="67"/>
        <v>12.254999999999995</v>
      </c>
      <c r="L1035" t="str">
        <f>IF(A1035&lt;&gt;A1034,MAX($L$2:L1034)+1,"")</f>
        <v/>
      </c>
      <c r="M1035" t="str">
        <f>IF(L1035="","",AVERAGE(INDEX($E:$E,ROW(L1035),1):INDEX($E:$E,MATCH(L1035+1, L:L,0)-1)) - AVERAGE(INDEX($D:$D,ROW(L1035),1):INDEX($D:$D,MATCH(L1035+1, L:L,0)-1)))</f>
        <v/>
      </c>
      <c r="N1035" t="str">
        <f>IF(L1035="","",AVERAGE(INDEX($I:$I,ROW(L1035),1):INDEX($I:$I,MATCH(L1035+1, L:L,0)-1)) - AVERAGE(INDEX($H:$H,ROW(L1035),1):INDEX($H:$H,MATCH(L1035+1, L:L,0)-1)))</f>
        <v/>
      </c>
      <c r="O1035" t="str">
        <f>IF(L1035="","",AVERAGE(INDEX($G:$G,ROW(L1035),1):INDEX($G:$G,MATCH(L1035+1, L:L,0)-1)))</f>
        <v/>
      </c>
      <c r="P1035" t="str">
        <f>IF(L1035="","",AVERAGE(INDEX($K:$K,ROW(L1035),1):INDEX($K:$K,MATCH(L1035+1, L:L,0)-1)))</f>
        <v/>
      </c>
    </row>
    <row r="1036" spans="1:16" x14ac:dyDescent="0.25">
      <c r="A1036">
        <v>1987</v>
      </c>
      <c r="B1036">
        <v>8</v>
      </c>
      <c r="C1036" t="s">
        <v>14</v>
      </c>
      <c r="D1036">
        <v>6.5328571430000002</v>
      </c>
      <c r="E1036">
        <v>4.9926113670000003</v>
      </c>
      <c r="F1036">
        <f t="shared" si="64"/>
        <v>-1.5402457759999999</v>
      </c>
      <c r="G1036">
        <f t="shared" si="65"/>
        <v>1.5402457759999999</v>
      </c>
      <c r="H1036">
        <v>48.534285709999999</v>
      </c>
      <c r="I1036">
        <v>54.264285710000003</v>
      </c>
      <c r="J1036">
        <f t="shared" si="66"/>
        <v>5.730000000000004</v>
      </c>
      <c r="K1036">
        <f t="shared" si="67"/>
        <v>5.730000000000004</v>
      </c>
      <c r="L1036" t="str">
        <f>IF(A1036&lt;&gt;A1035,MAX($L$2:L1035)+1,"")</f>
        <v/>
      </c>
      <c r="M1036" t="str">
        <f>IF(L1036="","",AVERAGE(INDEX($E:$E,ROW(L1036),1):INDEX($E:$E,MATCH(L1036+1, L:L,0)-1)) - AVERAGE(INDEX($D:$D,ROW(L1036),1):INDEX($D:$D,MATCH(L1036+1, L:L,0)-1)))</f>
        <v/>
      </c>
      <c r="N1036" t="str">
        <f>IF(L1036="","",AVERAGE(INDEX($I:$I,ROW(L1036),1):INDEX($I:$I,MATCH(L1036+1, L:L,0)-1)) - AVERAGE(INDEX($H:$H,ROW(L1036),1):INDEX($H:$H,MATCH(L1036+1, L:L,0)-1)))</f>
        <v/>
      </c>
      <c r="O1036" t="str">
        <f>IF(L1036="","",AVERAGE(INDEX($G:$G,ROW(L1036),1):INDEX($G:$G,MATCH(L1036+1, L:L,0)-1)))</f>
        <v/>
      </c>
      <c r="P1036" t="str">
        <f>IF(L1036="","",AVERAGE(INDEX($K:$K,ROW(L1036),1):INDEX($K:$K,MATCH(L1036+1, L:L,0)-1)))</f>
        <v/>
      </c>
    </row>
    <row r="1037" spans="1:16" x14ac:dyDescent="0.25">
      <c r="A1037">
        <v>1987</v>
      </c>
      <c r="B1037">
        <v>8</v>
      </c>
      <c r="C1037" t="s">
        <v>15</v>
      </c>
      <c r="D1037">
        <v>18.883125</v>
      </c>
      <c r="E1037">
        <v>18.24116652</v>
      </c>
      <c r="F1037">
        <f t="shared" si="64"/>
        <v>-0.64195847999999955</v>
      </c>
      <c r="G1037">
        <f t="shared" si="65"/>
        <v>0.64195847999999955</v>
      </c>
      <c r="H1037">
        <v>83.08</v>
      </c>
      <c r="I1037">
        <v>89.854687499999997</v>
      </c>
      <c r="J1037">
        <f t="shared" si="66"/>
        <v>6.7746874999999989</v>
      </c>
      <c r="K1037">
        <f t="shared" si="67"/>
        <v>6.7746874999999989</v>
      </c>
      <c r="L1037" t="str">
        <f>IF(A1037&lt;&gt;A1036,MAX($L$2:L1036)+1,"")</f>
        <v/>
      </c>
      <c r="M1037" t="str">
        <f>IF(L1037="","",AVERAGE(INDEX($E:$E,ROW(L1037),1):INDEX($E:$E,MATCH(L1037+1, L:L,0)-1)) - AVERAGE(INDEX($D:$D,ROW(L1037),1):INDEX($D:$D,MATCH(L1037+1, L:L,0)-1)))</f>
        <v/>
      </c>
      <c r="N1037" t="str">
        <f>IF(L1037="","",AVERAGE(INDEX($I:$I,ROW(L1037),1):INDEX($I:$I,MATCH(L1037+1, L:L,0)-1)) - AVERAGE(INDEX($H:$H,ROW(L1037),1):INDEX($H:$H,MATCH(L1037+1, L:L,0)-1)))</f>
        <v/>
      </c>
      <c r="O1037" t="str">
        <f>IF(L1037="","",AVERAGE(INDEX($G:$G,ROW(L1037),1):INDEX($G:$G,MATCH(L1037+1, L:L,0)-1)))</f>
        <v/>
      </c>
      <c r="P1037" t="str">
        <f>IF(L1037="","",AVERAGE(INDEX($K:$K,ROW(L1037),1):INDEX($K:$K,MATCH(L1037+1, L:L,0)-1)))</f>
        <v/>
      </c>
    </row>
    <row r="1038" spans="1:16" x14ac:dyDescent="0.25">
      <c r="A1038">
        <v>1987</v>
      </c>
      <c r="B1038">
        <v>8</v>
      </c>
      <c r="C1038" t="s">
        <v>16</v>
      </c>
      <c r="D1038">
        <v>18.36</v>
      </c>
      <c r="E1038">
        <v>17.235483869999999</v>
      </c>
      <c r="F1038">
        <f t="shared" si="64"/>
        <v>-1.1245161299999999</v>
      </c>
      <c r="G1038">
        <f t="shared" si="65"/>
        <v>1.1245161299999999</v>
      </c>
      <c r="H1038">
        <v>88.491666670000001</v>
      </c>
      <c r="I1038">
        <v>54.2</v>
      </c>
      <c r="J1038">
        <f t="shared" si="66"/>
        <v>-34.291666669999998</v>
      </c>
      <c r="K1038">
        <f t="shared" si="67"/>
        <v>34.291666669999998</v>
      </c>
      <c r="L1038" t="str">
        <f>IF(A1038&lt;&gt;A1037,MAX($L$2:L1037)+1,"")</f>
        <v/>
      </c>
      <c r="M1038" t="str">
        <f>IF(L1038="","",AVERAGE(INDEX($E:$E,ROW(L1038),1):INDEX($E:$E,MATCH(L1038+1, L:L,0)-1)) - AVERAGE(INDEX($D:$D,ROW(L1038),1):INDEX($D:$D,MATCH(L1038+1, L:L,0)-1)))</f>
        <v/>
      </c>
      <c r="N1038" t="str">
        <f>IF(L1038="","",AVERAGE(INDEX($I:$I,ROW(L1038),1):INDEX($I:$I,MATCH(L1038+1, L:L,0)-1)) - AVERAGE(INDEX($H:$H,ROW(L1038),1):INDEX($H:$H,MATCH(L1038+1, L:L,0)-1)))</f>
        <v/>
      </c>
      <c r="O1038" t="str">
        <f>IF(L1038="","",AVERAGE(INDEX($G:$G,ROW(L1038),1):INDEX($G:$G,MATCH(L1038+1, L:L,0)-1)))</f>
        <v/>
      </c>
      <c r="P1038" t="str">
        <f>IF(L1038="","",AVERAGE(INDEX($K:$K,ROW(L1038),1):INDEX($K:$K,MATCH(L1038+1, L:L,0)-1)))</f>
        <v/>
      </c>
    </row>
    <row r="1039" spans="1:16" x14ac:dyDescent="0.25">
      <c r="A1039">
        <v>1987</v>
      </c>
      <c r="B1039">
        <v>8</v>
      </c>
      <c r="C1039" t="s">
        <v>17</v>
      </c>
      <c r="D1039">
        <v>17.622702700000001</v>
      </c>
      <c r="E1039">
        <v>16.338884050000001</v>
      </c>
      <c r="F1039">
        <f t="shared" si="64"/>
        <v>-1.2838186500000006</v>
      </c>
      <c r="G1039">
        <f t="shared" si="65"/>
        <v>1.2838186500000006</v>
      </c>
      <c r="H1039">
        <v>104.8867568</v>
      </c>
      <c r="I1039">
        <v>70.55315315</v>
      </c>
      <c r="J1039">
        <f t="shared" si="66"/>
        <v>-34.333603650000001</v>
      </c>
      <c r="K1039">
        <f t="shared" si="67"/>
        <v>34.333603650000001</v>
      </c>
      <c r="L1039" t="str">
        <f>IF(A1039&lt;&gt;A1038,MAX($L$2:L1038)+1,"")</f>
        <v/>
      </c>
      <c r="M1039" t="str">
        <f>IF(L1039="","",AVERAGE(INDEX($E:$E,ROW(L1039),1):INDEX($E:$E,MATCH(L1039+1, L:L,0)-1)) - AVERAGE(INDEX($D:$D,ROW(L1039),1):INDEX($D:$D,MATCH(L1039+1, L:L,0)-1)))</f>
        <v/>
      </c>
      <c r="N1039" t="str">
        <f>IF(L1039="","",AVERAGE(INDEX($I:$I,ROW(L1039),1):INDEX($I:$I,MATCH(L1039+1, L:L,0)-1)) - AVERAGE(INDEX($H:$H,ROW(L1039),1):INDEX($H:$H,MATCH(L1039+1, L:L,0)-1)))</f>
        <v/>
      </c>
      <c r="O1039" t="str">
        <f>IF(L1039="","",AVERAGE(INDEX($G:$G,ROW(L1039),1):INDEX($G:$G,MATCH(L1039+1, L:L,0)-1)))</f>
        <v/>
      </c>
      <c r="P1039" t="str">
        <f>IF(L1039="","",AVERAGE(INDEX($K:$K,ROW(L1039),1):INDEX($K:$K,MATCH(L1039+1, L:L,0)-1)))</f>
        <v/>
      </c>
    </row>
    <row r="1040" spans="1:16" x14ac:dyDescent="0.25">
      <c r="A1040">
        <v>1987</v>
      </c>
      <c r="B1040">
        <v>8</v>
      </c>
      <c r="C1040" t="s">
        <v>18</v>
      </c>
      <c r="D1040">
        <v>17.341406249999999</v>
      </c>
      <c r="E1040">
        <v>14.452278740000001</v>
      </c>
      <c r="F1040">
        <f t="shared" si="64"/>
        <v>-2.889127509999998</v>
      </c>
      <c r="G1040">
        <f t="shared" si="65"/>
        <v>2.889127509999998</v>
      </c>
      <c r="H1040">
        <v>52.799843750000001</v>
      </c>
      <c r="I1040">
        <v>49.521875000000001</v>
      </c>
      <c r="J1040">
        <f t="shared" si="66"/>
        <v>-3.2779687499999994</v>
      </c>
      <c r="K1040">
        <f t="shared" si="67"/>
        <v>3.2779687499999994</v>
      </c>
      <c r="L1040" t="str">
        <f>IF(A1040&lt;&gt;A1039,MAX($L$2:L1039)+1,"")</f>
        <v/>
      </c>
      <c r="M1040" t="str">
        <f>IF(L1040="","",AVERAGE(INDEX($E:$E,ROW(L1040),1):INDEX($E:$E,MATCH(L1040+1, L:L,0)-1)) - AVERAGE(INDEX($D:$D,ROW(L1040),1):INDEX($D:$D,MATCH(L1040+1, L:L,0)-1)))</f>
        <v/>
      </c>
      <c r="N1040" t="str">
        <f>IF(L1040="","",AVERAGE(INDEX($I:$I,ROW(L1040),1):INDEX($I:$I,MATCH(L1040+1, L:L,0)-1)) - AVERAGE(INDEX($H:$H,ROW(L1040),1):INDEX($H:$H,MATCH(L1040+1, L:L,0)-1)))</f>
        <v/>
      </c>
      <c r="O1040" t="str">
        <f>IF(L1040="","",AVERAGE(INDEX($G:$G,ROW(L1040),1):INDEX($G:$G,MATCH(L1040+1, L:L,0)-1)))</f>
        <v/>
      </c>
      <c r="P1040" t="str">
        <f>IF(L1040="","",AVERAGE(INDEX($K:$K,ROW(L1040),1):INDEX($K:$K,MATCH(L1040+1, L:L,0)-1)))</f>
        <v/>
      </c>
    </row>
    <row r="1041" spans="1:16" x14ac:dyDescent="0.25">
      <c r="A1041">
        <v>1987</v>
      </c>
      <c r="B1041">
        <v>8</v>
      </c>
      <c r="C1041" t="s">
        <v>19</v>
      </c>
      <c r="D1041">
        <v>12.085000000000001</v>
      </c>
      <c r="E1041">
        <v>11.592165899999999</v>
      </c>
      <c r="F1041">
        <f t="shared" si="64"/>
        <v>-0.49283410000000138</v>
      </c>
      <c r="G1041">
        <f t="shared" si="65"/>
        <v>0.49283410000000138</v>
      </c>
      <c r="H1041">
        <v>44.811250000000001</v>
      </c>
      <c r="I1041">
        <v>51.75</v>
      </c>
      <c r="J1041">
        <f t="shared" si="66"/>
        <v>6.9387499999999989</v>
      </c>
      <c r="K1041">
        <f t="shared" si="67"/>
        <v>6.9387499999999989</v>
      </c>
      <c r="L1041" t="str">
        <f>IF(A1041&lt;&gt;A1040,MAX($L$2:L1040)+1,"")</f>
        <v/>
      </c>
      <c r="M1041" t="str">
        <f>IF(L1041="","",AVERAGE(INDEX($E:$E,ROW(L1041),1):INDEX($E:$E,MATCH(L1041+1, L:L,0)-1)) - AVERAGE(INDEX($D:$D,ROW(L1041),1):INDEX($D:$D,MATCH(L1041+1, L:L,0)-1)))</f>
        <v/>
      </c>
      <c r="N1041" t="str">
        <f>IF(L1041="","",AVERAGE(INDEX($I:$I,ROW(L1041),1):INDEX($I:$I,MATCH(L1041+1, L:L,0)-1)) - AVERAGE(INDEX($H:$H,ROW(L1041),1):INDEX($H:$H,MATCH(L1041+1, L:L,0)-1)))</f>
        <v/>
      </c>
      <c r="O1041" t="str">
        <f>IF(L1041="","",AVERAGE(INDEX($G:$G,ROW(L1041),1):INDEX($G:$G,MATCH(L1041+1, L:L,0)-1)))</f>
        <v/>
      </c>
      <c r="P1041" t="str">
        <f>IF(L1041="","",AVERAGE(INDEX($K:$K,ROW(L1041),1):INDEX($K:$K,MATCH(L1041+1, L:L,0)-1)))</f>
        <v/>
      </c>
    </row>
    <row r="1042" spans="1:16" x14ac:dyDescent="0.25">
      <c r="A1042">
        <v>1987</v>
      </c>
      <c r="B1042">
        <v>9</v>
      </c>
      <c r="C1042" t="s">
        <v>7</v>
      </c>
      <c r="D1042">
        <v>10.351403510000001</v>
      </c>
      <c r="E1042">
        <v>12.73789474</v>
      </c>
      <c r="F1042">
        <f t="shared" si="64"/>
        <v>2.386491229999999</v>
      </c>
      <c r="G1042">
        <f t="shared" si="65"/>
        <v>2.386491229999999</v>
      </c>
      <c r="H1042">
        <v>45.239649120000003</v>
      </c>
      <c r="I1042">
        <v>28.284210529999999</v>
      </c>
      <c r="J1042">
        <f t="shared" si="66"/>
        <v>-16.955438590000004</v>
      </c>
      <c r="K1042">
        <f t="shared" si="67"/>
        <v>16.955438590000004</v>
      </c>
      <c r="L1042" t="str">
        <f>IF(A1042&lt;&gt;A1041,MAX($L$2:L1041)+1,"")</f>
        <v/>
      </c>
      <c r="M1042" t="str">
        <f>IF(L1042="","",AVERAGE(INDEX($E:$E,ROW(L1042),1):INDEX($E:$E,MATCH(L1042+1, L:L,0)-1)) - AVERAGE(INDEX($D:$D,ROW(L1042),1):INDEX($D:$D,MATCH(L1042+1, L:L,0)-1)))</f>
        <v/>
      </c>
      <c r="N1042" t="str">
        <f>IF(L1042="","",AVERAGE(INDEX($I:$I,ROW(L1042),1):INDEX($I:$I,MATCH(L1042+1, L:L,0)-1)) - AVERAGE(INDEX($H:$H,ROW(L1042),1):INDEX($H:$H,MATCH(L1042+1, L:L,0)-1)))</f>
        <v/>
      </c>
      <c r="O1042" t="str">
        <f>IF(L1042="","",AVERAGE(INDEX($G:$G,ROW(L1042),1):INDEX($G:$G,MATCH(L1042+1, L:L,0)-1)))</f>
        <v/>
      </c>
      <c r="P1042" t="str">
        <f>IF(L1042="","",AVERAGE(INDEX($K:$K,ROW(L1042),1):INDEX($K:$K,MATCH(L1042+1, L:L,0)-1)))</f>
        <v/>
      </c>
    </row>
    <row r="1043" spans="1:16" x14ac:dyDescent="0.25">
      <c r="A1043">
        <v>1987</v>
      </c>
      <c r="B1043">
        <v>9</v>
      </c>
      <c r="C1043" t="s">
        <v>8</v>
      </c>
      <c r="D1043">
        <v>12.745294120000001</v>
      </c>
      <c r="E1043">
        <v>13.88145967</v>
      </c>
      <c r="F1043">
        <f t="shared" si="64"/>
        <v>1.1361655499999994</v>
      </c>
      <c r="G1043">
        <f t="shared" si="65"/>
        <v>1.1361655499999994</v>
      </c>
      <c r="H1043">
        <v>78.201764710000006</v>
      </c>
      <c r="I1043">
        <v>69.831932769999995</v>
      </c>
      <c r="J1043">
        <f t="shared" si="66"/>
        <v>-8.3698319400000116</v>
      </c>
      <c r="K1043">
        <f t="shared" si="67"/>
        <v>8.3698319400000116</v>
      </c>
      <c r="L1043" t="str">
        <f>IF(A1043&lt;&gt;A1042,MAX($L$2:L1042)+1,"")</f>
        <v/>
      </c>
      <c r="M1043" t="str">
        <f>IF(L1043="","",AVERAGE(INDEX($E:$E,ROW(L1043),1):INDEX($E:$E,MATCH(L1043+1, L:L,0)-1)) - AVERAGE(INDEX($D:$D,ROW(L1043),1):INDEX($D:$D,MATCH(L1043+1, L:L,0)-1)))</f>
        <v/>
      </c>
      <c r="N1043" t="str">
        <f>IF(L1043="","",AVERAGE(INDEX($I:$I,ROW(L1043),1):INDEX($I:$I,MATCH(L1043+1, L:L,0)-1)) - AVERAGE(INDEX($H:$H,ROW(L1043),1):INDEX($H:$H,MATCH(L1043+1, L:L,0)-1)))</f>
        <v/>
      </c>
      <c r="O1043" t="str">
        <f>IF(L1043="","",AVERAGE(INDEX($G:$G,ROW(L1043),1):INDEX($G:$G,MATCH(L1043+1, L:L,0)-1)))</f>
        <v/>
      </c>
      <c r="P1043" t="str">
        <f>IF(L1043="","",AVERAGE(INDEX($K:$K,ROW(L1043),1):INDEX($K:$K,MATCH(L1043+1, L:L,0)-1)))</f>
        <v/>
      </c>
    </row>
    <row r="1044" spans="1:16" x14ac:dyDescent="0.25">
      <c r="A1044">
        <v>1987</v>
      </c>
      <c r="B1044">
        <v>9</v>
      </c>
      <c r="C1044" t="s">
        <v>9</v>
      </c>
      <c r="D1044">
        <v>11.725937500000001</v>
      </c>
      <c r="E1044">
        <v>12.99900862</v>
      </c>
      <c r="F1044">
        <f t="shared" si="64"/>
        <v>1.2730711199999991</v>
      </c>
      <c r="G1044">
        <f t="shared" si="65"/>
        <v>1.2730711199999991</v>
      </c>
      <c r="H1044">
        <v>53.495312499999997</v>
      </c>
      <c r="I1044">
        <v>39.068750000000001</v>
      </c>
      <c r="J1044">
        <f t="shared" si="66"/>
        <v>-14.426562499999996</v>
      </c>
      <c r="K1044">
        <f t="shared" si="67"/>
        <v>14.426562499999996</v>
      </c>
      <c r="L1044" t="str">
        <f>IF(A1044&lt;&gt;A1043,MAX($L$2:L1043)+1,"")</f>
        <v/>
      </c>
      <c r="M1044" t="str">
        <f>IF(L1044="","",AVERAGE(INDEX($E:$E,ROW(L1044),1):INDEX($E:$E,MATCH(L1044+1, L:L,0)-1)) - AVERAGE(INDEX($D:$D,ROW(L1044),1):INDEX($D:$D,MATCH(L1044+1, L:L,0)-1)))</f>
        <v/>
      </c>
      <c r="N1044" t="str">
        <f>IF(L1044="","",AVERAGE(INDEX($I:$I,ROW(L1044),1):INDEX($I:$I,MATCH(L1044+1, L:L,0)-1)) - AVERAGE(INDEX($H:$H,ROW(L1044),1):INDEX($H:$H,MATCH(L1044+1, L:L,0)-1)))</f>
        <v/>
      </c>
      <c r="O1044" t="str">
        <f>IF(L1044="","",AVERAGE(INDEX($G:$G,ROW(L1044),1):INDEX($G:$G,MATCH(L1044+1, L:L,0)-1)))</f>
        <v/>
      </c>
      <c r="P1044" t="str">
        <f>IF(L1044="","",AVERAGE(INDEX($K:$K,ROW(L1044),1):INDEX($K:$K,MATCH(L1044+1, L:L,0)-1)))</f>
        <v/>
      </c>
    </row>
    <row r="1045" spans="1:16" x14ac:dyDescent="0.25">
      <c r="A1045">
        <v>1987</v>
      </c>
      <c r="B1045">
        <v>9</v>
      </c>
      <c r="C1045" t="s">
        <v>10</v>
      </c>
      <c r="D1045">
        <v>12.85772727</v>
      </c>
      <c r="E1045">
        <v>12.576515150000001</v>
      </c>
      <c r="F1045">
        <f t="shared" si="64"/>
        <v>-0.28121211999999929</v>
      </c>
      <c r="G1045">
        <f t="shared" si="65"/>
        <v>0.28121211999999929</v>
      </c>
      <c r="H1045">
        <v>97.719545449999998</v>
      </c>
      <c r="I1045">
        <v>140.6181818</v>
      </c>
      <c r="J1045">
        <f t="shared" si="66"/>
        <v>42.898636350000004</v>
      </c>
      <c r="K1045">
        <f t="shared" si="67"/>
        <v>42.898636350000004</v>
      </c>
      <c r="L1045" t="str">
        <f>IF(A1045&lt;&gt;A1044,MAX($L$2:L1044)+1,"")</f>
        <v/>
      </c>
      <c r="M1045" t="str">
        <f>IF(L1045="","",AVERAGE(INDEX($E:$E,ROW(L1045),1):INDEX($E:$E,MATCH(L1045+1, L:L,0)-1)) - AVERAGE(INDEX($D:$D,ROW(L1045),1):INDEX($D:$D,MATCH(L1045+1, L:L,0)-1)))</f>
        <v/>
      </c>
      <c r="N1045" t="str">
        <f>IF(L1045="","",AVERAGE(INDEX($I:$I,ROW(L1045),1):INDEX($I:$I,MATCH(L1045+1, L:L,0)-1)) - AVERAGE(INDEX($H:$H,ROW(L1045),1):INDEX($H:$H,MATCH(L1045+1, L:L,0)-1)))</f>
        <v/>
      </c>
      <c r="O1045" t="str">
        <f>IF(L1045="","",AVERAGE(INDEX($G:$G,ROW(L1045),1):INDEX($G:$G,MATCH(L1045+1, L:L,0)-1)))</f>
        <v/>
      </c>
      <c r="P1045" t="str">
        <f>IF(L1045="","",AVERAGE(INDEX($K:$K,ROW(L1045),1):INDEX($K:$K,MATCH(L1045+1, L:L,0)-1)))</f>
        <v/>
      </c>
    </row>
    <row r="1046" spans="1:16" x14ac:dyDescent="0.25">
      <c r="A1046">
        <v>1987</v>
      </c>
      <c r="B1046">
        <v>9</v>
      </c>
      <c r="C1046" t="s">
        <v>11</v>
      </c>
      <c r="D1046">
        <v>11.802758620000001</v>
      </c>
      <c r="E1046">
        <v>10.87655172</v>
      </c>
      <c r="F1046">
        <f t="shared" si="64"/>
        <v>-0.92620690000000039</v>
      </c>
      <c r="G1046">
        <f t="shared" si="65"/>
        <v>0.92620690000000039</v>
      </c>
      <c r="H1046">
        <v>115.652069</v>
      </c>
      <c r="I1046">
        <v>94.613793099999995</v>
      </c>
      <c r="J1046">
        <f t="shared" si="66"/>
        <v>-21.038275900000002</v>
      </c>
      <c r="K1046">
        <f t="shared" si="67"/>
        <v>21.038275900000002</v>
      </c>
      <c r="L1046" t="str">
        <f>IF(A1046&lt;&gt;A1045,MAX($L$2:L1045)+1,"")</f>
        <v/>
      </c>
      <c r="M1046" t="str">
        <f>IF(L1046="","",AVERAGE(INDEX($E:$E,ROW(L1046),1):INDEX($E:$E,MATCH(L1046+1, L:L,0)-1)) - AVERAGE(INDEX($D:$D,ROW(L1046),1):INDEX($D:$D,MATCH(L1046+1, L:L,0)-1)))</f>
        <v/>
      </c>
      <c r="N1046" t="str">
        <f>IF(L1046="","",AVERAGE(INDEX($I:$I,ROW(L1046),1):INDEX($I:$I,MATCH(L1046+1, L:L,0)-1)) - AVERAGE(INDEX($H:$H,ROW(L1046),1):INDEX($H:$H,MATCH(L1046+1, L:L,0)-1)))</f>
        <v/>
      </c>
      <c r="O1046" t="str">
        <f>IF(L1046="","",AVERAGE(INDEX($G:$G,ROW(L1046),1):INDEX($G:$G,MATCH(L1046+1, L:L,0)-1)))</f>
        <v/>
      </c>
      <c r="P1046" t="str">
        <f>IF(L1046="","",AVERAGE(INDEX($K:$K,ROW(L1046),1):INDEX($K:$K,MATCH(L1046+1, L:L,0)-1)))</f>
        <v/>
      </c>
    </row>
    <row r="1047" spans="1:16" x14ac:dyDescent="0.25">
      <c r="A1047">
        <v>1987</v>
      </c>
      <c r="B1047">
        <v>9</v>
      </c>
      <c r="C1047" t="s">
        <v>12</v>
      </c>
      <c r="D1047">
        <v>14.5684</v>
      </c>
      <c r="E1047">
        <v>14.324400000000001</v>
      </c>
      <c r="F1047">
        <f t="shared" si="64"/>
        <v>-0.24399999999999977</v>
      </c>
      <c r="G1047">
        <f t="shared" si="65"/>
        <v>0.24399999999999977</v>
      </c>
      <c r="H1047">
        <v>111.8412</v>
      </c>
      <c r="I1047">
        <v>159.512</v>
      </c>
      <c r="J1047">
        <f t="shared" si="66"/>
        <v>47.6708</v>
      </c>
      <c r="K1047">
        <f t="shared" si="67"/>
        <v>47.6708</v>
      </c>
      <c r="L1047" t="str">
        <f>IF(A1047&lt;&gt;A1046,MAX($L$2:L1046)+1,"")</f>
        <v/>
      </c>
      <c r="M1047" t="str">
        <f>IF(L1047="","",AVERAGE(INDEX($E:$E,ROW(L1047),1):INDEX($E:$E,MATCH(L1047+1, L:L,0)-1)) - AVERAGE(INDEX($D:$D,ROW(L1047),1):INDEX($D:$D,MATCH(L1047+1, L:L,0)-1)))</f>
        <v/>
      </c>
      <c r="N1047" t="str">
        <f>IF(L1047="","",AVERAGE(INDEX($I:$I,ROW(L1047),1):INDEX($I:$I,MATCH(L1047+1, L:L,0)-1)) - AVERAGE(INDEX($H:$H,ROW(L1047),1):INDEX($H:$H,MATCH(L1047+1, L:L,0)-1)))</f>
        <v/>
      </c>
      <c r="O1047" t="str">
        <f>IF(L1047="","",AVERAGE(INDEX($G:$G,ROW(L1047),1):INDEX($G:$G,MATCH(L1047+1, L:L,0)-1)))</f>
        <v/>
      </c>
      <c r="P1047" t="str">
        <f>IF(L1047="","",AVERAGE(INDEX($K:$K,ROW(L1047),1):INDEX($K:$K,MATCH(L1047+1, L:L,0)-1)))</f>
        <v/>
      </c>
    </row>
    <row r="1048" spans="1:16" x14ac:dyDescent="0.25">
      <c r="A1048">
        <v>1987</v>
      </c>
      <c r="B1048">
        <v>9</v>
      </c>
      <c r="C1048" t="s">
        <v>13</v>
      </c>
      <c r="D1048">
        <v>3.52</v>
      </c>
      <c r="E1048">
        <v>4.1783333330000003</v>
      </c>
      <c r="F1048">
        <f t="shared" si="64"/>
        <v>0.6583333330000003</v>
      </c>
      <c r="G1048">
        <f t="shared" si="65"/>
        <v>0.6583333330000003</v>
      </c>
      <c r="H1048">
        <v>28.565000000000001</v>
      </c>
      <c r="I1048">
        <v>23.716666669999999</v>
      </c>
      <c r="J1048">
        <f t="shared" si="66"/>
        <v>-4.8483333300000027</v>
      </c>
      <c r="K1048">
        <f t="shared" si="67"/>
        <v>4.8483333300000027</v>
      </c>
      <c r="L1048" t="str">
        <f>IF(A1048&lt;&gt;A1047,MAX($L$2:L1047)+1,"")</f>
        <v/>
      </c>
      <c r="M1048" t="str">
        <f>IF(L1048="","",AVERAGE(INDEX($E:$E,ROW(L1048),1):INDEX($E:$E,MATCH(L1048+1, L:L,0)-1)) - AVERAGE(INDEX($D:$D,ROW(L1048),1):INDEX($D:$D,MATCH(L1048+1, L:L,0)-1)))</f>
        <v/>
      </c>
      <c r="N1048" t="str">
        <f>IF(L1048="","",AVERAGE(INDEX($I:$I,ROW(L1048),1):INDEX($I:$I,MATCH(L1048+1, L:L,0)-1)) - AVERAGE(INDEX($H:$H,ROW(L1048),1):INDEX($H:$H,MATCH(L1048+1, L:L,0)-1)))</f>
        <v/>
      </c>
      <c r="O1048" t="str">
        <f>IF(L1048="","",AVERAGE(INDEX($G:$G,ROW(L1048),1):INDEX($G:$G,MATCH(L1048+1, L:L,0)-1)))</f>
        <v/>
      </c>
      <c r="P1048" t="str">
        <f>IF(L1048="","",AVERAGE(INDEX($K:$K,ROW(L1048),1):INDEX($K:$K,MATCH(L1048+1, L:L,0)-1)))</f>
        <v/>
      </c>
    </row>
    <row r="1049" spans="1:16" x14ac:dyDescent="0.25">
      <c r="A1049">
        <v>1987</v>
      </c>
      <c r="B1049">
        <v>9</v>
      </c>
      <c r="C1049" t="s">
        <v>14</v>
      </c>
      <c r="D1049">
        <v>0.63857142899999997</v>
      </c>
      <c r="E1049">
        <v>1.7978571430000001</v>
      </c>
      <c r="F1049">
        <f t="shared" si="64"/>
        <v>1.1592857140000001</v>
      </c>
      <c r="G1049">
        <f t="shared" si="65"/>
        <v>1.1592857140000001</v>
      </c>
      <c r="H1049">
        <v>37.222857140000002</v>
      </c>
      <c r="I1049">
        <v>38.214285709999999</v>
      </c>
      <c r="J1049">
        <f t="shared" si="66"/>
        <v>0.99142856999999651</v>
      </c>
      <c r="K1049">
        <f t="shared" si="67"/>
        <v>0.99142856999999651</v>
      </c>
      <c r="L1049" t="str">
        <f>IF(A1049&lt;&gt;A1048,MAX($L$2:L1048)+1,"")</f>
        <v/>
      </c>
      <c r="M1049" t="str">
        <f>IF(L1049="","",AVERAGE(INDEX($E:$E,ROW(L1049),1):INDEX($E:$E,MATCH(L1049+1, L:L,0)-1)) - AVERAGE(INDEX($D:$D,ROW(L1049),1):INDEX($D:$D,MATCH(L1049+1, L:L,0)-1)))</f>
        <v/>
      </c>
      <c r="N1049" t="str">
        <f>IF(L1049="","",AVERAGE(INDEX($I:$I,ROW(L1049),1):INDEX($I:$I,MATCH(L1049+1, L:L,0)-1)) - AVERAGE(INDEX($H:$H,ROW(L1049),1):INDEX($H:$H,MATCH(L1049+1, L:L,0)-1)))</f>
        <v/>
      </c>
      <c r="O1049" t="str">
        <f>IF(L1049="","",AVERAGE(INDEX($G:$G,ROW(L1049),1):INDEX($G:$G,MATCH(L1049+1, L:L,0)-1)))</f>
        <v/>
      </c>
      <c r="P1049" t="str">
        <f>IF(L1049="","",AVERAGE(INDEX($K:$K,ROW(L1049),1):INDEX($K:$K,MATCH(L1049+1, L:L,0)-1)))</f>
        <v/>
      </c>
    </row>
    <row r="1050" spans="1:16" x14ac:dyDescent="0.25">
      <c r="A1050">
        <v>1987</v>
      </c>
      <c r="B1050">
        <v>9</v>
      </c>
      <c r="C1050" t="s">
        <v>15</v>
      </c>
      <c r="D1050">
        <v>14.50369231</v>
      </c>
      <c r="E1050">
        <v>14.773344829999999</v>
      </c>
      <c r="F1050">
        <f t="shared" si="64"/>
        <v>0.26965251999999929</v>
      </c>
      <c r="G1050">
        <f t="shared" si="65"/>
        <v>0.26965251999999929</v>
      </c>
      <c r="H1050">
        <v>94.873999999999995</v>
      </c>
      <c r="I1050">
        <v>85.547692310000002</v>
      </c>
      <c r="J1050">
        <f t="shared" si="66"/>
        <v>-9.326307689999993</v>
      </c>
      <c r="K1050">
        <f t="shared" si="67"/>
        <v>9.326307689999993</v>
      </c>
      <c r="L1050" t="str">
        <f>IF(A1050&lt;&gt;A1049,MAX($L$2:L1049)+1,"")</f>
        <v/>
      </c>
      <c r="M1050" t="str">
        <f>IF(L1050="","",AVERAGE(INDEX($E:$E,ROW(L1050),1):INDEX($E:$E,MATCH(L1050+1, L:L,0)-1)) - AVERAGE(INDEX($D:$D,ROW(L1050),1):INDEX($D:$D,MATCH(L1050+1, L:L,0)-1)))</f>
        <v/>
      </c>
      <c r="N1050" t="str">
        <f>IF(L1050="","",AVERAGE(INDEX($I:$I,ROW(L1050),1):INDEX($I:$I,MATCH(L1050+1, L:L,0)-1)) - AVERAGE(INDEX($H:$H,ROW(L1050),1):INDEX($H:$H,MATCH(L1050+1, L:L,0)-1)))</f>
        <v/>
      </c>
      <c r="O1050" t="str">
        <f>IF(L1050="","",AVERAGE(INDEX($G:$G,ROW(L1050),1):INDEX($G:$G,MATCH(L1050+1, L:L,0)-1)))</f>
        <v/>
      </c>
      <c r="P1050" t="str">
        <f>IF(L1050="","",AVERAGE(INDEX($K:$K,ROW(L1050),1):INDEX($K:$K,MATCH(L1050+1, L:L,0)-1)))</f>
        <v/>
      </c>
    </row>
    <row r="1051" spans="1:16" x14ac:dyDescent="0.25">
      <c r="A1051">
        <v>1987</v>
      </c>
      <c r="B1051">
        <v>9</v>
      </c>
      <c r="C1051" t="s">
        <v>16</v>
      </c>
      <c r="D1051">
        <v>14.20833333</v>
      </c>
      <c r="E1051">
        <v>14.278888889999999</v>
      </c>
      <c r="F1051">
        <f t="shared" si="64"/>
        <v>7.0555559999998962E-2</v>
      </c>
      <c r="G1051">
        <f t="shared" si="65"/>
        <v>7.0555559999998962E-2</v>
      </c>
      <c r="H1051">
        <v>103.685</v>
      </c>
      <c r="I1051">
        <v>122.9833333</v>
      </c>
      <c r="J1051">
        <f t="shared" si="66"/>
        <v>19.298333299999996</v>
      </c>
      <c r="K1051">
        <f t="shared" si="67"/>
        <v>19.298333299999996</v>
      </c>
      <c r="L1051" t="str">
        <f>IF(A1051&lt;&gt;A1050,MAX($L$2:L1050)+1,"")</f>
        <v/>
      </c>
      <c r="M1051" t="str">
        <f>IF(L1051="","",AVERAGE(INDEX($E:$E,ROW(L1051),1):INDEX($E:$E,MATCH(L1051+1, L:L,0)-1)) - AVERAGE(INDEX($D:$D,ROW(L1051),1):INDEX($D:$D,MATCH(L1051+1, L:L,0)-1)))</f>
        <v/>
      </c>
      <c r="N1051" t="str">
        <f>IF(L1051="","",AVERAGE(INDEX($I:$I,ROW(L1051),1):INDEX($I:$I,MATCH(L1051+1, L:L,0)-1)) - AVERAGE(INDEX($H:$H,ROW(L1051),1):INDEX($H:$H,MATCH(L1051+1, L:L,0)-1)))</f>
        <v/>
      </c>
      <c r="O1051" t="str">
        <f>IF(L1051="","",AVERAGE(INDEX($G:$G,ROW(L1051),1):INDEX($G:$G,MATCH(L1051+1, L:L,0)-1)))</f>
        <v/>
      </c>
      <c r="P1051" t="str">
        <f>IF(L1051="","",AVERAGE(INDEX($K:$K,ROW(L1051),1):INDEX($K:$K,MATCH(L1051+1, L:L,0)-1)))</f>
        <v/>
      </c>
    </row>
    <row r="1052" spans="1:16" x14ac:dyDescent="0.25">
      <c r="A1052">
        <v>1987</v>
      </c>
      <c r="B1052">
        <v>9</v>
      </c>
      <c r="C1052" t="s">
        <v>17</v>
      </c>
      <c r="D1052">
        <v>13.06864865</v>
      </c>
      <c r="E1052">
        <v>12.75822823</v>
      </c>
      <c r="F1052">
        <f t="shared" si="64"/>
        <v>-0.31042041999999981</v>
      </c>
      <c r="G1052">
        <f t="shared" si="65"/>
        <v>0.31042041999999981</v>
      </c>
      <c r="H1052">
        <v>98.92612613</v>
      </c>
      <c r="I1052">
        <v>112.0135135</v>
      </c>
      <c r="J1052">
        <f t="shared" si="66"/>
        <v>13.087387370000002</v>
      </c>
      <c r="K1052">
        <f t="shared" si="67"/>
        <v>13.087387370000002</v>
      </c>
      <c r="L1052" t="str">
        <f>IF(A1052&lt;&gt;A1051,MAX($L$2:L1051)+1,"")</f>
        <v/>
      </c>
      <c r="M1052" t="str">
        <f>IF(L1052="","",AVERAGE(INDEX($E:$E,ROW(L1052),1):INDEX($E:$E,MATCH(L1052+1, L:L,0)-1)) - AVERAGE(INDEX($D:$D,ROW(L1052),1):INDEX($D:$D,MATCH(L1052+1, L:L,0)-1)))</f>
        <v/>
      </c>
      <c r="N1052" t="str">
        <f>IF(L1052="","",AVERAGE(INDEX($I:$I,ROW(L1052),1):INDEX($I:$I,MATCH(L1052+1, L:L,0)-1)) - AVERAGE(INDEX($H:$H,ROW(L1052),1):INDEX($H:$H,MATCH(L1052+1, L:L,0)-1)))</f>
        <v/>
      </c>
      <c r="O1052" t="str">
        <f>IF(L1052="","",AVERAGE(INDEX($G:$G,ROW(L1052),1):INDEX($G:$G,MATCH(L1052+1, L:L,0)-1)))</f>
        <v/>
      </c>
      <c r="P1052" t="str">
        <f>IF(L1052="","",AVERAGE(INDEX($K:$K,ROW(L1052),1):INDEX($K:$K,MATCH(L1052+1, L:L,0)-1)))</f>
        <v/>
      </c>
    </row>
    <row r="1053" spans="1:16" x14ac:dyDescent="0.25">
      <c r="A1053">
        <v>1987</v>
      </c>
      <c r="B1053">
        <v>9</v>
      </c>
      <c r="C1053" t="s">
        <v>18</v>
      </c>
      <c r="D1053">
        <v>11.281384620000001</v>
      </c>
      <c r="E1053">
        <v>13.19117108</v>
      </c>
      <c r="F1053">
        <f t="shared" si="64"/>
        <v>1.9097864599999994</v>
      </c>
      <c r="G1053">
        <f t="shared" si="65"/>
        <v>1.9097864599999994</v>
      </c>
      <c r="H1053">
        <v>39.964461540000002</v>
      </c>
      <c r="I1053">
        <v>23.592307689999998</v>
      </c>
      <c r="J1053">
        <f t="shared" si="66"/>
        <v>-16.372153850000004</v>
      </c>
      <c r="K1053">
        <f t="shared" si="67"/>
        <v>16.372153850000004</v>
      </c>
      <c r="L1053" t="str">
        <f>IF(A1053&lt;&gt;A1052,MAX($L$2:L1052)+1,"")</f>
        <v/>
      </c>
      <c r="M1053" t="str">
        <f>IF(L1053="","",AVERAGE(INDEX($E:$E,ROW(L1053),1):INDEX($E:$E,MATCH(L1053+1, L:L,0)-1)) - AVERAGE(INDEX($D:$D,ROW(L1053),1):INDEX($D:$D,MATCH(L1053+1, L:L,0)-1)))</f>
        <v/>
      </c>
      <c r="N1053" t="str">
        <f>IF(L1053="","",AVERAGE(INDEX($I:$I,ROW(L1053),1):INDEX($I:$I,MATCH(L1053+1, L:L,0)-1)) - AVERAGE(INDEX($H:$H,ROW(L1053),1):INDEX($H:$H,MATCH(L1053+1, L:L,0)-1)))</f>
        <v/>
      </c>
      <c r="O1053" t="str">
        <f>IF(L1053="","",AVERAGE(INDEX($G:$G,ROW(L1053),1):INDEX($G:$G,MATCH(L1053+1, L:L,0)-1)))</f>
        <v/>
      </c>
      <c r="P1053" t="str">
        <f>IF(L1053="","",AVERAGE(INDEX($K:$K,ROW(L1053),1):INDEX($K:$K,MATCH(L1053+1, L:L,0)-1)))</f>
        <v/>
      </c>
    </row>
    <row r="1054" spans="1:16" x14ac:dyDescent="0.25">
      <c r="A1054">
        <v>1987</v>
      </c>
      <c r="B1054">
        <v>9</v>
      </c>
      <c r="C1054" t="s">
        <v>19</v>
      </c>
      <c r="D1054">
        <v>6.1</v>
      </c>
      <c r="E1054">
        <v>6.2262500000000003</v>
      </c>
      <c r="F1054">
        <f t="shared" si="64"/>
        <v>0.12625000000000064</v>
      </c>
      <c r="G1054">
        <f t="shared" si="65"/>
        <v>0.12625000000000064</v>
      </c>
      <c r="H1054">
        <v>35.957500000000003</v>
      </c>
      <c r="I1054">
        <v>26.95</v>
      </c>
      <c r="J1054">
        <f t="shared" si="66"/>
        <v>-9.0075000000000038</v>
      </c>
      <c r="K1054">
        <f t="shared" si="67"/>
        <v>9.0075000000000038</v>
      </c>
      <c r="L1054" t="str">
        <f>IF(A1054&lt;&gt;A1053,MAX($L$2:L1053)+1,"")</f>
        <v/>
      </c>
      <c r="M1054" t="str">
        <f>IF(L1054="","",AVERAGE(INDEX($E:$E,ROW(L1054),1):INDEX($E:$E,MATCH(L1054+1, L:L,0)-1)) - AVERAGE(INDEX($D:$D,ROW(L1054),1):INDEX($D:$D,MATCH(L1054+1, L:L,0)-1)))</f>
        <v/>
      </c>
      <c r="N1054" t="str">
        <f>IF(L1054="","",AVERAGE(INDEX($I:$I,ROW(L1054),1):INDEX($I:$I,MATCH(L1054+1, L:L,0)-1)) - AVERAGE(INDEX($H:$H,ROW(L1054),1):INDEX($H:$H,MATCH(L1054+1, L:L,0)-1)))</f>
        <v/>
      </c>
      <c r="O1054" t="str">
        <f>IF(L1054="","",AVERAGE(INDEX($G:$G,ROW(L1054),1):INDEX($G:$G,MATCH(L1054+1, L:L,0)-1)))</f>
        <v/>
      </c>
      <c r="P1054" t="str">
        <f>IF(L1054="","",AVERAGE(INDEX($K:$K,ROW(L1054),1):INDEX($K:$K,MATCH(L1054+1, L:L,0)-1)))</f>
        <v/>
      </c>
    </row>
    <row r="1055" spans="1:16" x14ac:dyDescent="0.25">
      <c r="A1055">
        <v>1987</v>
      </c>
      <c r="B1055">
        <v>10</v>
      </c>
      <c r="C1055" t="s">
        <v>7</v>
      </c>
      <c r="D1055">
        <v>4.1434426230000003</v>
      </c>
      <c r="E1055">
        <v>5.720457498</v>
      </c>
      <c r="F1055">
        <f t="shared" si="64"/>
        <v>1.5770148749999997</v>
      </c>
      <c r="G1055">
        <f t="shared" si="65"/>
        <v>1.5770148749999997</v>
      </c>
      <c r="H1055">
        <v>22.876885250000001</v>
      </c>
      <c r="I1055">
        <v>9.4475409839999998</v>
      </c>
      <c r="J1055">
        <f t="shared" si="66"/>
        <v>-13.429344266000001</v>
      </c>
      <c r="K1055">
        <f t="shared" si="67"/>
        <v>13.429344266000001</v>
      </c>
      <c r="L1055" t="str">
        <f>IF(A1055&lt;&gt;A1054,MAX($L$2:L1054)+1,"")</f>
        <v/>
      </c>
      <c r="M1055" t="str">
        <f>IF(L1055="","",AVERAGE(INDEX($E:$E,ROW(L1055),1):INDEX($E:$E,MATCH(L1055+1, L:L,0)-1)) - AVERAGE(INDEX($D:$D,ROW(L1055),1):INDEX($D:$D,MATCH(L1055+1, L:L,0)-1)))</f>
        <v/>
      </c>
      <c r="N1055" t="str">
        <f>IF(L1055="","",AVERAGE(INDEX($I:$I,ROW(L1055),1):INDEX($I:$I,MATCH(L1055+1, L:L,0)-1)) - AVERAGE(INDEX($H:$H,ROW(L1055),1):INDEX($H:$H,MATCH(L1055+1, L:L,0)-1)))</f>
        <v/>
      </c>
      <c r="O1055" t="str">
        <f>IF(L1055="","",AVERAGE(INDEX($G:$G,ROW(L1055),1):INDEX($G:$G,MATCH(L1055+1, L:L,0)-1)))</f>
        <v/>
      </c>
      <c r="P1055" t="str">
        <f>IF(L1055="","",AVERAGE(INDEX($K:$K,ROW(L1055),1):INDEX($K:$K,MATCH(L1055+1, L:L,0)-1)))</f>
        <v/>
      </c>
    </row>
    <row r="1056" spans="1:16" x14ac:dyDescent="0.25">
      <c r="A1056">
        <v>1987</v>
      </c>
      <c r="B1056">
        <v>10</v>
      </c>
      <c r="C1056" t="s">
        <v>8</v>
      </c>
      <c r="D1056">
        <v>7.4831092440000004</v>
      </c>
      <c r="E1056">
        <v>8.4894233779999997</v>
      </c>
      <c r="F1056">
        <f t="shared" si="64"/>
        <v>1.0063141339999992</v>
      </c>
      <c r="G1056">
        <f t="shared" si="65"/>
        <v>1.0063141339999992</v>
      </c>
      <c r="H1056">
        <v>148.8281513</v>
      </c>
      <c r="I1056">
        <v>70.59579832</v>
      </c>
      <c r="J1056">
        <f t="shared" si="66"/>
        <v>-78.232352980000002</v>
      </c>
      <c r="K1056">
        <f t="shared" si="67"/>
        <v>78.232352980000002</v>
      </c>
      <c r="L1056" t="str">
        <f>IF(A1056&lt;&gt;A1055,MAX($L$2:L1055)+1,"")</f>
        <v/>
      </c>
      <c r="M1056" t="str">
        <f>IF(L1056="","",AVERAGE(INDEX($E:$E,ROW(L1056),1):INDEX($E:$E,MATCH(L1056+1, L:L,0)-1)) - AVERAGE(INDEX($D:$D,ROW(L1056),1):INDEX($D:$D,MATCH(L1056+1, L:L,0)-1)))</f>
        <v/>
      </c>
      <c r="N1056" t="str">
        <f>IF(L1056="","",AVERAGE(INDEX($I:$I,ROW(L1056),1):INDEX($I:$I,MATCH(L1056+1, L:L,0)-1)) - AVERAGE(INDEX($H:$H,ROW(L1056),1):INDEX($H:$H,MATCH(L1056+1, L:L,0)-1)))</f>
        <v/>
      </c>
      <c r="O1056" t="str">
        <f>IF(L1056="","",AVERAGE(INDEX($G:$G,ROW(L1056),1):INDEX($G:$G,MATCH(L1056+1, L:L,0)-1)))</f>
        <v/>
      </c>
      <c r="P1056" t="str">
        <f>IF(L1056="","",AVERAGE(INDEX($K:$K,ROW(L1056),1):INDEX($K:$K,MATCH(L1056+1, L:L,0)-1)))</f>
        <v/>
      </c>
    </row>
    <row r="1057" spans="1:16" x14ac:dyDescent="0.25">
      <c r="A1057">
        <v>1987</v>
      </c>
      <c r="B1057">
        <v>10</v>
      </c>
      <c r="C1057" t="s">
        <v>9</v>
      </c>
      <c r="D1057">
        <v>4.2706060609999996</v>
      </c>
      <c r="E1057">
        <v>3.29052013</v>
      </c>
      <c r="F1057">
        <f t="shared" si="64"/>
        <v>-0.98008593099999963</v>
      </c>
      <c r="G1057">
        <f t="shared" si="65"/>
        <v>0.98008593099999963</v>
      </c>
      <c r="H1057">
        <v>40.698787879999998</v>
      </c>
      <c r="I1057">
        <v>34.954545449999998</v>
      </c>
      <c r="J1057">
        <f t="shared" si="66"/>
        <v>-5.7442424299999999</v>
      </c>
      <c r="K1057">
        <f t="shared" si="67"/>
        <v>5.7442424299999999</v>
      </c>
      <c r="L1057" t="str">
        <f>IF(A1057&lt;&gt;A1056,MAX($L$2:L1056)+1,"")</f>
        <v/>
      </c>
      <c r="M1057" t="str">
        <f>IF(L1057="","",AVERAGE(INDEX($E:$E,ROW(L1057),1):INDEX($E:$E,MATCH(L1057+1, L:L,0)-1)) - AVERAGE(INDEX($D:$D,ROW(L1057),1):INDEX($D:$D,MATCH(L1057+1, L:L,0)-1)))</f>
        <v/>
      </c>
      <c r="N1057" t="str">
        <f>IF(L1057="","",AVERAGE(INDEX($I:$I,ROW(L1057),1):INDEX($I:$I,MATCH(L1057+1, L:L,0)-1)) - AVERAGE(INDEX($H:$H,ROW(L1057),1):INDEX($H:$H,MATCH(L1057+1, L:L,0)-1)))</f>
        <v/>
      </c>
      <c r="O1057" t="str">
        <f>IF(L1057="","",AVERAGE(INDEX($G:$G,ROW(L1057),1):INDEX($G:$G,MATCH(L1057+1, L:L,0)-1)))</f>
        <v/>
      </c>
      <c r="P1057" t="str">
        <f>IF(L1057="","",AVERAGE(INDEX($K:$K,ROW(L1057),1):INDEX($K:$K,MATCH(L1057+1, L:L,0)-1)))</f>
        <v/>
      </c>
    </row>
    <row r="1058" spans="1:16" x14ac:dyDescent="0.25">
      <c r="A1058">
        <v>1987</v>
      </c>
      <c r="B1058">
        <v>10</v>
      </c>
      <c r="C1058" t="s">
        <v>10</v>
      </c>
      <c r="D1058">
        <v>6.7995000000000001</v>
      </c>
      <c r="E1058">
        <v>7.1493548389999999</v>
      </c>
      <c r="F1058">
        <f t="shared" si="64"/>
        <v>0.34985483899999981</v>
      </c>
      <c r="G1058">
        <f t="shared" si="65"/>
        <v>0.34985483899999981</v>
      </c>
      <c r="H1058">
        <v>100.74299999999999</v>
      </c>
      <c r="I1058">
        <v>87.49</v>
      </c>
      <c r="J1058">
        <f t="shared" si="66"/>
        <v>-13.253</v>
      </c>
      <c r="K1058">
        <f t="shared" si="67"/>
        <v>13.253</v>
      </c>
      <c r="L1058" t="str">
        <f>IF(A1058&lt;&gt;A1057,MAX($L$2:L1057)+1,"")</f>
        <v/>
      </c>
      <c r="M1058" t="str">
        <f>IF(L1058="","",AVERAGE(INDEX($E:$E,ROW(L1058),1):INDEX($E:$E,MATCH(L1058+1, L:L,0)-1)) - AVERAGE(INDEX($D:$D,ROW(L1058),1):INDEX($D:$D,MATCH(L1058+1, L:L,0)-1)))</f>
        <v/>
      </c>
      <c r="N1058" t="str">
        <f>IF(L1058="","",AVERAGE(INDEX($I:$I,ROW(L1058),1):INDEX($I:$I,MATCH(L1058+1, L:L,0)-1)) - AVERAGE(INDEX($H:$H,ROW(L1058),1):INDEX($H:$H,MATCH(L1058+1, L:L,0)-1)))</f>
        <v/>
      </c>
      <c r="O1058" t="str">
        <f>IF(L1058="","",AVERAGE(INDEX($G:$G,ROW(L1058),1):INDEX($G:$G,MATCH(L1058+1, L:L,0)-1)))</f>
        <v/>
      </c>
      <c r="P1058" t="str">
        <f>IF(L1058="","",AVERAGE(INDEX($K:$K,ROW(L1058),1):INDEX($K:$K,MATCH(L1058+1, L:L,0)-1)))</f>
        <v/>
      </c>
    </row>
    <row r="1059" spans="1:16" x14ac:dyDescent="0.25">
      <c r="A1059">
        <v>1987</v>
      </c>
      <c r="B1059">
        <v>10</v>
      </c>
      <c r="C1059" t="s">
        <v>11</v>
      </c>
      <c r="D1059">
        <v>6.474827586</v>
      </c>
      <c r="E1059">
        <v>7.4837597330000003</v>
      </c>
      <c r="F1059">
        <f t="shared" si="64"/>
        <v>1.0089321470000003</v>
      </c>
      <c r="G1059">
        <f t="shared" si="65"/>
        <v>1.0089321470000003</v>
      </c>
      <c r="H1059">
        <v>116.7937931</v>
      </c>
      <c r="I1059">
        <v>150.5068966</v>
      </c>
      <c r="J1059">
        <f t="shared" si="66"/>
        <v>33.713103500000003</v>
      </c>
      <c r="K1059">
        <f t="shared" si="67"/>
        <v>33.713103500000003</v>
      </c>
      <c r="L1059" t="str">
        <f>IF(A1059&lt;&gt;A1058,MAX($L$2:L1058)+1,"")</f>
        <v/>
      </c>
      <c r="M1059" t="str">
        <f>IF(L1059="","",AVERAGE(INDEX($E:$E,ROW(L1059),1):INDEX($E:$E,MATCH(L1059+1, L:L,0)-1)) - AVERAGE(INDEX($D:$D,ROW(L1059),1):INDEX($D:$D,MATCH(L1059+1, L:L,0)-1)))</f>
        <v/>
      </c>
      <c r="N1059" t="str">
        <f>IF(L1059="","",AVERAGE(INDEX($I:$I,ROW(L1059),1):INDEX($I:$I,MATCH(L1059+1, L:L,0)-1)) - AVERAGE(INDEX($H:$H,ROW(L1059),1):INDEX($H:$H,MATCH(L1059+1, L:L,0)-1)))</f>
        <v/>
      </c>
      <c r="O1059" t="str">
        <f>IF(L1059="","",AVERAGE(INDEX($G:$G,ROW(L1059),1):INDEX($G:$G,MATCH(L1059+1, L:L,0)-1)))</f>
        <v/>
      </c>
      <c r="P1059" t="str">
        <f>IF(L1059="","",AVERAGE(INDEX($K:$K,ROW(L1059),1):INDEX($K:$K,MATCH(L1059+1, L:L,0)-1)))</f>
        <v/>
      </c>
    </row>
    <row r="1060" spans="1:16" x14ac:dyDescent="0.25">
      <c r="A1060">
        <v>1987</v>
      </c>
      <c r="B1060">
        <v>10</v>
      </c>
      <c r="C1060" t="s">
        <v>12</v>
      </c>
      <c r="D1060">
        <v>8.9369230769999994</v>
      </c>
      <c r="E1060">
        <v>9.346774194</v>
      </c>
      <c r="F1060">
        <f t="shared" si="64"/>
        <v>0.40985111700000054</v>
      </c>
      <c r="G1060">
        <f t="shared" si="65"/>
        <v>0.40985111700000054</v>
      </c>
      <c r="H1060">
        <v>121.9888462</v>
      </c>
      <c r="I1060">
        <v>153.8576923</v>
      </c>
      <c r="J1060">
        <f t="shared" si="66"/>
        <v>31.868846099999999</v>
      </c>
      <c r="K1060">
        <f t="shared" si="67"/>
        <v>31.868846099999999</v>
      </c>
      <c r="L1060" t="str">
        <f>IF(A1060&lt;&gt;A1059,MAX($L$2:L1059)+1,"")</f>
        <v/>
      </c>
      <c r="M1060" t="str">
        <f>IF(L1060="","",AVERAGE(INDEX($E:$E,ROW(L1060),1):INDEX($E:$E,MATCH(L1060+1, L:L,0)-1)) - AVERAGE(INDEX($D:$D,ROW(L1060),1):INDEX($D:$D,MATCH(L1060+1, L:L,0)-1)))</f>
        <v/>
      </c>
      <c r="N1060" t="str">
        <f>IF(L1060="","",AVERAGE(INDEX($I:$I,ROW(L1060),1):INDEX($I:$I,MATCH(L1060+1, L:L,0)-1)) - AVERAGE(INDEX($H:$H,ROW(L1060),1):INDEX($H:$H,MATCH(L1060+1, L:L,0)-1)))</f>
        <v/>
      </c>
      <c r="O1060" t="str">
        <f>IF(L1060="","",AVERAGE(INDEX($G:$G,ROW(L1060),1):INDEX($G:$G,MATCH(L1060+1, L:L,0)-1)))</f>
        <v/>
      </c>
      <c r="P1060" t="str">
        <f>IF(L1060="","",AVERAGE(INDEX($K:$K,ROW(L1060),1):INDEX($K:$K,MATCH(L1060+1, L:L,0)-1)))</f>
        <v/>
      </c>
    </row>
    <row r="1061" spans="1:16" x14ac:dyDescent="0.25">
      <c r="A1061">
        <v>1987</v>
      </c>
      <c r="B1061">
        <v>10</v>
      </c>
      <c r="C1061" t="s">
        <v>13</v>
      </c>
      <c r="D1061">
        <v>-6.9183333329999996</v>
      </c>
      <c r="E1061">
        <v>-2.8817204300000001</v>
      </c>
      <c r="F1061">
        <f t="shared" si="64"/>
        <v>4.036612903</v>
      </c>
      <c r="G1061">
        <f t="shared" si="65"/>
        <v>4.036612903</v>
      </c>
      <c r="H1061">
        <v>25.251666669999999</v>
      </c>
      <c r="I1061">
        <v>25.166666670000001</v>
      </c>
      <c r="J1061">
        <f t="shared" si="66"/>
        <v>-8.49999999999973E-2</v>
      </c>
      <c r="K1061">
        <f t="shared" si="67"/>
        <v>8.49999999999973E-2</v>
      </c>
      <c r="L1061" t="str">
        <f>IF(A1061&lt;&gt;A1060,MAX($L$2:L1060)+1,"")</f>
        <v/>
      </c>
      <c r="M1061" t="str">
        <f>IF(L1061="","",AVERAGE(INDEX($E:$E,ROW(L1061),1):INDEX($E:$E,MATCH(L1061+1, L:L,0)-1)) - AVERAGE(INDEX($D:$D,ROW(L1061),1):INDEX($D:$D,MATCH(L1061+1, L:L,0)-1)))</f>
        <v/>
      </c>
      <c r="N1061" t="str">
        <f>IF(L1061="","",AVERAGE(INDEX($I:$I,ROW(L1061),1):INDEX($I:$I,MATCH(L1061+1, L:L,0)-1)) - AVERAGE(INDEX($H:$H,ROW(L1061),1):INDEX($H:$H,MATCH(L1061+1, L:L,0)-1)))</f>
        <v/>
      </c>
      <c r="O1061" t="str">
        <f>IF(L1061="","",AVERAGE(INDEX($G:$G,ROW(L1061),1):INDEX($G:$G,MATCH(L1061+1, L:L,0)-1)))</f>
        <v/>
      </c>
      <c r="P1061" t="str">
        <f>IF(L1061="","",AVERAGE(INDEX($K:$K,ROW(L1061),1):INDEX($K:$K,MATCH(L1061+1, L:L,0)-1)))</f>
        <v/>
      </c>
    </row>
    <row r="1062" spans="1:16" x14ac:dyDescent="0.25">
      <c r="A1062">
        <v>1987</v>
      </c>
      <c r="B1062">
        <v>10</v>
      </c>
      <c r="C1062" t="s">
        <v>14</v>
      </c>
      <c r="D1062">
        <v>-8.3221428569999993</v>
      </c>
      <c r="E1062">
        <v>-9.7055299539999993</v>
      </c>
      <c r="F1062">
        <f t="shared" si="64"/>
        <v>-1.383387097</v>
      </c>
      <c r="G1062">
        <f t="shared" si="65"/>
        <v>1.383387097</v>
      </c>
      <c r="H1062">
        <v>29.156428569999999</v>
      </c>
      <c r="I1062">
        <v>19.757142859999998</v>
      </c>
      <c r="J1062">
        <f t="shared" si="66"/>
        <v>-9.3992857100000009</v>
      </c>
      <c r="K1062">
        <f t="shared" si="67"/>
        <v>9.3992857100000009</v>
      </c>
      <c r="L1062" t="str">
        <f>IF(A1062&lt;&gt;A1061,MAX($L$2:L1061)+1,"")</f>
        <v/>
      </c>
      <c r="M1062" t="str">
        <f>IF(L1062="","",AVERAGE(INDEX($E:$E,ROW(L1062),1):INDEX($E:$E,MATCH(L1062+1, L:L,0)-1)) - AVERAGE(INDEX($D:$D,ROW(L1062),1):INDEX($D:$D,MATCH(L1062+1, L:L,0)-1)))</f>
        <v/>
      </c>
      <c r="N1062" t="str">
        <f>IF(L1062="","",AVERAGE(INDEX($I:$I,ROW(L1062),1):INDEX($I:$I,MATCH(L1062+1, L:L,0)-1)) - AVERAGE(INDEX($H:$H,ROW(L1062),1):INDEX($H:$H,MATCH(L1062+1, L:L,0)-1)))</f>
        <v/>
      </c>
      <c r="O1062" t="str">
        <f>IF(L1062="","",AVERAGE(INDEX($G:$G,ROW(L1062),1):INDEX($G:$G,MATCH(L1062+1, L:L,0)-1)))</f>
        <v/>
      </c>
      <c r="P1062" t="str">
        <f>IF(L1062="","",AVERAGE(INDEX($K:$K,ROW(L1062),1):INDEX($K:$K,MATCH(L1062+1, L:L,0)-1)))</f>
        <v/>
      </c>
    </row>
    <row r="1063" spans="1:16" x14ac:dyDescent="0.25">
      <c r="A1063">
        <v>1987</v>
      </c>
      <c r="B1063">
        <v>10</v>
      </c>
      <c r="C1063" t="s">
        <v>15</v>
      </c>
      <c r="D1063">
        <v>7.9036363639999996</v>
      </c>
      <c r="E1063">
        <v>5.9338367969999997</v>
      </c>
      <c r="F1063">
        <f t="shared" si="64"/>
        <v>-1.9697995669999999</v>
      </c>
      <c r="G1063">
        <f t="shared" si="65"/>
        <v>1.9697995669999999</v>
      </c>
      <c r="H1063">
        <v>82.633939389999995</v>
      </c>
      <c r="I1063">
        <v>73.415151519999995</v>
      </c>
      <c r="J1063">
        <f t="shared" si="66"/>
        <v>-9.2187878699999999</v>
      </c>
      <c r="K1063">
        <f t="shared" si="67"/>
        <v>9.2187878699999999</v>
      </c>
      <c r="L1063" t="str">
        <f>IF(A1063&lt;&gt;A1062,MAX($L$2:L1062)+1,"")</f>
        <v/>
      </c>
      <c r="M1063" t="str">
        <f>IF(L1063="","",AVERAGE(INDEX($E:$E,ROW(L1063),1):INDEX($E:$E,MATCH(L1063+1, L:L,0)-1)) - AVERAGE(INDEX($D:$D,ROW(L1063),1):INDEX($D:$D,MATCH(L1063+1, L:L,0)-1)))</f>
        <v/>
      </c>
      <c r="N1063" t="str">
        <f>IF(L1063="","",AVERAGE(INDEX($I:$I,ROW(L1063),1):INDEX($I:$I,MATCH(L1063+1, L:L,0)-1)) - AVERAGE(INDEX($H:$H,ROW(L1063),1):INDEX($H:$H,MATCH(L1063+1, L:L,0)-1)))</f>
        <v/>
      </c>
      <c r="O1063" t="str">
        <f>IF(L1063="","",AVERAGE(INDEX($G:$G,ROW(L1063),1):INDEX($G:$G,MATCH(L1063+1, L:L,0)-1)))</f>
        <v/>
      </c>
      <c r="P1063" t="str">
        <f>IF(L1063="","",AVERAGE(INDEX($K:$K,ROW(L1063),1):INDEX($K:$K,MATCH(L1063+1, L:L,0)-1)))</f>
        <v/>
      </c>
    </row>
    <row r="1064" spans="1:16" x14ac:dyDescent="0.25">
      <c r="A1064">
        <v>1987</v>
      </c>
      <c r="B1064">
        <v>10</v>
      </c>
      <c r="C1064" t="s">
        <v>16</v>
      </c>
      <c r="D1064">
        <v>8.3033333329999994</v>
      </c>
      <c r="E1064">
        <v>8.4693548389999993</v>
      </c>
      <c r="F1064">
        <f t="shared" si="64"/>
        <v>0.16602150599999987</v>
      </c>
      <c r="G1064">
        <f t="shared" si="65"/>
        <v>0.16602150599999987</v>
      </c>
      <c r="H1064">
        <v>109.37</v>
      </c>
      <c r="I1064">
        <v>126.6166667</v>
      </c>
      <c r="J1064">
        <f t="shared" si="66"/>
        <v>17.246666699999992</v>
      </c>
      <c r="K1064">
        <f t="shared" si="67"/>
        <v>17.246666699999992</v>
      </c>
      <c r="L1064" t="str">
        <f>IF(A1064&lt;&gt;A1063,MAX($L$2:L1063)+1,"")</f>
        <v/>
      </c>
      <c r="M1064" t="str">
        <f>IF(L1064="","",AVERAGE(INDEX($E:$E,ROW(L1064),1):INDEX($E:$E,MATCH(L1064+1, L:L,0)-1)) - AVERAGE(INDEX($D:$D,ROW(L1064),1):INDEX($D:$D,MATCH(L1064+1, L:L,0)-1)))</f>
        <v/>
      </c>
      <c r="N1064" t="str">
        <f>IF(L1064="","",AVERAGE(INDEX($I:$I,ROW(L1064),1):INDEX($I:$I,MATCH(L1064+1, L:L,0)-1)) - AVERAGE(INDEX($H:$H,ROW(L1064),1):INDEX($H:$H,MATCH(L1064+1, L:L,0)-1)))</f>
        <v/>
      </c>
      <c r="O1064" t="str">
        <f>IF(L1064="","",AVERAGE(INDEX($G:$G,ROW(L1064),1):INDEX($G:$G,MATCH(L1064+1, L:L,0)-1)))</f>
        <v/>
      </c>
      <c r="P1064" t="str">
        <f>IF(L1064="","",AVERAGE(INDEX($K:$K,ROW(L1064),1):INDEX($K:$K,MATCH(L1064+1, L:L,0)-1)))</f>
        <v/>
      </c>
    </row>
    <row r="1065" spans="1:16" x14ac:dyDescent="0.25">
      <c r="A1065">
        <v>1987</v>
      </c>
      <c r="B1065">
        <v>10</v>
      </c>
      <c r="C1065" t="s">
        <v>17</v>
      </c>
      <c r="D1065">
        <v>6.4268181819999999</v>
      </c>
      <c r="E1065">
        <v>5.7200342129999999</v>
      </c>
      <c r="F1065">
        <f t="shared" si="64"/>
        <v>-0.70678396899999996</v>
      </c>
      <c r="G1065">
        <f t="shared" si="65"/>
        <v>0.70678396899999996</v>
      </c>
      <c r="H1065">
        <v>99.77936364</v>
      </c>
      <c r="I1065">
        <v>95.876363639999994</v>
      </c>
      <c r="J1065">
        <f t="shared" si="66"/>
        <v>-3.9030000000000058</v>
      </c>
      <c r="K1065">
        <f t="shared" si="67"/>
        <v>3.9030000000000058</v>
      </c>
      <c r="L1065" t="str">
        <f>IF(A1065&lt;&gt;A1064,MAX($L$2:L1064)+1,"")</f>
        <v/>
      </c>
      <c r="M1065" t="str">
        <f>IF(L1065="","",AVERAGE(INDEX($E:$E,ROW(L1065),1):INDEX($E:$E,MATCH(L1065+1, L:L,0)-1)) - AVERAGE(INDEX($D:$D,ROW(L1065),1):INDEX($D:$D,MATCH(L1065+1, L:L,0)-1)))</f>
        <v/>
      </c>
      <c r="N1065" t="str">
        <f>IF(L1065="","",AVERAGE(INDEX($I:$I,ROW(L1065),1):INDEX($I:$I,MATCH(L1065+1, L:L,0)-1)) - AVERAGE(INDEX($H:$H,ROW(L1065),1):INDEX($H:$H,MATCH(L1065+1, L:L,0)-1)))</f>
        <v/>
      </c>
      <c r="O1065" t="str">
        <f>IF(L1065="","",AVERAGE(INDEX($G:$G,ROW(L1065),1):INDEX($G:$G,MATCH(L1065+1, L:L,0)-1)))</f>
        <v/>
      </c>
      <c r="P1065" t="str">
        <f>IF(L1065="","",AVERAGE(INDEX($K:$K,ROW(L1065),1):INDEX($K:$K,MATCH(L1065+1, L:L,0)-1)))</f>
        <v/>
      </c>
    </row>
    <row r="1066" spans="1:16" x14ac:dyDescent="0.25">
      <c r="A1066">
        <v>1987</v>
      </c>
      <c r="B1066">
        <v>10</v>
      </c>
      <c r="C1066" t="s">
        <v>18</v>
      </c>
      <c r="D1066">
        <v>4.0032786890000001</v>
      </c>
      <c r="E1066">
        <v>4.0864970019999998</v>
      </c>
      <c r="F1066">
        <f t="shared" si="64"/>
        <v>8.3218312999999711E-2</v>
      </c>
      <c r="G1066">
        <f t="shared" si="65"/>
        <v>8.3218312999999711E-2</v>
      </c>
      <c r="H1066">
        <v>23.970491800000001</v>
      </c>
      <c r="I1066">
        <v>16.719672129999999</v>
      </c>
      <c r="J1066">
        <f t="shared" si="66"/>
        <v>-7.250819670000002</v>
      </c>
      <c r="K1066">
        <f t="shared" si="67"/>
        <v>7.250819670000002</v>
      </c>
      <c r="L1066" t="str">
        <f>IF(A1066&lt;&gt;A1065,MAX($L$2:L1065)+1,"")</f>
        <v/>
      </c>
      <c r="M1066" t="str">
        <f>IF(L1066="","",AVERAGE(INDEX($E:$E,ROW(L1066),1):INDEX($E:$E,MATCH(L1066+1, L:L,0)-1)) - AVERAGE(INDEX($D:$D,ROW(L1066),1):INDEX($D:$D,MATCH(L1066+1, L:L,0)-1)))</f>
        <v/>
      </c>
      <c r="N1066" t="str">
        <f>IF(L1066="","",AVERAGE(INDEX($I:$I,ROW(L1066),1):INDEX($I:$I,MATCH(L1066+1, L:L,0)-1)) - AVERAGE(INDEX($H:$H,ROW(L1066),1):INDEX($H:$H,MATCH(L1066+1, L:L,0)-1)))</f>
        <v/>
      </c>
      <c r="O1066" t="str">
        <f>IF(L1066="","",AVERAGE(INDEX($G:$G,ROW(L1066),1):INDEX($G:$G,MATCH(L1066+1, L:L,0)-1)))</f>
        <v/>
      </c>
      <c r="P1066" t="str">
        <f>IF(L1066="","",AVERAGE(INDEX($K:$K,ROW(L1066),1):INDEX($K:$K,MATCH(L1066+1, L:L,0)-1)))</f>
        <v/>
      </c>
    </row>
    <row r="1067" spans="1:16" x14ac:dyDescent="0.25">
      <c r="A1067">
        <v>1987</v>
      </c>
      <c r="B1067">
        <v>10</v>
      </c>
      <c r="C1067" t="s">
        <v>19</v>
      </c>
      <c r="D1067">
        <v>-2.7962500000000001</v>
      </c>
      <c r="E1067">
        <v>0.231172457</v>
      </c>
      <c r="F1067">
        <f t="shared" si="64"/>
        <v>3.0274224570000001</v>
      </c>
      <c r="G1067">
        <f t="shared" si="65"/>
        <v>3.0274224570000001</v>
      </c>
      <c r="H1067">
        <v>27.532499999999999</v>
      </c>
      <c r="I1067">
        <v>15.987500000000001</v>
      </c>
      <c r="J1067">
        <f t="shared" si="66"/>
        <v>-11.544999999999998</v>
      </c>
      <c r="K1067">
        <f t="shared" si="67"/>
        <v>11.544999999999998</v>
      </c>
      <c r="L1067" t="str">
        <f>IF(A1067&lt;&gt;A1066,MAX($L$2:L1066)+1,"")</f>
        <v/>
      </c>
      <c r="M1067" t="str">
        <f>IF(L1067="","",AVERAGE(INDEX($E:$E,ROW(L1067),1):INDEX($E:$E,MATCH(L1067+1, L:L,0)-1)) - AVERAGE(INDEX($D:$D,ROW(L1067),1):INDEX($D:$D,MATCH(L1067+1, L:L,0)-1)))</f>
        <v/>
      </c>
      <c r="N1067" t="str">
        <f>IF(L1067="","",AVERAGE(INDEX($I:$I,ROW(L1067),1):INDEX($I:$I,MATCH(L1067+1, L:L,0)-1)) - AVERAGE(INDEX($H:$H,ROW(L1067),1):INDEX($H:$H,MATCH(L1067+1, L:L,0)-1)))</f>
        <v/>
      </c>
      <c r="O1067" t="str">
        <f>IF(L1067="","",AVERAGE(INDEX($G:$G,ROW(L1067),1):INDEX($G:$G,MATCH(L1067+1, L:L,0)-1)))</f>
        <v/>
      </c>
      <c r="P1067" t="str">
        <f>IF(L1067="","",AVERAGE(INDEX($K:$K,ROW(L1067),1):INDEX($K:$K,MATCH(L1067+1, L:L,0)-1)))</f>
        <v/>
      </c>
    </row>
    <row r="1068" spans="1:16" x14ac:dyDescent="0.25">
      <c r="A1068">
        <v>1987</v>
      </c>
      <c r="B1068">
        <v>11</v>
      </c>
      <c r="C1068" t="s">
        <v>7</v>
      </c>
      <c r="D1068">
        <v>-4.7495081969999999</v>
      </c>
      <c r="E1068">
        <v>0.14900015599999999</v>
      </c>
      <c r="F1068">
        <f t="shared" si="64"/>
        <v>4.8985083529999995</v>
      </c>
      <c r="G1068">
        <f t="shared" si="65"/>
        <v>4.8985083529999995</v>
      </c>
      <c r="H1068">
        <v>22.093114750000002</v>
      </c>
      <c r="I1068">
        <v>8.4</v>
      </c>
      <c r="J1068">
        <f t="shared" si="66"/>
        <v>-13.693114750000001</v>
      </c>
      <c r="K1068">
        <f t="shared" si="67"/>
        <v>13.693114750000001</v>
      </c>
      <c r="L1068" t="str">
        <f>IF(A1068&lt;&gt;A1067,MAX($L$2:L1067)+1,"")</f>
        <v/>
      </c>
      <c r="M1068" t="str">
        <f>IF(L1068="","",AVERAGE(INDEX($E:$E,ROW(L1068),1):INDEX($E:$E,MATCH(L1068+1, L:L,0)-1)) - AVERAGE(INDEX($D:$D,ROW(L1068),1):INDEX($D:$D,MATCH(L1068+1, L:L,0)-1)))</f>
        <v/>
      </c>
      <c r="N1068" t="str">
        <f>IF(L1068="","",AVERAGE(INDEX($I:$I,ROW(L1068),1):INDEX($I:$I,MATCH(L1068+1, L:L,0)-1)) - AVERAGE(INDEX($H:$H,ROW(L1068),1):INDEX($H:$H,MATCH(L1068+1, L:L,0)-1)))</f>
        <v/>
      </c>
      <c r="O1068" t="str">
        <f>IF(L1068="","",AVERAGE(INDEX($G:$G,ROW(L1068),1):INDEX($G:$G,MATCH(L1068+1, L:L,0)-1)))</f>
        <v/>
      </c>
      <c r="P1068" t="str">
        <f>IF(L1068="","",AVERAGE(INDEX($K:$K,ROW(L1068),1):INDEX($K:$K,MATCH(L1068+1, L:L,0)-1)))</f>
        <v/>
      </c>
    </row>
    <row r="1069" spans="1:16" x14ac:dyDescent="0.25">
      <c r="A1069">
        <v>1987</v>
      </c>
      <c r="B1069">
        <v>11</v>
      </c>
      <c r="C1069" t="s">
        <v>8</v>
      </c>
      <c r="D1069">
        <v>1.9513675210000001</v>
      </c>
      <c r="E1069">
        <v>4.3852314129999996</v>
      </c>
      <c r="F1069">
        <f t="shared" si="64"/>
        <v>2.4338638919999998</v>
      </c>
      <c r="G1069">
        <f t="shared" si="65"/>
        <v>2.4338638919999998</v>
      </c>
      <c r="H1069">
        <v>193.63444440000001</v>
      </c>
      <c r="I1069">
        <v>176.0495726</v>
      </c>
      <c r="J1069">
        <f t="shared" si="66"/>
        <v>-17.584871800000002</v>
      </c>
      <c r="K1069">
        <f t="shared" si="67"/>
        <v>17.584871800000002</v>
      </c>
      <c r="L1069" t="str">
        <f>IF(A1069&lt;&gt;A1068,MAX($L$2:L1068)+1,"")</f>
        <v/>
      </c>
      <c r="M1069" t="str">
        <f>IF(L1069="","",AVERAGE(INDEX($E:$E,ROW(L1069),1):INDEX($E:$E,MATCH(L1069+1, L:L,0)-1)) - AVERAGE(INDEX($D:$D,ROW(L1069),1):INDEX($D:$D,MATCH(L1069+1, L:L,0)-1)))</f>
        <v/>
      </c>
      <c r="N1069" t="str">
        <f>IF(L1069="","",AVERAGE(INDEX($I:$I,ROW(L1069),1):INDEX($I:$I,MATCH(L1069+1, L:L,0)-1)) - AVERAGE(INDEX($H:$H,ROW(L1069),1):INDEX($H:$H,MATCH(L1069+1, L:L,0)-1)))</f>
        <v/>
      </c>
      <c r="O1069" t="str">
        <f>IF(L1069="","",AVERAGE(INDEX($G:$G,ROW(L1069),1):INDEX($G:$G,MATCH(L1069+1, L:L,0)-1)))</f>
        <v/>
      </c>
      <c r="P1069" t="str">
        <f>IF(L1069="","",AVERAGE(INDEX($K:$K,ROW(L1069),1):INDEX($K:$K,MATCH(L1069+1, L:L,0)-1)))</f>
        <v/>
      </c>
    </row>
    <row r="1070" spans="1:16" x14ac:dyDescent="0.25">
      <c r="A1070">
        <v>1987</v>
      </c>
      <c r="B1070">
        <v>11</v>
      </c>
      <c r="C1070" t="s">
        <v>9</v>
      </c>
      <c r="D1070">
        <v>-5.7384848479999997</v>
      </c>
      <c r="E1070">
        <v>-1.876491323</v>
      </c>
      <c r="F1070">
        <f t="shared" si="64"/>
        <v>3.8619935249999999</v>
      </c>
      <c r="G1070">
        <f t="shared" si="65"/>
        <v>3.8619935249999999</v>
      </c>
      <c r="H1070">
        <v>26.93090909</v>
      </c>
      <c r="I1070">
        <v>8.1696969700000004</v>
      </c>
      <c r="J1070">
        <f t="shared" si="66"/>
        <v>-18.76121212</v>
      </c>
      <c r="K1070">
        <f t="shared" si="67"/>
        <v>18.76121212</v>
      </c>
      <c r="L1070" t="str">
        <f>IF(A1070&lt;&gt;A1069,MAX($L$2:L1069)+1,"")</f>
        <v/>
      </c>
      <c r="M1070" t="str">
        <f>IF(L1070="","",AVERAGE(INDEX($E:$E,ROW(L1070),1):INDEX($E:$E,MATCH(L1070+1, L:L,0)-1)) - AVERAGE(INDEX($D:$D,ROW(L1070),1):INDEX($D:$D,MATCH(L1070+1, L:L,0)-1)))</f>
        <v/>
      </c>
      <c r="N1070" t="str">
        <f>IF(L1070="","",AVERAGE(INDEX($I:$I,ROW(L1070),1):INDEX($I:$I,MATCH(L1070+1, L:L,0)-1)) - AVERAGE(INDEX($H:$H,ROW(L1070),1):INDEX($H:$H,MATCH(L1070+1, L:L,0)-1)))</f>
        <v/>
      </c>
      <c r="O1070" t="str">
        <f>IF(L1070="","",AVERAGE(INDEX($G:$G,ROW(L1070),1):INDEX($G:$G,MATCH(L1070+1, L:L,0)-1)))</f>
        <v/>
      </c>
      <c r="P1070" t="str">
        <f>IF(L1070="","",AVERAGE(INDEX($K:$K,ROW(L1070),1):INDEX($K:$K,MATCH(L1070+1, L:L,0)-1)))</f>
        <v/>
      </c>
    </row>
    <row r="1071" spans="1:16" x14ac:dyDescent="0.25">
      <c r="A1071">
        <v>1987</v>
      </c>
      <c r="B1071">
        <v>11</v>
      </c>
      <c r="C1071" t="s">
        <v>10</v>
      </c>
      <c r="D1071">
        <v>0.54849999999999999</v>
      </c>
      <c r="E1071">
        <v>-0.56366666700000001</v>
      </c>
      <c r="F1071">
        <f t="shared" si="64"/>
        <v>-1.1121666669999999</v>
      </c>
      <c r="G1071">
        <f t="shared" si="65"/>
        <v>1.1121666669999999</v>
      </c>
      <c r="H1071">
        <v>105.4385</v>
      </c>
      <c r="I1071">
        <v>92.75</v>
      </c>
      <c r="J1071">
        <f t="shared" si="66"/>
        <v>-12.688500000000005</v>
      </c>
      <c r="K1071">
        <f t="shared" si="67"/>
        <v>12.688500000000005</v>
      </c>
      <c r="L1071" t="str">
        <f>IF(A1071&lt;&gt;A1070,MAX($L$2:L1070)+1,"")</f>
        <v/>
      </c>
      <c r="M1071" t="str">
        <f>IF(L1071="","",AVERAGE(INDEX($E:$E,ROW(L1071),1):INDEX($E:$E,MATCH(L1071+1, L:L,0)-1)) - AVERAGE(INDEX($D:$D,ROW(L1071),1):INDEX($D:$D,MATCH(L1071+1, L:L,0)-1)))</f>
        <v/>
      </c>
      <c r="N1071" t="str">
        <f>IF(L1071="","",AVERAGE(INDEX($I:$I,ROW(L1071),1):INDEX($I:$I,MATCH(L1071+1, L:L,0)-1)) - AVERAGE(INDEX($H:$H,ROW(L1071),1):INDEX($H:$H,MATCH(L1071+1, L:L,0)-1)))</f>
        <v/>
      </c>
      <c r="O1071" t="str">
        <f>IF(L1071="","",AVERAGE(INDEX($G:$G,ROW(L1071),1):INDEX($G:$G,MATCH(L1071+1, L:L,0)-1)))</f>
        <v/>
      </c>
      <c r="P1071" t="str">
        <f>IF(L1071="","",AVERAGE(INDEX($K:$K,ROW(L1071),1):INDEX($K:$K,MATCH(L1071+1, L:L,0)-1)))</f>
        <v/>
      </c>
    </row>
    <row r="1072" spans="1:16" x14ac:dyDescent="0.25">
      <c r="A1072">
        <v>1987</v>
      </c>
      <c r="B1072">
        <v>11</v>
      </c>
      <c r="C1072" t="s">
        <v>11</v>
      </c>
      <c r="D1072">
        <v>1.3986666670000001</v>
      </c>
      <c r="E1072">
        <v>0.559888889</v>
      </c>
      <c r="F1072">
        <f t="shared" si="64"/>
        <v>-0.83877777800000008</v>
      </c>
      <c r="G1072">
        <f t="shared" si="65"/>
        <v>0.83877777800000008</v>
      </c>
      <c r="H1072">
        <v>113.456</v>
      </c>
      <c r="I1072">
        <v>108.23</v>
      </c>
      <c r="J1072">
        <f t="shared" si="66"/>
        <v>-5.2259999999999991</v>
      </c>
      <c r="K1072">
        <f t="shared" si="67"/>
        <v>5.2259999999999991</v>
      </c>
      <c r="L1072" t="str">
        <f>IF(A1072&lt;&gt;A1071,MAX($L$2:L1071)+1,"")</f>
        <v/>
      </c>
      <c r="M1072" t="str">
        <f>IF(L1072="","",AVERAGE(INDEX($E:$E,ROW(L1072),1):INDEX($E:$E,MATCH(L1072+1, L:L,0)-1)) - AVERAGE(INDEX($D:$D,ROW(L1072),1):INDEX($D:$D,MATCH(L1072+1, L:L,0)-1)))</f>
        <v/>
      </c>
      <c r="N1072" t="str">
        <f>IF(L1072="","",AVERAGE(INDEX($I:$I,ROW(L1072),1):INDEX($I:$I,MATCH(L1072+1, L:L,0)-1)) - AVERAGE(INDEX($H:$H,ROW(L1072),1):INDEX($H:$H,MATCH(L1072+1, L:L,0)-1)))</f>
        <v/>
      </c>
      <c r="O1072" t="str">
        <f>IF(L1072="","",AVERAGE(INDEX($G:$G,ROW(L1072),1):INDEX($G:$G,MATCH(L1072+1, L:L,0)-1)))</f>
        <v/>
      </c>
      <c r="P1072" t="str">
        <f>IF(L1072="","",AVERAGE(INDEX($K:$K,ROW(L1072),1):INDEX($K:$K,MATCH(L1072+1, L:L,0)-1)))</f>
        <v/>
      </c>
    </row>
    <row r="1073" spans="1:16" x14ac:dyDescent="0.25">
      <c r="A1073">
        <v>1987</v>
      </c>
      <c r="B1073">
        <v>11</v>
      </c>
      <c r="C1073" t="s">
        <v>12</v>
      </c>
      <c r="D1073">
        <v>3.8342307689999999</v>
      </c>
      <c r="E1073">
        <v>2.3996153850000002</v>
      </c>
      <c r="F1073">
        <f t="shared" si="64"/>
        <v>-1.4346153839999998</v>
      </c>
      <c r="G1073">
        <f t="shared" si="65"/>
        <v>1.4346153839999998</v>
      </c>
      <c r="H1073">
        <v>139.77384620000001</v>
      </c>
      <c r="I1073">
        <v>150.34230769999999</v>
      </c>
      <c r="J1073">
        <f t="shared" si="66"/>
        <v>10.568461499999984</v>
      </c>
      <c r="K1073">
        <f t="shared" si="67"/>
        <v>10.568461499999984</v>
      </c>
      <c r="L1073" t="str">
        <f>IF(A1073&lt;&gt;A1072,MAX($L$2:L1072)+1,"")</f>
        <v/>
      </c>
      <c r="M1073" t="str">
        <f>IF(L1073="","",AVERAGE(INDEX($E:$E,ROW(L1073),1):INDEX($E:$E,MATCH(L1073+1, L:L,0)-1)) - AVERAGE(INDEX($D:$D,ROW(L1073),1):INDEX($D:$D,MATCH(L1073+1, L:L,0)-1)))</f>
        <v/>
      </c>
      <c r="N1073" t="str">
        <f>IF(L1073="","",AVERAGE(INDEX($I:$I,ROW(L1073),1):INDEX($I:$I,MATCH(L1073+1, L:L,0)-1)) - AVERAGE(INDEX($H:$H,ROW(L1073),1):INDEX($H:$H,MATCH(L1073+1, L:L,0)-1)))</f>
        <v/>
      </c>
      <c r="O1073" t="str">
        <f>IF(L1073="","",AVERAGE(INDEX($G:$G,ROW(L1073),1):INDEX($G:$G,MATCH(L1073+1, L:L,0)-1)))</f>
        <v/>
      </c>
      <c r="P1073" t="str">
        <f>IF(L1073="","",AVERAGE(INDEX($K:$K,ROW(L1073),1):INDEX($K:$K,MATCH(L1073+1, L:L,0)-1)))</f>
        <v/>
      </c>
    </row>
    <row r="1074" spans="1:16" x14ac:dyDescent="0.25">
      <c r="A1074">
        <v>1987</v>
      </c>
      <c r="B1074">
        <v>11</v>
      </c>
      <c r="C1074" t="s">
        <v>13</v>
      </c>
      <c r="D1074">
        <v>-19.43333333</v>
      </c>
      <c r="E1074">
        <v>-19.961590040000001</v>
      </c>
      <c r="F1074">
        <f t="shared" si="64"/>
        <v>-0.52825671000000085</v>
      </c>
      <c r="G1074">
        <f t="shared" si="65"/>
        <v>0.52825671000000085</v>
      </c>
      <c r="H1074">
        <v>17.236666670000002</v>
      </c>
      <c r="I1074">
        <v>32.366666670000001</v>
      </c>
      <c r="J1074">
        <f t="shared" si="66"/>
        <v>15.129999999999999</v>
      </c>
      <c r="K1074">
        <f t="shared" si="67"/>
        <v>15.129999999999999</v>
      </c>
      <c r="L1074" t="str">
        <f>IF(A1074&lt;&gt;A1073,MAX($L$2:L1073)+1,"")</f>
        <v/>
      </c>
      <c r="M1074" t="str">
        <f>IF(L1074="","",AVERAGE(INDEX($E:$E,ROW(L1074),1):INDEX($E:$E,MATCH(L1074+1, L:L,0)-1)) - AVERAGE(INDEX($D:$D,ROW(L1074),1):INDEX($D:$D,MATCH(L1074+1, L:L,0)-1)))</f>
        <v/>
      </c>
      <c r="N1074" t="str">
        <f>IF(L1074="","",AVERAGE(INDEX($I:$I,ROW(L1074),1):INDEX($I:$I,MATCH(L1074+1, L:L,0)-1)) - AVERAGE(INDEX($H:$H,ROW(L1074),1):INDEX($H:$H,MATCH(L1074+1, L:L,0)-1)))</f>
        <v/>
      </c>
      <c r="O1074" t="str">
        <f>IF(L1074="","",AVERAGE(INDEX($G:$G,ROW(L1074),1):INDEX($G:$G,MATCH(L1074+1, L:L,0)-1)))</f>
        <v/>
      </c>
      <c r="P1074" t="str">
        <f>IF(L1074="","",AVERAGE(INDEX($K:$K,ROW(L1074),1):INDEX($K:$K,MATCH(L1074+1, L:L,0)-1)))</f>
        <v/>
      </c>
    </row>
    <row r="1075" spans="1:16" x14ac:dyDescent="0.25">
      <c r="A1075">
        <v>1987</v>
      </c>
      <c r="B1075">
        <v>11</v>
      </c>
      <c r="C1075" t="s">
        <v>14</v>
      </c>
      <c r="D1075">
        <v>-18.696874999999999</v>
      </c>
      <c r="E1075">
        <v>-19.282432839999998</v>
      </c>
      <c r="F1075">
        <f t="shared" si="64"/>
        <v>-0.58555783999999989</v>
      </c>
      <c r="G1075">
        <f t="shared" si="65"/>
        <v>0.58555783999999989</v>
      </c>
      <c r="H1075">
        <v>19.986249999999998</v>
      </c>
      <c r="I1075">
        <v>26.806249999999999</v>
      </c>
      <c r="J1075">
        <f t="shared" si="66"/>
        <v>6.82</v>
      </c>
      <c r="K1075">
        <f t="shared" si="67"/>
        <v>6.82</v>
      </c>
      <c r="L1075" t="str">
        <f>IF(A1075&lt;&gt;A1074,MAX($L$2:L1074)+1,"")</f>
        <v/>
      </c>
      <c r="M1075" t="str">
        <f>IF(L1075="","",AVERAGE(INDEX($E:$E,ROW(L1075),1):INDEX($E:$E,MATCH(L1075+1, L:L,0)-1)) - AVERAGE(INDEX($D:$D,ROW(L1075),1):INDEX($D:$D,MATCH(L1075+1, L:L,0)-1)))</f>
        <v/>
      </c>
      <c r="N1075" t="str">
        <f>IF(L1075="","",AVERAGE(INDEX($I:$I,ROW(L1075),1):INDEX($I:$I,MATCH(L1075+1, L:L,0)-1)) - AVERAGE(INDEX($H:$H,ROW(L1075),1):INDEX($H:$H,MATCH(L1075+1, L:L,0)-1)))</f>
        <v/>
      </c>
      <c r="O1075" t="str">
        <f>IF(L1075="","",AVERAGE(INDEX($G:$G,ROW(L1075),1):INDEX($G:$G,MATCH(L1075+1, L:L,0)-1)))</f>
        <v/>
      </c>
      <c r="P1075" t="str">
        <f>IF(L1075="","",AVERAGE(INDEX($K:$K,ROW(L1075),1):INDEX($K:$K,MATCH(L1075+1, L:L,0)-1)))</f>
        <v/>
      </c>
    </row>
    <row r="1076" spans="1:16" x14ac:dyDescent="0.25">
      <c r="A1076">
        <v>1987</v>
      </c>
      <c r="B1076">
        <v>11</v>
      </c>
      <c r="C1076" t="s">
        <v>15</v>
      </c>
      <c r="D1076">
        <v>1.328153846</v>
      </c>
      <c r="E1076">
        <v>1.53982179</v>
      </c>
      <c r="F1076">
        <f t="shared" si="64"/>
        <v>0.211667944</v>
      </c>
      <c r="G1076">
        <f t="shared" si="65"/>
        <v>0.211667944</v>
      </c>
      <c r="H1076">
        <v>86.969692309999999</v>
      </c>
      <c r="I1076">
        <v>87.175384620000003</v>
      </c>
      <c r="J1076">
        <f t="shared" si="66"/>
        <v>0.20569231000000343</v>
      </c>
      <c r="K1076">
        <f t="shared" si="67"/>
        <v>0.20569231000000343</v>
      </c>
      <c r="L1076" t="str">
        <f>IF(A1076&lt;&gt;A1075,MAX($L$2:L1075)+1,"")</f>
        <v/>
      </c>
      <c r="M1076" t="str">
        <f>IF(L1076="","",AVERAGE(INDEX($E:$E,ROW(L1076),1):INDEX($E:$E,MATCH(L1076+1, L:L,0)-1)) - AVERAGE(INDEX($D:$D,ROW(L1076),1):INDEX($D:$D,MATCH(L1076+1, L:L,0)-1)))</f>
        <v/>
      </c>
      <c r="N1076" t="str">
        <f>IF(L1076="","",AVERAGE(INDEX($I:$I,ROW(L1076),1):INDEX($I:$I,MATCH(L1076+1, L:L,0)-1)) - AVERAGE(INDEX($H:$H,ROW(L1076),1):INDEX($H:$H,MATCH(L1076+1, L:L,0)-1)))</f>
        <v/>
      </c>
      <c r="O1076" t="str">
        <f>IF(L1076="","",AVERAGE(INDEX($G:$G,ROW(L1076),1):INDEX($G:$G,MATCH(L1076+1, L:L,0)-1)))</f>
        <v/>
      </c>
      <c r="P1076" t="str">
        <f>IF(L1076="","",AVERAGE(INDEX($K:$K,ROW(L1076),1):INDEX($K:$K,MATCH(L1076+1, L:L,0)-1)))</f>
        <v/>
      </c>
    </row>
    <row r="1077" spans="1:16" x14ac:dyDescent="0.25">
      <c r="A1077">
        <v>1987</v>
      </c>
      <c r="B1077">
        <v>11</v>
      </c>
      <c r="C1077" t="s">
        <v>16</v>
      </c>
      <c r="D1077">
        <v>2.8250000000000002</v>
      </c>
      <c r="E1077">
        <v>1.228888889</v>
      </c>
      <c r="F1077">
        <f t="shared" si="64"/>
        <v>-1.5961111110000001</v>
      </c>
      <c r="G1077">
        <f t="shared" si="65"/>
        <v>1.5961111110000001</v>
      </c>
      <c r="H1077">
        <v>116.47</v>
      </c>
      <c r="I1077">
        <v>137.2666667</v>
      </c>
      <c r="J1077">
        <f t="shared" si="66"/>
        <v>20.796666700000003</v>
      </c>
      <c r="K1077">
        <f t="shared" si="67"/>
        <v>20.796666700000003</v>
      </c>
      <c r="L1077" t="str">
        <f>IF(A1077&lt;&gt;A1076,MAX($L$2:L1076)+1,"")</f>
        <v/>
      </c>
      <c r="M1077" t="str">
        <f>IF(L1077="","",AVERAGE(INDEX($E:$E,ROW(L1077),1):INDEX($E:$E,MATCH(L1077+1, L:L,0)-1)) - AVERAGE(INDEX($D:$D,ROW(L1077),1):INDEX($D:$D,MATCH(L1077+1, L:L,0)-1)))</f>
        <v/>
      </c>
      <c r="N1077" t="str">
        <f>IF(L1077="","",AVERAGE(INDEX($I:$I,ROW(L1077),1):INDEX($I:$I,MATCH(L1077+1, L:L,0)-1)) - AVERAGE(INDEX($H:$H,ROW(L1077),1):INDEX($H:$H,MATCH(L1077+1, L:L,0)-1)))</f>
        <v/>
      </c>
      <c r="O1077" t="str">
        <f>IF(L1077="","",AVERAGE(INDEX($G:$G,ROW(L1077),1):INDEX($G:$G,MATCH(L1077+1, L:L,0)-1)))</f>
        <v/>
      </c>
      <c r="P1077" t="str">
        <f>IF(L1077="","",AVERAGE(INDEX($K:$K,ROW(L1077),1):INDEX($K:$K,MATCH(L1077+1, L:L,0)-1)))</f>
        <v/>
      </c>
    </row>
    <row r="1078" spans="1:16" x14ac:dyDescent="0.25">
      <c r="A1078">
        <v>1987</v>
      </c>
      <c r="B1078">
        <v>11</v>
      </c>
      <c r="C1078" t="s">
        <v>17</v>
      </c>
      <c r="D1078">
        <v>-5.7870369999999997E-2</v>
      </c>
      <c r="E1078">
        <v>-1.2563580249999999</v>
      </c>
      <c r="F1078">
        <f t="shared" si="64"/>
        <v>-1.1984876549999999</v>
      </c>
      <c r="G1078">
        <f t="shared" si="65"/>
        <v>1.1984876549999999</v>
      </c>
      <c r="H1078">
        <v>93.793240740000002</v>
      </c>
      <c r="I1078">
        <v>97.793518520000006</v>
      </c>
      <c r="J1078">
        <f t="shared" si="66"/>
        <v>4.0002777800000047</v>
      </c>
      <c r="K1078">
        <f t="shared" si="67"/>
        <v>4.0002777800000047</v>
      </c>
      <c r="L1078" t="str">
        <f>IF(A1078&lt;&gt;A1077,MAX($L$2:L1077)+1,"")</f>
        <v/>
      </c>
      <c r="M1078" t="str">
        <f>IF(L1078="","",AVERAGE(INDEX($E:$E,ROW(L1078),1):INDEX($E:$E,MATCH(L1078+1, L:L,0)-1)) - AVERAGE(INDEX($D:$D,ROW(L1078),1):INDEX($D:$D,MATCH(L1078+1, L:L,0)-1)))</f>
        <v/>
      </c>
      <c r="N1078" t="str">
        <f>IF(L1078="","",AVERAGE(INDEX($I:$I,ROW(L1078),1):INDEX($I:$I,MATCH(L1078+1, L:L,0)-1)) - AVERAGE(INDEX($H:$H,ROW(L1078),1):INDEX($H:$H,MATCH(L1078+1, L:L,0)-1)))</f>
        <v/>
      </c>
      <c r="O1078" t="str">
        <f>IF(L1078="","",AVERAGE(INDEX($G:$G,ROW(L1078),1):INDEX($G:$G,MATCH(L1078+1, L:L,0)-1)))</f>
        <v/>
      </c>
      <c r="P1078" t="str">
        <f>IF(L1078="","",AVERAGE(INDEX($K:$K,ROW(L1078),1):INDEX($K:$K,MATCH(L1078+1, L:L,0)-1)))</f>
        <v/>
      </c>
    </row>
    <row r="1079" spans="1:16" x14ac:dyDescent="0.25">
      <c r="A1079">
        <v>1987</v>
      </c>
      <c r="B1079">
        <v>11</v>
      </c>
      <c r="C1079" t="s">
        <v>18</v>
      </c>
      <c r="D1079">
        <v>-5.7966666670000002</v>
      </c>
      <c r="E1079">
        <v>-1.1899843999999999</v>
      </c>
      <c r="F1079">
        <f t="shared" si="64"/>
        <v>4.6066822670000001</v>
      </c>
      <c r="G1079">
        <f t="shared" si="65"/>
        <v>4.6066822670000001</v>
      </c>
      <c r="H1079">
        <v>17.881666670000001</v>
      </c>
      <c r="I1079">
        <v>5.2233333330000002</v>
      </c>
      <c r="J1079">
        <f t="shared" si="66"/>
        <v>-12.658333337000002</v>
      </c>
      <c r="K1079">
        <f t="shared" si="67"/>
        <v>12.658333337000002</v>
      </c>
      <c r="L1079" t="str">
        <f>IF(A1079&lt;&gt;A1078,MAX($L$2:L1078)+1,"")</f>
        <v/>
      </c>
      <c r="M1079" t="str">
        <f>IF(L1079="","",AVERAGE(INDEX($E:$E,ROW(L1079),1):INDEX($E:$E,MATCH(L1079+1, L:L,0)-1)) - AVERAGE(INDEX($D:$D,ROW(L1079),1):INDEX($D:$D,MATCH(L1079+1, L:L,0)-1)))</f>
        <v/>
      </c>
      <c r="N1079" t="str">
        <f>IF(L1079="","",AVERAGE(INDEX($I:$I,ROW(L1079),1):INDEX($I:$I,MATCH(L1079+1, L:L,0)-1)) - AVERAGE(INDEX($H:$H,ROW(L1079),1):INDEX($H:$H,MATCH(L1079+1, L:L,0)-1)))</f>
        <v/>
      </c>
      <c r="O1079" t="str">
        <f>IF(L1079="","",AVERAGE(INDEX($G:$G,ROW(L1079),1):INDEX($G:$G,MATCH(L1079+1, L:L,0)-1)))</f>
        <v/>
      </c>
      <c r="P1079" t="str">
        <f>IF(L1079="","",AVERAGE(INDEX($K:$K,ROW(L1079),1):INDEX($K:$K,MATCH(L1079+1, L:L,0)-1)))</f>
        <v/>
      </c>
    </row>
    <row r="1080" spans="1:16" x14ac:dyDescent="0.25">
      <c r="A1080">
        <v>1987</v>
      </c>
      <c r="B1080">
        <v>11</v>
      </c>
      <c r="C1080" t="s">
        <v>19</v>
      </c>
      <c r="D1080">
        <v>-14.417</v>
      </c>
      <c r="E1080">
        <v>-9.106807882</v>
      </c>
      <c r="F1080">
        <f t="shared" si="64"/>
        <v>5.3101921179999998</v>
      </c>
      <c r="G1080">
        <f t="shared" si="65"/>
        <v>5.3101921179999998</v>
      </c>
      <c r="H1080">
        <v>19.358000000000001</v>
      </c>
      <c r="I1080">
        <v>24.49</v>
      </c>
      <c r="J1080">
        <f t="shared" si="66"/>
        <v>5.1319999999999979</v>
      </c>
      <c r="K1080">
        <f t="shared" si="67"/>
        <v>5.1319999999999979</v>
      </c>
      <c r="L1080" t="str">
        <f>IF(A1080&lt;&gt;A1079,MAX($L$2:L1079)+1,"")</f>
        <v/>
      </c>
      <c r="M1080" t="str">
        <f>IF(L1080="","",AVERAGE(INDEX($E:$E,ROW(L1080),1):INDEX($E:$E,MATCH(L1080+1, L:L,0)-1)) - AVERAGE(INDEX($D:$D,ROW(L1080),1):INDEX($D:$D,MATCH(L1080+1, L:L,0)-1)))</f>
        <v/>
      </c>
      <c r="N1080" t="str">
        <f>IF(L1080="","",AVERAGE(INDEX($I:$I,ROW(L1080),1):INDEX($I:$I,MATCH(L1080+1, L:L,0)-1)) - AVERAGE(INDEX($H:$H,ROW(L1080),1):INDEX($H:$H,MATCH(L1080+1, L:L,0)-1)))</f>
        <v/>
      </c>
      <c r="O1080" t="str">
        <f>IF(L1080="","",AVERAGE(INDEX($G:$G,ROW(L1080),1):INDEX($G:$G,MATCH(L1080+1, L:L,0)-1)))</f>
        <v/>
      </c>
      <c r="P1080" t="str">
        <f>IF(L1080="","",AVERAGE(INDEX($K:$K,ROW(L1080),1):INDEX($K:$K,MATCH(L1080+1, L:L,0)-1)))</f>
        <v/>
      </c>
    </row>
    <row r="1081" spans="1:16" x14ac:dyDescent="0.25">
      <c r="A1081">
        <v>1987</v>
      </c>
      <c r="B1081">
        <v>12</v>
      </c>
      <c r="C1081" t="s">
        <v>7</v>
      </c>
      <c r="D1081">
        <v>-9.6927419350000008</v>
      </c>
      <c r="E1081">
        <v>-6.0263340330000004</v>
      </c>
      <c r="F1081">
        <f t="shared" si="64"/>
        <v>3.6664079020000004</v>
      </c>
      <c r="G1081">
        <f t="shared" si="65"/>
        <v>3.6664079020000004</v>
      </c>
      <c r="H1081">
        <v>18.10177419</v>
      </c>
      <c r="I1081">
        <v>13.23064516</v>
      </c>
      <c r="J1081">
        <f t="shared" si="66"/>
        <v>-4.8711290300000005</v>
      </c>
      <c r="K1081">
        <f t="shared" si="67"/>
        <v>4.8711290300000005</v>
      </c>
      <c r="L1081" t="str">
        <f>IF(A1081&lt;&gt;A1080,MAX($L$2:L1080)+1,"")</f>
        <v/>
      </c>
      <c r="M1081" t="str">
        <f>IF(L1081="","",AVERAGE(INDEX($E:$E,ROW(L1081),1):INDEX($E:$E,MATCH(L1081+1, L:L,0)-1)) - AVERAGE(INDEX($D:$D,ROW(L1081),1):INDEX($D:$D,MATCH(L1081+1, L:L,0)-1)))</f>
        <v/>
      </c>
      <c r="N1081" t="str">
        <f>IF(L1081="","",AVERAGE(INDEX($I:$I,ROW(L1081),1):INDEX($I:$I,MATCH(L1081+1, L:L,0)-1)) - AVERAGE(INDEX($H:$H,ROW(L1081),1):INDEX($H:$H,MATCH(L1081+1, L:L,0)-1)))</f>
        <v/>
      </c>
      <c r="O1081" t="str">
        <f>IF(L1081="","",AVERAGE(INDEX($G:$G,ROW(L1081),1):INDEX($G:$G,MATCH(L1081+1, L:L,0)-1)))</f>
        <v/>
      </c>
      <c r="P1081" t="str">
        <f>IF(L1081="","",AVERAGE(INDEX($K:$K,ROW(L1081),1):INDEX($K:$K,MATCH(L1081+1, L:L,0)-1)))</f>
        <v/>
      </c>
    </row>
    <row r="1082" spans="1:16" x14ac:dyDescent="0.25">
      <c r="A1082">
        <v>1987</v>
      </c>
      <c r="B1082">
        <v>12</v>
      </c>
      <c r="C1082" t="s">
        <v>8</v>
      </c>
      <c r="D1082">
        <v>-1.571034483</v>
      </c>
      <c r="E1082">
        <v>-1.0565891439999999</v>
      </c>
      <c r="F1082">
        <f t="shared" si="64"/>
        <v>0.51444533900000011</v>
      </c>
      <c r="G1082">
        <f t="shared" si="65"/>
        <v>0.51444533900000011</v>
      </c>
      <c r="H1082">
        <v>164.65413789999999</v>
      </c>
      <c r="I1082">
        <v>157.09913789999999</v>
      </c>
      <c r="J1082">
        <f t="shared" si="66"/>
        <v>-7.5550000000000068</v>
      </c>
      <c r="K1082">
        <f t="shared" si="67"/>
        <v>7.5550000000000068</v>
      </c>
      <c r="L1082" t="str">
        <f>IF(A1082&lt;&gt;A1081,MAX($L$2:L1081)+1,"")</f>
        <v/>
      </c>
      <c r="M1082" t="str">
        <f>IF(L1082="","",AVERAGE(INDEX($E:$E,ROW(L1082),1):INDEX($E:$E,MATCH(L1082+1, L:L,0)-1)) - AVERAGE(INDEX($D:$D,ROW(L1082),1):INDEX($D:$D,MATCH(L1082+1, L:L,0)-1)))</f>
        <v/>
      </c>
      <c r="N1082" t="str">
        <f>IF(L1082="","",AVERAGE(INDEX($I:$I,ROW(L1082),1):INDEX($I:$I,MATCH(L1082+1, L:L,0)-1)) - AVERAGE(INDEX($H:$H,ROW(L1082),1):INDEX($H:$H,MATCH(L1082+1, L:L,0)-1)))</f>
        <v/>
      </c>
      <c r="O1082" t="str">
        <f>IF(L1082="","",AVERAGE(INDEX($G:$G,ROW(L1082),1):INDEX($G:$G,MATCH(L1082+1, L:L,0)-1)))</f>
        <v/>
      </c>
      <c r="P1082" t="str">
        <f>IF(L1082="","",AVERAGE(INDEX($K:$K,ROW(L1082),1):INDEX($K:$K,MATCH(L1082+1, L:L,0)-1)))</f>
        <v/>
      </c>
    </row>
    <row r="1083" spans="1:16" x14ac:dyDescent="0.25">
      <c r="A1083">
        <v>1987</v>
      </c>
      <c r="B1083">
        <v>12</v>
      </c>
      <c r="C1083" t="s">
        <v>9</v>
      </c>
      <c r="D1083">
        <v>-13.916874999999999</v>
      </c>
      <c r="E1083">
        <v>-9.1059095849999991</v>
      </c>
      <c r="F1083">
        <f t="shared" si="64"/>
        <v>4.8109654150000001</v>
      </c>
      <c r="G1083">
        <f t="shared" si="65"/>
        <v>4.8109654150000001</v>
      </c>
      <c r="H1083">
        <v>25.2034375</v>
      </c>
      <c r="I1083">
        <v>15.55</v>
      </c>
      <c r="J1083">
        <f t="shared" si="66"/>
        <v>-9.653437499999999</v>
      </c>
      <c r="K1083">
        <f t="shared" si="67"/>
        <v>9.653437499999999</v>
      </c>
      <c r="L1083" t="str">
        <f>IF(A1083&lt;&gt;A1082,MAX($L$2:L1082)+1,"")</f>
        <v/>
      </c>
      <c r="M1083" t="str">
        <f>IF(L1083="","",AVERAGE(INDEX($E:$E,ROW(L1083),1):INDEX($E:$E,MATCH(L1083+1, L:L,0)-1)) - AVERAGE(INDEX($D:$D,ROW(L1083),1):INDEX($D:$D,MATCH(L1083+1, L:L,0)-1)))</f>
        <v/>
      </c>
      <c r="N1083" t="str">
        <f>IF(L1083="","",AVERAGE(INDEX($I:$I,ROW(L1083),1):INDEX($I:$I,MATCH(L1083+1, L:L,0)-1)) - AVERAGE(INDEX($H:$H,ROW(L1083),1):INDEX($H:$H,MATCH(L1083+1, L:L,0)-1)))</f>
        <v/>
      </c>
      <c r="O1083" t="str">
        <f>IF(L1083="","",AVERAGE(INDEX($G:$G,ROW(L1083),1):INDEX($G:$G,MATCH(L1083+1, L:L,0)-1)))</f>
        <v/>
      </c>
      <c r="P1083" t="str">
        <f>IF(L1083="","",AVERAGE(INDEX($K:$K,ROW(L1083),1):INDEX($K:$K,MATCH(L1083+1, L:L,0)-1)))</f>
        <v/>
      </c>
    </row>
    <row r="1084" spans="1:16" x14ac:dyDescent="0.25">
      <c r="A1084">
        <v>1987</v>
      </c>
      <c r="B1084">
        <v>12</v>
      </c>
      <c r="C1084" t="s">
        <v>10</v>
      </c>
      <c r="D1084">
        <v>-6.5009523810000003</v>
      </c>
      <c r="E1084">
        <v>-6.6293394780000003</v>
      </c>
      <c r="F1084">
        <f t="shared" si="64"/>
        <v>-0.12838709700000006</v>
      </c>
      <c r="G1084">
        <f t="shared" si="65"/>
        <v>0.12838709700000006</v>
      </c>
      <c r="H1084">
        <v>95.394285710000005</v>
      </c>
      <c r="I1084">
        <v>92.228571430000002</v>
      </c>
      <c r="J1084">
        <f t="shared" si="66"/>
        <v>-3.1657142800000031</v>
      </c>
      <c r="K1084">
        <f t="shared" si="67"/>
        <v>3.1657142800000031</v>
      </c>
      <c r="L1084" t="str">
        <f>IF(A1084&lt;&gt;A1083,MAX($L$2:L1083)+1,"")</f>
        <v/>
      </c>
      <c r="M1084" t="str">
        <f>IF(L1084="","",AVERAGE(INDEX($E:$E,ROW(L1084),1):INDEX($E:$E,MATCH(L1084+1, L:L,0)-1)) - AVERAGE(INDEX($D:$D,ROW(L1084),1):INDEX($D:$D,MATCH(L1084+1, L:L,0)-1)))</f>
        <v/>
      </c>
      <c r="N1084" t="str">
        <f>IF(L1084="","",AVERAGE(INDEX($I:$I,ROW(L1084),1):INDEX($I:$I,MATCH(L1084+1, L:L,0)-1)) - AVERAGE(INDEX($H:$H,ROW(L1084),1):INDEX($H:$H,MATCH(L1084+1, L:L,0)-1)))</f>
        <v/>
      </c>
      <c r="O1084" t="str">
        <f>IF(L1084="","",AVERAGE(INDEX($G:$G,ROW(L1084),1):INDEX($G:$G,MATCH(L1084+1, L:L,0)-1)))</f>
        <v/>
      </c>
      <c r="P1084" t="str">
        <f>IF(L1084="","",AVERAGE(INDEX($K:$K,ROW(L1084),1):INDEX($K:$K,MATCH(L1084+1, L:L,0)-1)))</f>
        <v/>
      </c>
    </row>
    <row r="1085" spans="1:16" x14ac:dyDescent="0.25">
      <c r="A1085">
        <v>1987</v>
      </c>
      <c r="B1085">
        <v>12</v>
      </c>
      <c r="C1085" t="s">
        <v>11</v>
      </c>
      <c r="D1085">
        <v>-3.6</v>
      </c>
      <c r="E1085">
        <v>-3.3975026009999998</v>
      </c>
      <c r="F1085">
        <f t="shared" si="64"/>
        <v>0.2024973990000003</v>
      </c>
      <c r="G1085">
        <f t="shared" si="65"/>
        <v>0.2024973990000003</v>
      </c>
      <c r="H1085">
        <v>117.1903226</v>
      </c>
      <c r="I1085">
        <v>119.6645161</v>
      </c>
      <c r="J1085">
        <f t="shared" si="66"/>
        <v>2.4741934999999984</v>
      </c>
      <c r="K1085">
        <f t="shared" si="67"/>
        <v>2.4741934999999984</v>
      </c>
      <c r="L1085" t="str">
        <f>IF(A1085&lt;&gt;A1084,MAX($L$2:L1084)+1,"")</f>
        <v/>
      </c>
      <c r="M1085" t="str">
        <f>IF(L1085="","",AVERAGE(INDEX($E:$E,ROW(L1085),1):INDEX($E:$E,MATCH(L1085+1, L:L,0)-1)) - AVERAGE(INDEX($D:$D,ROW(L1085),1):INDEX($D:$D,MATCH(L1085+1, L:L,0)-1)))</f>
        <v/>
      </c>
      <c r="N1085" t="str">
        <f>IF(L1085="","",AVERAGE(INDEX($I:$I,ROW(L1085),1):INDEX($I:$I,MATCH(L1085+1, L:L,0)-1)) - AVERAGE(INDEX($H:$H,ROW(L1085),1):INDEX($H:$H,MATCH(L1085+1, L:L,0)-1)))</f>
        <v/>
      </c>
      <c r="O1085" t="str">
        <f>IF(L1085="","",AVERAGE(INDEX($G:$G,ROW(L1085),1):INDEX($G:$G,MATCH(L1085+1, L:L,0)-1)))</f>
        <v/>
      </c>
      <c r="P1085" t="str">
        <f>IF(L1085="","",AVERAGE(INDEX($K:$K,ROW(L1085),1):INDEX($K:$K,MATCH(L1085+1, L:L,0)-1)))</f>
        <v/>
      </c>
    </row>
    <row r="1086" spans="1:16" x14ac:dyDescent="0.25">
      <c r="A1086">
        <v>1987</v>
      </c>
      <c r="B1086">
        <v>12</v>
      </c>
      <c r="C1086" t="s">
        <v>12</v>
      </c>
      <c r="D1086">
        <v>-1.9056</v>
      </c>
      <c r="E1086">
        <v>-2.6612903229999998</v>
      </c>
      <c r="F1086">
        <f t="shared" si="64"/>
        <v>-0.75569032299999983</v>
      </c>
      <c r="G1086">
        <f t="shared" si="65"/>
        <v>0.75569032299999983</v>
      </c>
      <c r="H1086">
        <v>133.232</v>
      </c>
      <c r="I1086">
        <v>123.624</v>
      </c>
      <c r="J1086">
        <f t="shared" si="66"/>
        <v>-9.6080000000000041</v>
      </c>
      <c r="K1086">
        <f t="shared" si="67"/>
        <v>9.6080000000000041</v>
      </c>
      <c r="L1086" t="str">
        <f>IF(A1086&lt;&gt;A1085,MAX($L$2:L1085)+1,"")</f>
        <v/>
      </c>
      <c r="M1086" t="str">
        <f>IF(L1086="","",AVERAGE(INDEX($E:$E,ROW(L1086),1):INDEX($E:$E,MATCH(L1086+1, L:L,0)-1)) - AVERAGE(INDEX($D:$D,ROW(L1086),1):INDEX($D:$D,MATCH(L1086+1, L:L,0)-1)))</f>
        <v/>
      </c>
      <c r="N1086" t="str">
        <f>IF(L1086="","",AVERAGE(INDEX($I:$I,ROW(L1086),1):INDEX($I:$I,MATCH(L1086+1, L:L,0)-1)) - AVERAGE(INDEX($H:$H,ROW(L1086),1):INDEX($H:$H,MATCH(L1086+1, L:L,0)-1)))</f>
        <v/>
      </c>
      <c r="O1086" t="str">
        <f>IF(L1086="","",AVERAGE(INDEX($G:$G,ROW(L1086),1):INDEX($G:$G,MATCH(L1086+1, L:L,0)-1)))</f>
        <v/>
      </c>
      <c r="P1086" t="str">
        <f>IF(L1086="","",AVERAGE(INDEX($K:$K,ROW(L1086),1):INDEX($K:$K,MATCH(L1086+1, L:L,0)-1)))</f>
        <v/>
      </c>
    </row>
    <row r="1087" spans="1:16" x14ac:dyDescent="0.25">
      <c r="A1087">
        <v>1987</v>
      </c>
      <c r="B1087">
        <v>12</v>
      </c>
      <c r="C1087" t="s">
        <v>13</v>
      </c>
      <c r="D1087">
        <v>-23.606666669999999</v>
      </c>
      <c r="E1087">
        <v>-19.136501540000001</v>
      </c>
      <c r="F1087">
        <f t="shared" si="64"/>
        <v>4.470165129999998</v>
      </c>
      <c r="G1087">
        <f t="shared" si="65"/>
        <v>4.470165129999998</v>
      </c>
      <c r="H1087">
        <v>12.87166667</v>
      </c>
      <c r="I1087">
        <v>16.56666667</v>
      </c>
      <c r="J1087">
        <f t="shared" si="66"/>
        <v>3.6950000000000003</v>
      </c>
      <c r="K1087">
        <f t="shared" si="67"/>
        <v>3.6950000000000003</v>
      </c>
      <c r="L1087" t="str">
        <f>IF(A1087&lt;&gt;A1086,MAX($L$2:L1086)+1,"")</f>
        <v/>
      </c>
      <c r="M1087" t="str">
        <f>IF(L1087="","",AVERAGE(INDEX($E:$E,ROW(L1087),1):INDEX($E:$E,MATCH(L1087+1, L:L,0)-1)) - AVERAGE(INDEX($D:$D,ROW(L1087),1):INDEX($D:$D,MATCH(L1087+1, L:L,0)-1)))</f>
        <v/>
      </c>
      <c r="N1087" t="str">
        <f>IF(L1087="","",AVERAGE(INDEX($I:$I,ROW(L1087),1):INDEX($I:$I,MATCH(L1087+1, L:L,0)-1)) - AVERAGE(INDEX($H:$H,ROW(L1087),1):INDEX($H:$H,MATCH(L1087+1, L:L,0)-1)))</f>
        <v/>
      </c>
      <c r="O1087" t="str">
        <f>IF(L1087="","",AVERAGE(INDEX($G:$G,ROW(L1087),1):INDEX($G:$G,MATCH(L1087+1, L:L,0)-1)))</f>
        <v/>
      </c>
      <c r="P1087" t="str">
        <f>IF(L1087="","",AVERAGE(INDEX($K:$K,ROW(L1087),1):INDEX($K:$K,MATCH(L1087+1, L:L,0)-1)))</f>
        <v/>
      </c>
    </row>
    <row r="1088" spans="1:16" x14ac:dyDescent="0.25">
      <c r="A1088">
        <v>1987</v>
      </c>
      <c r="B1088">
        <v>12</v>
      </c>
      <c r="C1088" t="s">
        <v>14</v>
      </c>
      <c r="D1088">
        <v>-25.77375</v>
      </c>
      <c r="E1088">
        <v>-21.260005459999999</v>
      </c>
      <c r="F1088">
        <f t="shared" si="64"/>
        <v>4.5137445400000011</v>
      </c>
      <c r="G1088">
        <f t="shared" si="65"/>
        <v>4.5137445400000011</v>
      </c>
      <c r="H1088">
        <v>13.856249999999999</v>
      </c>
      <c r="I1088">
        <v>14.4625</v>
      </c>
      <c r="J1088">
        <f t="shared" si="66"/>
        <v>0.60625000000000107</v>
      </c>
      <c r="K1088">
        <f t="shared" si="67"/>
        <v>0.60625000000000107</v>
      </c>
      <c r="L1088" t="str">
        <f>IF(A1088&lt;&gt;A1087,MAX($L$2:L1087)+1,"")</f>
        <v/>
      </c>
      <c r="M1088" t="str">
        <f>IF(L1088="","",AVERAGE(INDEX($E:$E,ROW(L1088),1):INDEX($E:$E,MATCH(L1088+1, L:L,0)-1)) - AVERAGE(INDEX($D:$D,ROW(L1088),1):INDEX($D:$D,MATCH(L1088+1, L:L,0)-1)))</f>
        <v/>
      </c>
      <c r="N1088" t="str">
        <f>IF(L1088="","",AVERAGE(INDEX($I:$I,ROW(L1088),1):INDEX($I:$I,MATCH(L1088+1, L:L,0)-1)) - AVERAGE(INDEX($H:$H,ROW(L1088),1):INDEX($H:$H,MATCH(L1088+1, L:L,0)-1)))</f>
        <v/>
      </c>
      <c r="O1088" t="str">
        <f>IF(L1088="","",AVERAGE(INDEX($G:$G,ROW(L1088),1):INDEX($G:$G,MATCH(L1088+1, L:L,0)-1)))</f>
        <v/>
      </c>
      <c r="P1088" t="str">
        <f>IF(L1088="","",AVERAGE(INDEX($K:$K,ROW(L1088),1):INDEX($K:$K,MATCH(L1088+1, L:L,0)-1)))</f>
        <v/>
      </c>
    </row>
    <row r="1089" spans="1:16" x14ac:dyDescent="0.25">
      <c r="A1089">
        <v>1987</v>
      </c>
      <c r="B1089">
        <v>12</v>
      </c>
      <c r="C1089" t="s">
        <v>15</v>
      </c>
      <c r="D1089">
        <v>-5.3136363639999997</v>
      </c>
      <c r="E1089">
        <v>-2.8592920500000001</v>
      </c>
      <c r="F1089">
        <f t="shared" si="64"/>
        <v>2.4543443139999996</v>
      </c>
      <c r="G1089">
        <f t="shared" si="65"/>
        <v>2.4543443139999996</v>
      </c>
      <c r="H1089">
        <v>73.395909090000004</v>
      </c>
      <c r="I1089">
        <v>66.589393939999994</v>
      </c>
      <c r="J1089">
        <f t="shared" si="66"/>
        <v>-6.8065151500000098</v>
      </c>
      <c r="K1089">
        <f t="shared" si="67"/>
        <v>6.8065151500000098</v>
      </c>
      <c r="L1089" t="str">
        <f>IF(A1089&lt;&gt;A1088,MAX($L$2:L1088)+1,"")</f>
        <v/>
      </c>
      <c r="M1089" t="str">
        <f>IF(L1089="","",AVERAGE(INDEX($E:$E,ROW(L1089),1):INDEX($E:$E,MATCH(L1089+1, L:L,0)-1)) - AVERAGE(INDEX($D:$D,ROW(L1089),1):INDEX($D:$D,MATCH(L1089+1, L:L,0)-1)))</f>
        <v/>
      </c>
      <c r="N1089" t="str">
        <f>IF(L1089="","",AVERAGE(INDEX($I:$I,ROW(L1089),1):INDEX($I:$I,MATCH(L1089+1, L:L,0)-1)) - AVERAGE(INDEX($H:$H,ROW(L1089),1):INDEX($H:$H,MATCH(L1089+1, L:L,0)-1)))</f>
        <v/>
      </c>
      <c r="O1089" t="str">
        <f>IF(L1089="","",AVERAGE(INDEX($G:$G,ROW(L1089),1):INDEX($G:$G,MATCH(L1089+1, L:L,0)-1)))</f>
        <v/>
      </c>
      <c r="P1089" t="str">
        <f>IF(L1089="","",AVERAGE(INDEX($K:$K,ROW(L1089),1):INDEX($K:$K,MATCH(L1089+1, L:L,0)-1)))</f>
        <v/>
      </c>
    </row>
    <row r="1090" spans="1:16" x14ac:dyDescent="0.25">
      <c r="A1090">
        <v>1987</v>
      </c>
      <c r="B1090">
        <v>12</v>
      </c>
      <c r="C1090" t="s">
        <v>16</v>
      </c>
      <c r="D1090">
        <v>-3.34</v>
      </c>
      <c r="E1090">
        <v>-3.4935483870000001</v>
      </c>
      <c r="F1090">
        <f t="shared" si="64"/>
        <v>-0.15354838700000029</v>
      </c>
      <c r="G1090">
        <f t="shared" si="65"/>
        <v>0.15354838700000029</v>
      </c>
      <c r="H1090">
        <v>113.9833333</v>
      </c>
      <c r="I1090">
        <v>139.1</v>
      </c>
      <c r="J1090">
        <f t="shared" si="66"/>
        <v>25.116666699999996</v>
      </c>
      <c r="K1090">
        <f t="shared" si="67"/>
        <v>25.116666699999996</v>
      </c>
      <c r="L1090" t="str">
        <f>IF(A1090&lt;&gt;A1089,MAX($L$2:L1089)+1,"")</f>
        <v/>
      </c>
      <c r="M1090" t="str">
        <f>IF(L1090="","",AVERAGE(INDEX($E:$E,ROW(L1090),1):INDEX($E:$E,MATCH(L1090+1, L:L,0)-1)) - AVERAGE(INDEX($D:$D,ROW(L1090),1):INDEX($D:$D,MATCH(L1090+1, L:L,0)-1)))</f>
        <v/>
      </c>
      <c r="N1090" t="str">
        <f>IF(L1090="","",AVERAGE(INDEX($I:$I,ROW(L1090),1):INDEX($I:$I,MATCH(L1090+1, L:L,0)-1)) - AVERAGE(INDEX($H:$H,ROW(L1090),1):INDEX($H:$H,MATCH(L1090+1, L:L,0)-1)))</f>
        <v/>
      </c>
      <c r="O1090" t="str">
        <f>IF(L1090="","",AVERAGE(INDEX($G:$G,ROW(L1090),1):INDEX($G:$G,MATCH(L1090+1, L:L,0)-1)))</f>
        <v/>
      </c>
      <c r="P1090" t="str">
        <f>IF(L1090="","",AVERAGE(INDEX($K:$K,ROW(L1090),1):INDEX($K:$K,MATCH(L1090+1, L:L,0)-1)))</f>
        <v/>
      </c>
    </row>
    <row r="1091" spans="1:16" x14ac:dyDescent="0.25">
      <c r="A1091">
        <v>1987</v>
      </c>
      <c r="B1091">
        <v>12</v>
      </c>
      <c r="C1091" t="s">
        <v>17</v>
      </c>
      <c r="D1091">
        <v>-7.8732110090000003</v>
      </c>
      <c r="E1091">
        <v>-6.1024563479999996</v>
      </c>
      <c r="F1091">
        <f t="shared" ref="F1091:F1154" si="68">E1091-D1091</f>
        <v>1.7707546610000007</v>
      </c>
      <c r="G1091">
        <f t="shared" ref="G1091:G1154" si="69">ABS(F1091)</f>
        <v>1.7707546610000007</v>
      </c>
      <c r="H1091">
        <v>83.712568809999993</v>
      </c>
      <c r="I1091">
        <v>66.456880729999995</v>
      </c>
      <c r="J1091">
        <f t="shared" ref="J1091:J1154" si="70">I1091-H1091</f>
        <v>-17.255688079999999</v>
      </c>
      <c r="K1091">
        <f t="shared" ref="K1091:K1154" si="71">ABS(J1091)</f>
        <v>17.255688079999999</v>
      </c>
      <c r="L1091" t="str">
        <f>IF(A1091&lt;&gt;A1090,MAX($L$2:L1090)+1,"")</f>
        <v/>
      </c>
      <c r="M1091" t="str">
        <f>IF(L1091="","",AVERAGE(INDEX($E:$E,ROW(L1091),1):INDEX($E:$E,MATCH(L1091+1, L:L,0)-1)) - AVERAGE(INDEX($D:$D,ROW(L1091),1):INDEX($D:$D,MATCH(L1091+1, L:L,0)-1)))</f>
        <v/>
      </c>
      <c r="N1091" t="str">
        <f>IF(L1091="","",AVERAGE(INDEX($I:$I,ROW(L1091),1):INDEX($I:$I,MATCH(L1091+1, L:L,0)-1)) - AVERAGE(INDEX($H:$H,ROW(L1091),1):INDEX($H:$H,MATCH(L1091+1, L:L,0)-1)))</f>
        <v/>
      </c>
      <c r="O1091" t="str">
        <f>IF(L1091="","",AVERAGE(INDEX($G:$G,ROW(L1091),1):INDEX($G:$G,MATCH(L1091+1, L:L,0)-1)))</f>
        <v/>
      </c>
      <c r="P1091" t="str">
        <f>IF(L1091="","",AVERAGE(INDEX($K:$K,ROW(L1091),1):INDEX($K:$K,MATCH(L1091+1, L:L,0)-1)))</f>
        <v/>
      </c>
    </row>
    <row r="1092" spans="1:16" x14ac:dyDescent="0.25">
      <c r="A1092">
        <v>1987</v>
      </c>
      <c r="B1092">
        <v>12</v>
      </c>
      <c r="C1092" t="s">
        <v>18</v>
      </c>
      <c r="D1092">
        <v>-12.69306452</v>
      </c>
      <c r="E1092">
        <v>-8.108097678</v>
      </c>
      <c r="F1092">
        <f t="shared" si="68"/>
        <v>4.584966842</v>
      </c>
      <c r="G1092">
        <f t="shared" si="69"/>
        <v>4.584966842</v>
      </c>
      <c r="H1092">
        <v>19.297741940000002</v>
      </c>
      <c r="I1092">
        <v>14.26935484</v>
      </c>
      <c r="J1092">
        <f t="shared" si="70"/>
        <v>-5.0283871000000016</v>
      </c>
      <c r="K1092">
        <f t="shared" si="71"/>
        <v>5.0283871000000016</v>
      </c>
      <c r="L1092" t="str">
        <f>IF(A1092&lt;&gt;A1091,MAX($L$2:L1091)+1,"")</f>
        <v/>
      </c>
      <c r="M1092" t="str">
        <f>IF(L1092="","",AVERAGE(INDEX($E:$E,ROW(L1092),1):INDEX($E:$E,MATCH(L1092+1, L:L,0)-1)) - AVERAGE(INDEX($D:$D,ROW(L1092),1):INDEX($D:$D,MATCH(L1092+1, L:L,0)-1)))</f>
        <v/>
      </c>
      <c r="N1092" t="str">
        <f>IF(L1092="","",AVERAGE(INDEX($I:$I,ROW(L1092),1):INDEX($I:$I,MATCH(L1092+1, L:L,0)-1)) - AVERAGE(INDEX($H:$H,ROW(L1092),1):INDEX($H:$H,MATCH(L1092+1, L:L,0)-1)))</f>
        <v/>
      </c>
      <c r="O1092" t="str">
        <f>IF(L1092="","",AVERAGE(INDEX($G:$G,ROW(L1092),1):INDEX($G:$G,MATCH(L1092+1, L:L,0)-1)))</f>
        <v/>
      </c>
      <c r="P1092" t="str">
        <f>IF(L1092="","",AVERAGE(INDEX($K:$K,ROW(L1092),1):INDEX($K:$K,MATCH(L1092+1, L:L,0)-1)))</f>
        <v/>
      </c>
    </row>
    <row r="1093" spans="1:16" x14ac:dyDescent="0.25">
      <c r="A1093">
        <v>1987</v>
      </c>
      <c r="B1093">
        <v>12</v>
      </c>
      <c r="C1093" t="s">
        <v>19</v>
      </c>
      <c r="D1093">
        <v>-17.645</v>
      </c>
      <c r="E1093">
        <v>-15.78751724</v>
      </c>
      <c r="F1093">
        <f t="shared" si="68"/>
        <v>1.8574827599999999</v>
      </c>
      <c r="G1093">
        <f t="shared" si="69"/>
        <v>1.8574827599999999</v>
      </c>
      <c r="H1093">
        <v>16.981999999999999</v>
      </c>
      <c r="I1093">
        <v>13.18</v>
      </c>
      <c r="J1093">
        <f t="shared" si="70"/>
        <v>-3.8019999999999996</v>
      </c>
      <c r="K1093">
        <f t="shared" si="71"/>
        <v>3.8019999999999996</v>
      </c>
      <c r="L1093" t="str">
        <f>IF(A1093&lt;&gt;A1092,MAX($L$2:L1092)+1,"")</f>
        <v/>
      </c>
      <c r="M1093" t="str">
        <f>IF(L1093="","",AVERAGE(INDEX($E:$E,ROW(L1093),1):INDEX($E:$E,MATCH(L1093+1, L:L,0)-1)) - AVERAGE(INDEX($D:$D,ROW(L1093),1):INDEX($D:$D,MATCH(L1093+1, L:L,0)-1)))</f>
        <v/>
      </c>
      <c r="N1093" t="str">
        <f>IF(L1093="","",AVERAGE(INDEX($I:$I,ROW(L1093),1):INDEX($I:$I,MATCH(L1093+1, L:L,0)-1)) - AVERAGE(INDEX($H:$H,ROW(L1093),1):INDEX($H:$H,MATCH(L1093+1, L:L,0)-1)))</f>
        <v/>
      </c>
      <c r="O1093" t="str">
        <f>IF(L1093="","",AVERAGE(INDEX($G:$G,ROW(L1093),1):INDEX($G:$G,MATCH(L1093+1, L:L,0)-1)))</f>
        <v/>
      </c>
      <c r="P1093" t="str">
        <f>IF(L1093="","",AVERAGE(INDEX($K:$K,ROW(L1093),1):INDEX($K:$K,MATCH(L1093+1, L:L,0)-1)))</f>
        <v/>
      </c>
    </row>
    <row r="1094" spans="1:16" x14ac:dyDescent="0.25">
      <c r="A1094">
        <v>1988</v>
      </c>
      <c r="B1094">
        <v>1</v>
      </c>
      <c r="C1094" t="s">
        <v>7</v>
      </c>
      <c r="D1094">
        <v>-11.1096875</v>
      </c>
      <c r="E1094">
        <v>-12.319219070000001</v>
      </c>
      <c r="F1094">
        <f t="shared" si="68"/>
        <v>-1.2095315700000011</v>
      </c>
      <c r="G1094">
        <f t="shared" si="69"/>
        <v>1.2095315700000011</v>
      </c>
      <c r="H1094">
        <v>21.998906250000001</v>
      </c>
      <c r="I1094">
        <v>14.760937500000001</v>
      </c>
      <c r="J1094">
        <f t="shared" si="70"/>
        <v>-7.2379687500000003</v>
      </c>
      <c r="K1094">
        <f t="shared" si="71"/>
        <v>7.2379687500000003</v>
      </c>
      <c r="L1094">
        <f>IF(A1094&lt;&gt;A1093,MAX($L$2:L1093)+1,"")</f>
        <v>7</v>
      </c>
      <c r="M1094">
        <f>IF(L1094="","",AVERAGE(INDEX($E:$E,ROW(L1094),1):INDEX($E:$E,MATCH(L1094+1, L:L,0)-1)) - AVERAGE(INDEX($D:$D,ROW(L1094),1):INDEX($D:$D,MATCH(L1094+1, L:L,0)-1)))</f>
        <v>0.12464292968589796</v>
      </c>
      <c r="N1094">
        <f>IF(L1094="","",AVERAGE(INDEX($I:$I,ROW(L1094),1):INDEX($I:$I,MATCH(L1094+1, L:L,0)-1)) - AVERAGE(INDEX($H:$H,ROW(L1094),1):INDEX($H:$H,MATCH(L1094+1, L:L,0)-1)))</f>
        <v>-1.5299705045000707</v>
      </c>
      <c r="O1094">
        <f>IF(L1094="","",AVERAGE(INDEX($G:$G,ROW(L1094),1):INDEX($G:$G,MATCH(L1094+1, L:L,0)-1)))</f>
        <v>1.105981368057692</v>
      </c>
      <c r="P1094">
        <f>IF(L1094="","",AVERAGE(INDEX($K:$K,ROW(L1094),1):INDEX($K:$K,MATCH(L1094+1, L:L,0)-1)))</f>
        <v>18.469480489615382</v>
      </c>
    </row>
    <row r="1095" spans="1:16" x14ac:dyDescent="0.25">
      <c r="A1095">
        <v>1988</v>
      </c>
      <c r="B1095">
        <v>1</v>
      </c>
      <c r="C1095" t="s">
        <v>8</v>
      </c>
      <c r="D1095">
        <v>-1.391344538</v>
      </c>
      <c r="E1095">
        <v>-2.8299136640000002</v>
      </c>
      <c r="F1095">
        <f t="shared" si="68"/>
        <v>-1.4385691260000002</v>
      </c>
      <c r="G1095">
        <f t="shared" si="69"/>
        <v>1.4385691260000002</v>
      </c>
      <c r="H1095">
        <v>174.15907559999999</v>
      </c>
      <c r="I1095">
        <v>136.4294118</v>
      </c>
      <c r="J1095">
        <f t="shared" si="70"/>
        <v>-37.729663799999997</v>
      </c>
      <c r="K1095">
        <f t="shared" si="71"/>
        <v>37.729663799999997</v>
      </c>
      <c r="L1095" t="str">
        <f>IF(A1095&lt;&gt;A1094,MAX($L$2:L1094)+1,"")</f>
        <v/>
      </c>
      <c r="M1095" t="str">
        <f>IF(L1095="","",AVERAGE(INDEX($E:$E,ROW(L1095),1):INDEX($E:$E,MATCH(L1095+1, L:L,0)-1)) - AVERAGE(INDEX($D:$D,ROW(L1095),1):INDEX($D:$D,MATCH(L1095+1, L:L,0)-1)))</f>
        <v/>
      </c>
      <c r="N1095" t="str">
        <f>IF(L1095="","",AVERAGE(INDEX($I:$I,ROW(L1095),1):INDEX($I:$I,MATCH(L1095+1, L:L,0)-1)) - AVERAGE(INDEX($H:$H,ROW(L1095),1):INDEX($H:$H,MATCH(L1095+1, L:L,0)-1)))</f>
        <v/>
      </c>
      <c r="O1095" t="str">
        <f>IF(L1095="","",AVERAGE(INDEX($G:$G,ROW(L1095),1):INDEX($G:$G,MATCH(L1095+1, L:L,0)-1)))</f>
        <v/>
      </c>
      <c r="P1095" t="str">
        <f>IF(L1095="","",AVERAGE(INDEX($K:$K,ROW(L1095),1):INDEX($K:$K,MATCH(L1095+1, L:L,0)-1)))</f>
        <v/>
      </c>
    </row>
    <row r="1096" spans="1:16" x14ac:dyDescent="0.25">
      <c r="A1096">
        <v>1988</v>
      </c>
      <c r="B1096">
        <v>1</v>
      </c>
      <c r="C1096" t="s">
        <v>9</v>
      </c>
      <c r="D1096">
        <v>-16.776774190000001</v>
      </c>
      <c r="E1096">
        <v>-19.261810610000001</v>
      </c>
      <c r="F1096">
        <f t="shared" si="68"/>
        <v>-2.4850364200000001</v>
      </c>
      <c r="G1096">
        <f t="shared" si="69"/>
        <v>2.4850364200000001</v>
      </c>
      <c r="H1096">
        <v>22.11516129</v>
      </c>
      <c r="I1096">
        <v>20.954838710000001</v>
      </c>
      <c r="J1096">
        <f t="shared" si="70"/>
        <v>-1.160322579999999</v>
      </c>
      <c r="K1096">
        <f t="shared" si="71"/>
        <v>1.160322579999999</v>
      </c>
      <c r="L1096" t="str">
        <f>IF(A1096&lt;&gt;A1095,MAX($L$2:L1095)+1,"")</f>
        <v/>
      </c>
      <c r="M1096" t="str">
        <f>IF(L1096="","",AVERAGE(INDEX($E:$E,ROW(L1096),1):INDEX($E:$E,MATCH(L1096+1, L:L,0)-1)) - AVERAGE(INDEX($D:$D,ROW(L1096),1):INDEX($D:$D,MATCH(L1096+1, L:L,0)-1)))</f>
        <v/>
      </c>
      <c r="N1096" t="str">
        <f>IF(L1096="","",AVERAGE(INDEX($I:$I,ROW(L1096),1):INDEX($I:$I,MATCH(L1096+1, L:L,0)-1)) - AVERAGE(INDEX($H:$H,ROW(L1096),1):INDEX($H:$H,MATCH(L1096+1, L:L,0)-1)))</f>
        <v/>
      </c>
      <c r="O1096" t="str">
        <f>IF(L1096="","",AVERAGE(INDEX($G:$G,ROW(L1096),1):INDEX($G:$G,MATCH(L1096+1, L:L,0)-1)))</f>
        <v/>
      </c>
      <c r="P1096" t="str">
        <f>IF(L1096="","",AVERAGE(INDEX($K:$K,ROW(L1096),1):INDEX($K:$K,MATCH(L1096+1, L:L,0)-1)))</f>
        <v/>
      </c>
    </row>
    <row r="1097" spans="1:16" x14ac:dyDescent="0.25">
      <c r="A1097">
        <v>1988</v>
      </c>
      <c r="B1097">
        <v>1</v>
      </c>
      <c r="C1097" t="s">
        <v>10</v>
      </c>
      <c r="D1097">
        <v>-10.820909090000001</v>
      </c>
      <c r="E1097">
        <v>-10.01260997</v>
      </c>
      <c r="F1097">
        <f t="shared" si="68"/>
        <v>0.80829912000000093</v>
      </c>
      <c r="G1097">
        <f t="shared" si="69"/>
        <v>0.80829912000000093</v>
      </c>
      <c r="H1097">
        <v>100.26181819999999</v>
      </c>
      <c r="I1097">
        <v>82.054545450000006</v>
      </c>
      <c r="J1097">
        <f t="shared" si="70"/>
        <v>-18.207272749999987</v>
      </c>
      <c r="K1097">
        <f t="shared" si="71"/>
        <v>18.207272749999987</v>
      </c>
      <c r="L1097" t="str">
        <f>IF(A1097&lt;&gt;A1096,MAX($L$2:L1096)+1,"")</f>
        <v/>
      </c>
      <c r="M1097" t="str">
        <f>IF(L1097="","",AVERAGE(INDEX($E:$E,ROW(L1097),1):INDEX($E:$E,MATCH(L1097+1, L:L,0)-1)) - AVERAGE(INDEX($D:$D,ROW(L1097),1):INDEX($D:$D,MATCH(L1097+1, L:L,0)-1)))</f>
        <v/>
      </c>
      <c r="N1097" t="str">
        <f>IF(L1097="","",AVERAGE(INDEX($I:$I,ROW(L1097),1):INDEX($I:$I,MATCH(L1097+1, L:L,0)-1)) - AVERAGE(INDEX($H:$H,ROW(L1097),1):INDEX($H:$H,MATCH(L1097+1, L:L,0)-1)))</f>
        <v/>
      </c>
      <c r="O1097" t="str">
        <f>IF(L1097="","",AVERAGE(INDEX($G:$G,ROW(L1097),1):INDEX($G:$G,MATCH(L1097+1, L:L,0)-1)))</f>
        <v/>
      </c>
      <c r="P1097" t="str">
        <f>IF(L1097="","",AVERAGE(INDEX($K:$K,ROW(L1097),1):INDEX($K:$K,MATCH(L1097+1, L:L,0)-1)))</f>
        <v/>
      </c>
    </row>
    <row r="1098" spans="1:16" x14ac:dyDescent="0.25">
      <c r="A1098">
        <v>1988</v>
      </c>
      <c r="B1098">
        <v>1</v>
      </c>
      <c r="C1098" t="s">
        <v>11</v>
      </c>
      <c r="D1098">
        <v>-7.4454838710000004</v>
      </c>
      <c r="E1098">
        <v>-7.3881373569999997</v>
      </c>
      <c r="F1098">
        <f t="shared" si="68"/>
        <v>5.7346514000000681E-2</v>
      </c>
      <c r="G1098">
        <f t="shared" si="69"/>
        <v>5.7346514000000681E-2</v>
      </c>
      <c r="H1098">
        <v>114.9177419</v>
      </c>
      <c r="I1098">
        <v>95.632258059999998</v>
      </c>
      <c r="J1098">
        <f t="shared" si="70"/>
        <v>-19.285483839999998</v>
      </c>
      <c r="K1098">
        <f t="shared" si="71"/>
        <v>19.285483839999998</v>
      </c>
      <c r="L1098" t="str">
        <f>IF(A1098&lt;&gt;A1097,MAX($L$2:L1097)+1,"")</f>
        <v/>
      </c>
      <c r="M1098" t="str">
        <f>IF(L1098="","",AVERAGE(INDEX($E:$E,ROW(L1098),1):INDEX($E:$E,MATCH(L1098+1, L:L,0)-1)) - AVERAGE(INDEX($D:$D,ROW(L1098),1):INDEX($D:$D,MATCH(L1098+1, L:L,0)-1)))</f>
        <v/>
      </c>
      <c r="N1098" t="str">
        <f>IF(L1098="","",AVERAGE(INDEX($I:$I,ROW(L1098),1):INDEX($I:$I,MATCH(L1098+1, L:L,0)-1)) - AVERAGE(INDEX($H:$H,ROW(L1098),1):INDEX($H:$H,MATCH(L1098+1, L:L,0)-1)))</f>
        <v/>
      </c>
      <c r="O1098" t="str">
        <f>IF(L1098="","",AVERAGE(INDEX($G:$G,ROW(L1098),1):INDEX($G:$G,MATCH(L1098+1, L:L,0)-1)))</f>
        <v/>
      </c>
      <c r="P1098" t="str">
        <f>IF(L1098="","",AVERAGE(INDEX($K:$K,ROW(L1098),1):INDEX($K:$K,MATCH(L1098+1, L:L,0)-1)))</f>
        <v/>
      </c>
    </row>
    <row r="1099" spans="1:16" x14ac:dyDescent="0.25">
      <c r="A1099">
        <v>1988</v>
      </c>
      <c r="B1099">
        <v>1</v>
      </c>
      <c r="C1099" t="s">
        <v>12</v>
      </c>
      <c r="D1099">
        <v>-5.6669230769999999</v>
      </c>
      <c r="E1099">
        <v>-5.6132658900000001</v>
      </c>
      <c r="F1099">
        <f t="shared" si="68"/>
        <v>5.3657186999999773E-2</v>
      </c>
      <c r="G1099">
        <f t="shared" si="69"/>
        <v>5.3657186999999773E-2</v>
      </c>
      <c r="H1099">
        <v>128.9080769</v>
      </c>
      <c r="I1099">
        <v>95.542307690000001</v>
      </c>
      <c r="J1099">
        <f t="shared" si="70"/>
        <v>-33.365769209999996</v>
      </c>
      <c r="K1099">
        <f t="shared" si="71"/>
        <v>33.365769209999996</v>
      </c>
      <c r="L1099" t="str">
        <f>IF(A1099&lt;&gt;A1098,MAX($L$2:L1098)+1,"")</f>
        <v/>
      </c>
      <c r="M1099" t="str">
        <f>IF(L1099="","",AVERAGE(INDEX($E:$E,ROW(L1099),1):INDEX($E:$E,MATCH(L1099+1, L:L,0)-1)) - AVERAGE(INDEX($D:$D,ROW(L1099),1):INDEX($D:$D,MATCH(L1099+1, L:L,0)-1)))</f>
        <v/>
      </c>
      <c r="N1099" t="str">
        <f>IF(L1099="","",AVERAGE(INDEX($I:$I,ROW(L1099),1):INDEX($I:$I,MATCH(L1099+1, L:L,0)-1)) - AVERAGE(INDEX($H:$H,ROW(L1099),1):INDEX($H:$H,MATCH(L1099+1, L:L,0)-1)))</f>
        <v/>
      </c>
      <c r="O1099" t="str">
        <f>IF(L1099="","",AVERAGE(INDEX($G:$G,ROW(L1099),1):INDEX($G:$G,MATCH(L1099+1, L:L,0)-1)))</f>
        <v/>
      </c>
      <c r="P1099" t="str">
        <f>IF(L1099="","",AVERAGE(INDEX($K:$K,ROW(L1099),1):INDEX($K:$K,MATCH(L1099+1, L:L,0)-1)))</f>
        <v/>
      </c>
    </row>
    <row r="1100" spans="1:16" x14ac:dyDescent="0.25">
      <c r="A1100">
        <v>1988</v>
      </c>
      <c r="B1100">
        <v>1</v>
      </c>
      <c r="C1100" t="s">
        <v>13</v>
      </c>
      <c r="D1100">
        <v>-26.16</v>
      </c>
      <c r="E1100">
        <v>-26.072903230000001</v>
      </c>
      <c r="F1100">
        <f t="shared" si="68"/>
        <v>8.7096769999998713E-2</v>
      </c>
      <c r="G1100">
        <f t="shared" si="69"/>
        <v>8.7096769999998713E-2</v>
      </c>
      <c r="H1100">
        <v>14.254</v>
      </c>
      <c r="I1100">
        <v>9.08</v>
      </c>
      <c r="J1100">
        <f t="shared" si="70"/>
        <v>-5.1739999999999995</v>
      </c>
      <c r="K1100">
        <f t="shared" si="71"/>
        <v>5.1739999999999995</v>
      </c>
      <c r="L1100" t="str">
        <f>IF(A1100&lt;&gt;A1099,MAX($L$2:L1099)+1,"")</f>
        <v/>
      </c>
      <c r="M1100" t="str">
        <f>IF(L1100="","",AVERAGE(INDEX($E:$E,ROW(L1100),1):INDEX($E:$E,MATCH(L1100+1, L:L,0)-1)) - AVERAGE(INDEX($D:$D,ROW(L1100),1):INDEX($D:$D,MATCH(L1100+1, L:L,0)-1)))</f>
        <v/>
      </c>
      <c r="N1100" t="str">
        <f>IF(L1100="","",AVERAGE(INDEX($I:$I,ROW(L1100),1):INDEX($I:$I,MATCH(L1100+1, L:L,0)-1)) - AVERAGE(INDEX($H:$H,ROW(L1100),1):INDEX($H:$H,MATCH(L1100+1, L:L,0)-1)))</f>
        <v/>
      </c>
      <c r="O1100" t="str">
        <f>IF(L1100="","",AVERAGE(INDEX($G:$G,ROW(L1100),1):INDEX($G:$G,MATCH(L1100+1, L:L,0)-1)))</f>
        <v/>
      </c>
      <c r="P1100" t="str">
        <f>IF(L1100="","",AVERAGE(INDEX($K:$K,ROW(L1100),1):INDEX($K:$K,MATCH(L1100+1, L:L,0)-1)))</f>
        <v/>
      </c>
    </row>
    <row r="1101" spans="1:16" x14ac:dyDescent="0.25">
      <c r="A1101">
        <v>1988</v>
      </c>
      <c r="B1101">
        <v>1</v>
      </c>
      <c r="C1101" t="s">
        <v>14</v>
      </c>
      <c r="D1101">
        <v>-30.584</v>
      </c>
      <c r="E1101">
        <v>-32.342600920000002</v>
      </c>
      <c r="F1101">
        <f t="shared" si="68"/>
        <v>-1.7586009200000028</v>
      </c>
      <c r="G1101">
        <f t="shared" si="69"/>
        <v>1.7586009200000028</v>
      </c>
      <c r="H1101">
        <v>10.573333330000001</v>
      </c>
      <c r="I1101">
        <v>7.9</v>
      </c>
      <c r="J1101">
        <f t="shared" si="70"/>
        <v>-2.6733333300000002</v>
      </c>
      <c r="K1101">
        <f t="shared" si="71"/>
        <v>2.6733333300000002</v>
      </c>
      <c r="L1101" t="str">
        <f>IF(A1101&lt;&gt;A1100,MAX($L$2:L1100)+1,"")</f>
        <v/>
      </c>
      <c r="M1101" t="str">
        <f>IF(L1101="","",AVERAGE(INDEX($E:$E,ROW(L1101),1):INDEX($E:$E,MATCH(L1101+1, L:L,0)-1)) - AVERAGE(INDEX($D:$D,ROW(L1101),1):INDEX($D:$D,MATCH(L1101+1, L:L,0)-1)))</f>
        <v/>
      </c>
      <c r="N1101" t="str">
        <f>IF(L1101="","",AVERAGE(INDEX($I:$I,ROW(L1101),1):INDEX($I:$I,MATCH(L1101+1, L:L,0)-1)) - AVERAGE(INDEX($H:$H,ROW(L1101),1):INDEX($H:$H,MATCH(L1101+1, L:L,0)-1)))</f>
        <v/>
      </c>
      <c r="O1101" t="str">
        <f>IF(L1101="","",AVERAGE(INDEX($G:$G,ROW(L1101),1):INDEX($G:$G,MATCH(L1101+1, L:L,0)-1)))</f>
        <v/>
      </c>
      <c r="P1101" t="str">
        <f>IF(L1101="","",AVERAGE(INDEX($K:$K,ROW(L1101),1):INDEX($K:$K,MATCH(L1101+1, L:L,0)-1)))</f>
        <v/>
      </c>
    </row>
    <row r="1102" spans="1:16" x14ac:dyDescent="0.25">
      <c r="A1102">
        <v>1988</v>
      </c>
      <c r="B1102">
        <v>1</v>
      </c>
      <c r="C1102" t="s">
        <v>15</v>
      </c>
      <c r="D1102">
        <v>-9.0456060610000009</v>
      </c>
      <c r="E1102">
        <v>-9.0029257380000001</v>
      </c>
      <c r="F1102">
        <f t="shared" si="68"/>
        <v>4.2680323000000797E-2</v>
      </c>
      <c r="G1102">
        <f t="shared" si="69"/>
        <v>4.2680323000000797E-2</v>
      </c>
      <c r="H1102">
        <v>69.07787879</v>
      </c>
      <c r="I1102">
        <v>50.742424239999998</v>
      </c>
      <c r="J1102">
        <f t="shared" si="70"/>
        <v>-18.335454550000001</v>
      </c>
      <c r="K1102">
        <f t="shared" si="71"/>
        <v>18.335454550000001</v>
      </c>
      <c r="L1102" t="str">
        <f>IF(A1102&lt;&gt;A1101,MAX($L$2:L1101)+1,"")</f>
        <v/>
      </c>
      <c r="M1102" t="str">
        <f>IF(L1102="","",AVERAGE(INDEX($E:$E,ROW(L1102),1):INDEX($E:$E,MATCH(L1102+1, L:L,0)-1)) - AVERAGE(INDEX($D:$D,ROW(L1102),1):INDEX($D:$D,MATCH(L1102+1, L:L,0)-1)))</f>
        <v/>
      </c>
      <c r="N1102" t="str">
        <f>IF(L1102="","",AVERAGE(INDEX($I:$I,ROW(L1102),1):INDEX($I:$I,MATCH(L1102+1, L:L,0)-1)) - AVERAGE(INDEX($H:$H,ROW(L1102),1):INDEX($H:$H,MATCH(L1102+1, L:L,0)-1)))</f>
        <v/>
      </c>
      <c r="O1102" t="str">
        <f>IF(L1102="","",AVERAGE(INDEX($G:$G,ROW(L1102),1):INDEX($G:$G,MATCH(L1102+1, L:L,0)-1)))</f>
        <v/>
      </c>
      <c r="P1102" t="str">
        <f>IF(L1102="","",AVERAGE(INDEX($K:$K,ROW(L1102),1):INDEX($K:$K,MATCH(L1102+1, L:L,0)-1)))</f>
        <v/>
      </c>
    </row>
    <row r="1103" spans="1:16" x14ac:dyDescent="0.25">
      <c r="A1103">
        <v>1988</v>
      </c>
      <c r="B1103">
        <v>1</v>
      </c>
      <c r="C1103" t="s">
        <v>16</v>
      </c>
      <c r="D1103">
        <v>-7.8783333329999996</v>
      </c>
      <c r="E1103">
        <v>-7.6333333330000004</v>
      </c>
      <c r="F1103">
        <f t="shared" si="68"/>
        <v>0.24499999999999922</v>
      </c>
      <c r="G1103">
        <f t="shared" si="69"/>
        <v>0.24499999999999922</v>
      </c>
      <c r="H1103">
        <v>103.2933333</v>
      </c>
      <c r="I1103">
        <v>70.616666670000001</v>
      </c>
      <c r="J1103">
        <f t="shared" si="70"/>
        <v>-32.67666663</v>
      </c>
      <c r="K1103">
        <f t="shared" si="71"/>
        <v>32.67666663</v>
      </c>
      <c r="L1103" t="str">
        <f>IF(A1103&lt;&gt;A1102,MAX($L$2:L1102)+1,"")</f>
        <v/>
      </c>
      <c r="M1103" t="str">
        <f>IF(L1103="","",AVERAGE(INDEX($E:$E,ROW(L1103),1):INDEX($E:$E,MATCH(L1103+1, L:L,0)-1)) - AVERAGE(INDEX($D:$D,ROW(L1103),1):INDEX($D:$D,MATCH(L1103+1, L:L,0)-1)))</f>
        <v/>
      </c>
      <c r="N1103" t="str">
        <f>IF(L1103="","",AVERAGE(INDEX($I:$I,ROW(L1103),1):INDEX($I:$I,MATCH(L1103+1, L:L,0)-1)) - AVERAGE(INDEX($H:$H,ROW(L1103),1):INDEX($H:$H,MATCH(L1103+1, L:L,0)-1)))</f>
        <v/>
      </c>
      <c r="O1103" t="str">
        <f>IF(L1103="","",AVERAGE(INDEX($G:$G,ROW(L1103),1):INDEX($G:$G,MATCH(L1103+1, L:L,0)-1)))</f>
        <v/>
      </c>
      <c r="P1103" t="str">
        <f>IF(L1103="","",AVERAGE(INDEX($K:$K,ROW(L1103),1):INDEX($K:$K,MATCH(L1103+1, L:L,0)-1)))</f>
        <v/>
      </c>
    </row>
    <row r="1104" spans="1:16" x14ac:dyDescent="0.25">
      <c r="A1104">
        <v>1988</v>
      </c>
      <c r="B1104">
        <v>1</v>
      </c>
      <c r="C1104" t="s">
        <v>17</v>
      </c>
      <c r="D1104">
        <v>-12.454454549999999</v>
      </c>
      <c r="E1104">
        <v>-11.022140759999999</v>
      </c>
      <c r="F1104">
        <f t="shared" si="68"/>
        <v>1.4323137900000003</v>
      </c>
      <c r="G1104">
        <f t="shared" si="69"/>
        <v>1.4323137900000003</v>
      </c>
      <c r="H1104">
        <v>74.574727269999997</v>
      </c>
      <c r="I1104">
        <v>57.038181819999998</v>
      </c>
      <c r="J1104">
        <f t="shared" si="70"/>
        <v>-17.536545449999998</v>
      </c>
      <c r="K1104">
        <f t="shared" si="71"/>
        <v>17.536545449999998</v>
      </c>
      <c r="L1104" t="str">
        <f>IF(A1104&lt;&gt;A1103,MAX($L$2:L1103)+1,"")</f>
        <v/>
      </c>
      <c r="M1104" t="str">
        <f>IF(L1104="","",AVERAGE(INDEX($E:$E,ROW(L1104),1):INDEX($E:$E,MATCH(L1104+1, L:L,0)-1)) - AVERAGE(INDEX($D:$D,ROW(L1104),1):INDEX($D:$D,MATCH(L1104+1, L:L,0)-1)))</f>
        <v/>
      </c>
      <c r="N1104" t="str">
        <f>IF(L1104="","",AVERAGE(INDEX($I:$I,ROW(L1104),1):INDEX($I:$I,MATCH(L1104+1, L:L,0)-1)) - AVERAGE(INDEX($H:$H,ROW(L1104),1):INDEX($H:$H,MATCH(L1104+1, L:L,0)-1)))</f>
        <v/>
      </c>
      <c r="O1104" t="str">
        <f>IF(L1104="","",AVERAGE(INDEX($G:$G,ROW(L1104),1):INDEX($G:$G,MATCH(L1104+1, L:L,0)-1)))</f>
        <v/>
      </c>
      <c r="P1104" t="str">
        <f>IF(L1104="","",AVERAGE(INDEX($K:$K,ROW(L1104),1):INDEX($K:$K,MATCH(L1104+1, L:L,0)-1)))</f>
        <v/>
      </c>
    </row>
    <row r="1105" spans="1:16" x14ac:dyDescent="0.25">
      <c r="A1105">
        <v>1988</v>
      </c>
      <c r="B1105">
        <v>1</v>
      </c>
      <c r="C1105" t="s">
        <v>18</v>
      </c>
      <c r="D1105">
        <v>-14.7931746</v>
      </c>
      <c r="E1105">
        <v>-16.796238509999998</v>
      </c>
      <c r="F1105">
        <f t="shared" si="68"/>
        <v>-2.0030639099999981</v>
      </c>
      <c r="G1105">
        <f t="shared" si="69"/>
        <v>2.0030639099999981</v>
      </c>
      <c r="H1105">
        <v>18.073333330000001</v>
      </c>
      <c r="I1105">
        <v>15.84444444</v>
      </c>
      <c r="J1105">
        <f t="shared" si="70"/>
        <v>-2.2288888900000003</v>
      </c>
      <c r="K1105">
        <f t="shared" si="71"/>
        <v>2.2288888900000003</v>
      </c>
      <c r="L1105" t="str">
        <f>IF(A1105&lt;&gt;A1104,MAX($L$2:L1104)+1,"")</f>
        <v/>
      </c>
      <c r="M1105" t="str">
        <f>IF(L1105="","",AVERAGE(INDEX($E:$E,ROW(L1105),1):INDEX($E:$E,MATCH(L1105+1, L:L,0)-1)) - AVERAGE(INDEX($D:$D,ROW(L1105),1):INDEX($D:$D,MATCH(L1105+1, L:L,0)-1)))</f>
        <v/>
      </c>
      <c r="N1105" t="str">
        <f>IF(L1105="","",AVERAGE(INDEX($I:$I,ROW(L1105),1):INDEX($I:$I,MATCH(L1105+1, L:L,0)-1)) - AVERAGE(INDEX($H:$H,ROW(L1105),1):INDEX($H:$H,MATCH(L1105+1, L:L,0)-1)))</f>
        <v/>
      </c>
      <c r="O1105" t="str">
        <f>IF(L1105="","",AVERAGE(INDEX($G:$G,ROW(L1105),1):INDEX($G:$G,MATCH(L1105+1, L:L,0)-1)))</f>
        <v/>
      </c>
      <c r="P1105" t="str">
        <f>IF(L1105="","",AVERAGE(INDEX($K:$K,ROW(L1105),1):INDEX($K:$K,MATCH(L1105+1, L:L,0)-1)))</f>
        <v/>
      </c>
    </row>
    <row r="1106" spans="1:16" x14ac:dyDescent="0.25">
      <c r="A1106">
        <v>1988</v>
      </c>
      <c r="B1106">
        <v>1</v>
      </c>
      <c r="C1106" t="s">
        <v>19</v>
      </c>
      <c r="D1106">
        <v>-19.631111109999999</v>
      </c>
      <c r="E1106">
        <v>-21.92258065</v>
      </c>
      <c r="F1106">
        <f t="shared" si="68"/>
        <v>-2.2914695400000014</v>
      </c>
      <c r="G1106">
        <f t="shared" si="69"/>
        <v>2.2914695400000014</v>
      </c>
      <c r="H1106">
        <v>17.170000000000002</v>
      </c>
      <c r="I1106">
        <v>12.03333333</v>
      </c>
      <c r="J1106">
        <f t="shared" si="70"/>
        <v>-5.1366666700000021</v>
      </c>
      <c r="K1106">
        <f t="shared" si="71"/>
        <v>5.1366666700000021</v>
      </c>
      <c r="L1106" t="str">
        <f>IF(A1106&lt;&gt;A1105,MAX($L$2:L1105)+1,"")</f>
        <v/>
      </c>
      <c r="M1106" t="str">
        <f>IF(L1106="","",AVERAGE(INDEX($E:$E,ROW(L1106),1):INDEX($E:$E,MATCH(L1106+1, L:L,0)-1)) - AVERAGE(INDEX($D:$D,ROW(L1106),1):INDEX($D:$D,MATCH(L1106+1, L:L,0)-1)))</f>
        <v/>
      </c>
      <c r="N1106" t="str">
        <f>IF(L1106="","",AVERAGE(INDEX($I:$I,ROW(L1106),1):INDEX($I:$I,MATCH(L1106+1, L:L,0)-1)) - AVERAGE(INDEX($H:$H,ROW(L1106),1):INDEX($H:$H,MATCH(L1106+1, L:L,0)-1)))</f>
        <v/>
      </c>
      <c r="O1106" t="str">
        <f>IF(L1106="","",AVERAGE(INDEX($G:$G,ROW(L1106),1):INDEX($G:$G,MATCH(L1106+1, L:L,0)-1)))</f>
        <v/>
      </c>
      <c r="P1106" t="str">
        <f>IF(L1106="","",AVERAGE(INDEX($K:$K,ROW(L1106),1):INDEX($K:$K,MATCH(L1106+1, L:L,0)-1)))</f>
        <v/>
      </c>
    </row>
    <row r="1107" spans="1:16" x14ac:dyDescent="0.25">
      <c r="A1107">
        <v>1988</v>
      </c>
      <c r="B1107">
        <v>2</v>
      </c>
      <c r="C1107" t="s">
        <v>7</v>
      </c>
      <c r="D1107">
        <v>-8.5322580650000006</v>
      </c>
      <c r="E1107">
        <v>-8.4335329859999995</v>
      </c>
      <c r="F1107">
        <f t="shared" si="68"/>
        <v>9.8725079000001159E-2</v>
      </c>
      <c r="G1107">
        <f t="shared" si="69"/>
        <v>9.8725079000001159E-2</v>
      </c>
      <c r="H1107">
        <v>15.72758065</v>
      </c>
      <c r="I1107">
        <v>18.195161290000001</v>
      </c>
      <c r="J1107">
        <f t="shared" si="70"/>
        <v>2.4675806400000013</v>
      </c>
      <c r="K1107">
        <f t="shared" si="71"/>
        <v>2.4675806400000013</v>
      </c>
      <c r="L1107" t="str">
        <f>IF(A1107&lt;&gt;A1106,MAX($L$2:L1106)+1,"")</f>
        <v/>
      </c>
      <c r="M1107" t="str">
        <f>IF(L1107="","",AVERAGE(INDEX($E:$E,ROW(L1107),1):INDEX($E:$E,MATCH(L1107+1, L:L,0)-1)) - AVERAGE(INDEX($D:$D,ROW(L1107),1):INDEX($D:$D,MATCH(L1107+1, L:L,0)-1)))</f>
        <v/>
      </c>
      <c r="N1107" t="str">
        <f>IF(L1107="","",AVERAGE(INDEX($I:$I,ROW(L1107),1):INDEX($I:$I,MATCH(L1107+1, L:L,0)-1)) - AVERAGE(INDEX($H:$H,ROW(L1107),1):INDEX($H:$H,MATCH(L1107+1, L:L,0)-1)))</f>
        <v/>
      </c>
      <c r="O1107" t="str">
        <f>IF(L1107="","",AVERAGE(INDEX($G:$G,ROW(L1107),1):INDEX($G:$G,MATCH(L1107+1, L:L,0)-1)))</f>
        <v/>
      </c>
      <c r="P1107" t="str">
        <f>IF(L1107="","",AVERAGE(INDEX($K:$K,ROW(L1107),1):INDEX($K:$K,MATCH(L1107+1, L:L,0)-1)))</f>
        <v/>
      </c>
    </row>
    <row r="1108" spans="1:16" x14ac:dyDescent="0.25">
      <c r="A1108">
        <v>1988</v>
      </c>
      <c r="B1108">
        <v>2</v>
      </c>
      <c r="C1108" t="s">
        <v>8</v>
      </c>
      <c r="D1108">
        <v>0.171008403</v>
      </c>
      <c r="E1108">
        <v>0.53428246599999996</v>
      </c>
      <c r="F1108">
        <f t="shared" si="68"/>
        <v>0.36327406299999998</v>
      </c>
      <c r="G1108">
        <f t="shared" si="69"/>
        <v>0.36327406299999998</v>
      </c>
      <c r="H1108">
        <v>111.4504202</v>
      </c>
      <c r="I1108">
        <v>114.8428571</v>
      </c>
      <c r="J1108">
        <f t="shared" si="70"/>
        <v>3.392436900000007</v>
      </c>
      <c r="K1108">
        <f t="shared" si="71"/>
        <v>3.392436900000007</v>
      </c>
      <c r="L1108" t="str">
        <f>IF(A1108&lt;&gt;A1107,MAX($L$2:L1107)+1,"")</f>
        <v/>
      </c>
      <c r="M1108" t="str">
        <f>IF(L1108="","",AVERAGE(INDEX($E:$E,ROW(L1108),1):INDEX($E:$E,MATCH(L1108+1, L:L,0)-1)) - AVERAGE(INDEX($D:$D,ROW(L1108),1):INDEX($D:$D,MATCH(L1108+1, L:L,0)-1)))</f>
        <v/>
      </c>
      <c r="N1108" t="str">
        <f>IF(L1108="","",AVERAGE(INDEX($I:$I,ROW(L1108),1):INDEX($I:$I,MATCH(L1108+1, L:L,0)-1)) - AVERAGE(INDEX($H:$H,ROW(L1108),1):INDEX($H:$H,MATCH(L1108+1, L:L,0)-1)))</f>
        <v/>
      </c>
      <c r="O1108" t="str">
        <f>IF(L1108="","",AVERAGE(INDEX($G:$G,ROW(L1108),1):INDEX($G:$G,MATCH(L1108+1, L:L,0)-1)))</f>
        <v/>
      </c>
      <c r="P1108" t="str">
        <f>IF(L1108="","",AVERAGE(INDEX($K:$K,ROW(L1108),1):INDEX($K:$K,MATCH(L1108+1, L:L,0)-1)))</f>
        <v/>
      </c>
    </row>
    <row r="1109" spans="1:16" x14ac:dyDescent="0.25">
      <c r="A1109">
        <v>1988</v>
      </c>
      <c r="B1109">
        <v>2</v>
      </c>
      <c r="C1109" t="s">
        <v>9</v>
      </c>
      <c r="D1109">
        <v>-13.15517241</v>
      </c>
      <c r="E1109">
        <v>-15.905151650000001</v>
      </c>
      <c r="F1109">
        <f t="shared" si="68"/>
        <v>-2.74997924</v>
      </c>
      <c r="G1109">
        <f t="shared" si="69"/>
        <v>2.74997924</v>
      </c>
      <c r="H1109">
        <v>17.170689660000001</v>
      </c>
      <c r="I1109">
        <v>12.527586210000001</v>
      </c>
      <c r="J1109">
        <f t="shared" si="70"/>
        <v>-4.6431034499999999</v>
      </c>
      <c r="K1109">
        <f t="shared" si="71"/>
        <v>4.6431034499999999</v>
      </c>
      <c r="L1109" t="str">
        <f>IF(A1109&lt;&gt;A1108,MAX($L$2:L1108)+1,"")</f>
        <v/>
      </c>
      <c r="M1109" t="str">
        <f>IF(L1109="","",AVERAGE(INDEX($E:$E,ROW(L1109),1):INDEX($E:$E,MATCH(L1109+1, L:L,0)-1)) - AVERAGE(INDEX($D:$D,ROW(L1109),1):INDEX($D:$D,MATCH(L1109+1, L:L,0)-1)))</f>
        <v/>
      </c>
      <c r="N1109" t="str">
        <f>IF(L1109="","",AVERAGE(INDEX($I:$I,ROW(L1109),1):INDEX($I:$I,MATCH(L1109+1, L:L,0)-1)) - AVERAGE(INDEX($H:$H,ROW(L1109),1):INDEX($H:$H,MATCH(L1109+1, L:L,0)-1)))</f>
        <v/>
      </c>
      <c r="O1109" t="str">
        <f>IF(L1109="","",AVERAGE(INDEX($G:$G,ROW(L1109),1):INDEX($G:$G,MATCH(L1109+1, L:L,0)-1)))</f>
        <v/>
      </c>
      <c r="P1109" t="str">
        <f>IF(L1109="","",AVERAGE(INDEX($K:$K,ROW(L1109),1):INDEX($K:$K,MATCH(L1109+1, L:L,0)-1)))</f>
        <v/>
      </c>
    </row>
    <row r="1110" spans="1:16" x14ac:dyDescent="0.25">
      <c r="A1110">
        <v>1988</v>
      </c>
      <c r="B1110">
        <v>2</v>
      </c>
      <c r="C1110" t="s">
        <v>10</v>
      </c>
      <c r="D1110">
        <v>-8.9454999999999991</v>
      </c>
      <c r="E1110">
        <v>-9.5682758630000002</v>
      </c>
      <c r="F1110">
        <f t="shared" si="68"/>
        <v>-0.6227758630000011</v>
      </c>
      <c r="G1110">
        <f t="shared" si="69"/>
        <v>0.6227758630000011</v>
      </c>
      <c r="H1110">
        <v>73.903499999999994</v>
      </c>
      <c r="I1110">
        <v>102.675</v>
      </c>
      <c r="J1110">
        <f t="shared" si="70"/>
        <v>28.771500000000003</v>
      </c>
      <c r="K1110">
        <f t="shared" si="71"/>
        <v>28.771500000000003</v>
      </c>
      <c r="L1110" t="str">
        <f>IF(A1110&lt;&gt;A1109,MAX($L$2:L1109)+1,"")</f>
        <v/>
      </c>
      <c r="M1110" t="str">
        <f>IF(L1110="","",AVERAGE(INDEX($E:$E,ROW(L1110),1):INDEX($E:$E,MATCH(L1110+1, L:L,0)-1)) - AVERAGE(INDEX($D:$D,ROW(L1110),1):INDEX($D:$D,MATCH(L1110+1, L:L,0)-1)))</f>
        <v/>
      </c>
      <c r="N1110" t="str">
        <f>IF(L1110="","",AVERAGE(INDEX($I:$I,ROW(L1110),1):INDEX($I:$I,MATCH(L1110+1, L:L,0)-1)) - AVERAGE(INDEX($H:$H,ROW(L1110),1):INDEX($H:$H,MATCH(L1110+1, L:L,0)-1)))</f>
        <v/>
      </c>
      <c r="O1110" t="str">
        <f>IF(L1110="","",AVERAGE(INDEX($G:$G,ROW(L1110),1):INDEX($G:$G,MATCH(L1110+1, L:L,0)-1)))</f>
        <v/>
      </c>
      <c r="P1110" t="str">
        <f>IF(L1110="","",AVERAGE(INDEX($K:$K,ROW(L1110),1):INDEX($K:$K,MATCH(L1110+1, L:L,0)-1)))</f>
        <v/>
      </c>
    </row>
    <row r="1111" spans="1:16" x14ac:dyDescent="0.25">
      <c r="A1111">
        <v>1988</v>
      </c>
      <c r="B1111">
        <v>2</v>
      </c>
      <c r="C1111" t="s">
        <v>11</v>
      </c>
      <c r="D1111">
        <v>-7.7643750000000002</v>
      </c>
      <c r="E1111">
        <v>-7.8876077579999997</v>
      </c>
      <c r="F1111">
        <f t="shared" si="68"/>
        <v>-0.12323275799999944</v>
      </c>
      <c r="G1111">
        <f t="shared" si="69"/>
        <v>0.12323275799999944</v>
      </c>
      <c r="H1111">
        <v>99.350624999999994</v>
      </c>
      <c r="I1111">
        <v>156.54374999999999</v>
      </c>
      <c r="J1111">
        <f t="shared" si="70"/>
        <v>57.193124999999995</v>
      </c>
      <c r="K1111">
        <f t="shared" si="71"/>
        <v>57.193124999999995</v>
      </c>
      <c r="L1111" t="str">
        <f>IF(A1111&lt;&gt;A1110,MAX($L$2:L1110)+1,"")</f>
        <v/>
      </c>
      <c r="M1111" t="str">
        <f>IF(L1111="","",AVERAGE(INDEX($E:$E,ROW(L1111),1):INDEX($E:$E,MATCH(L1111+1, L:L,0)-1)) - AVERAGE(INDEX($D:$D,ROW(L1111),1):INDEX($D:$D,MATCH(L1111+1, L:L,0)-1)))</f>
        <v/>
      </c>
      <c r="N1111" t="str">
        <f>IF(L1111="","",AVERAGE(INDEX($I:$I,ROW(L1111),1):INDEX($I:$I,MATCH(L1111+1, L:L,0)-1)) - AVERAGE(INDEX($H:$H,ROW(L1111),1):INDEX($H:$H,MATCH(L1111+1, L:L,0)-1)))</f>
        <v/>
      </c>
      <c r="O1111" t="str">
        <f>IF(L1111="","",AVERAGE(INDEX($G:$G,ROW(L1111),1):INDEX($G:$G,MATCH(L1111+1, L:L,0)-1)))</f>
        <v/>
      </c>
      <c r="P1111" t="str">
        <f>IF(L1111="","",AVERAGE(INDEX($K:$K,ROW(L1111),1):INDEX($K:$K,MATCH(L1111+1, L:L,0)-1)))</f>
        <v/>
      </c>
    </row>
    <row r="1112" spans="1:16" x14ac:dyDescent="0.25">
      <c r="A1112">
        <v>1988</v>
      </c>
      <c r="B1112">
        <v>2</v>
      </c>
      <c r="C1112" t="s">
        <v>12</v>
      </c>
      <c r="D1112">
        <v>-4.9871999999999996</v>
      </c>
      <c r="E1112">
        <v>-4.5531034479999999</v>
      </c>
      <c r="F1112">
        <f t="shared" si="68"/>
        <v>0.43409655199999975</v>
      </c>
      <c r="G1112">
        <f t="shared" si="69"/>
        <v>0.43409655199999975</v>
      </c>
      <c r="H1112">
        <v>104.4868</v>
      </c>
      <c r="I1112">
        <v>159.43199999999999</v>
      </c>
      <c r="J1112">
        <f t="shared" si="70"/>
        <v>54.945199999999986</v>
      </c>
      <c r="K1112">
        <f t="shared" si="71"/>
        <v>54.945199999999986</v>
      </c>
      <c r="L1112" t="str">
        <f>IF(A1112&lt;&gt;A1111,MAX($L$2:L1111)+1,"")</f>
        <v/>
      </c>
      <c r="M1112" t="str">
        <f>IF(L1112="","",AVERAGE(INDEX($E:$E,ROW(L1112),1):INDEX($E:$E,MATCH(L1112+1, L:L,0)-1)) - AVERAGE(INDEX($D:$D,ROW(L1112),1):INDEX($D:$D,MATCH(L1112+1, L:L,0)-1)))</f>
        <v/>
      </c>
      <c r="N1112" t="str">
        <f>IF(L1112="","",AVERAGE(INDEX($I:$I,ROW(L1112),1):INDEX($I:$I,MATCH(L1112+1, L:L,0)-1)) - AVERAGE(INDEX($H:$H,ROW(L1112),1):INDEX($H:$H,MATCH(L1112+1, L:L,0)-1)))</f>
        <v/>
      </c>
      <c r="O1112" t="str">
        <f>IF(L1112="","",AVERAGE(INDEX($G:$G,ROW(L1112),1):INDEX($G:$G,MATCH(L1112+1, L:L,0)-1)))</f>
        <v/>
      </c>
      <c r="P1112" t="str">
        <f>IF(L1112="","",AVERAGE(INDEX($K:$K,ROW(L1112),1):INDEX($K:$K,MATCH(L1112+1, L:L,0)-1)))</f>
        <v/>
      </c>
    </row>
    <row r="1113" spans="1:16" x14ac:dyDescent="0.25">
      <c r="A1113">
        <v>1988</v>
      </c>
      <c r="B1113">
        <v>2</v>
      </c>
      <c r="C1113" t="s">
        <v>13</v>
      </c>
      <c r="D1113">
        <v>-25.17</v>
      </c>
      <c r="E1113">
        <v>-24.709770120000002</v>
      </c>
      <c r="F1113">
        <f t="shared" si="68"/>
        <v>0.46022987999999998</v>
      </c>
      <c r="G1113">
        <f t="shared" si="69"/>
        <v>0.46022987999999998</v>
      </c>
      <c r="H1113">
        <v>11.776666669999999</v>
      </c>
      <c r="I1113">
        <v>7.733333333</v>
      </c>
      <c r="J1113">
        <f t="shared" si="70"/>
        <v>-4.0433333369999991</v>
      </c>
      <c r="K1113">
        <f t="shared" si="71"/>
        <v>4.0433333369999991</v>
      </c>
      <c r="L1113" t="str">
        <f>IF(A1113&lt;&gt;A1112,MAX($L$2:L1112)+1,"")</f>
        <v/>
      </c>
      <c r="M1113" t="str">
        <f>IF(L1113="","",AVERAGE(INDEX($E:$E,ROW(L1113),1):INDEX($E:$E,MATCH(L1113+1, L:L,0)-1)) - AVERAGE(INDEX($D:$D,ROW(L1113),1):INDEX($D:$D,MATCH(L1113+1, L:L,0)-1)))</f>
        <v/>
      </c>
      <c r="N1113" t="str">
        <f>IF(L1113="","",AVERAGE(INDEX($I:$I,ROW(L1113),1):INDEX($I:$I,MATCH(L1113+1, L:L,0)-1)) - AVERAGE(INDEX($H:$H,ROW(L1113),1):INDEX($H:$H,MATCH(L1113+1, L:L,0)-1)))</f>
        <v/>
      </c>
      <c r="O1113" t="str">
        <f>IF(L1113="","",AVERAGE(INDEX($G:$G,ROW(L1113),1):INDEX($G:$G,MATCH(L1113+1, L:L,0)-1)))</f>
        <v/>
      </c>
      <c r="P1113" t="str">
        <f>IF(L1113="","",AVERAGE(INDEX($K:$K,ROW(L1113),1):INDEX($K:$K,MATCH(L1113+1, L:L,0)-1)))</f>
        <v/>
      </c>
    </row>
    <row r="1114" spans="1:16" x14ac:dyDescent="0.25">
      <c r="A1114">
        <v>1988</v>
      </c>
      <c r="B1114">
        <v>2</v>
      </c>
      <c r="C1114" t="s">
        <v>14</v>
      </c>
      <c r="D1114">
        <v>-30.137857140000001</v>
      </c>
      <c r="E1114">
        <v>-30.226706539999999</v>
      </c>
      <c r="F1114">
        <f t="shared" si="68"/>
        <v>-8.8849399999997303E-2</v>
      </c>
      <c r="G1114">
        <f t="shared" si="69"/>
        <v>8.8849399999997303E-2</v>
      </c>
      <c r="H1114">
        <v>9.3014285710000006</v>
      </c>
      <c r="I1114">
        <v>15.41428571</v>
      </c>
      <c r="J1114">
        <f t="shared" si="70"/>
        <v>6.1128571389999991</v>
      </c>
      <c r="K1114">
        <f t="shared" si="71"/>
        <v>6.1128571389999991</v>
      </c>
      <c r="L1114" t="str">
        <f>IF(A1114&lt;&gt;A1113,MAX($L$2:L1113)+1,"")</f>
        <v/>
      </c>
      <c r="M1114" t="str">
        <f>IF(L1114="","",AVERAGE(INDEX($E:$E,ROW(L1114),1):INDEX($E:$E,MATCH(L1114+1, L:L,0)-1)) - AVERAGE(INDEX($D:$D,ROW(L1114),1):INDEX($D:$D,MATCH(L1114+1, L:L,0)-1)))</f>
        <v/>
      </c>
      <c r="N1114" t="str">
        <f>IF(L1114="","",AVERAGE(INDEX($I:$I,ROW(L1114),1):INDEX($I:$I,MATCH(L1114+1, L:L,0)-1)) - AVERAGE(INDEX($H:$H,ROW(L1114),1):INDEX($H:$H,MATCH(L1114+1, L:L,0)-1)))</f>
        <v/>
      </c>
      <c r="O1114" t="str">
        <f>IF(L1114="","",AVERAGE(INDEX($G:$G,ROW(L1114),1):INDEX($G:$G,MATCH(L1114+1, L:L,0)-1)))</f>
        <v/>
      </c>
      <c r="P1114" t="str">
        <f>IF(L1114="","",AVERAGE(INDEX($K:$K,ROW(L1114),1):INDEX($K:$K,MATCH(L1114+1, L:L,0)-1)))</f>
        <v/>
      </c>
    </row>
    <row r="1115" spans="1:16" x14ac:dyDescent="0.25">
      <c r="A1115">
        <v>1988</v>
      </c>
      <c r="B1115">
        <v>2</v>
      </c>
      <c r="C1115" t="s">
        <v>15</v>
      </c>
      <c r="D1115">
        <v>-7.4158461539999996</v>
      </c>
      <c r="E1115">
        <v>-9.7608417890000005</v>
      </c>
      <c r="F1115">
        <f t="shared" si="68"/>
        <v>-2.344995635000001</v>
      </c>
      <c r="G1115">
        <f t="shared" si="69"/>
        <v>2.344995635000001</v>
      </c>
      <c r="H1115">
        <v>54.739230769999999</v>
      </c>
      <c r="I1115">
        <v>73.335384619999999</v>
      </c>
      <c r="J1115">
        <f t="shared" si="70"/>
        <v>18.59615385</v>
      </c>
      <c r="K1115">
        <f t="shared" si="71"/>
        <v>18.59615385</v>
      </c>
      <c r="L1115" t="str">
        <f>IF(A1115&lt;&gt;A1114,MAX($L$2:L1114)+1,"")</f>
        <v/>
      </c>
      <c r="M1115" t="str">
        <f>IF(L1115="","",AVERAGE(INDEX($E:$E,ROW(L1115),1):INDEX($E:$E,MATCH(L1115+1, L:L,0)-1)) - AVERAGE(INDEX($D:$D,ROW(L1115),1):INDEX($D:$D,MATCH(L1115+1, L:L,0)-1)))</f>
        <v/>
      </c>
      <c r="N1115" t="str">
        <f>IF(L1115="","",AVERAGE(INDEX($I:$I,ROW(L1115),1):INDEX($I:$I,MATCH(L1115+1, L:L,0)-1)) - AVERAGE(INDEX($H:$H,ROW(L1115),1):INDEX($H:$H,MATCH(L1115+1, L:L,0)-1)))</f>
        <v/>
      </c>
      <c r="O1115" t="str">
        <f>IF(L1115="","",AVERAGE(INDEX($G:$G,ROW(L1115),1):INDEX($G:$G,MATCH(L1115+1, L:L,0)-1)))</f>
        <v/>
      </c>
      <c r="P1115" t="str">
        <f>IF(L1115="","",AVERAGE(INDEX($K:$K,ROW(L1115),1):INDEX($K:$K,MATCH(L1115+1, L:L,0)-1)))</f>
        <v/>
      </c>
    </row>
    <row r="1116" spans="1:16" x14ac:dyDescent="0.25">
      <c r="A1116">
        <v>1988</v>
      </c>
      <c r="B1116">
        <v>2</v>
      </c>
      <c r="C1116" t="s">
        <v>16</v>
      </c>
      <c r="D1116">
        <v>-7.431666667</v>
      </c>
      <c r="E1116">
        <v>-7.898850575</v>
      </c>
      <c r="F1116">
        <f t="shared" si="68"/>
        <v>-0.46718390799999998</v>
      </c>
      <c r="G1116">
        <f t="shared" si="69"/>
        <v>0.46718390799999998</v>
      </c>
      <c r="H1116">
        <v>81.308333329999996</v>
      </c>
      <c r="I1116">
        <v>114.7166667</v>
      </c>
      <c r="J1116">
        <f t="shared" si="70"/>
        <v>33.408333370000008</v>
      </c>
      <c r="K1116">
        <f t="shared" si="71"/>
        <v>33.408333370000008</v>
      </c>
      <c r="L1116" t="str">
        <f>IF(A1116&lt;&gt;A1115,MAX($L$2:L1115)+1,"")</f>
        <v/>
      </c>
      <c r="M1116" t="str">
        <f>IF(L1116="","",AVERAGE(INDEX($E:$E,ROW(L1116),1):INDEX($E:$E,MATCH(L1116+1, L:L,0)-1)) - AVERAGE(INDEX($D:$D,ROW(L1116),1):INDEX($D:$D,MATCH(L1116+1, L:L,0)-1)))</f>
        <v/>
      </c>
      <c r="N1116" t="str">
        <f>IF(L1116="","",AVERAGE(INDEX($I:$I,ROW(L1116),1):INDEX($I:$I,MATCH(L1116+1, L:L,0)-1)) - AVERAGE(INDEX($H:$H,ROW(L1116),1):INDEX($H:$H,MATCH(L1116+1, L:L,0)-1)))</f>
        <v/>
      </c>
      <c r="O1116" t="str">
        <f>IF(L1116="","",AVERAGE(INDEX($G:$G,ROW(L1116),1):INDEX($G:$G,MATCH(L1116+1, L:L,0)-1)))</f>
        <v/>
      </c>
      <c r="P1116" t="str">
        <f>IF(L1116="","",AVERAGE(INDEX($K:$K,ROW(L1116),1):INDEX($K:$K,MATCH(L1116+1, L:L,0)-1)))</f>
        <v/>
      </c>
    </row>
    <row r="1117" spans="1:16" x14ac:dyDescent="0.25">
      <c r="A1117">
        <v>1988</v>
      </c>
      <c r="B1117">
        <v>2</v>
      </c>
      <c r="C1117" t="s">
        <v>17</v>
      </c>
      <c r="D1117">
        <v>-10.44226415</v>
      </c>
      <c r="E1117">
        <v>-11.34807603</v>
      </c>
      <c r="F1117">
        <f t="shared" si="68"/>
        <v>-0.9058118799999999</v>
      </c>
      <c r="G1117">
        <f t="shared" si="69"/>
        <v>0.9058118799999999</v>
      </c>
      <c r="H1117">
        <v>61.207358489999997</v>
      </c>
      <c r="I1117">
        <v>85.226415090000003</v>
      </c>
      <c r="J1117">
        <f t="shared" si="70"/>
        <v>24.019056600000006</v>
      </c>
      <c r="K1117">
        <f t="shared" si="71"/>
        <v>24.019056600000006</v>
      </c>
      <c r="L1117" t="str">
        <f>IF(A1117&lt;&gt;A1116,MAX($L$2:L1116)+1,"")</f>
        <v/>
      </c>
      <c r="M1117" t="str">
        <f>IF(L1117="","",AVERAGE(INDEX($E:$E,ROW(L1117),1):INDEX($E:$E,MATCH(L1117+1, L:L,0)-1)) - AVERAGE(INDEX($D:$D,ROW(L1117),1):INDEX($D:$D,MATCH(L1117+1, L:L,0)-1)))</f>
        <v/>
      </c>
      <c r="N1117" t="str">
        <f>IF(L1117="","",AVERAGE(INDEX($I:$I,ROW(L1117),1):INDEX($I:$I,MATCH(L1117+1, L:L,0)-1)) - AVERAGE(INDEX($H:$H,ROW(L1117),1):INDEX($H:$H,MATCH(L1117+1, L:L,0)-1)))</f>
        <v/>
      </c>
      <c r="O1117" t="str">
        <f>IF(L1117="","",AVERAGE(INDEX($G:$G,ROW(L1117),1):INDEX($G:$G,MATCH(L1117+1, L:L,0)-1)))</f>
        <v/>
      </c>
      <c r="P1117" t="str">
        <f>IF(L1117="","",AVERAGE(INDEX($K:$K,ROW(L1117),1):INDEX($K:$K,MATCH(L1117+1, L:L,0)-1)))</f>
        <v/>
      </c>
    </row>
    <row r="1118" spans="1:16" x14ac:dyDescent="0.25">
      <c r="A1118">
        <v>1988</v>
      </c>
      <c r="B1118">
        <v>2</v>
      </c>
      <c r="C1118" t="s">
        <v>18</v>
      </c>
      <c r="D1118">
        <v>-11.955689660000001</v>
      </c>
      <c r="E1118">
        <v>-13.155149059999999</v>
      </c>
      <c r="F1118">
        <f t="shared" si="68"/>
        <v>-1.1994593999999985</v>
      </c>
      <c r="G1118">
        <f t="shared" si="69"/>
        <v>1.1994593999999985</v>
      </c>
      <c r="H1118">
        <v>12.677586209999999</v>
      </c>
      <c r="I1118">
        <v>11.75517241</v>
      </c>
      <c r="J1118">
        <f t="shared" si="70"/>
        <v>-0.92241379999999928</v>
      </c>
      <c r="K1118">
        <f t="shared" si="71"/>
        <v>0.92241379999999928</v>
      </c>
      <c r="L1118" t="str">
        <f>IF(A1118&lt;&gt;A1117,MAX($L$2:L1117)+1,"")</f>
        <v/>
      </c>
      <c r="M1118" t="str">
        <f>IF(L1118="","",AVERAGE(INDEX($E:$E,ROW(L1118),1):INDEX($E:$E,MATCH(L1118+1, L:L,0)-1)) - AVERAGE(INDEX($D:$D,ROW(L1118),1):INDEX($D:$D,MATCH(L1118+1, L:L,0)-1)))</f>
        <v/>
      </c>
      <c r="N1118" t="str">
        <f>IF(L1118="","",AVERAGE(INDEX($I:$I,ROW(L1118),1):INDEX($I:$I,MATCH(L1118+1, L:L,0)-1)) - AVERAGE(INDEX($H:$H,ROW(L1118),1):INDEX($H:$H,MATCH(L1118+1, L:L,0)-1)))</f>
        <v/>
      </c>
      <c r="O1118" t="str">
        <f>IF(L1118="","",AVERAGE(INDEX($G:$G,ROW(L1118),1):INDEX($G:$G,MATCH(L1118+1, L:L,0)-1)))</f>
        <v/>
      </c>
      <c r="P1118" t="str">
        <f>IF(L1118="","",AVERAGE(INDEX($K:$K,ROW(L1118),1):INDEX($K:$K,MATCH(L1118+1, L:L,0)-1)))</f>
        <v/>
      </c>
    </row>
    <row r="1119" spans="1:16" x14ac:dyDescent="0.25">
      <c r="A1119">
        <v>1988</v>
      </c>
      <c r="B1119">
        <v>2</v>
      </c>
      <c r="C1119" t="s">
        <v>19</v>
      </c>
      <c r="D1119">
        <v>-15.302222220000001</v>
      </c>
      <c r="E1119">
        <v>-13.851900970000001</v>
      </c>
      <c r="F1119">
        <f t="shared" si="68"/>
        <v>1.45032125</v>
      </c>
      <c r="G1119">
        <f t="shared" si="69"/>
        <v>1.45032125</v>
      </c>
      <c r="H1119">
        <v>12.33222222</v>
      </c>
      <c r="I1119">
        <v>8.9</v>
      </c>
      <c r="J1119">
        <f t="shared" si="70"/>
        <v>-3.4322222199999999</v>
      </c>
      <c r="K1119">
        <f t="shared" si="71"/>
        <v>3.4322222199999999</v>
      </c>
      <c r="L1119" t="str">
        <f>IF(A1119&lt;&gt;A1118,MAX($L$2:L1118)+1,"")</f>
        <v/>
      </c>
      <c r="M1119" t="str">
        <f>IF(L1119="","",AVERAGE(INDEX($E:$E,ROW(L1119),1):INDEX($E:$E,MATCH(L1119+1, L:L,0)-1)) - AVERAGE(INDEX($D:$D,ROW(L1119),1):INDEX($D:$D,MATCH(L1119+1, L:L,0)-1)))</f>
        <v/>
      </c>
      <c r="N1119" t="str">
        <f>IF(L1119="","",AVERAGE(INDEX($I:$I,ROW(L1119),1):INDEX($I:$I,MATCH(L1119+1, L:L,0)-1)) - AVERAGE(INDEX($H:$H,ROW(L1119),1):INDEX($H:$H,MATCH(L1119+1, L:L,0)-1)))</f>
        <v/>
      </c>
      <c r="O1119" t="str">
        <f>IF(L1119="","",AVERAGE(INDEX($G:$G,ROW(L1119),1):INDEX($G:$G,MATCH(L1119+1, L:L,0)-1)))</f>
        <v/>
      </c>
      <c r="P1119" t="str">
        <f>IF(L1119="","",AVERAGE(INDEX($K:$K,ROW(L1119),1):INDEX($K:$K,MATCH(L1119+1, L:L,0)-1)))</f>
        <v/>
      </c>
    </row>
    <row r="1120" spans="1:16" x14ac:dyDescent="0.25">
      <c r="A1120">
        <v>1988</v>
      </c>
      <c r="B1120">
        <v>3</v>
      </c>
      <c r="C1120" t="s">
        <v>7</v>
      </c>
      <c r="D1120">
        <v>-3.4562903230000002</v>
      </c>
      <c r="E1120">
        <v>0.18038501600000001</v>
      </c>
      <c r="F1120">
        <f t="shared" si="68"/>
        <v>3.636675339</v>
      </c>
      <c r="G1120">
        <f t="shared" si="69"/>
        <v>3.636675339</v>
      </c>
      <c r="H1120">
        <v>23.039838710000001</v>
      </c>
      <c r="I1120">
        <v>30.027419349999999</v>
      </c>
      <c r="J1120">
        <f t="shared" si="70"/>
        <v>6.9875806399999973</v>
      </c>
      <c r="K1120">
        <f t="shared" si="71"/>
        <v>6.9875806399999973</v>
      </c>
      <c r="L1120" t="str">
        <f>IF(A1120&lt;&gt;A1119,MAX($L$2:L1119)+1,"")</f>
        <v/>
      </c>
      <c r="M1120" t="str">
        <f>IF(L1120="","",AVERAGE(INDEX($E:$E,ROW(L1120),1):INDEX($E:$E,MATCH(L1120+1, L:L,0)-1)) - AVERAGE(INDEX($D:$D,ROW(L1120),1):INDEX($D:$D,MATCH(L1120+1, L:L,0)-1)))</f>
        <v/>
      </c>
      <c r="N1120" t="str">
        <f>IF(L1120="","",AVERAGE(INDEX($I:$I,ROW(L1120),1):INDEX($I:$I,MATCH(L1120+1, L:L,0)-1)) - AVERAGE(INDEX($H:$H,ROW(L1120),1):INDEX($H:$H,MATCH(L1120+1, L:L,0)-1)))</f>
        <v/>
      </c>
      <c r="O1120" t="str">
        <f>IF(L1120="","",AVERAGE(INDEX($G:$G,ROW(L1120),1):INDEX($G:$G,MATCH(L1120+1, L:L,0)-1)))</f>
        <v/>
      </c>
      <c r="P1120" t="str">
        <f>IF(L1120="","",AVERAGE(INDEX($K:$K,ROW(L1120),1):INDEX($K:$K,MATCH(L1120+1, L:L,0)-1)))</f>
        <v/>
      </c>
    </row>
    <row r="1121" spans="1:16" x14ac:dyDescent="0.25">
      <c r="A1121">
        <v>1988</v>
      </c>
      <c r="B1121">
        <v>3</v>
      </c>
      <c r="C1121" t="s">
        <v>8</v>
      </c>
      <c r="D1121">
        <v>3.2954621849999999</v>
      </c>
      <c r="E1121">
        <v>3.7145785010000001</v>
      </c>
      <c r="F1121">
        <f t="shared" si="68"/>
        <v>0.41911631600000021</v>
      </c>
      <c r="G1121">
        <f t="shared" si="69"/>
        <v>0.41911631600000021</v>
      </c>
      <c r="H1121">
        <v>111.79285710000001</v>
      </c>
      <c r="I1121">
        <v>141.97226889999999</v>
      </c>
      <c r="J1121">
        <f t="shared" si="70"/>
        <v>30.179411799999983</v>
      </c>
      <c r="K1121">
        <f t="shared" si="71"/>
        <v>30.179411799999983</v>
      </c>
      <c r="L1121" t="str">
        <f>IF(A1121&lt;&gt;A1120,MAX($L$2:L1120)+1,"")</f>
        <v/>
      </c>
      <c r="M1121" t="str">
        <f>IF(L1121="","",AVERAGE(INDEX($E:$E,ROW(L1121),1):INDEX($E:$E,MATCH(L1121+1, L:L,0)-1)) - AVERAGE(INDEX($D:$D,ROW(L1121),1):INDEX($D:$D,MATCH(L1121+1, L:L,0)-1)))</f>
        <v/>
      </c>
      <c r="N1121" t="str">
        <f>IF(L1121="","",AVERAGE(INDEX($I:$I,ROW(L1121),1):INDEX($I:$I,MATCH(L1121+1, L:L,0)-1)) - AVERAGE(INDEX($H:$H,ROW(L1121),1):INDEX($H:$H,MATCH(L1121+1, L:L,0)-1)))</f>
        <v/>
      </c>
      <c r="O1121" t="str">
        <f>IF(L1121="","",AVERAGE(INDEX($G:$G,ROW(L1121),1):INDEX($G:$G,MATCH(L1121+1, L:L,0)-1)))</f>
        <v/>
      </c>
      <c r="P1121" t="str">
        <f>IF(L1121="","",AVERAGE(INDEX($K:$K,ROW(L1121),1):INDEX($K:$K,MATCH(L1121+1, L:L,0)-1)))</f>
        <v/>
      </c>
    </row>
    <row r="1122" spans="1:16" x14ac:dyDescent="0.25">
      <c r="A1122">
        <v>1988</v>
      </c>
      <c r="B1122">
        <v>3</v>
      </c>
      <c r="C1122" t="s">
        <v>9</v>
      </c>
      <c r="D1122">
        <v>-6.3849999999999998</v>
      </c>
      <c r="E1122">
        <v>-6.0249988830000003</v>
      </c>
      <c r="F1122">
        <f t="shared" si="68"/>
        <v>0.36000111699999948</v>
      </c>
      <c r="G1122">
        <f t="shared" si="69"/>
        <v>0.36000111699999948</v>
      </c>
      <c r="H1122">
        <v>25.107812500000001</v>
      </c>
      <c r="I1122">
        <v>37.878124999999997</v>
      </c>
      <c r="J1122">
        <f t="shared" si="70"/>
        <v>12.770312499999996</v>
      </c>
      <c r="K1122">
        <f t="shared" si="71"/>
        <v>12.770312499999996</v>
      </c>
      <c r="L1122" t="str">
        <f>IF(A1122&lt;&gt;A1121,MAX($L$2:L1121)+1,"")</f>
        <v/>
      </c>
      <c r="M1122" t="str">
        <f>IF(L1122="","",AVERAGE(INDEX($E:$E,ROW(L1122),1):INDEX($E:$E,MATCH(L1122+1, L:L,0)-1)) - AVERAGE(INDEX($D:$D,ROW(L1122),1):INDEX($D:$D,MATCH(L1122+1, L:L,0)-1)))</f>
        <v/>
      </c>
      <c r="N1122" t="str">
        <f>IF(L1122="","",AVERAGE(INDEX($I:$I,ROW(L1122),1):INDEX($I:$I,MATCH(L1122+1, L:L,0)-1)) - AVERAGE(INDEX($H:$H,ROW(L1122),1):INDEX($H:$H,MATCH(L1122+1, L:L,0)-1)))</f>
        <v/>
      </c>
      <c r="O1122" t="str">
        <f>IF(L1122="","",AVERAGE(INDEX($G:$G,ROW(L1122),1):INDEX($G:$G,MATCH(L1122+1, L:L,0)-1)))</f>
        <v/>
      </c>
      <c r="P1122" t="str">
        <f>IF(L1122="","",AVERAGE(INDEX($K:$K,ROW(L1122),1):INDEX($K:$K,MATCH(L1122+1, L:L,0)-1)))</f>
        <v/>
      </c>
    </row>
    <row r="1123" spans="1:16" x14ac:dyDescent="0.25">
      <c r="A1123">
        <v>1988</v>
      </c>
      <c r="B1123">
        <v>3</v>
      </c>
      <c r="C1123" t="s">
        <v>10</v>
      </c>
      <c r="D1123">
        <v>-3.615238095</v>
      </c>
      <c r="E1123">
        <v>-3.3635944699999998</v>
      </c>
      <c r="F1123">
        <f t="shared" si="68"/>
        <v>0.25164362500000026</v>
      </c>
      <c r="G1123">
        <f t="shared" si="69"/>
        <v>0.25164362500000026</v>
      </c>
      <c r="H1123">
        <v>91.737142860000006</v>
      </c>
      <c r="I1123">
        <v>34.038095239999997</v>
      </c>
      <c r="J1123">
        <f t="shared" si="70"/>
        <v>-57.699047620000009</v>
      </c>
      <c r="K1123">
        <f t="shared" si="71"/>
        <v>57.699047620000009</v>
      </c>
      <c r="L1123" t="str">
        <f>IF(A1123&lt;&gt;A1122,MAX($L$2:L1122)+1,"")</f>
        <v/>
      </c>
      <c r="M1123" t="str">
        <f>IF(L1123="","",AVERAGE(INDEX($E:$E,ROW(L1123),1):INDEX($E:$E,MATCH(L1123+1, L:L,0)-1)) - AVERAGE(INDEX($D:$D,ROW(L1123),1):INDEX($D:$D,MATCH(L1123+1, L:L,0)-1)))</f>
        <v/>
      </c>
      <c r="N1123" t="str">
        <f>IF(L1123="","",AVERAGE(INDEX($I:$I,ROW(L1123),1):INDEX($I:$I,MATCH(L1123+1, L:L,0)-1)) - AVERAGE(INDEX($H:$H,ROW(L1123),1):INDEX($H:$H,MATCH(L1123+1, L:L,0)-1)))</f>
        <v/>
      </c>
      <c r="O1123" t="str">
        <f>IF(L1123="","",AVERAGE(INDEX($G:$G,ROW(L1123),1):INDEX($G:$G,MATCH(L1123+1, L:L,0)-1)))</f>
        <v/>
      </c>
      <c r="P1123" t="str">
        <f>IF(L1123="","",AVERAGE(INDEX($K:$K,ROW(L1123),1):INDEX($K:$K,MATCH(L1123+1, L:L,0)-1)))</f>
        <v/>
      </c>
    </row>
    <row r="1124" spans="1:16" x14ac:dyDescent="0.25">
      <c r="A1124">
        <v>1988</v>
      </c>
      <c r="B1124">
        <v>3</v>
      </c>
      <c r="C1124" t="s">
        <v>11</v>
      </c>
      <c r="D1124">
        <v>-4.084333333</v>
      </c>
      <c r="E1124">
        <v>-2.6405376340000002</v>
      </c>
      <c r="F1124">
        <f t="shared" si="68"/>
        <v>1.4437956989999998</v>
      </c>
      <c r="G1124">
        <f t="shared" si="69"/>
        <v>1.4437956989999998</v>
      </c>
      <c r="H1124">
        <v>92.293999999999997</v>
      </c>
      <c r="I1124">
        <v>114.55333330000001</v>
      </c>
      <c r="J1124">
        <f t="shared" si="70"/>
        <v>22.259333300000009</v>
      </c>
      <c r="K1124">
        <f t="shared" si="71"/>
        <v>22.259333300000009</v>
      </c>
      <c r="L1124" t="str">
        <f>IF(A1124&lt;&gt;A1123,MAX($L$2:L1123)+1,"")</f>
        <v/>
      </c>
      <c r="M1124" t="str">
        <f>IF(L1124="","",AVERAGE(INDEX($E:$E,ROW(L1124),1):INDEX($E:$E,MATCH(L1124+1, L:L,0)-1)) - AVERAGE(INDEX($D:$D,ROW(L1124),1):INDEX($D:$D,MATCH(L1124+1, L:L,0)-1)))</f>
        <v/>
      </c>
      <c r="N1124" t="str">
        <f>IF(L1124="","",AVERAGE(INDEX($I:$I,ROW(L1124),1):INDEX($I:$I,MATCH(L1124+1, L:L,0)-1)) - AVERAGE(INDEX($H:$H,ROW(L1124),1):INDEX($H:$H,MATCH(L1124+1, L:L,0)-1)))</f>
        <v/>
      </c>
      <c r="O1124" t="str">
        <f>IF(L1124="","",AVERAGE(INDEX($G:$G,ROW(L1124),1):INDEX($G:$G,MATCH(L1124+1, L:L,0)-1)))</f>
        <v/>
      </c>
      <c r="P1124" t="str">
        <f>IF(L1124="","",AVERAGE(INDEX($K:$K,ROW(L1124),1):INDEX($K:$K,MATCH(L1124+1, L:L,0)-1)))</f>
        <v/>
      </c>
    </row>
    <row r="1125" spans="1:16" x14ac:dyDescent="0.25">
      <c r="A1125">
        <v>1988</v>
      </c>
      <c r="B1125">
        <v>3</v>
      </c>
      <c r="C1125" t="s">
        <v>12</v>
      </c>
      <c r="D1125">
        <v>-1.1928000000000001</v>
      </c>
      <c r="E1125">
        <v>-1.0220645159999999</v>
      </c>
      <c r="F1125">
        <f t="shared" si="68"/>
        <v>0.17073548400000016</v>
      </c>
      <c r="G1125">
        <f t="shared" si="69"/>
        <v>0.17073548400000016</v>
      </c>
      <c r="H1125">
        <v>122.896</v>
      </c>
      <c r="I1125">
        <v>76.227999999999994</v>
      </c>
      <c r="J1125">
        <f t="shared" si="70"/>
        <v>-46.668000000000006</v>
      </c>
      <c r="K1125">
        <f t="shared" si="71"/>
        <v>46.668000000000006</v>
      </c>
      <c r="L1125" t="str">
        <f>IF(A1125&lt;&gt;A1124,MAX($L$2:L1124)+1,"")</f>
        <v/>
      </c>
      <c r="M1125" t="str">
        <f>IF(L1125="","",AVERAGE(INDEX($E:$E,ROW(L1125),1):INDEX($E:$E,MATCH(L1125+1, L:L,0)-1)) - AVERAGE(INDEX($D:$D,ROW(L1125),1):INDEX($D:$D,MATCH(L1125+1, L:L,0)-1)))</f>
        <v/>
      </c>
      <c r="N1125" t="str">
        <f>IF(L1125="","",AVERAGE(INDEX($I:$I,ROW(L1125),1):INDEX($I:$I,MATCH(L1125+1, L:L,0)-1)) - AVERAGE(INDEX($H:$H,ROW(L1125),1):INDEX($H:$H,MATCH(L1125+1, L:L,0)-1)))</f>
        <v/>
      </c>
      <c r="O1125" t="str">
        <f>IF(L1125="","",AVERAGE(INDEX($G:$G,ROW(L1125),1):INDEX($G:$G,MATCH(L1125+1, L:L,0)-1)))</f>
        <v/>
      </c>
      <c r="P1125" t="str">
        <f>IF(L1125="","",AVERAGE(INDEX($K:$K,ROW(L1125),1):INDEX($K:$K,MATCH(L1125+1, L:L,0)-1)))</f>
        <v/>
      </c>
    </row>
    <row r="1126" spans="1:16" x14ac:dyDescent="0.25">
      <c r="A1126">
        <v>1988</v>
      </c>
      <c r="B1126">
        <v>3</v>
      </c>
      <c r="C1126" t="s">
        <v>13</v>
      </c>
      <c r="D1126">
        <v>-21.576666670000002</v>
      </c>
      <c r="E1126">
        <v>-17.973118280000001</v>
      </c>
      <c r="F1126">
        <f t="shared" si="68"/>
        <v>3.6035483900000003</v>
      </c>
      <c r="G1126">
        <f t="shared" si="69"/>
        <v>3.6035483900000003</v>
      </c>
      <c r="H1126">
        <v>10.385</v>
      </c>
      <c r="I1126">
        <v>9.5833333330000006</v>
      </c>
      <c r="J1126">
        <f t="shared" si="70"/>
        <v>-0.80166666699999922</v>
      </c>
      <c r="K1126">
        <f t="shared" si="71"/>
        <v>0.80166666699999922</v>
      </c>
      <c r="L1126" t="str">
        <f>IF(A1126&lt;&gt;A1125,MAX($L$2:L1125)+1,"")</f>
        <v/>
      </c>
      <c r="M1126" t="str">
        <f>IF(L1126="","",AVERAGE(INDEX($E:$E,ROW(L1126),1):INDEX($E:$E,MATCH(L1126+1, L:L,0)-1)) - AVERAGE(INDEX($D:$D,ROW(L1126),1):INDEX($D:$D,MATCH(L1126+1, L:L,0)-1)))</f>
        <v/>
      </c>
      <c r="N1126" t="str">
        <f>IF(L1126="","",AVERAGE(INDEX($I:$I,ROW(L1126),1):INDEX($I:$I,MATCH(L1126+1, L:L,0)-1)) - AVERAGE(INDEX($H:$H,ROW(L1126),1):INDEX($H:$H,MATCH(L1126+1, L:L,0)-1)))</f>
        <v/>
      </c>
      <c r="O1126" t="str">
        <f>IF(L1126="","",AVERAGE(INDEX($G:$G,ROW(L1126),1):INDEX($G:$G,MATCH(L1126+1, L:L,0)-1)))</f>
        <v/>
      </c>
      <c r="P1126" t="str">
        <f>IF(L1126="","",AVERAGE(INDEX($K:$K,ROW(L1126),1):INDEX($K:$K,MATCH(L1126+1, L:L,0)-1)))</f>
        <v/>
      </c>
    </row>
    <row r="1127" spans="1:16" x14ac:dyDescent="0.25">
      <c r="A1127">
        <v>1988</v>
      </c>
      <c r="B1127">
        <v>3</v>
      </c>
      <c r="C1127" t="s">
        <v>14</v>
      </c>
      <c r="D1127">
        <v>-26.355625</v>
      </c>
      <c r="E1127">
        <v>-24.98139785</v>
      </c>
      <c r="F1127">
        <f t="shared" si="68"/>
        <v>1.3742271499999994</v>
      </c>
      <c r="G1127">
        <f t="shared" si="69"/>
        <v>1.3742271499999994</v>
      </c>
      <c r="H1127">
        <v>12.397500000000001</v>
      </c>
      <c r="I1127">
        <v>7.5374999999999996</v>
      </c>
      <c r="J1127">
        <f t="shared" si="70"/>
        <v>-4.8600000000000012</v>
      </c>
      <c r="K1127">
        <f t="shared" si="71"/>
        <v>4.8600000000000012</v>
      </c>
      <c r="L1127" t="str">
        <f>IF(A1127&lt;&gt;A1126,MAX($L$2:L1126)+1,"")</f>
        <v/>
      </c>
      <c r="M1127" t="str">
        <f>IF(L1127="","",AVERAGE(INDEX($E:$E,ROW(L1127),1):INDEX($E:$E,MATCH(L1127+1, L:L,0)-1)) - AVERAGE(INDEX($D:$D,ROW(L1127),1):INDEX($D:$D,MATCH(L1127+1, L:L,0)-1)))</f>
        <v/>
      </c>
      <c r="N1127" t="str">
        <f>IF(L1127="","",AVERAGE(INDEX($I:$I,ROW(L1127),1):INDEX($I:$I,MATCH(L1127+1, L:L,0)-1)) - AVERAGE(INDEX($H:$H,ROW(L1127),1):INDEX($H:$H,MATCH(L1127+1, L:L,0)-1)))</f>
        <v/>
      </c>
      <c r="O1127" t="str">
        <f>IF(L1127="","",AVERAGE(INDEX($G:$G,ROW(L1127),1):INDEX($G:$G,MATCH(L1127+1, L:L,0)-1)))</f>
        <v/>
      </c>
      <c r="P1127" t="str">
        <f>IF(L1127="","",AVERAGE(INDEX($K:$K,ROW(L1127),1):INDEX($K:$K,MATCH(L1127+1, L:L,0)-1)))</f>
        <v/>
      </c>
    </row>
    <row r="1128" spans="1:16" x14ac:dyDescent="0.25">
      <c r="A1128">
        <v>1988</v>
      </c>
      <c r="B1128">
        <v>3</v>
      </c>
      <c r="C1128" t="s">
        <v>15</v>
      </c>
      <c r="D1128">
        <v>-2.2704761900000001</v>
      </c>
      <c r="E1128">
        <v>-3.0017706460000002</v>
      </c>
      <c r="F1128">
        <f t="shared" si="68"/>
        <v>-0.73129445600000009</v>
      </c>
      <c r="G1128">
        <f t="shared" si="69"/>
        <v>0.73129445600000009</v>
      </c>
      <c r="H1128">
        <v>58.470634920000002</v>
      </c>
      <c r="I1128">
        <v>47.168253970000002</v>
      </c>
      <c r="J1128">
        <f t="shared" si="70"/>
        <v>-11.30238095</v>
      </c>
      <c r="K1128">
        <f t="shared" si="71"/>
        <v>11.30238095</v>
      </c>
      <c r="L1128" t="str">
        <f>IF(A1128&lt;&gt;A1127,MAX($L$2:L1127)+1,"")</f>
        <v/>
      </c>
      <c r="M1128" t="str">
        <f>IF(L1128="","",AVERAGE(INDEX($E:$E,ROW(L1128),1):INDEX($E:$E,MATCH(L1128+1, L:L,0)-1)) - AVERAGE(INDEX($D:$D,ROW(L1128),1):INDEX($D:$D,MATCH(L1128+1, L:L,0)-1)))</f>
        <v/>
      </c>
      <c r="N1128" t="str">
        <f>IF(L1128="","",AVERAGE(INDEX($I:$I,ROW(L1128),1):INDEX($I:$I,MATCH(L1128+1, L:L,0)-1)) - AVERAGE(INDEX($H:$H,ROW(L1128),1):INDEX($H:$H,MATCH(L1128+1, L:L,0)-1)))</f>
        <v/>
      </c>
      <c r="O1128" t="str">
        <f>IF(L1128="","",AVERAGE(INDEX($G:$G,ROW(L1128),1):INDEX($G:$G,MATCH(L1128+1, L:L,0)-1)))</f>
        <v/>
      </c>
      <c r="P1128" t="str">
        <f>IF(L1128="","",AVERAGE(INDEX($K:$K,ROW(L1128),1):INDEX($K:$K,MATCH(L1128+1, L:L,0)-1)))</f>
        <v/>
      </c>
    </row>
    <row r="1129" spans="1:16" x14ac:dyDescent="0.25">
      <c r="A1129">
        <v>1988</v>
      </c>
      <c r="B1129">
        <v>3</v>
      </c>
      <c r="C1129" t="s">
        <v>16</v>
      </c>
      <c r="D1129">
        <v>-2.9866666670000002</v>
      </c>
      <c r="E1129">
        <v>-2.9279569890000001</v>
      </c>
      <c r="F1129">
        <f t="shared" si="68"/>
        <v>5.8709678000000043E-2</v>
      </c>
      <c r="G1129">
        <f t="shared" si="69"/>
        <v>5.8709678000000043E-2</v>
      </c>
      <c r="H1129">
        <v>86.91333333</v>
      </c>
      <c r="I1129">
        <v>50.966666670000002</v>
      </c>
      <c r="J1129">
        <f t="shared" si="70"/>
        <v>-35.946666659999998</v>
      </c>
      <c r="K1129">
        <f t="shared" si="71"/>
        <v>35.946666659999998</v>
      </c>
      <c r="L1129" t="str">
        <f>IF(A1129&lt;&gt;A1128,MAX($L$2:L1128)+1,"")</f>
        <v/>
      </c>
      <c r="M1129" t="str">
        <f>IF(L1129="","",AVERAGE(INDEX($E:$E,ROW(L1129),1):INDEX($E:$E,MATCH(L1129+1, L:L,0)-1)) - AVERAGE(INDEX($D:$D,ROW(L1129),1):INDEX($D:$D,MATCH(L1129+1, L:L,0)-1)))</f>
        <v/>
      </c>
      <c r="N1129" t="str">
        <f>IF(L1129="","",AVERAGE(INDEX($I:$I,ROW(L1129),1):INDEX($I:$I,MATCH(L1129+1, L:L,0)-1)) - AVERAGE(INDEX($H:$H,ROW(L1129),1):INDEX($H:$H,MATCH(L1129+1, L:L,0)-1)))</f>
        <v/>
      </c>
      <c r="O1129" t="str">
        <f>IF(L1129="","",AVERAGE(INDEX($G:$G,ROW(L1129),1):INDEX($G:$G,MATCH(L1129+1, L:L,0)-1)))</f>
        <v/>
      </c>
      <c r="P1129" t="str">
        <f>IF(L1129="","",AVERAGE(INDEX($K:$K,ROW(L1129),1):INDEX($K:$K,MATCH(L1129+1, L:L,0)-1)))</f>
        <v/>
      </c>
    </row>
    <row r="1130" spans="1:16" x14ac:dyDescent="0.25">
      <c r="A1130">
        <v>1988</v>
      </c>
      <c r="B1130">
        <v>3</v>
      </c>
      <c r="C1130" t="s">
        <v>17</v>
      </c>
      <c r="D1130">
        <v>-4.5481651379999999</v>
      </c>
      <c r="E1130">
        <v>-5.5150922360000001</v>
      </c>
      <c r="F1130">
        <f t="shared" si="68"/>
        <v>-0.96692709800000021</v>
      </c>
      <c r="G1130">
        <f t="shared" si="69"/>
        <v>0.96692709800000021</v>
      </c>
      <c r="H1130">
        <v>66.454954130000004</v>
      </c>
      <c r="I1130">
        <v>40.908256880000003</v>
      </c>
      <c r="J1130">
        <f t="shared" si="70"/>
        <v>-25.546697250000001</v>
      </c>
      <c r="K1130">
        <f t="shared" si="71"/>
        <v>25.546697250000001</v>
      </c>
      <c r="L1130" t="str">
        <f>IF(A1130&lt;&gt;A1129,MAX($L$2:L1129)+1,"")</f>
        <v/>
      </c>
      <c r="M1130" t="str">
        <f>IF(L1130="","",AVERAGE(INDEX($E:$E,ROW(L1130),1):INDEX($E:$E,MATCH(L1130+1, L:L,0)-1)) - AVERAGE(INDEX($D:$D,ROW(L1130),1):INDEX($D:$D,MATCH(L1130+1, L:L,0)-1)))</f>
        <v/>
      </c>
      <c r="N1130" t="str">
        <f>IF(L1130="","",AVERAGE(INDEX($I:$I,ROW(L1130),1):INDEX($I:$I,MATCH(L1130+1, L:L,0)-1)) - AVERAGE(INDEX($H:$H,ROW(L1130),1):INDEX($H:$H,MATCH(L1130+1, L:L,0)-1)))</f>
        <v/>
      </c>
      <c r="O1130" t="str">
        <f>IF(L1130="","",AVERAGE(INDEX($G:$G,ROW(L1130),1):INDEX($G:$G,MATCH(L1130+1, L:L,0)-1)))</f>
        <v/>
      </c>
      <c r="P1130" t="str">
        <f>IF(L1130="","",AVERAGE(INDEX($K:$K,ROW(L1130),1):INDEX($K:$K,MATCH(L1130+1, L:L,0)-1)))</f>
        <v/>
      </c>
    </row>
    <row r="1131" spans="1:16" x14ac:dyDescent="0.25">
      <c r="A1131">
        <v>1988</v>
      </c>
      <c r="B1131">
        <v>3</v>
      </c>
      <c r="C1131" t="s">
        <v>18</v>
      </c>
      <c r="D1131">
        <v>-5.1880645159999998</v>
      </c>
      <c r="E1131">
        <v>-3.6774830879999998</v>
      </c>
      <c r="F1131">
        <f t="shared" si="68"/>
        <v>1.5105814280000001</v>
      </c>
      <c r="G1131">
        <f t="shared" si="69"/>
        <v>1.5105814280000001</v>
      </c>
      <c r="H1131">
        <v>19.247419350000001</v>
      </c>
      <c r="I1131">
        <v>28.432258059999999</v>
      </c>
      <c r="J1131">
        <f t="shared" si="70"/>
        <v>9.1848387099999975</v>
      </c>
      <c r="K1131">
        <f t="shared" si="71"/>
        <v>9.1848387099999975</v>
      </c>
      <c r="L1131" t="str">
        <f>IF(A1131&lt;&gt;A1130,MAX($L$2:L1130)+1,"")</f>
        <v/>
      </c>
      <c r="M1131" t="str">
        <f>IF(L1131="","",AVERAGE(INDEX($E:$E,ROW(L1131),1):INDEX($E:$E,MATCH(L1131+1, L:L,0)-1)) - AVERAGE(INDEX($D:$D,ROW(L1131),1):INDEX($D:$D,MATCH(L1131+1, L:L,0)-1)))</f>
        <v/>
      </c>
      <c r="N1131" t="str">
        <f>IF(L1131="","",AVERAGE(INDEX($I:$I,ROW(L1131),1):INDEX($I:$I,MATCH(L1131+1, L:L,0)-1)) - AVERAGE(INDEX($H:$H,ROW(L1131),1):INDEX($H:$H,MATCH(L1131+1, L:L,0)-1)))</f>
        <v/>
      </c>
      <c r="O1131" t="str">
        <f>IF(L1131="","",AVERAGE(INDEX($G:$G,ROW(L1131),1):INDEX($G:$G,MATCH(L1131+1, L:L,0)-1)))</f>
        <v/>
      </c>
      <c r="P1131" t="str">
        <f>IF(L1131="","",AVERAGE(INDEX($K:$K,ROW(L1131),1):INDEX($K:$K,MATCH(L1131+1, L:L,0)-1)))</f>
        <v/>
      </c>
    </row>
    <row r="1132" spans="1:16" x14ac:dyDescent="0.25">
      <c r="A1132">
        <v>1988</v>
      </c>
      <c r="B1132">
        <v>3</v>
      </c>
      <c r="C1132" t="s">
        <v>19</v>
      </c>
      <c r="D1132">
        <v>-10.281111109999999</v>
      </c>
      <c r="E1132">
        <v>-6.9218637989999996</v>
      </c>
      <c r="F1132">
        <f t="shared" si="68"/>
        <v>3.3592473109999998</v>
      </c>
      <c r="G1132">
        <f t="shared" si="69"/>
        <v>3.3592473109999998</v>
      </c>
      <c r="H1132">
        <v>11.8</v>
      </c>
      <c r="I1132">
        <v>14.43333333</v>
      </c>
      <c r="J1132">
        <f t="shared" si="70"/>
        <v>2.6333333299999993</v>
      </c>
      <c r="K1132">
        <f t="shared" si="71"/>
        <v>2.6333333299999993</v>
      </c>
      <c r="L1132" t="str">
        <f>IF(A1132&lt;&gt;A1131,MAX($L$2:L1131)+1,"")</f>
        <v/>
      </c>
      <c r="M1132" t="str">
        <f>IF(L1132="","",AVERAGE(INDEX($E:$E,ROW(L1132),1):INDEX($E:$E,MATCH(L1132+1, L:L,0)-1)) - AVERAGE(INDEX($D:$D,ROW(L1132),1):INDEX($D:$D,MATCH(L1132+1, L:L,0)-1)))</f>
        <v/>
      </c>
      <c r="N1132" t="str">
        <f>IF(L1132="","",AVERAGE(INDEX($I:$I,ROW(L1132),1):INDEX($I:$I,MATCH(L1132+1, L:L,0)-1)) - AVERAGE(INDEX($H:$H,ROW(L1132),1):INDEX($H:$H,MATCH(L1132+1, L:L,0)-1)))</f>
        <v/>
      </c>
      <c r="O1132" t="str">
        <f>IF(L1132="","",AVERAGE(INDEX($G:$G,ROW(L1132),1):INDEX($G:$G,MATCH(L1132+1, L:L,0)-1)))</f>
        <v/>
      </c>
      <c r="P1132" t="str">
        <f>IF(L1132="","",AVERAGE(INDEX($K:$K,ROW(L1132),1):INDEX($K:$K,MATCH(L1132+1, L:L,0)-1)))</f>
        <v/>
      </c>
    </row>
    <row r="1133" spans="1:16" x14ac:dyDescent="0.25">
      <c r="A1133">
        <v>1988</v>
      </c>
      <c r="B1133">
        <v>4</v>
      </c>
      <c r="C1133" t="s">
        <v>7</v>
      </c>
      <c r="D1133">
        <v>4.2309999999999999</v>
      </c>
      <c r="E1133">
        <v>5.7161481480000003</v>
      </c>
      <c r="F1133">
        <f t="shared" si="68"/>
        <v>1.4851481480000004</v>
      </c>
      <c r="G1133">
        <f t="shared" si="69"/>
        <v>1.4851481480000004</v>
      </c>
      <c r="H1133">
        <v>27.782</v>
      </c>
      <c r="I1133">
        <v>14.345000000000001</v>
      </c>
      <c r="J1133">
        <f t="shared" si="70"/>
        <v>-13.436999999999999</v>
      </c>
      <c r="K1133">
        <f t="shared" si="71"/>
        <v>13.436999999999999</v>
      </c>
      <c r="L1133" t="str">
        <f>IF(A1133&lt;&gt;A1132,MAX($L$2:L1132)+1,"")</f>
        <v/>
      </c>
      <c r="M1133" t="str">
        <f>IF(L1133="","",AVERAGE(INDEX($E:$E,ROW(L1133),1):INDEX($E:$E,MATCH(L1133+1, L:L,0)-1)) - AVERAGE(INDEX($D:$D,ROW(L1133),1):INDEX($D:$D,MATCH(L1133+1, L:L,0)-1)))</f>
        <v/>
      </c>
      <c r="N1133" t="str">
        <f>IF(L1133="","",AVERAGE(INDEX($I:$I,ROW(L1133),1):INDEX($I:$I,MATCH(L1133+1, L:L,0)-1)) - AVERAGE(INDEX($H:$H,ROW(L1133),1):INDEX($H:$H,MATCH(L1133+1, L:L,0)-1)))</f>
        <v/>
      </c>
      <c r="O1133" t="str">
        <f>IF(L1133="","",AVERAGE(INDEX($G:$G,ROW(L1133),1):INDEX($G:$G,MATCH(L1133+1, L:L,0)-1)))</f>
        <v/>
      </c>
      <c r="P1133" t="str">
        <f>IF(L1133="","",AVERAGE(INDEX($K:$K,ROW(L1133),1):INDEX($K:$K,MATCH(L1133+1, L:L,0)-1)))</f>
        <v/>
      </c>
    </row>
    <row r="1134" spans="1:16" x14ac:dyDescent="0.25">
      <c r="A1134">
        <v>1988</v>
      </c>
      <c r="B1134">
        <v>4</v>
      </c>
      <c r="C1134" t="s">
        <v>8</v>
      </c>
      <c r="D1134">
        <v>7.0198305080000001</v>
      </c>
      <c r="E1134">
        <v>7.5057178029999996</v>
      </c>
      <c r="F1134">
        <f t="shared" si="68"/>
        <v>0.4858872949999995</v>
      </c>
      <c r="G1134">
        <f t="shared" si="69"/>
        <v>0.4858872949999995</v>
      </c>
      <c r="H1134">
        <v>94.0129661</v>
      </c>
      <c r="I1134">
        <v>101.4076271</v>
      </c>
      <c r="J1134">
        <f t="shared" si="70"/>
        <v>7.3946609999999993</v>
      </c>
      <c r="K1134">
        <f t="shared" si="71"/>
        <v>7.3946609999999993</v>
      </c>
      <c r="L1134" t="str">
        <f>IF(A1134&lt;&gt;A1133,MAX($L$2:L1133)+1,"")</f>
        <v/>
      </c>
      <c r="M1134" t="str">
        <f>IF(L1134="","",AVERAGE(INDEX($E:$E,ROW(L1134),1):INDEX($E:$E,MATCH(L1134+1, L:L,0)-1)) - AVERAGE(INDEX($D:$D,ROW(L1134),1):INDEX($D:$D,MATCH(L1134+1, L:L,0)-1)))</f>
        <v/>
      </c>
      <c r="N1134" t="str">
        <f>IF(L1134="","",AVERAGE(INDEX($I:$I,ROW(L1134),1):INDEX($I:$I,MATCH(L1134+1, L:L,0)-1)) - AVERAGE(INDEX($H:$H,ROW(L1134),1):INDEX($H:$H,MATCH(L1134+1, L:L,0)-1)))</f>
        <v/>
      </c>
      <c r="O1134" t="str">
        <f>IF(L1134="","",AVERAGE(INDEX($G:$G,ROW(L1134),1):INDEX($G:$G,MATCH(L1134+1, L:L,0)-1)))</f>
        <v/>
      </c>
      <c r="P1134" t="str">
        <f>IF(L1134="","",AVERAGE(INDEX($K:$K,ROW(L1134),1):INDEX($K:$K,MATCH(L1134+1, L:L,0)-1)))</f>
        <v/>
      </c>
    </row>
    <row r="1135" spans="1:16" x14ac:dyDescent="0.25">
      <c r="A1135">
        <v>1988</v>
      </c>
      <c r="B1135">
        <v>4</v>
      </c>
      <c r="C1135" t="s">
        <v>9</v>
      </c>
      <c r="D1135">
        <v>3.2140624999999998</v>
      </c>
      <c r="E1135">
        <v>3.9028404659999998</v>
      </c>
      <c r="F1135">
        <f t="shared" si="68"/>
        <v>0.68877796599999996</v>
      </c>
      <c r="G1135">
        <f t="shared" si="69"/>
        <v>0.68877796599999996</v>
      </c>
      <c r="H1135">
        <v>28.0278125</v>
      </c>
      <c r="I1135">
        <v>16.181249999999999</v>
      </c>
      <c r="J1135">
        <f t="shared" si="70"/>
        <v>-11.846562500000001</v>
      </c>
      <c r="K1135">
        <f t="shared" si="71"/>
        <v>11.846562500000001</v>
      </c>
      <c r="L1135" t="str">
        <f>IF(A1135&lt;&gt;A1134,MAX($L$2:L1134)+1,"")</f>
        <v/>
      </c>
      <c r="M1135" t="str">
        <f>IF(L1135="","",AVERAGE(INDEX($E:$E,ROW(L1135),1):INDEX($E:$E,MATCH(L1135+1, L:L,0)-1)) - AVERAGE(INDEX($D:$D,ROW(L1135),1):INDEX($D:$D,MATCH(L1135+1, L:L,0)-1)))</f>
        <v/>
      </c>
      <c r="N1135" t="str">
        <f>IF(L1135="","",AVERAGE(INDEX($I:$I,ROW(L1135),1):INDEX($I:$I,MATCH(L1135+1, L:L,0)-1)) - AVERAGE(INDEX($H:$H,ROW(L1135),1):INDEX($H:$H,MATCH(L1135+1, L:L,0)-1)))</f>
        <v/>
      </c>
      <c r="O1135" t="str">
        <f>IF(L1135="","",AVERAGE(INDEX($G:$G,ROW(L1135),1):INDEX($G:$G,MATCH(L1135+1, L:L,0)-1)))</f>
        <v/>
      </c>
      <c r="P1135" t="str">
        <f>IF(L1135="","",AVERAGE(INDEX($K:$K,ROW(L1135),1):INDEX($K:$K,MATCH(L1135+1, L:L,0)-1)))</f>
        <v/>
      </c>
    </row>
    <row r="1136" spans="1:16" x14ac:dyDescent="0.25">
      <c r="A1136">
        <v>1988</v>
      </c>
      <c r="B1136">
        <v>4</v>
      </c>
      <c r="C1136" t="s">
        <v>10</v>
      </c>
      <c r="D1136">
        <v>3.1661904760000001</v>
      </c>
      <c r="E1136">
        <v>3.0101587300000001</v>
      </c>
      <c r="F1136">
        <f t="shared" si="68"/>
        <v>-0.15603174600000003</v>
      </c>
      <c r="G1136">
        <f t="shared" si="69"/>
        <v>0.15603174600000003</v>
      </c>
      <c r="H1136">
        <v>85.607619049999997</v>
      </c>
      <c r="I1136">
        <v>94.323809519999998</v>
      </c>
      <c r="J1136">
        <f t="shared" si="70"/>
        <v>8.7161904700000008</v>
      </c>
      <c r="K1136">
        <f t="shared" si="71"/>
        <v>8.7161904700000008</v>
      </c>
      <c r="L1136" t="str">
        <f>IF(A1136&lt;&gt;A1135,MAX($L$2:L1135)+1,"")</f>
        <v/>
      </c>
      <c r="M1136" t="str">
        <f>IF(L1136="","",AVERAGE(INDEX($E:$E,ROW(L1136),1):INDEX($E:$E,MATCH(L1136+1, L:L,0)-1)) - AVERAGE(INDEX($D:$D,ROW(L1136),1):INDEX($D:$D,MATCH(L1136+1, L:L,0)-1)))</f>
        <v/>
      </c>
      <c r="N1136" t="str">
        <f>IF(L1136="","",AVERAGE(INDEX($I:$I,ROW(L1136),1):INDEX($I:$I,MATCH(L1136+1, L:L,0)-1)) - AVERAGE(INDEX($H:$H,ROW(L1136),1):INDEX($H:$H,MATCH(L1136+1, L:L,0)-1)))</f>
        <v/>
      </c>
      <c r="O1136" t="str">
        <f>IF(L1136="","",AVERAGE(INDEX($G:$G,ROW(L1136),1):INDEX($G:$G,MATCH(L1136+1, L:L,0)-1)))</f>
        <v/>
      </c>
      <c r="P1136" t="str">
        <f>IF(L1136="","",AVERAGE(INDEX($K:$K,ROW(L1136),1):INDEX($K:$K,MATCH(L1136+1, L:L,0)-1)))</f>
        <v/>
      </c>
    </row>
    <row r="1137" spans="1:16" x14ac:dyDescent="0.25">
      <c r="A1137">
        <v>1988</v>
      </c>
      <c r="B1137">
        <v>4</v>
      </c>
      <c r="C1137" t="s">
        <v>11</v>
      </c>
      <c r="D1137">
        <v>1.4919354840000001</v>
      </c>
      <c r="E1137">
        <v>1.901290323</v>
      </c>
      <c r="F1137">
        <f t="shared" si="68"/>
        <v>0.40935483899999991</v>
      </c>
      <c r="G1137">
        <f t="shared" si="69"/>
        <v>0.40935483899999991</v>
      </c>
      <c r="H1137">
        <v>88.601290320000004</v>
      </c>
      <c r="I1137">
        <v>81.583870970000007</v>
      </c>
      <c r="J1137">
        <f t="shared" si="70"/>
        <v>-7.0174193499999973</v>
      </c>
      <c r="K1137">
        <f t="shared" si="71"/>
        <v>7.0174193499999973</v>
      </c>
      <c r="L1137" t="str">
        <f>IF(A1137&lt;&gt;A1136,MAX($L$2:L1136)+1,"")</f>
        <v/>
      </c>
      <c r="M1137" t="str">
        <f>IF(L1137="","",AVERAGE(INDEX($E:$E,ROW(L1137),1):INDEX($E:$E,MATCH(L1137+1, L:L,0)-1)) - AVERAGE(INDEX($D:$D,ROW(L1137),1):INDEX($D:$D,MATCH(L1137+1, L:L,0)-1)))</f>
        <v/>
      </c>
      <c r="N1137" t="str">
        <f>IF(L1137="","",AVERAGE(INDEX($I:$I,ROW(L1137),1):INDEX($I:$I,MATCH(L1137+1, L:L,0)-1)) - AVERAGE(INDEX($H:$H,ROW(L1137),1):INDEX($H:$H,MATCH(L1137+1, L:L,0)-1)))</f>
        <v/>
      </c>
      <c r="O1137" t="str">
        <f>IF(L1137="","",AVERAGE(INDEX($G:$G,ROW(L1137),1):INDEX($G:$G,MATCH(L1137+1, L:L,0)-1)))</f>
        <v/>
      </c>
      <c r="P1137" t="str">
        <f>IF(L1137="","",AVERAGE(INDEX($K:$K,ROW(L1137),1):INDEX($K:$K,MATCH(L1137+1, L:L,0)-1)))</f>
        <v/>
      </c>
    </row>
    <row r="1138" spans="1:16" x14ac:dyDescent="0.25">
      <c r="A1138">
        <v>1988</v>
      </c>
      <c r="B1138">
        <v>4</v>
      </c>
      <c r="C1138" t="s">
        <v>12</v>
      </c>
      <c r="D1138">
        <v>4.3087999999999997</v>
      </c>
      <c r="E1138">
        <v>3.7016</v>
      </c>
      <c r="F1138">
        <f t="shared" si="68"/>
        <v>-0.60719999999999974</v>
      </c>
      <c r="G1138">
        <f t="shared" si="69"/>
        <v>0.60719999999999974</v>
      </c>
      <c r="H1138">
        <v>109.3904</v>
      </c>
      <c r="I1138">
        <v>185.88800000000001</v>
      </c>
      <c r="J1138">
        <f t="shared" si="70"/>
        <v>76.497600000000006</v>
      </c>
      <c r="K1138">
        <f t="shared" si="71"/>
        <v>76.497600000000006</v>
      </c>
      <c r="L1138" t="str">
        <f>IF(A1138&lt;&gt;A1137,MAX($L$2:L1137)+1,"")</f>
        <v/>
      </c>
      <c r="M1138" t="str">
        <f>IF(L1138="","",AVERAGE(INDEX($E:$E,ROW(L1138),1):INDEX($E:$E,MATCH(L1138+1, L:L,0)-1)) - AVERAGE(INDEX($D:$D,ROW(L1138),1):INDEX($D:$D,MATCH(L1138+1, L:L,0)-1)))</f>
        <v/>
      </c>
      <c r="N1138" t="str">
        <f>IF(L1138="","",AVERAGE(INDEX($I:$I,ROW(L1138),1):INDEX($I:$I,MATCH(L1138+1, L:L,0)-1)) - AVERAGE(INDEX($H:$H,ROW(L1138),1):INDEX($H:$H,MATCH(L1138+1, L:L,0)-1)))</f>
        <v/>
      </c>
      <c r="O1138" t="str">
        <f>IF(L1138="","",AVERAGE(INDEX($G:$G,ROW(L1138),1):INDEX($G:$G,MATCH(L1138+1, L:L,0)-1)))</f>
        <v/>
      </c>
      <c r="P1138" t="str">
        <f>IF(L1138="","",AVERAGE(INDEX($K:$K,ROW(L1138),1):INDEX($K:$K,MATCH(L1138+1, L:L,0)-1)))</f>
        <v/>
      </c>
    </row>
    <row r="1139" spans="1:16" x14ac:dyDescent="0.25">
      <c r="A1139">
        <v>1988</v>
      </c>
      <c r="B1139">
        <v>4</v>
      </c>
      <c r="C1139" t="s">
        <v>13</v>
      </c>
      <c r="D1139">
        <v>-11.786666670000001</v>
      </c>
      <c r="E1139">
        <v>-9.5863247860000005</v>
      </c>
      <c r="F1139">
        <f t="shared" si="68"/>
        <v>2.2003418840000002</v>
      </c>
      <c r="G1139">
        <f t="shared" si="69"/>
        <v>2.2003418840000002</v>
      </c>
      <c r="H1139">
        <v>11.55</v>
      </c>
      <c r="I1139">
        <v>17.283333330000001</v>
      </c>
      <c r="J1139">
        <f t="shared" si="70"/>
        <v>5.7333333300000007</v>
      </c>
      <c r="K1139">
        <f t="shared" si="71"/>
        <v>5.7333333300000007</v>
      </c>
      <c r="L1139" t="str">
        <f>IF(A1139&lt;&gt;A1138,MAX($L$2:L1138)+1,"")</f>
        <v/>
      </c>
      <c r="M1139" t="str">
        <f>IF(L1139="","",AVERAGE(INDEX($E:$E,ROW(L1139),1):INDEX($E:$E,MATCH(L1139+1, L:L,0)-1)) - AVERAGE(INDEX($D:$D,ROW(L1139),1):INDEX($D:$D,MATCH(L1139+1, L:L,0)-1)))</f>
        <v/>
      </c>
      <c r="N1139" t="str">
        <f>IF(L1139="","",AVERAGE(INDEX($I:$I,ROW(L1139),1):INDEX($I:$I,MATCH(L1139+1, L:L,0)-1)) - AVERAGE(INDEX($H:$H,ROW(L1139),1):INDEX($H:$H,MATCH(L1139+1, L:L,0)-1)))</f>
        <v/>
      </c>
      <c r="O1139" t="str">
        <f>IF(L1139="","",AVERAGE(INDEX($G:$G,ROW(L1139),1):INDEX($G:$G,MATCH(L1139+1, L:L,0)-1)))</f>
        <v/>
      </c>
      <c r="P1139" t="str">
        <f>IF(L1139="","",AVERAGE(INDEX($K:$K,ROW(L1139),1):INDEX($K:$K,MATCH(L1139+1, L:L,0)-1)))</f>
        <v/>
      </c>
    </row>
    <row r="1140" spans="1:16" x14ac:dyDescent="0.25">
      <c r="A1140">
        <v>1988</v>
      </c>
      <c r="B1140">
        <v>4</v>
      </c>
      <c r="C1140" t="s">
        <v>14</v>
      </c>
      <c r="D1140">
        <v>-18.014285709999999</v>
      </c>
      <c r="E1140">
        <v>-15.676428570000001</v>
      </c>
      <c r="F1140">
        <f t="shared" si="68"/>
        <v>2.3378571399999988</v>
      </c>
      <c r="G1140">
        <f t="shared" si="69"/>
        <v>2.3378571399999988</v>
      </c>
      <c r="H1140">
        <v>16.270714290000001</v>
      </c>
      <c r="I1140">
        <v>11.05</v>
      </c>
      <c r="J1140">
        <f t="shared" si="70"/>
        <v>-5.2207142900000001</v>
      </c>
      <c r="K1140">
        <f t="shared" si="71"/>
        <v>5.2207142900000001</v>
      </c>
      <c r="L1140" t="str">
        <f>IF(A1140&lt;&gt;A1139,MAX($L$2:L1139)+1,"")</f>
        <v/>
      </c>
      <c r="M1140" t="str">
        <f>IF(L1140="","",AVERAGE(INDEX($E:$E,ROW(L1140),1):INDEX($E:$E,MATCH(L1140+1, L:L,0)-1)) - AVERAGE(INDEX($D:$D,ROW(L1140),1):INDEX($D:$D,MATCH(L1140+1, L:L,0)-1)))</f>
        <v/>
      </c>
      <c r="N1140" t="str">
        <f>IF(L1140="","",AVERAGE(INDEX($I:$I,ROW(L1140),1):INDEX($I:$I,MATCH(L1140+1, L:L,0)-1)) - AVERAGE(INDEX($H:$H,ROW(L1140),1):INDEX($H:$H,MATCH(L1140+1, L:L,0)-1)))</f>
        <v/>
      </c>
      <c r="O1140" t="str">
        <f>IF(L1140="","",AVERAGE(INDEX($G:$G,ROW(L1140),1):INDEX($G:$G,MATCH(L1140+1, L:L,0)-1)))</f>
        <v/>
      </c>
      <c r="P1140" t="str">
        <f>IF(L1140="","",AVERAGE(INDEX($K:$K,ROW(L1140),1):INDEX($K:$K,MATCH(L1140+1, L:L,0)-1)))</f>
        <v/>
      </c>
    </row>
    <row r="1141" spans="1:16" x14ac:dyDescent="0.25">
      <c r="A1141">
        <v>1988</v>
      </c>
      <c r="B1141">
        <v>4</v>
      </c>
      <c r="C1141" t="s">
        <v>15</v>
      </c>
      <c r="D1141">
        <v>5.4532812499999999</v>
      </c>
      <c r="E1141">
        <v>5.1672036639999996</v>
      </c>
      <c r="F1141">
        <f t="shared" si="68"/>
        <v>-0.28607758600000022</v>
      </c>
      <c r="G1141">
        <f t="shared" si="69"/>
        <v>0.28607758600000022</v>
      </c>
      <c r="H1141">
        <v>69.434062499999996</v>
      </c>
      <c r="I1141">
        <v>60.642187499999999</v>
      </c>
      <c r="J1141">
        <f t="shared" si="70"/>
        <v>-8.7918749999999974</v>
      </c>
      <c r="K1141">
        <f t="shared" si="71"/>
        <v>8.7918749999999974</v>
      </c>
      <c r="L1141" t="str">
        <f>IF(A1141&lt;&gt;A1140,MAX($L$2:L1140)+1,"")</f>
        <v/>
      </c>
      <c r="M1141" t="str">
        <f>IF(L1141="","",AVERAGE(INDEX($E:$E,ROW(L1141),1):INDEX($E:$E,MATCH(L1141+1, L:L,0)-1)) - AVERAGE(INDEX($D:$D,ROW(L1141),1):INDEX($D:$D,MATCH(L1141+1, L:L,0)-1)))</f>
        <v/>
      </c>
      <c r="N1141" t="str">
        <f>IF(L1141="","",AVERAGE(INDEX($I:$I,ROW(L1141),1):INDEX($I:$I,MATCH(L1141+1, L:L,0)-1)) - AVERAGE(INDEX($H:$H,ROW(L1141),1):INDEX($H:$H,MATCH(L1141+1, L:L,0)-1)))</f>
        <v/>
      </c>
      <c r="O1141" t="str">
        <f>IF(L1141="","",AVERAGE(INDEX($G:$G,ROW(L1141),1):INDEX($G:$G,MATCH(L1141+1, L:L,0)-1)))</f>
        <v/>
      </c>
      <c r="P1141" t="str">
        <f>IF(L1141="","",AVERAGE(INDEX($K:$K,ROW(L1141),1):INDEX($K:$K,MATCH(L1141+1, L:L,0)-1)))</f>
        <v/>
      </c>
    </row>
    <row r="1142" spans="1:16" x14ac:dyDescent="0.25">
      <c r="A1142">
        <v>1988</v>
      </c>
      <c r="B1142">
        <v>4</v>
      </c>
      <c r="C1142" t="s">
        <v>16</v>
      </c>
      <c r="D1142">
        <v>2.753333333</v>
      </c>
      <c r="E1142">
        <v>1.8661111109999999</v>
      </c>
      <c r="F1142">
        <f t="shared" si="68"/>
        <v>-0.88722222200000012</v>
      </c>
      <c r="G1142">
        <f t="shared" si="69"/>
        <v>0.88722222200000012</v>
      </c>
      <c r="H1142">
        <v>86.41</v>
      </c>
      <c r="I1142">
        <v>104.7</v>
      </c>
      <c r="J1142">
        <f t="shared" si="70"/>
        <v>18.290000000000006</v>
      </c>
      <c r="K1142">
        <f t="shared" si="71"/>
        <v>18.290000000000006</v>
      </c>
      <c r="L1142" t="str">
        <f>IF(A1142&lt;&gt;A1141,MAX($L$2:L1141)+1,"")</f>
        <v/>
      </c>
      <c r="M1142" t="str">
        <f>IF(L1142="","",AVERAGE(INDEX($E:$E,ROW(L1142),1):INDEX($E:$E,MATCH(L1142+1, L:L,0)-1)) - AVERAGE(INDEX($D:$D,ROW(L1142),1):INDEX($D:$D,MATCH(L1142+1, L:L,0)-1)))</f>
        <v/>
      </c>
      <c r="N1142" t="str">
        <f>IF(L1142="","",AVERAGE(INDEX($I:$I,ROW(L1142),1):INDEX($I:$I,MATCH(L1142+1, L:L,0)-1)) - AVERAGE(INDEX($H:$H,ROW(L1142),1):INDEX($H:$H,MATCH(L1142+1, L:L,0)-1)))</f>
        <v/>
      </c>
      <c r="O1142" t="str">
        <f>IF(L1142="","",AVERAGE(INDEX($G:$G,ROW(L1142),1):INDEX($G:$G,MATCH(L1142+1, L:L,0)-1)))</f>
        <v/>
      </c>
      <c r="P1142" t="str">
        <f>IF(L1142="","",AVERAGE(INDEX($K:$K,ROW(L1142),1):INDEX($K:$K,MATCH(L1142+1, L:L,0)-1)))</f>
        <v/>
      </c>
    </row>
    <row r="1143" spans="1:16" x14ac:dyDescent="0.25">
      <c r="A1143">
        <v>1988</v>
      </c>
      <c r="B1143">
        <v>4</v>
      </c>
      <c r="C1143" t="s">
        <v>17</v>
      </c>
      <c r="D1143">
        <v>3.666261682</v>
      </c>
      <c r="E1143">
        <v>3.9305650449999998</v>
      </c>
      <c r="F1143">
        <f t="shared" si="68"/>
        <v>0.26430336299999979</v>
      </c>
      <c r="G1143">
        <f t="shared" si="69"/>
        <v>0.26430336299999979</v>
      </c>
      <c r="H1143">
        <v>76.547196260000007</v>
      </c>
      <c r="I1143">
        <v>85.148598129999996</v>
      </c>
      <c r="J1143">
        <f t="shared" si="70"/>
        <v>8.6014018699999895</v>
      </c>
      <c r="K1143">
        <f t="shared" si="71"/>
        <v>8.6014018699999895</v>
      </c>
      <c r="L1143" t="str">
        <f>IF(A1143&lt;&gt;A1142,MAX($L$2:L1142)+1,"")</f>
        <v/>
      </c>
      <c r="M1143" t="str">
        <f>IF(L1143="","",AVERAGE(INDEX($E:$E,ROW(L1143),1):INDEX($E:$E,MATCH(L1143+1, L:L,0)-1)) - AVERAGE(INDEX($D:$D,ROW(L1143),1):INDEX($D:$D,MATCH(L1143+1, L:L,0)-1)))</f>
        <v/>
      </c>
      <c r="N1143" t="str">
        <f>IF(L1143="","",AVERAGE(INDEX($I:$I,ROW(L1143),1):INDEX($I:$I,MATCH(L1143+1, L:L,0)-1)) - AVERAGE(INDEX($H:$H,ROW(L1143),1):INDEX($H:$H,MATCH(L1143+1, L:L,0)-1)))</f>
        <v/>
      </c>
      <c r="O1143" t="str">
        <f>IF(L1143="","",AVERAGE(INDEX($G:$G,ROW(L1143),1):INDEX($G:$G,MATCH(L1143+1, L:L,0)-1)))</f>
        <v/>
      </c>
      <c r="P1143" t="str">
        <f>IF(L1143="","",AVERAGE(INDEX($K:$K,ROW(L1143),1):INDEX($K:$K,MATCH(L1143+1, L:L,0)-1)))</f>
        <v/>
      </c>
    </row>
    <row r="1144" spans="1:16" x14ac:dyDescent="0.25">
      <c r="A1144">
        <v>1988</v>
      </c>
      <c r="B1144">
        <v>4</v>
      </c>
      <c r="C1144" t="s">
        <v>18</v>
      </c>
      <c r="D1144">
        <v>3.9912698409999998</v>
      </c>
      <c r="E1144">
        <v>4.653435859</v>
      </c>
      <c r="F1144">
        <f t="shared" si="68"/>
        <v>0.66216601800000019</v>
      </c>
      <c r="G1144">
        <f t="shared" si="69"/>
        <v>0.66216601800000019</v>
      </c>
      <c r="H1144">
        <v>24.028888890000001</v>
      </c>
      <c r="I1144">
        <v>14.323809519999999</v>
      </c>
      <c r="J1144">
        <f t="shared" si="70"/>
        <v>-9.7050793700000018</v>
      </c>
      <c r="K1144">
        <f t="shared" si="71"/>
        <v>9.7050793700000018</v>
      </c>
      <c r="L1144" t="str">
        <f>IF(A1144&lt;&gt;A1143,MAX($L$2:L1143)+1,"")</f>
        <v/>
      </c>
      <c r="M1144" t="str">
        <f>IF(L1144="","",AVERAGE(INDEX($E:$E,ROW(L1144),1):INDEX($E:$E,MATCH(L1144+1, L:L,0)-1)) - AVERAGE(INDEX($D:$D,ROW(L1144),1):INDEX($D:$D,MATCH(L1144+1, L:L,0)-1)))</f>
        <v/>
      </c>
      <c r="N1144" t="str">
        <f>IF(L1144="","",AVERAGE(INDEX($I:$I,ROW(L1144),1):INDEX($I:$I,MATCH(L1144+1, L:L,0)-1)) - AVERAGE(INDEX($H:$H,ROW(L1144),1):INDEX($H:$H,MATCH(L1144+1, L:L,0)-1)))</f>
        <v/>
      </c>
      <c r="O1144" t="str">
        <f>IF(L1144="","",AVERAGE(INDEX($G:$G,ROW(L1144),1):INDEX($G:$G,MATCH(L1144+1, L:L,0)-1)))</f>
        <v/>
      </c>
      <c r="P1144" t="str">
        <f>IF(L1144="","",AVERAGE(INDEX($K:$K,ROW(L1144),1):INDEX($K:$K,MATCH(L1144+1, L:L,0)-1)))</f>
        <v/>
      </c>
    </row>
    <row r="1145" spans="1:16" x14ac:dyDescent="0.25">
      <c r="A1145">
        <v>1988</v>
      </c>
      <c r="B1145">
        <v>4</v>
      </c>
      <c r="C1145" t="s">
        <v>19</v>
      </c>
      <c r="D1145">
        <v>-0.86699999999999999</v>
      </c>
      <c r="E1145">
        <v>7.2999999999999995E-2</v>
      </c>
      <c r="F1145">
        <f t="shared" si="68"/>
        <v>0.94</v>
      </c>
      <c r="G1145">
        <f t="shared" si="69"/>
        <v>0.94</v>
      </c>
      <c r="H1145">
        <v>7.5010000000000003</v>
      </c>
      <c r="I1145">
        <v>8.84</v>
      </c>
      <c r="J1145">
        <f t="shared" si="70"/>
        <v>1.3389999999999995</v>
      </c>
      <c r="K1145">
        <f t="shared" si="71"/>
        <v>1.3389999999999995</v>
      </c>
      <c r="L1145" t="str">
        <f>IF(A1145&lt;&gt;A1144,MAX($L$2:L1144)+1,"")</f>
        <v/>
      </c>
      <c r="M1145" t="str">
        <f>IF(L1145="","",AVERAGE(INDEX($E:$E,ROW(L1145),1):INDEX($E:$E,MATCH(L1145+1, L:L,0)-1)) - AVERAGE(INDEX($D:$D,ROW(L1145),1):INDEX($D:$D,MATCH(L1145+1, L:L,0)-1)))</f>
        <v/>
      </c>
      <c r="N1145" t="str">
        <f>IF(L1145="","",AVERAGE(INDEX($I:$I,ROW(L1145),1):INDEX($I:$I,MATCH(L1145+1, L:L,0)-1)) - AVERAGE(INDEX($H:$H,ROW(L1145),1):INDEX($H:$H,MATCH(L1145+1, L:L,0)-1)))</f>
        <v/>
      </c>
      <c r="O1145" t="str">
        <f>IF(L1145="","",AVERAGE(INDEX($G:$G,ROW(L1145),1):INDEX($G:$G,MATCH(L1145+1, L:L,0)-1)))</f>
        <v/>
      </c>
      <c r="P1145" t="str">
        <f>IF(L1145="","",AVERAGE(INDEX($K:$K,ROW(L1145),1):INDEX($K:$K,MATCH(L1145+1, L:L,0)-1)))</f>
        <v/>
      </c>
    </row>
    <row r="1146" spans="1:16" x14ac:dyDescent="0.25">
      <c r="A1146">
        <v>1988</v>
      </c>
      <c r="B1146">
        <v>5</v>
      </c>
      <c r="C1146" t="s">
        <v>7</v>
      </c>
      <c r="D1146">
        <v>9.8204761900000008</v>
      </c>
      <c r="E1146">
        <v>11.805478750000001</v>
      </c>
      <c r="F1146">
        <f t="shared" si="68"/>
        <v>1.9850025599999999</v>
      </c>
      <c r="G1146">
        <f t="shared" si="69"/>
        <v>1.9850025599999999</v>
      </c>
      <c r="H1146">
        <v>51.431904760000002</v>
      </c>
      <c r="I1146">
        <v>28.352380950000001</v>
      </c>
      <c r="J1146">
        <f t="shared" si="70"/>
        <v>-23.079523810000001</v>
      </c>
      <c r="K1146">
        <f t="shared" si="71"/>
        <v>23.079523810000001</v>
      </c>
      <c r="L1146" t="str">
        <f>IF(A1146&lt;&gt;A1145,MAX($L$2:L1145)+1,"")</f>
        <v/>
      </c>
      <c r="M1146" t="str">
        <f>IF(L1146="","",AVERAGE(INDEX($E:$E,ROW(L1146),1):INDEX($E:$E,MATCH(L1146+1, L:L,0)-1)) - AVERAGE(INDEX($D:$D,ROW(L1146),1):INDEX($D:$D,MATCH(L1146+1, L:L,0)-1)))</f>
        <v/>
      </c>
      <c r="N1146" t="str">
        <f>IF(L1146="","",AVERAGE(INDEX($I:$I,ROW(L1146),1):INDEX($I:$I,MATCH(L1146+1, L:L,0)-1)) - AVERAGE(INDEX($H:$H,ROW(L1146),1):INDEX($H:$H,MATCH(L1146+1, L:L,0)-1)))</f>
        <v/>
      </c>
      <c r="O1146" t="str">
        <f>IF(L1146="","",AVERAGE(INDEX($G:$G,ROW(L1146),1):INDEX($G:$G,MATCH(L1146+1, L:L,0)-1)))</f>
        <v/>
      </c>
      <c r="P1146" t="str">
        <f>IF(L1146="","",AVERAGE(INDEX($K:$K,ROW(L1146),1):INDEX($K:$K,MATCH(L1146+1, L:L,0)-1)))</f>
        <v/>
      </c>
    </row>
    <row r="1147" spans="1:16" x14ac:dyDescent="0.25">
      <c r="A1147">
        <v>1988</v>
      </c>
      <c r="B1147">
        <v>5</v>
      </c>
      <c r="C1147" t="s">
        <v>8</v>
      </c>
      <c r="D1147">
        <v>10.93183333</v>
      </c>
      <c r="E1147">
        <v>10.592259289999999</v>
      </c>
      <c r="F1147">
        <f t="shared" si="68"/>
        <v>-0.33957404000000047</v>
      </c>
      <c r="G1147">
        <f t="shared" si="69"/>
        <v>0.33957404000000047</v>
      </c>
      <c r="H1147">
        <v>78.262416669999993</v>
      </c>
      <c r="I1147">
        <v>106.8816667</v>
      </c>
      <c r="J1147">
        <f t="shared" si="70"/>
        <v>28.619250030000003</v>
      </c>
      <c r="K1147">
        <f t="shared" si="71"/>
        <v>28.619250030000003</v>
      </c>
      <c r="L1147" t="str">
        <f>IF(A1147&lt;&gt;A1146,MAX($L$2:L1146)+1,"")</f>
        <v/>
      </c>
      <c r="M1147" t="str">
        <f>IF(L1147="","",AVERAGE(INDEX($E:$E,ROW(L1147),1):INDEX($E:$E,MATCH(L1147+1, L:L,0)-1)) - AVERAGE(INDEX($D:$D,ROW(L1147),1):INDEX($D:$D,MATCH(L1147+1, L:L,0)-1)))</f>
        <v/>
      </c>
      <c r="N1147" t="str">
        <f>IF(L1147="","",AVERAGE(INDEX($I:$I,ROW(L1147),1):INDEX($I:$I,MATCH(L1147+1, L:L,0)-1)) - AVERAGE(INDEX($H:$H,ROW(L1147),1):INDEX($H:$H,MATCH(L1147+1, L:L,0)-1)))</f>
        <v/>
      </c>
      <c r="O1147" t="str">
        <f>IF(L1147="","",AVERAGE(INDEX($G:$G,ROW(L1147),1):INDEX($G:$G,MATCH(L1147+1, L:L,0)-1)))</f>
        <v/>
      </c>
      <c r="P1147" t="str">
        <f>IF(L1147="","",AVERAGE(INDEX($K:$K,ROW(L1147),1):INDEX($K:$K,MATCH(L1147+1, L:L,0)-1)))</f>
        <v/>
      </c>
    </row>
    <row r="1148" spans="1:16" x14ac:dyDescent="0.25">
      <c r="A1148">
        <v>1988</v>
      </c>
      <c r="B1148">
        <v>5</v>
      </c>
      <c r="C1148" t="s">
        <v>9</v>
      </c>
      <c r="D1148">
        <v>10.61454545</v>
      </c>
      <c r="E1148">
        <v>12.921647739999999</v>
      </c>
      <c r="F1148">
        <f t="shared" si="68"/>
        <v>2.3071022899999996</v>
      </c>
      <c r="G1148">
        <f t="shared" si="69"/>
        <v>2.3071022899999996</v>
      </c>
      <c r="H1148">
        <v>59.058181820000001</v>
      </c>
      <c r="I1148">
        <v>65.181818179999993</v>
      </c>
      <c r="J1148">
        <f t="shared" si="70"/>
        <v>6.1236363599999919</v>
      </c>
      <c r="K1148">
        <f t="shared" si="71"/>
        <v>6.1236363599999919</v>
      </c>
      <c r="L1148" t="str">
        <f>IF(A1148&lt;&gt;A1147,MAX($L$2:L1147)+1,"")</f>
        <v/>
      </c>
      <c r="M1148" t="str">
        <f>IF(L1148="","",AVERAGE(INDEX($E:$E,ROW(L1148),1):INDEX($E:$E,MATCH(L1148+1, L:L,0)-1)) - AVERAGE(INDEX($D:$D,ROW(L1148),1):INDEX($D:$D,MATCH(L1148+1, L:L,0)-1)))</f>
        <v/>
      </c>
      <c r="N1148" t="str">
        <f>IF(L1148="","",AVERAGE(INDEX($I:$I,ROW(L1148),1):INDEX($I:$I,MATCH(L1148+1, L:L,0)-1)) - AVERAGE(INDEX($H:$H,ROW(L1148),1):INDEX($H:$H,MATCH(L1148+1, L:L,0)-1)))</f>
        <v/>
      </c>
      <c r="O1148" t="str">
        <f>IF(L1148="","",AVERAGE(INDEX($G:$G,ROW(L1148),1):INDEX($G:$G,MATCH(L1148+1, L:L,0)-1)))</f>
        <v/>
      </c>
      <c r="P1148" t="str">
        <f>IF(L1148="","",AVERAGE(INDEX($K:$K,ROW(L1148),1):INDEX($K:$K,MATCH(L1148+1, L:L,0)-1)))</f>
        <v/>
      </c>
    </row>
    <row r="1149" spans="1:16" x14ac:dyDescent="0.25">
      <c r="A1149">
        <v>1988</v>
      </c>
      <c r="B1149">
        <v>5</v>
      </c>
      <c r="C1149" t="s">
        <v>10</v>
      </c>
      <c r="D1149">
        <v>9.9149999999999991</v>
      </c>
      <c r="E1149">
        <v>11.254985339999999</v>
      </c>
      <c r="F1149">
        <f t="shared" si="68"/>
        <v>1.3399853400000001</v>
      </c>
      <c r="G1149">
        <f t="shared" si="69"/>
        <v>1.3399853400000001</v>
      </c>
      <c r="H1149">
        <v>102.6259091</v>
      </c>
      <c r="I1149">
        <v>69.654545450000001</v>
      </c>
      <c r="J1149">
        <f t="shared" si="70"/>
        <v>-32.971363650000001</v>
      </c>
      <c r="K1149">
        <f t="shared" si="71"/>
        <v>32.971363650000001</v>
      </c>
      <c r="L1149" t="str">
        <f>IF(A1149&lt;&gt;A1148,MAX($L$2:L1148)+1,"")</f>
        <v/>
      </c>
      <c r="M1149" t="str">
        <f>IF(L1149="","",AVERAGE(INDEX($E:$E,ROW(L1149),1):INDEX($E:$E,MATCH(L1149+1, L:L,0)-1)) - AVERAGE(INDEX($D:$D,ROW(L1149),1):INDEX($D:$D,MATCH(L1149+1, L:L,0)-1)))</f>
        <v/>
      </c>
      <c r="N1149" t="str">
        <f>IF(L1149="","",AVERAGE(INDEX($I:$I,ROW(L1149),1):INDEX($I:$I,MATCH(L1149+1, L:L,0)-1)) - AVERAGE(INDEX($H:$H,ROW(L1149),1):INDEX($H:$H,MATCH(L1149+1, L:L,0)-1)))</f>
        <v/>
      </c>
      <c r="O1149" t="str">
        <f>IF(L1149="","",AVERAGE(INDEX($G:$G,ROW(L1149),1):INDEX($G:$G,MATCH(L1149+1, L:L,0)-1)))</f>
        <v/>
      </c>
      <c r="P1149" t="str">
        <f>IF(L1149="","",AVERAGE(INDEX($K:$K,ROW(L1149),1):INDEX($K:$K,MATCH(L1149+1, L:L,0)-1)))</f>
        <v/>
      </c>
    </row>
    <row r="1150" spans="1:16" x14ac:dyDescent="0.25">
      <c r="A1150">
        <v>1988</v>
      </c>
      <c r="B1150">
        <v>5</v>
      </c>
      <c r="C1150" t="s">
        <v>11</v>
      </c>
      <c r="D1150">
        <v>6.5625</v>
      </c>
      <c r="E1150">
        <v>8.2859879030000005</v>
      </c>
      <c r="F1150">
        <f t="shared" si="68"/>
        <v>1.7234879030000005</v>
      </c>
      <c r="G1150">
        <f t="shared" si="69"/>
        <v>1.7234879030000005</v>
      </c>
      <c r="H1150">
        <v>87.913749999999993</v>
      </c>
      <c r="I1150">
        <v>85.981250000000003</v>
      </c>
      <c r="J1150">
        <f t="shared" si="70"/>
        <v>-1.9324999999999903</v>
      </c>
      <c r="K1150">
        <f t="shared" si="71"/>
        <v>1.9324999999999903</v>
      </c>
      <c r="L1150" t="str">
        <f>IF(A1150&lt;&gt;A1149,MAX($L$2:L1149)+1,"")</f>
        <v/>
      </c>
      <c r="M1150" t="str">
        <f>IF(L1150="","",AVERAGE(INDEX($E:$E,ROW(L1150),1):INDEX($E:$E,MATCH(L1150+1, L:L,0)-1)) - AVERAGE(INDEX($D:$D,ROW(L1150),1):INDEX($D:$D,MATCH(L1150+1, L:L,0)-1)))</f>
        <v/>
      </c>
      <c r="N1150" t="str">
        <f>IF(L1150="","",AVERAGE(INDEX($I:$I,ROW(L1150),1):INDEX($I:$I,MATCH(L1150+1, L:L,0)-1)) - AVERAGE(INDEX($H:$H,ROW(L1150),1):INDEX($H:$H,MATCH(L1150+1, L:L,0)-1)))</f>
        <v/>
      </c>
      <c r="O1150" t="str">
        <f>IF(L1150="","",AVERAGE(INDEX($G:$G,ROW(L1150),1):INDEX($G:$G,MATCH(L1150+1, L:L,0)-1)))</f>
        <v/>
      </c>
      <c r="P1150" t="str">
        <f>IF(L1150="","",AVERAGE(INDEX($K:$K,ROW(L1150),1):INDEX($K:$K,MATCH(L1150+1, L:L,0)-1)))</f>
        <v/>
      </c>
    </row>
    <row r="1151" spans="1:16" x14ac:dyDescent="0.25">
      <c r="A1151">
        <v>1988</v>
      </c>
      <c r="B1151">
        <v>5</v>
      </c>
      <c r="C1151" t="s">
        <v>12</v>
      </c>
      <c r="D1151">
        <v>9.8930769230000006</v>
      </c>
      <c r="E1151">
        <v>10.85868486</v>
      </c>
      <c r="F1151">
        <f t="shared" si="68"/>
        <v>0.96560793699999969</v>
      </c>
      <c r="G1151">
        <f t="shared" si="69"/>
        <v>0.96560793699999969</v>
      </c>
      <c r="H1151">
        <v>106.7334615</v>
      </c>
      <c r="I1151">
        <v>72.38461538</v>
      </c>
      <c r="J1151">
        <f t="shared" si="70"/>
        <v>-34.348846120000005</v>
      </c>
      <c r="K1151">
        <f t="shared" si="71"/>
        <v>34.348846120000005</v>
      </c>
      <c r="L1151" t="str">
        <f>IF(A1151&lt;&gt;A1150,MAX($L$2:L1150)+1,"")</f>
        <v/>
      </c>
      <c r="M1151" t="str">
        <f>IF(L1151="","",AVERAGE(INDEX($E:$E,ROW(L1151),1):INDEX($E:$E,MATCH(L1151+1, L:L,0)-1)) - AVERAGE(INDEX($D:$D,ROW(L1151),1):INDEX($D:$D,MATCH(L1151+1, L:L,0)-1)))</f>
        <v/>
      </c>
      <c r="N1151" t="str">
        <f>IF(L1151="","",AVERAGE(INDEX($I:$I,ROW(L1151),1):INDEX($I:$I,MATCH(L1151+1, L:L,0)-1)) - AVERAGE(INDEX($H:$H,ROW(L1151),1):INDEX($H:$H,MATCH(L1151+1, L:L,0)-1)))</f>
        <v/>
      </c>
      <c r="O1151" t="str">
        <f>IF(L1151="","",AVERAGE(INDEX($G:$G,ROW(L1151),1):INDEX($G:$G,MATCH(L1151+1, L:L,0)-1)))</f>
        <v/>
      </c>
      <c r="P1151" t="str">
        <f>IF(L1151="","",AVERAGE(INDEX($K:$K,ROW(L1151),1):INDEX($K:$K,MATCH(L1151+1, L:L,0)-1)))</f>
        <v/>
      </c>
    </row>
    <row r="1152" spans="1:16" x14ac:dyDescent="0.25">
      <c r="A1152">
        <v>1988</v>
      </c>
      <c r="B1152">
        <v>5</v>
      </c>
      <c r="C1152" t="s">
        <v>13</v>
      </c>
      <c r="D1152">
        <v>-1.1033333329999999</v>
      </c>
      <c r="E1152">
        <v>-1.4510752689999999</v>
      </c>
      <c r="F1152">
        <f t="shared" si="68"/>
        <v>-0.34774193600000003</v>
      </c>
      <c r="G1152">
        <f t="shared" si="69"/>
        <v>0.34774193600000003</v>
      </c>
      <c r="H1152">
        <v>16.504999999999999</v>
      </c>
      <c r="I1152">
        <v>31.31666667</v>
      </c>
      <c r="J1152">
        <f t="shared" si="70"/>
        <v>14.811666670000001</v>
      </c>
      <c r="K1152">
        <f t="shared" si="71"/>
        <v>14.811666670000001</v>
      </c>
      <c r="L1152" t="str">
        <f>IF(A1152&lt;&gt;A1151,MAX($L$2:L1151)+1,"")</f>
        <v/>
      </c>
      <c r="M1152" t="str">
        <f>IF(L1152="","",AVERAGE(INDEX($E:$E,ROW(L1152),1):INDEX($E:$E,MATCH(L1152+1, L:L,0)-1)) - AVERAGE(INDEX($D:$D,ROW(L1152),1):INDEX($D:$D,MATCH(L1152+1, L:L,0)-1)))</f>
        <v/>
      </c>
      <c r="N1152" t="str">
        <f>IF(L1152="","",AVERAGE(INDEX($I:$I,ROW(L1152),1):INDEX($I:$I,MATCH(L1152+1, L:L,0)-1)) - AVERAGE(INDEX($H:$H,ROW(L1152),1):INDEX($H:$H,MATCH(L1152+1, L:L,0)-1)))</f>
        <v/>
      </c>
      <c r="O1152" t="str">
        <f>IF(L1152="","",AVERAGE(INDEX($G:$G,ROW(L1152),1):INDEX($G:$G,MATCH(L1152+1, L:L,0)-1)))</f>
        <v/>
      </c>
      <c r="P1152" t="str">
        <f>IF(L1152="","",AVERAGE(INDEX($K:$K,ROW(L1152),1):INDEX($K:$K,MATCH(L1152+1, L:L,0)-1)))</f>
        <v/>
      </c>
    </row>
    <row r="1153" spans="1:16" x14ac:dyDescent="0.25">
      <c r="A1153">
        <v>1988</v>
      </c>
      <c r="B1153">
        <v>5</v>
      </c>
      <c r="C1153" t="s">
        <v>14</v>
      </c>
      <c r="D1153">
        <v>-7.258666667</v>
      </c>
      <c r="E1153">
        <v>-7.9444086020000002</v>
      </c>
      <c r="F1153">
        <f t="shared" si="68"/>
        <v>-0.68574193500000025</v>
      </c>
      <c r="G1153">
        <f t="shared" si="69"/>
        <v>0.68574193500000025</v>
      </c>
      <c r="H1153">
        <v>18.222666669999999</v>
      </c>
      <c r="I1153">
        <v>21.293333329999999</v>
      </c>
      <c r="J1153">
        <f t="shared" si="70"/>
        <v>3.0706666600000005</v>
      </c>
      <c r="K1153">
        <f t="shared" si="71"/>
        <v>3.0706666600000005</v>
      </c>
      <c r="L1153" t="str">
        <f>IF(A1153&lt;&gt;A1152,MAX($L$2:L1152)+1,"")</f>
        <v/>
      </c>
      <c r="M1153" t="str">
        <f>IF(L1153="","",AVERAGE(INDEX($E:$E,ROW(L1153),1):INDEX($E:$E,MATCH(L1153+1, L:L,0)-1)) - AVERAGE(INDEX($D:$D,ROW(L1153),1):INDEX($D:$D,MATCH(L1153+1, L:L,0)-1)))</f>
        <v/>
      </c>
      <c r="N1153" t="str">
        <f>IF(L1153="","",AVERAGE(INDEX($I:$I,ROW(L1153),1):INDEX($I:$I,MATCH(L1153+1, L:L,0)-1)) - AVERAGE(INDEX($H:$H,ROW(L1153),1):INDEX($H:$H,MATCH(L1153+1, L:L,0)-1)))</f>
        <v/>
      </c>
      <c r="O1153" t="str">
        <f>IF(L1153="","",AVERAGE(INDEX($G:$G,ROW(L1153),1):INDEX($G:$G,MATCH(L1153+1, L:L,0)-1)))</f>
        <v/>
      </c>
      <c r="P1153" t="str">
        <f>IF(L1153="","",AVERAGE(INDEX($K:$K,ROW(L1153),1):INDEX($K:$K,MATCH(L1153+1, L:L,0)-1)))</f>
        <v/>
      </c>
    </row>
    <row r="1154" spans="1:16" x14ac:dyDescent="0.25">
      <c r="A1154">
        <v>1988</v>
      </c>
      <c r="B1154">
        <v>5</v>
      </c>
      <c r="C1154" t="s">
        <v>15</v>
      </c>
      <c r="D1154">
        <v>12.0080303</v>
      </c>
      <c r="E1154">
        <v>13.47106971</v>
      </c>
      <c r="F1154">
        <f t="shared" si="68"/>
        <v>1.4630394100000004</v>
      </c>
      <c r="G1154">
        <f t="shared" si="69"/>
        <v>1.4630394100000004</v>
      </c>
      <c r="H1154">
        <v>83.141515150000004</v>
      </c>
      <c r="I1154">
        <v>52.765151520000003</v>
      </c>
      <c r="J1154">
        <f t="shared" si="70"/>
        <v>-30.37636363</v>
      </c>
      <c r="K1154">
        <f t="shared" si="71"/>
        <v>30.37636363</v>
      </c>
      <c r="L1154" t="str">
        <f>IF(A1154&lt;&gt;A1153,MAX($L$2:L1153)+1,"")</f>
        <v/>
      </c>
      <c r="M1154" t="str">
        <f>IF(L1154="","",AVERAGE(INDEX($E:$E,ROW(L1154),1):INDEX($E:$E,MATCH(L1154+1, L:L,0)-1)) - AVERAGE(INDEX($D:$D,ROW(L1154),1):INDEX($D:$D,MATCH(L1154+1, L:L,0)-1)))</f>
        <v/>
      </c>
      <c r="N1154" t="str">
        <f>IF(L1154="","",AVERAGE(INDEX($I:$I,ROW(L1154),1):INDEX($I:$I,MATCH(L1154+1, L:L,0)-1)) - AVERAGE(INDEX($H:$H,ROW(L1154),1):INDEX($H:$H,MATCH(L1154+1, L:L,0)-1)))</f>
        <v/>
      </c>
      <c r="O1154" t="str">
        <f>IF(L1154="","",AVERAGE(INDEX($G:$G,ROW(L1154),1):INDEX($G:$G,MATCH(L1154+1, L:L,0)-1)))</f>
        <v/>
      </c>
      <c r="P1154" t="str">
        <f>IF(L1154="","",AVERAGE(INDEX($K:$K,ROW(L1154),1):INDEX($K:$K,MATCH(L1154+1, L:L,0)-1)))</f>
        <v/>
      </c>
    </row>
    <row r="1155" spans="1:16" x14ac:dyDescent="0.25">
      <c r="A1155">
        <v>1988</v>
      </c>
      <c r="B1155">
        <v>5</v>
      </c>
      <c r="C1155" t="s">
        <v>16</v>
      </c>
      <c r="D1155">
        <v>9.0633333329999992</v>
      </c>
      <c r="E1155">
        <v>10.148387100000001</v>
      </c>
      <c r="F1155">
        <f t="shared" ref="F1155:F1218" si="72">E1155-D1155</f>
        <v>1.0850537670000016</v>
      </c>
      <c r="G1155">
        <f t="shared" ref="G1155:G1218" si="73">ABS(F1155)</f>
        <v>1.0850537670000016</v>
      </c>
      <c r="H1155">
        <v>96.974999999999994</v>
      </c>
      <c r="I1155">
        <v>81.916666669999998</v>
      </c>
      <c r="J1155">
        <f t="shared" ref="J1155:J1218" si="74">I1155-H1155</f>
        <v>-15.058333329999996</v>
      </c>
      <c r="K1155">
        <f t="shared" ref="K1155:K1218" si="75">ABS(J1155)</f>
        <v>15.058333329999996</v>
      </c>
      <c r="L1155" t="str">
        <f>IF(A1155&lt;&gt;A1154,MAX($L$2:L1154)+1,"")</f>
        <v/>
      </c>
      <c r="M1155" t="str">
        <f>IF(L1155="","",AVERAGE(INDEX($E:$E,ROW(L1155),1):INDEX($E:$E,MATCH(L1155+1, L:L,0)-1)) - AVERAGE(INDEX($D:$D,ROW(L1155),1):INDEX($D:$D,MATCH(L1155+1, L:L,0)-1)))</f>
        <v/>
      </c>
      <c r="N1155" t="str">
        <f>IF(L1155="","",AVERAGE(INDEX($I:$I,ROW(L1155),1):INDEX($I:$I,MATCH(L1155+1, L:L,0)-1)) - AVERAGE(INDEX($H:$H,ROW(L1155),1):INDEX($H:$H,MATCH(L1155+1, L:L,0)-1)))</f>
        <v/>
      </c>
      <c r="O1155" t="str">
        <f>IF(L1155="","",AVERAGE(INDEX($G:$G,ROW(L1155),1):INDEX($G:$G,MATCH(L1155+1, L:L,0)-1)))</f>
        <v/>
      </c>
      <c r="P1155" t="str">
        <f>IF(L1155="","",AVERAGE(INDEX($K:$K,ROW(L1155),1):INDEX($K:$K,MATCH(L1155+1, L:L,0)-1)))</f>
        <v/>
      </c>
    </row>
    <row r="1156" spans="1:16" x14ac:dyDescent="0.25">
      <c r="A1156">
        <v>1988</v>
      </c>
      <c r="B1156">
        <v>5</v>
      </c>
      <c r="C1156" t="s">
        <v>17</v>
      </c>
      <c r="D1156">
        <v>10.764504499999999</v>
      </c>
      <c r="E1156">
        <v>12.245826790000001</v>
      </c>
      <c r="F1156">
        <f t="shared" si="72"/>
        <v>1.4813222900000014</v>
      </c>
      <c r="G1156">
        <f t="shared" si="73"/>
        <v>1.4813222900000014</v>
      </c>
      <c r="H1156">
        <v>90.273153149999999</v>
      </c>
      <c r="I1156">
        <v>51.261261259999998</v>
      </c>
      <c r="J1156">
        <f t="shared" si="74"/>
        <v>-39.011891890000001</v>
      </c>
      <c r="K1156">
        <f t="shared" si="75"/>
        <v>39.011891890000001</v>
      </c>
      <c r="L1156" t="str">
        <f>IF(A1156&lt;&gt;A1155,MAX($L$2:L1155)+1,"")</f>
        <v/>
      </c>
      <c r="M1156" t="str">
        <f>IF(L1156="","",AVERAGE(INDEX($E:$E,ROW(L1156),1):INDEX($E:$E,MATCH(L1156+1, L:L,0)-1)) - AVERAGE(INDEX($D:$D,ROW(L1156),1):INDEX($D:$D,MATCH(L1156+1, L:L,0)-1)))</f>
        <v/>
      </c>
      <c r="N1156" t="str">
        <f>IF(L1156="","",AVERAGE(INDEX($I:$I,ROW(L1156),1):INDEX($I:$I,MATCH(L1156+1, L:L,0)-1)) - AVERAGE(INDEX($H:$H,ROW(L1156),1):INDEX($H:$H,MATCH(L1156+1, L:L,0)-1)))</f>
        <v/>
      </c>
      <c r="O1156" t="str">
        <f>IF(L1156="","",AVERAGE(INDEX($G:$G,ROW(L1156),1):INDEX($G:$G,MATCH(L1156+1, L:L,0)-1)))</f>
        <v/>
      </c>
      <c r="P1156" t="str">
        <f>IF(L1156="","",AVERAGE(INDEX($K:$K,ROW(L1156),1):INDEX($K:$K,MATCH(L1156+1, L:L,0)-1)))</f>
        <v/>
      </c>
    </row>
    <row r="1157" spans="1:16" x14ac:dyDescent="0.25">
      <c r="A1157">
        <v>1988</v>
      </c>
      <c r="B1157">
        <v>5</v>
      </c>
      <c r="C1157" t="s">
        <v>18</v>
      </c>
      <c r="D1157">
        <v>10.63587302</v>
      </c>
      <c r="E1157">
        <v>13.704734009999999</v>
      </c>
      <c r="F1157">
        <f t="shared" si="72"/>
        <v>3.0688609899999992</v>
      </c>
      <c r="G1157">
        <f t="shared" si="73"/>
        <v>3.0688609899999992</v>
      </c>
      <c r="H1157">
        <v>48.558571430000001</v>
      </c>
      <c r="I1157">
        <v>41.047619050000002</v>
      </c>
      <c r="J1157">
        <f t="shared" si="74"/>
        <v>-7.5109523799999991</v>
      </c>
      <c r="K1157">
        <f t="shared" si="75"/>
        <v>7.5109523799999991</v>
      </c>
      <c r="L1157" t="str">
        <f>IF(A1157&lt;&gt;A1156,MAX($L$2:L1156)+1,"")</f>
        <v/>
      </c>
      <c r="M1157" t="str">
        <f>IF(L1157="","",AVERAGE(INDEX($E:$E,ROW(L1157),1):INDEX($E:$E,MATCH(L1157+1, L:L,0)-1)) - AVERAGE(INDEX($D:$D,ROW(L1157),1):INDEX($D:$D,MATCH(L1157+1, L:L,0)-1)))</f>
        <v/>
      </c>
      <c r="N1157" t="str">
        <f>IF(L1157="","",AVERAGE(INDEX($I:$I,ROW(L1157),1):INDEX($I:$I,MATCH(L1157+1, L:L,0)-1)) - AVERAGE(INDEX($H:$H,ROW(L1157),1):INDEX($H:$H,MATCH(L1157+1, L:L,0)-1)))</f>
        <v/>
      </c>
      <c r="O1157" t="str">
        <f>IF(L1157="","",AVERAGE(INDEX($G:$G,ROW(L1157),1):INDEX($G:$G,MATCH(L1157+1, L:L,0)-1)))</f>
        <v/>
      </c>
      <c r="P1157" t="str">
        <f>IF(L1157="","",AVERAGE(INDEX($K:$K,ROW(L1157),1):INDEX($K:$K,MATCH(L1157+1, L:L,0)-1)))</f>
        <v/>
      </c>
    </row>
    <row r="1158" spans="1:16" x14ac:dyDescent="0.25">
      <c r="A1158">
        <v>1988</v>
      </c>
      <c r="B1158">
        <v>5</v>
      </c>
      <c r="C1158" t="s">
        <v>19</v>
      </c>
      <c r="D1158">
        <v>6.6230000000000002</v>
      </c>
      <c r="E1158">
        <v>6.5709677419999997</v>
      </c>
      <c r="F1158">
        <f t="shared" si="72"/>
        <v>-5.2032258000000553E-2</v>
      </c>
      <c r="G1158">
        <f t="shared" si="73"/>
        <v>5.2032258000000553E-2</v>
      </c>
      <c r="H1158">
        <v>23.870999999999999</v>
      </c>
      <c r="I1158">
        <v>42.33</v>
      </c>
      <c r="J1158">
        <f t="shared" si="74"/>
        <v>18.459</v>
      </c>
      <c r="K1158">
        <f t="shared" si="75"/>
        <v>18.459</v>
      </c>
      <c r="L1158" t="str">
        <f>IF(A1158&lt;&gt;A1157,MAX($L$2:L1157)+1,"")</f>
        <v/>
      </c>
      <c r="M1158" t="str">
        <f>IF(L1158="","",AVERAGE(INDEX($E:$E,ROW(L1158),1):INDEX($E:$E,MATCH(L1158+1, L:L,0)-1)) - AVERAGE(INDEX($D:$D,ROW(L1158),1):INDEX($D:$D,MATCH(L1158+1, L:L,0)-1)))</f>
        <v/>
      </c>
      <c r="N1158" t="str">
        <f>IF(L1158="","",AVERAGE(INDEX($I:$I,ROW(L1158),1):INDEX($I:$I,MATCH(L1158+1, L:L,0)-1)) - AVERAGE(INDEX($H:$H,ROW(L1158),1):INDEX($H:$H,MATCH(L1158+1, L:L,0)-1)))</f>
        <v/>
      </c>
      <c r="O1158" t="str">
        <f>IF(L1158="","",AVERAGE(INDEX($G:$G,ROW(L1158),1):INDEX($G:$G,MATCH(L1158+1, L:L,0)-1)))</f>
        <v/>
      </c>
      <c r="P1158" t="str">
        <f>IF(L1158="","",AVERAGE(INDEX($K:$K,ROW(L1158),1):INDEX($K:$K,MATCH(L1158+1, L:L,0)-1)))</f>
        <v/>
      </c>
    </row>
    <row r="1159" spans="1:16" x14ac:dyDescent="0.25">
      <c r="A1159">
        <v>1988</v>
      </c>
      <c r="B1159">
        <v>6</v>
      </c>
      <c r="C1159" t="s">
        <v>7</v>
      </c>
      <c r="D1159">
        <v>13.90203125</v>
      </c>
      <c r="E1159">
        <v>15.822319269999999</v>
      </c>
      <c r="F1159">
        <f t="shared" si="72"/>
        <v>1.9202880199999992</v>
      </c>
      <c r="G1159">
        <f t="shared" si="73"/>
        <v>1.9202880199999992</v>
      </c>
      <c r="H1159">
        <v>80.875937500000006</v>
      </c>
      <c r="I1159">
        <v>98.932812499999997</v>
      </c>
      <c r="J1159">
        <f t="shared" si="74"/>
        <v>18.056874999999991</v>
      </c>
      <c r="K1159">
        <f t="shared" si="75"/>
        <v>18.056874999999991</v>
      </c>
      <c r="L1159" t="str">
        <f>IF(A1159&lt;&gt;A1158,MAX($L$2:L1158)+1,"")</f>
        <v/>
      </c>
      <c r="M1159" t="str">
        <f>IF(L1159="","",AVERAGE(INDEX($E:$E,ROW(L1159),1):INDEX($E:$E,MATCH(L1159+1, L:L,0)-1)) - AVERAGE(INDEX($D:$D,ROW(L1159),1):INDEX($D:$D,MATCH(L1159+1, L:L,0)-1)))</f>
        <v/>
      </c>
      <c r="N1159" t="str">
        <f>IF(L1159="","",AVERAGE(INDEX($I:$I,ROW(L1159),1):INDEX($I:$I,MATCH(L1159+1, L:L,0)-1)) - AVERAGE(INDEX($H:$H,ROW(L1159),1):INDEX($H:$H,MATCH(L1159+1, L:L,0)-1)))</f>
        <v/>
      </c>
      <c r="O1159" t="str">
        <f>IF(L1159="","",AVERAGE(INDEX($G:$G,ROW(L1159),1):INDEX($G:$G,MATCH(L1159+1, L:L,0)-1)))</f>
        <v/>
      </c>
      <c r="P1159" t="str">
        <f>IF(L1159="","",AVERAGE(INDEX($K:$K,ROW(L1159),1):INDEX($K:$K,MATCH(L1159+1, L:L,0)-1)))</f>
        <v/>
      </c>
    </row>
    <row r="1160" spans="1:16" x14ac:dyDescent="0.25">
      <c r="A1160">
        <v>1988</v>
      </c>
      <c r="B1160">
        <v>6</v>
      </c>
      <c r="C1160" t="s">
        <v>8</v>
      </c>
      <c r="D1160">
        <v>14.13666667</v>
      </c>
      <c r="E1160">
        <v>13.422852150000001</v>
      </c>
      <c r="F1160">
        <f t="shared" si="72"/>
        <v>-0.71381451999999967</v>
      </c>
      <c r="G1160">
        <f t="shared" si="73"/>
        <v>0.71381451999999967</v>
      </c>
      <c r="H1160">
        <v>76.364416669999997</v>
      </c>
      <c r="I1160">
        <v>70.743333329999999</v>
      </c>
      <c r="J1160">
        <f t="shared" si="74"/>
        <v>-5.6210833399999984</v>
      </c>
      <c r="K1160">
        <f t="shared" si="75"/>
        <v>5.6210833399999984</v>
      </c>
      <c r="L1160" t="str">
        <f>IF(A1160&lt;&gt;A1159,MAX($L$2:L1159)+1,"")</f>
        <v/>
      </c>
      <c r="M1160" t="str">
        <f>IF(L1160="","",AVERAGE(INDEX($E:$E,ROW(L1160),1):INDEX($E:$E,MATCH(L1160+1, L:L,0)-1)) - AVERAGE(INDEX($D:$D,ROW(L1160),1):INDEX($D:$D,MATCH(L1160+1, L:L,0)-1)))</f>
        <v/>
      </c>
      <c r="N1160" t="str">
        <f>IF(L1160="","",AVERAGE(INDEX($I:$I,ROW(L1160),1):INDEX($I:$I,MATCH(L1160+1, L:L,0)-1)) - AVERAGE(INDEX($H:$H,ROW(L1160),1):INDEX($H:$H,MATCH(L1160+1, L:L,0)-1)))</f>
        <v/>
      </c>
      <c r="O1160" t="str">
        <f>IF(L1160="","",AVERAGE(INDEX($G:$G,ROW(L1160),1):INDEX($G:$G,MATCH(L1160+1, L:L,0)-1)))</f>
        <v/>
      </c>
      <c r="P1160" t="str">
        <f>IF(L1160="","",AVERAGE(INDEX($K:$K,ROW(L1160),1):INDEX($K:$K,MATCH(L1160+1, L:L,0)-1)))</f>
        <v/>
      </c>
    </row>
    <row r="1161" spans="1:16" x14ac:dyDescent="0.25">
      <c r="A1161">
        <v>1988</v>
      </c>
      <c r="B1161">
        <v>6</v>
      </c>
      <c r="C1161" t="s">
        <v>9</v>
      </c>
      <c r="D1161">
        <v>16.016249999999999</v>
      </c>
      <c r="E1161">
        <v>20.603486499999999</v>
      </c>
      <c r="F1161">
        <f t="shared" si="72"/>
        <v>4.5872364999999995</v>
      </c>
      <c r="G1161">
        <f t="shared" si="73"/>
        <v>4.5872364999999995</v>
      </c>
      <c r="H1161">
        <v>87.605000000000004</v>
      </c>
      <c r="I1161">
        <v>41.518749999999997</v>
      </c>
      <c r="J1161">
        <f t="shared" si="74"/>
        <v>-46.086250000000007</v>
      </c>
      <c r="K1161">
        <f t="shared" si="75"/>
        <v>46.086250000000007</v>
      </c>
      <c r="L1161" t="str">
        <f>IF(A1161&lt;&gt;A1160,MAX($L$2:L1160)+1,"")</f>
        <v/>
      </c>
      <c r="M1161" t="str">
        <f>IF(L1161="","",AVERAGE(INDEX($E:$E,ROW(L1161),1):INDEX($E:$E,MATCH(L1161+1, L:L,0)-1)) - AVERAGE(INDEX($D:$D,ROW(L1161),1):INDEX($D:$D,MATCH(L1161+1, L:L,0)-1)))</f>
        <v/>
      </c>
      <c r="N1161" t="str">
        <f>IF(L1161="","",AVERAGE(INDEX($I:$I,ROW(L1161),1):INDEX($I:$I,MATCH(L1161+1, L:L,0)-1)) - AVERAGE(INDEX($H:$H,ROW(L1161),1):INDEX($H:$H,MATCH(L1161+1, L:L,0)-1)))</f>
        <v/>
      </c>
      <c r="O1161" t="str">
        <f>IF(L1161="","",AVERAGE(INDEX($G:$G,ROW(L1161),1):INDEX($G:$G,MATCH(L1161+1, L:L,0)-1)))</f>
        <v/>
      </c>
      <c r="P1161" t="str">
        <f>IF(L1161="","",AVERAGE(INDEX($K:$K,ROW(L1161),1):INDEX($K:$K,MATCH(L1161+1, L:L,0)-1)))</f>
        <v/>
      </c>
    </row>
    <row r="1162" spans="1:16" x14ac:dyDescent="0.25">
      <c r="A1162">
        <v>1988</v>
      </c>
      <c r="B1162">
        <v>6</v>
      </c>
      <c r="C1162" t="s">
        <v>10</v>
      </c>
      <c r="D1162">
        <v>15.06363636</v>
      </c>
      <c r="E1162">
        <v>13.642121210000001</v>
      </c>
      <c r="F1162">
        <f t="shared" si="72"/>
        <v>-1.4215151499999994</v>
      </c>
      <c r="G1162">
        <f t="shared" si="73"/>
        <v>1.4215151499999994</v>
      </c>
      <c r="H1162">
        <v>94.971363640000007</v>
      </c>
      <c r="I1162">
        <v>80.027272730000007</v>
      </c>
      <c r="J1162">
        <f t="shared" si="74"/>
        <v>-14.94409091</v>
      </c>
      <c r="K1162">
        <f t="shared" si="75"/>
        <v>14.94409091</v>
      </c>
      <c r="L1162" t="str">
        <f>IF(A1162&lt;&gt;A1161,MAX($L$2:L1161)+1,"")</f>
        <v/>
      </c>
      <c r="M1162" t="str">
        <f>IF(L1162="","",AVERAGE(INDEX($E:$E,ROW(L1162),1):INDEX($E:$E,MATCH(L1162+1, L:L,0)-1)) - AVERAGE(INDEX($D:$D,ROW(L1162),1):INDEX($D:$D,MATCH(L1162+1, L:L,0)-1)))</f>
        <v/>
      </c>
      <c r="N1162" t="str">
        <f>IF(L1162="","",AVERAGE(INDEX($I:$I,ROW(L1162),1):INDEX($I:$I,MATCH(L1162+1, L:L,0)-1)) - AVERAGE(INDEX($H:$H,ROW(L1162),1):INDEX($H:$H,MATCH(L1162+1, L:L,0)-1)))</f>
        <v/>
      </c>
      <c r="O1162" t="str">
        <f>IF(L1162="","",AVERAGE(INDEX($G:$G,ROW(L1162),1):INDEX($G:$G,MATCH(L1162+1, L:L,0)-1)))</f>
        <v/>
      </c>
      <c r="P1162" t="str">
        <f>IF(L1162="","",AVERAGE(INDEX($K:$K,ROW(L1162),1):INDEX($K:$K,MATCH(L1162+1, L:L,0)-1)))</f>
        <v/>
      </c>
    </row>
    <row r="1163" spans="1:16" x14ac:dyDescent="0.25">
      <c r="A1163">
        <v>1988</v>
      </c>
      <c r="B1163">
        <v>6</v>
      </c>
      <c r="C1163" t="s">
        <v>11</v>
      </c>
      <c r="D1163">
        <v>11.0428125</v>
      </c>
      <c r="E1163">
        <v>10.5600431</v>
      </c>
      <c r="F1163">
        <f t="shared" si="72"/>
        <v>-0.48276940000000046</v>
      </c>
      <c r="G1163">
        <f t="shared" si="73"/>
        <v>0.48276940000000046</v>
      </c>
      <c r="H1163">
        <v>97.427812500000002</v>
      </c>
      <c r="I1163">
        <v>162.57499999999999</v>
      </c>
      <c r="J1163">
        <f t="shared" si="74"/>
        <v>65.147187499999987</v>
      </c>
      <c r="K1163">
        <f t="shared" si="75"/>
        <v>65.147187499999987</v>
      </c>
      <c r="L1163" t="str">
        <f>IF(A1163&lt;&gt;A1162,MAX($L$2:L1162)+1,"")</f>
        <v/>
      </c>
      <c r="M1163" t="str">
        <f>IF(L1163="","",AVERAGE(INDEX($E:$E,ROW(L1163),1):INDEX($E:$E,MATCH(L1163+1, L:L,0)-1)) - AVERAGE(INDEX($D:$D,ROW(L1163),1):INDEX($D:$D,MATCH(L1163+1, L:L,0)-1)))</f>
        <v/>
      </c>
      <c r="N1163" t="str">
        <f>IF(L1163="","",AVERAGE(INDEX($I:$I,ROW(L1163),1):INDEX($I:$I,MATCH(L1163+1, L:L,0)-1)) - AVERAGE(INDEX($H:$H,ROW(L1163),1):INDEX($H:$H,MATCH(L1163+1, L:L,0)-1)))</f>
        <v/>
      </c>
      <c r="O1163" t="str">
        <f>IF(L1163="","",AVERAGE(INDEX($G:$G,ROW(L1163),1):INDEX($G:$G,MATCH(L1163+1, L:L,0)-1)))</f>
        <v/>
      </c>
      <c r="P1163" t="str">
        <f>IF(L1163="","",AVERAGE(INDEX($K:$K,ROW(L1163),1):INDEX($K:$K,MATCH(L1163+1, L:L,0)-1)))</f>
        <v/>
      </c>
    </row>
    <row r="1164" spans="1:16" x14ac:dyDescent="0.25">
      <c r="A1164">
        <v>1988</v>
      </c>
      <c r="B1164">
        <v>6</v>
      </c>
      <c r="C1164" t="s">
        <v>12</v>
      </c>
      <c r="D1164">
        <v>14.81346154</v>
      </c>
      <c r="E1164">
        <v>13.440601239999999</v>
      </c>
      <c r="F1164">
        <f t="shared" si="72"/>
        <v>-1.372860300000001</v>
      </c>
      <c r="G1164">
        <f t="shared" si="73"/>
        <v>1.372860300000001</v>
      </c>
      <c r="H1164">
        <v>95.121538459999996</v>
      </c>
      <c r="I1164">
        <v>105.6807692</v>
      </c>
      <c r="J1164">
        <f t="shared" si="74"/>
        <v>10.559230740000004</v>
      </c>
      <c r="K1164">
        <f t="shared" si="75"/>
        <v>10.559230740000004</v>
      </c>
      <c r="L1164" t="str">
        <f>IF(A1164&lt;&gt;A1163,MAX($L$2:L1163)+1,"")</f>
        <v/>
      </c>
      <c r="M1164" t="str">
        <f>IF(L1164="","",AVERAGE(INDEX($E:$E,ROW(L1164),1):INDEX($E:$E,MATCH(L1164+1, L:L,0)-1)) - AVERAGE(INDEX($D:$D,ROW(L1164),1):INDEX($D:$D,MATCH(L1164+1, L:L,0)-1)))</f>
        <v/>
      </c>
      <c r="N1164" t="str">
        <f>IF(L1164="","",AVERAGE(INDEX($I:$I,ROW(L1164),1):INDEX($I:$I,MATCH(L1164+1, L:L,0)-1)) - AVERAGE(INDEX($H:$H,ROW(L1164),1):INDEX($H:$H,MATCH(L1164+1, L:L,0)-1)))</f>
        <v/>
      </c>
      <c r="O1164" t="str">
        <f>IF(L1164="","",AVERAGE(INDEX($G:$G,ROW(L1164),1):INDEX($G:$G,MATCH(L1164+1, L:L,0)-1)))</f>
        <v/>
      </c>
      <c r="P1164" t="str">
        <f>IF(L1164="","",AVERAGE(INDEX($K:$K,ROW(L1164),1):INDEX($K:$K,MATCH(L1164+1, L:L,0)-1)))</f>
        <v/>
      </c>
    </row>
    <row r="1165" spans="1:16" x14ac:dyDescent="0.25">
      <c r="A1165">
        <v>1988</v>
      </c>
      <c r="B1165">
        <v>6</v>
      </c>
      <c r="C1165" t="s">
        <v>13</v>
      </c>
      <c r="D1165">
        <v>9.0616666670000008</v>
      </c>
      <c r="E1165">
        <v>10.297777780000001</v>
      </c>
      <c r="F1165">
        <f t="shared" si="72"/>
        <v>1.2361111129999998</v>
      </c>
      <c r="G1165">
        <f t="shared" si="73"/>
        <v>1.2361111129999998</v>
      </c>
      <c r="H1165">
        <v>21.466666669999999</v>
      </c>
      <c r="I1165">
        <v>29.783333330000001</v>
      </c>
      <c r="J1165">
        <f t="shared" si="74"/>
        <v>8.3166666600000028</v>
      </c>
      <c r="K1165">
        <f t="shared" si="75"/>
        <v>8.3166666600000028</v>
      </c>
      <c r="L1165" t="str">
        <f>IF(A1165&lt;&gt;A1164,MAX($L$2:L1164)+1,"")</f>
        <v/>
      </c>
      <c r="M1165" t="str">
        <f>IF(L1165="","",AVERAGE(INDEX($E:$E,ROW(L1165),1):INDEX($E:$E,MATCH(L1165+1, L:L,0)-1)) - AVERAGE(INDEX($D:$D,ROW(L1165),1):INDEX($D:$D,MATCH(L1165+1, L:L,0)-1)))</f>
        <v/>
      </c>
      <c r="N1165" t="str">
        <f>IF(L1165="","",AVERAGE(INDEX($I:$I,ROW(L1165),1):INDEX($I:$I,MATCH(L1165+1, L:L,0)-1)) - AVERAGE(INDEX($H:$H,ROW(L1165),1):INDEX($H:$H,MATCH(L1165+1, L:L,0)-1)))</f>
        <v/>
      </c>
      <c r="O1165" t="str">
        <f>IF(L1165="","",AVERAGE(INDEX($G:$G,ROW(L1165),1):INDEX($G:$G,MATCH(L1165+1, L:L,0)-1)))</f>
        <v/>
      </c>
      <c r="P1165" t="str">
        <f>IF(L1165="","",AVERAGE(INDEX($K:$K,ROW(L1165),1):INDEX($K:$K,MATCH(L1165+1, L:L,0)-1)))</f>
        <v/>
      </c>
    </row>
    <row r="1166" spans="1:16" x14ac:dyDescent="0.25">
      <c r="A1166">
        <v>1988</v>
      </c>
      <c r="B1166">
        <v>6</v>
      </c>
      <c r="C1166" t="s">
        <v>14</v>
      </c>
      <c r="D1166">
        <v>2.9626666670000001</v>
      </c>
      <c r="E1166">
        <v>2.7327619049999998</v>
      </c>
      <c r="F1166">
        <f t="shared" si="72"/>
        <v>-0.22990476200000032</v>
      </c>
      <c r="G1166">
        <f t="shared" si="73"/>
        <v>0.22990476200000032</v>
      </c>
      <c r="H1166">
        <v>23.783333330000001</v>
      </c>
      <c r="I1166">
        <v>22.7</v>
      </c>
      <c r="J1166">
        <f t="shared" si="74"/>
        <v>-1.0833333300000021</v>
      </c>
      <c r="K1166">
        <f t="shared" si="75"/>
        <v>1.0833333300000021</v>
      </c>
      <c r="L1166" t="str">
        <f>IF(A1166&lt;&gt;A1165,MAX($L$2:L1165)+1,"")</f>
        <v/>
      </c>
      <c r="M1166" t="str">
        <f>IF(L1166="","",AVERAGE(INDEX($E:$E,ROW(L1166),1):INDEX($E:$E,MATCH(L1166+1, L:L,0)-1)) - AVERAGE(INDEX($D:$D,ROW(L1166),1):INDEX($D:$D,MATCH(L1166+1, L:L,0)-1)))</f>
        <v/>
      </c>
      <c r="N1166" t="str">
        <f>IF(L1166="","",AVERAGE(INDEX($I:$I,ROW(L1166),1):INDEX($I:$I,MATCH(L1166+1, L:L,0)-1)) - AVERAGE(INDEX($H:$H,ROW(L1166),1):INDEX($H:$H,MATCH(L1166+1, L:L,0)-1)))</f>
        <v/>
      </c>
      <c r="O1166" t="str">
        <f>IF(L1166="","",AVERAGE(INDEX($G:$G,ROW(L1166),1):INDEX($G:$G,MATCH(L1166+1, L:L,0)-1)))</f>
        <v/>
      </c>
      <c r="P1166" t="str">
        <f>IF(L1166="","",AVERAGE(INDEX($K:$K,ROW(L1166),1):INDEX($K:$K,MATCH(L1166+1, L:L,0)-1)))</f>
        <v/>
      </c>
    </row>
    <row r="1167" spans="1:16" x14ac:dyDescent="0.25">
      <c r="A1167">
        <v>1988</v>
      </c>
      <c r="B1167">
        <v>6</v>
      </c>
      <c r="C1167" t="s">
        <v>15</v>
      </c>
      <c r="D1167">
        <v>17.232089550000001</v>
      </c>
      <c r="E1167">
        <v>16.87645856</v>
      </c>
      <c r="F1167">
        <f t="shared" si="72"/>
        <v>-0.35563099000000165</v>
      </c>
      <c r="G1167">
        <f t="shared" si="73"/>
        <v>0.35563099000000165</v>
      </c>
      <c r="H1167">
        <v>86.547462690000003</v>
      </c>
      <c r="I1167">
        <v>51.829850749999999</v>
      </c>
      <c r="J1167">
        <f t="shared" si="74"/>
        <v>-34.717611940000005</v>
      </c>
      <c r="K1167">
        <f t="shared" si="75"/>
        <v>34.717611940000005</v>
      </c>
      <c r="L1167" t="str">
        <f>IF(A1167&lt;&gt;A1166,MAX($L$2:L1166)+1,"")</f>
        <v/>
      </c>
      <c r="M1167" t="str">
        <f>IF(L1167="","",AVERAGE(INDEX($E:$E,ROW(L1167),1):INDEX($E:$E,MATCH(L1167+1, L:L,0)-1)) - AVERAGE(INDEX($D:$D,ROW(L1167),1):INDEX($D:$D,MATCH(L1167+1, L:L,0)-1)))</f>
        <v/>
      </c>
      <c r="N1167" t="str">
        <f>IF(L1167="","",AVERAGE(INDEX($I:$I,ROW(L1167),1):INDEX($I:$I,MATCH(L1167+1, L:L,0)-1)) - AVERAGE(INDEX($H:$H,ROW(L1167),1):INDEX($H:$H,MATCH(L1167+1, L:L,0)-1)))</f>
        <v/>
      </c>
      <c r="O1167" t="str">
        <f>IF(L1167="","",AVERAGE(INDEX($G:$G,ROW(L1167),1):INDEX($G:$G,MATCH(L1167+1, L:L,0)-1)))</f>
        <v/>
      </c>
      <c r="P1167" t="str">
        <f>IF(L1167="","",AVERAGE(INDEX($K:$K,ROW(L1167),1):INDEX($K:$K,MATCH(L1167+1, L:L,0)-1)))</f>
        <v/>
      </c>
    </row>
    <row r="1168" spans="1:16" x14ac:dyDescent="0.25">
      <c r="A1168">
        <v>1988</v>
      </c>
      <c r="B1168">
        <v>6</v>
      </c>
      <c r="C1168" t="s">
        <v>16</v>
      </c>
      <c r="D1168">
        <v>14.40833333</v>
      </c>
      <c r="E1168">
        <v>12.86055556</v>
      </c>
      <c r="F1168">
        <f t="shared" si="72"/>
        <v>-1.5477777699999997</v>
      </c>
      <c r="G1168">
        <f t="shared" si="73"/>
        <v>1.5477777699999997</v>
      </c>
      <c r="H1168">
        <v>90.326666669999994</v>
      </c>
      <c r="I1168">
        <v>84.083333330000002</v>
      </c>
      <c r="J1168">
        <f t="shared" si="74"/>
        <v>-6.2433333399999924</v>
      </c>
      <c r="K1168">
        <f t="shared" si="75"/>
        <v>6.2433333399999924</v>
      </c>
      <c r="L1168" t="str">
        <f>IF(A1168&lt;&gt;A1167,MAX($L$2:L1167)+1,"")</f>
        <v/>
      </c>
      <c r="M1168" t="str">
        <f>IF(L1168="","",AVERAGE(INDEX($E:$E,ROW(L1168),1):INDEX($E:$E,MATCH(L1168+1, L:L,0)-1)) - AVERAGE(INDEX($D:$D,ROW(L1168),1):INDEX($D:$D,MATCH(L1168+1, L:L,0)-1)))</f>
        <v/>
      </c>
      <c r="N1168" t="str">
        <f>IF(L1168="","",AVERAGE(INDEX($I:$I,ROW(L1168),1):INDEX($I:$I,MATCH(L1168+1, L:L,0)-1)) - AVERAGE(INDEX($H:$H,ROW(L1168),1):INDEX($H:$H,MATCH(L1168+1, L:L,0)-1)))</f>
        <v/>
      </c>
      <c r="O1168" t="str">
        <f>IF(L1168="","",AVERAGE(INDEX($G:$G,ROW(L1168),1):INDEX($G:$G,MATCH(L1168+1, L:L,0)-1)))</f>
        <v/>
      </c>
      <c r="P1168" t="str">
        <f>IF(L1168="","",AVERAGE(INDEX($K:$K,ROW(L1168),1):INDEX($K:$K,MATCH(L1168+1, L:L,0)-1)))</f>
        <v/>
      </c>
    </row>
    <row r="1169" spans="1:16" x14ac:dyDescent="0.25">
      <c r="A1169">
        <v>1988</v>
      </c>
      <c r="B1169">
        <v>6</v>
      </c>
      <c r="C1169" t="s">
        <v>17</v>
      </c>
      <c r="D1169">
        <v>16.026160709999999</v>
      </c>
      <c r="E1169">
        <v>14.77681548</v>
      </c>
      <c r="F1169">
        <f t="shared" si="72"/>
        <v>-1.2493452299999994</v>
      </c>
      <c r="G1169">
        <f t="shared" si="73"/>
        <v>1.2493452299999994</v>
      </c>
      <c r="H1169">
        <v>103.1351786</v>
      </c>
      <c r="I1169">
        <v>89.347321429999994</v>
      </c>
      <c r="J1169">
        <f t="shared" si="74"/>
        <v>-13.787857170000009</v>
      </c>
      <c r="K1169">
        <f t="shared" si="75"/>
        <v>13.787857170000009</v>
      </c>
      <c r="L1169" t="str">
        <f>IF(A1169&lt;&gt;A1168,MAX($L$2:L1168)+1,"")</f>
        <v/>
      </c>
      <c r="M1169" t="str">
        <f>IF(L1169="","",AVERAGE(INDEX($E:$E,ROW(L1169),1):INDEX($E:$E,MATCH(L1169+1, L:L,0)-1)) - AVERAGE(INDEX($D:$D,ROW(L1169),1):INDEX($D:$D,MATCH(L1169+1, L:L,0)-1)))</f>
        <v/>
      </c>
      <c r="N1169" t="str">
        <f>IF(L1169="","",AVERAGE(INDEX($I:$I,ROW(L1169),1):INDEX($I:$I,MATCH(L1169+1, L:L,0)-1)) - AVERAGE(INDEX($H:$H,ROW(L1169),1):INDEX($H:$H,MATCH(L1169+1, L:L,0)-1)))</f>
        <v/>
      </c>
      <c r="O1169" t="str">
        <f>IF(L1169="","",AVERAGE(INDEX($G:$G,ROW(L1169),1):INDEX($G:$G,MATCH(L1169+1, L:L,0)-1)))</f>
        <v/>
      </c>
      <c r="P1169" t="str">
        <f>IF(L1169="","",AVERAGE(INDEX($K:$K,ROW(L1169),1):INDEX($K:$K,MATCH(L1169+1, L:L,0)-1)))</f>
        <v/>
      </c>
    </row>
    <row r="1170" spans="1:16" x14ac:dyDescent="0.25">
      <c r="A1170">
        <v>1988</v>
      </c>
      <c r="B1170">
        <v>6</v>
      </c>
      <c r="C1170" t="s">
        <v>18</v>
      </c>
      <c r="D1170">
        <v>15.43467742</v>
      </c>
      <c r="E1170">
        <v>20.328009089999998</v>
      </c>
      <c r="F1170">
        <f t="shared" si="72"/>
        <v>4.8933316699999985</v>
      </c>
      <c r="G1170">
        <f t="shared" si="73"/>
        <v>4.8933316699999985</v>
      </c>
      <c r="H1170">
        <v>73.890483869999997</v>
      </c>
      <c r="I1170">
        <v>47.451612900000001</v>
      </c>
      <c r="J1170">
        <f t="shared" si="74"/>
        <v>-26.438870969999996</v>
      </c>
      <c r="K1170">
        <f t="shared" si="75"/>
        <v>26.438870969999996</v>
      </c>
      <c r="L1170" t="str">
        <f>IF(A1170&lt;&gt;A1169,MAX($L$2:L1169)+1,"")</f>
        <v/>
      </c>
      <c r="M1170" t="str">
        <f>IF(L1170="","",AVERAGE(INDEX($E:$E,ROW(L1170),1):INDEX($E:$E,MATCH(L1170+1, L:L,0)-1)) - AVERAGE(INDEX($D:$D,ROW(L1170),1):INDEX($D:$D,MATCH(L1170+1, L:L,0)-1)))</f>
        <v/>
      </c>
      <c r="N1170" t="str">
        <f>IF(L1170="","",AVERAGE(INDEX($I:$I,ROW(L1170),1):INDEX($I:$I,MATCH(L1170+1, L:L,0)-1)) - AVERAGE(INDEX($H:$H,ROW(L1170),1):INDEX($H:$H,MATCH(L1170+1, L:L,0)-1)))</f>
        <v/>
      </c>
      <c r="O1170" t="str">
        <f>IF(L1170="","",AVERAGE(INDEX($G:$G,ROW(L1170),1):INDEX($G:$G,MATCH(L1170+1, L:L,0)-1)))</f>
        <v/>
      </c>
      <c r="P1170" t="str">
        <f>IF(L1170="","",AVERAGE(INDEX($K:$K,ROW(L1170),1):INDEX($K:$K,MATCH(L1170+1, L:L,0)-1)))</f>
        <v/>
      </c>
    </row>
    <row r="1171" spans="1:16" x14ac:dyDescent="0.25">
      <c r="A1171">
        <v>1988</v>
      </c>
      <c r="B1171">
        <v>6</v>
      </c>
      <c r="C1171" t="s">
        <v>19</v>
      </c>
      <c r="D1171">
        <v>12.419</v>
      </c>
      <c r="E1171">
        <v>12.27866667</v>
      </c>
      <c r="F1171">
        <f t="shared" si="72"/>
        <v>-0.1403333300000007</v>
      </c>
      <c r="G1171">
        <f t="shared" si="73"/>
        <v>0.1403333300000007</v>
      </c>
      <c r="H1171">
        <v>41.063000000000002</v>
      </c>
      <c r="I1171">
        <v>48</v>
      </c>
      <c r="J1171">
        <f t="shared" si="74"/>
        <v>6.9369999999999976</v>
      </c>
      <c r="K1171">
        <f t="shared" si="75"/>
        <v>6.9369999999999976</v>
      </c>
      <c r="L1171" t="str">
        <f>IF(A1171&lt;&gt;A1170,MAX($L$2:L1170)+1,"")</f>
        <v/>
      </c>
      <c r="M1171" t="str">
        <f>IF(L1171="","",AVERAGE(INDEX($E:$E,ROW(L1171),1):INDEX($E:$E,MATCH(L1171+1, L:L,0)-1)) - AVERAGE(INDEX($D:$D,ROW(L1171),1):INDEX($D:$D,MATCH(L1171+1, L:L,0)-1)))</f>
        <v/>
      </c>
      <c r="N1171" t="str">
        <f>IF(L1171="","",AVERAGE(INDEX($I:$I,ROW(L1171),1):INDEX($I:$I,MATCH(L1171+1, L:L,0)-1)) - AVERAGE(INDEX($H:$H,ROW(L1171),1):INDEX($H:$H,MATCH(L1171+1, L:L,0)-1)))</f>
        <v/>
      </c>
      <c r="O1171" t="str">
        <f>IF(L1171="","",AVERAGE(INDEX($G:$G,ROW(L1171),1):INDEX($G:$G,MATCH(L1171+1, L:L,0)-1)))</f>
        <v/>
      </c>
      <c r="P1171" t="str">
        <f>IF(L1171="","",AVERAGE(INDEX($K:$K,ROW(L1171),1):INDEX($K:$K,MATCH(L1171+1, L:L,0)-1)))</f>
        <v/>
      </c>
    </row>
    <row r="1172" spans="1:16" x14ac:dyDescent="0.25">
      <c r="A1172">
        <v>1988</v>
      </c>
      <c r="B1172">
        <v>7</v>
      </c>
      <c r="C1172" t="s">
        <v>7</v>
      </c>
      <c r="D1172">
        <v>16.45730159</v>
      </c>
      <c r="E1172">
        <v>16.15555556</v>
      </c>
      <c r="F1172">
        <f t="shared" si="72"/>
        <v>-0.30174603000000033</v>
      </c>
      <c r="G1172">
        <f t="shared" si="73"/>
        <v>0.30174603000000033</v>
      </c>
      <c r="H1172">
        <v>77.877142860000006</v>
      </c>
      <c r="I1172">
        <v>69.582539679999996</v>
      </c>
      <c r="J1172">
        <f t="shared" si="74"/>
        <v>-8.29460318000001</v>
      </c>
      <c r="K1172">
        <f t="shared" si="75"/>
        <v>8.29460318000001</v>
      </c>
      <c r="L1172" t="str">
        <f>IF(A1172&lt;&gt;A1171,MAX($L$2:L1171)+1,"")</f>
        <v/>
      </c>
      <c r="M1172" t="str">
        <f>IF(L1172="","",AVERAGE(INDEX($E:$E,ROW(L1172),1):INDEX($E:$E,MATCH(L1172+1, L:L,0)-1)) - AVERAGE(INDEX($D:$D,ROW(L1172),1):INDEX($D:$D,MATCH(L1172+1, L:L,0)-1)))</f>
        <v/>
      </c>
      <c r="N1172" t="str">
        <f>IF(L1172="","",AVERAGE(INDEX($I:$I,ROW(L1172),1):INDEX($I:$I,MATCH(L1172+1, L:L,0)-1)) - AVERAGE(INDEX($H:$H,ROW(L1172),1):INDEX($H:$H,MATCH(L1172+1, L:L,0)-1)))</f>
        <v/>
      </c>
      <c r="O1172" t="str">
        <f>IF(L1172="","",AVERAGE(INDEX($G:$G,ROW(L1172),1):INDEX($G:$G,MATCH(L1172+1, L:L,0)-1)))</f>
        <v/>
      </c>
      <c r="P1172" t="str">
        <f>IF(L1172="","",AVERAGE(INDEX($K:$K,ROW(L1172),1):INDEX($K:$K,MATCH(L1172+1, L:L,0)-1)))</f>
        <v/>
      </c>
    </row>
    <row r="1173" spans="1:16" x14ac:dyDescent="0.25">
      <c r="A1173">
        <v>1988</v>
      </c>
      <c r="B1173">
        <v>7</v>
      </c>
      <c r="C1173" t="s">
        <v>8</v>
      </c>
      <c r="D1173">
        <v>16.592500000000001</v>
      </c>
      <c r="E1173">
        <v>15.79813888</v>
      </c>
      <c r="F1173">
        <f t="shared" si="72"/>
        <v>-0.79436112000000136</v>
      </c>
      <c r="G1173">
        <f t="shared" si="73"/>
        <v>0.79436112000000136</v>
      </c>
      <c r="H1173">
        <v>57.21425</v>
      </c>
      <c r="I1173">
        <v>55.804166670000001</v>
      </c>
      <c r="J1173">
        <f t="shared" si="74"/>
        <v>-1.4100833299999991</v>
      </c>
      <c r="K1173">
        <f t="shared" si="75"/>
        <v>1.4100833299999991</v>
      </c>
      <c r="L1173" t="str">
        <f>IF(A1173&lt;&gt;A1172,MAX($L$2:L1172)+1,"")</f>
        <v/>
      </c>
      <c r="M1173" t="str">
        <f>IF(L1173="","",AVERAGE(INDEX($E:$E,ROW(L1173),1):INDEX($E:$E,MATCH(L1173+1, L:L,0)-1)) - AVERAGE(INDEX($D:$D,ROW(L1173),1):INDEX($D:$D,MATCH(L1173+1, L:L,0)-1)))</f>
        <v/>
      </c>
      <c r="N1173" t="str">
        <f>IF(L1173="","",AVERAGE(INDEX($I:$I,ROW(L1173),1):INDEX($I:$I,MATCH(L1173+1, L:L,0)-1)) - AVERAGE(INDEX($H:$H,ROW(L1173),1):INDEX($H:$H,MATCH(L1173+1, L:L,0)-1)))</f>
        <v/>
      </c>
      <c r="O1173" t="str">
        <f>IF(L1173="","",AVERAGE(INDEX($G:$G,ROW(L1173),1):INDEX($G:$G,MATCH(L1173+1, L:L,0)-1)))</f>
        <v/>
      </c>
      <c r="P1173" t="str">
        <f>IF(L1173="","",AVERAGE(INDEX($K:$K,ROW(L1173),1):INDEX($K:$K,MATCH(L1173+1, L:L,0)-1)))</f>
        <v/>
      </c>
    </row>
    <row r="1174" spans="1:16" x14ac:dyDescent="0.25">
      <c r="A1174">
        <v>1988</v>
      </c>
      <c r="B1174">
        <v>7</v>
      </c>
      <c r="C1174" t="s">
        <v>9</v>
      </c>
      <c r="D1174">
        <v>18.746969700000001</v>
      </c>
      <c r="E1174">
        <v>19.79933574</v>
      </c>
      <c r="F1174">
        <f t="shared" si="72"/>
        <v>1.052366039999999</v>
      </c>
      <c r="G1174">
        <f t="shared" si="73"/>
        <v>1.052366039999999</v>
      </c>
      <c r="H1174">
        <v>79.033636360000003</v>
      </c>
      <c r="I1174">
        <v>71.260606060000001</v>
      </c>
      <c r="J1174">
        <f t="shared" si="74"/>
        <v>-7.7730303000000021</v>
      </c>
      <c r="K1174">
        <f t="shared" si="75"/>
        <v>7.7730303000000021</v>
      </c>
      <c r="L1174" t="str">
        <f>IF(A1174&lt;&gt;A1173,MAX($L$2:L1173)+1,"")</f>
        <v/>
      </c>
      <c r="M1174" t="str">
        <f>IF(L1174="","",AVERAGE(INDEX($E:$E,ROW(L1174),1):INDEX($E:$E,MATCH(L1174+1, L:L,0)-1)) - AVERAGE(INDEX($D:$D,ROW(L1174),1):INDEX($D:$D,MATCH(L1174+1, L:L,0)-1)))</f>
        <v/>
      </c>
      <c r="N1174" t="str">
        <f>IF(L1174="","",AVERAGE(INDEX($I:$I,ROW(L1174),1):INDEX($I:$I,MATCH(L1174+1, L:L,0)-1)) - AVERAGE(INDEX($H:$H,ROW(L1174),1):INDEX($H:$H,MATCH(L1174+1, L:L,0)-1)))</f>
        <v/>
      </c>
      <c r="O1174" t="str">
        <f>IF(L1174="","",AVERAGE(INDEX($G:$G,ROW(L1174),1):INDEX($G:$G,MATCH(L1174+1, L:L,0)-1)))</f>
        <v/>
      </c>
      <c r="P1174" t="str">
        <f>IF(L1174="","",AVERAGE(INDEX($K:$K,ROW(L1174),1):INDEX($K:$K,MATCH(L1174+1, L:L,0)-1)))</f>
        <v/>
      </c>
    </row>
    <row r="1175" spans="1:16" x14ac:dyDescent="0.25">
      <c r="A1175">
        <v>1988</v>
      </c>
      <c r="B1175">
        <v>7</v>
      </c>
      <c r="C1175" t="s">
        <v>10</v>
      </c>
      <c r="D1175">
        <v>18.1047619</v>
      </c>
      <c r="E1175">
        <v>19.021954829999999</v>
      </c>
      <c r="F1175">
        <f t="shared" si="72"/>
        <v>0.9171929299999988</v>
      </c>
      <c r="G1175">
        <f t="shared" si="73"/>
        <v>0.9171929299999988</v>
      </c>
      <c r="H1175">
        <v>105.8757143</v>
      </c>
      <c r="I1175">
        <v>75.219047619999998</v>
      </c>
      <c r="J1175">
        <f t="shared" si="74"/>
        <v>-30.656666680000001</v>
      </c>
      <c r="K1175">
        <f t="shared" si="75"/>
        <v>30.656666680000001</v>
      </c>
      <c r="L1175" t="str">
        <f>IF(A1175&lt;&gt;A1174,MAX($L$2:L1174)+1,"")</f>
        <v/>
      </c>
      <c r="M1175" t="str">
        <f>IF(L1175="","",AVERAGE(INDEX($E:$E,ROW(L1175),1):INDEX($E:$E,MATCH(L1175+1, L:L,0)-1)) - AVERAGE(INDEX($D:$D,ROW(L1175),1):INDEX($D:$D,MATCH(L1175+1, L:L,0)-1)))</f>
        <v/>
      </c>
      <c r="N1175" t="str">
        <f>IF(L1175="","",AVERAGE(INDEX($I:$I,ROW(L1175),1):INDEX($I:$I,MATCH(L1175+1, L:L,0)-1)) - AVERAGE(INDEX($H:$H,ROW(L1175),1):INDEX($H:$H,MATCH(L1175+1, L:L,0)-1)))</f>
        <v/>
      </c>
      <c r="O1175" t="str">
        <f>IF(L1175="","",AVERAGE(INDEX($G:$G,ROW(L1175),1):INDEX($G:$G,MATCH(L1175+1, L:L,0)-1)))</f>
        <v/>
      </c>
      <c r="P1175" t="str">
        <f>IF(L1175="","",AVERAGE(INDEX($K:$K,ROW(L1175),1):INDEX($K:$K,MATCH(L1175+1, L:L,0)-1)))</f>
        <v/>
      </c>
    </row>
    <row r="1176" spans="1:16" x14ac:dyDescent="0.25">
      <c r="A1176">
        <v>1988</v>
      </c>
      <c r="B1176">
        <v>7</v>
      </c>
      <c r="C1176" t="s">
        <v>11</v>
      </c>
      <c r="D1176">
        <v>15.426562499999999</v>
      </c>
      <c r="E1176">
        <v>15.237500000000001</v>
      </c>
      <c r="F1176">
        <f t="shared" si="72"/>
        <v>-0.18906249999999858</v>
      </c>
      <c r="G1176">
        <f t="shared" si="73"/>
        <v>0.18906249999999858</v>
      </c>
      <c r="H1176">
        <v>101.110625</v>
      </c>
      <c r="I1176">
        <v>84.806250000000006</v>
      </c>
      <c r="J1176">
        <f t="shared" si="74"/>
        <v>-16.304374999999993</v>
      </c>
      <c r="K1176">
        <f t="shared" si="75"/>
        <v>16.304374999999993</v>
      </c>
      <c r="L1176" t="str">
        <f>IF(A1176&lt;&gt;A1175,MAX($L$2:L1175)+1,"")</f>
        <v/>
      </c>
      <c r="M1176" t="str">
        <f>IF(L1176="","",AVERAGE(INDEX($E:$E,ROW(L1176),1):INDEX($E:$E,MATCH(L1176+1, L:L,0)-1)) - AVERAGE(INDEX($D:$D,ROW(L1176),1):INDEX($D:$D,MATCH(L1176+1, L:L,0)-1)))</f>
        <v/>
      </c>
      <c r="N1176" t="str">
        <f>IF(L1176="","",AVERAGE(INDEX($I:$I,ROW(L1176),1):INDEX($I:$I,MATCH(L1176+1, L:L,0)-1)) - AVERAGE(INDEX($H:$H,ROW(L1176),1):INDEX($H:$H,MATCH(L1176+1, L:L,0)-1)))</f>
        <v/>
      </c>
      <c r="O1176" t="str">
        <f>IF(L1176="","",AVERAGE(INDEX($G:$G,ROW(L1176),1):INDEX($G:$G,MATCH(L1176+1, L:L,0)-1)))</f>
        <v/>
      </c>
      <c r="P1176" t="str">
        <f>IF(L1176="","",AVERAGE(INDEX($K:$K,ROW(L1176),1):INDEX($K:$K,MATCH(L1176+1, L:L,0)-1)))</f>
        <v/>
      </c>
    </row>
    <row r="1177" spans="1:16" x14ac:dyDescent="0.25">
      <c r="A1177">
        <v>1988</v>
      </c>
      <c r="B1177">
        <v>7</v>
      </c>
      <c r="C1177" t="s">
        <v>12</v>
      </c>
      <c r="D1177">
        <v>18.426923080000002</v>
      </c>
      <c r="E1177">
        <v>18.62816377</v>
      </c>
      <c r="F1177">
        <f t="shared" si="72"/>
        <v>0.20124068999999878</v>
      </c>
      <c r="G1177">
        <f t="shared" si="73"/>
        <v>0.20124068999999878</v>
      </c>
      <c r="H1177">
        <v>91.918076920000004</v>
      </c>
      <c r="I1177">
        <v>150.52307690000001</v>
      </c>
      <c r="J1177">
        <f t="shared" si="74"/>
        <v>58.604999980000002</v>
      </c>
      <c r="K1177">
        <f t="shared" si="75"/>
        <v>58.604999980000002</v>
      </c>
      <c r="L1177" t="str">
        <f>IF(A1177&lt;&gt;A1176,MAX($L$2:L1176)+1,"")</f>
        <v/>
      </c>
      <c r="M1177" t="str">
        <f>IF(L1177="","",AVERAGE(INDEX($E:$E,ROW(L1177),1):INDEX($E:$E,MATCH(L1177+1, L:L,0)-1)) - AVERAGE(INDEX($D:$D,ROW(L1177),1):INDEX($D:$D,MATCH(L1177+1, L:L,0)-1)))</f>
        <v/>
      </c>
      <c r="N1177" t="str">
        <f>IF(L1177="","",AVERAGE(INDEX($I:$I,ROW(L1177),1):INDEX($I:$I,MATCH(L1177+1, L:L,0)-1)) - AVERAGE(INDEX($H:$H,ROW(L1177),1):INDEX($H:$H,MATCH(L1177+1, L:L,0)-1)))</f>
        <v/>
      </c>
      <c r="O1177" t="str">
        <f>IF(L1177="","",AVERAGE(INDEX($G:$G,ROW(L1177),1):INDEX($G:$G,MATCH(L1177+1, L:L,0)-1)))</f>
        <v/>
      </c>
      <c r="P1177" t="str">
        <f>IF(L1177="","",AVERAGE(INDEX($K:$K,ROW(L1177),1):INDEX($K:$K,MATCH(L1177+1, L:L,0)-1)))</f>
        <v/>
      </c>
    </row>
    <row r="1178" spans="1:16" x14ac:dyDescent="0.25">
      <c r="A1178">
        <v>1988</v>
      </c>
      <c r="B1178">
        <v>7</v>
      </c>
      <c r="C1178" t="s">
        <v>13</v>
      </c>
      <c r="D1178">
        <v>12.20333333</v>
      </c>
      <c r="E1178">
        <v>14.02795699</v>
      </c>
      <c r="F1178">
        <f t="shared" si="72"/>
        <v>1.8246236600000003</v>
      </c>
      <c r="G1178">
        <f t="shared" si="73"/>
        <v>1.8246236600000003</v>
      </c>
      <c r="H1178">
        <v>37.82833333</v>
      </c>
      <c r="I1178">
        <v>42.183333330000004</v>
      </c>
      <c r="J1178">
        <f t="shared" si="74"/>
        <v>4.355000000000004</v>
      </c>
      <c r="K1178">
        <f t="shared" si="75"/>
        <v>4.355000000000004</v>
      </c>
      <c r="L1178" t="str">
        <f>IF(A1178&lt;&gt;A1177,MAX($L$2:L1177)+1,"")</f>
        <v/>
      </c>
      <c r="M1178" t="str">
        <f>IF(L1178="","",AVERAGE(INDEX($E:$E,ROW(L1178),1):INDEX($E:$E,MATCH(L1178+1, L:L,0)-1)) - AVERAGE(INDEX($D:$D,ROW(L1178),1):INDEX($D:$D,MATCH(L1178+1, L:L,0)-1)))</f>
        <v/>
      </c>
      <c r="N1178" t="str">
        <f>IF(L1178="","",AVERAGE(INDEX($I:$I,ROW(L1178),1):INDEX($I:$I,MATCH(L1178+1, L:L,0)-1)) - AVERAGE(INDEX($H:$H,ROW(L1178),1):INDEX($H:$H,MATCH(L1178+1, L:L,0)-1)))</f>
        <v/>
      </c>
      <c r="O1178" t="str">
        <f>IF(L1178="","",AVERAGE(INDEX($G:$G,ROW(L1178),1):INDEX($G:$G,MATCH(L1178+1, L:L,0)-1)))</f>
        <v/>
      </c>
      <c r="P1178" t="str">
        <f>IF(L1178="","",AVERAGE(INDEX($K:$K,ROW(L1178),1):INDEX($K:$K,MATCH(L1178+1, L:L,0)-1)))</f>
        <v/>
      </c>
    </row>
    <row r="1179" spans="1:16" x14ac:dyDescent="0.25">
      <c r="A1179">
        <v>1988</v>
      </c>
      <c r="B1179">
        <v>7</v>
      </c>
      <c r="C1179" t="s">
        <v>14</v>
      </c>
      <c r="D1179">
        <v>8.4737500000000008</v>
      </c>
      <c r="E1179">
        <v>8.4577725249999993</v>
      </c>
      <c r="F1179">
        <f t="shared" si="72"/>
        <v>-1.5977475000001462E-2</v>
      </c>
      <c r="G1179">
        <f t="shared" si="73"/>
        <v>1.5977475000001462E-2</v>
      </c>
      <c r="H1179">
        <v>36.046875</v>
      </c>
      <c r="I1179">
        <v>23.5625</v>
      </c>
      <c r="J1179">
        <f t="shared" si="74"/>
        <v>-12.484375</v>
      </c>
      <c r="K1179">
        <f t="shared" si="75"/>
        <v>12.484375</v>
      </c>
      <c r="L1179" t="str">
        <f>IF(A1179&lt;&gt;A1178,MAX($L$2:L1178)+1,"")</f>
        <v/>
      </c>
      <c r="M1179" t="str">
        <f>IF(L1179="","",AVERAGE(INDEX($E:$E,ROW(L1179),1):INDEX($E:$E,MATCH(L1179+1, L:L,0)-1)) - AVERAGE(INDEX($D:$D,ROW(L1179),1):INDEX($D:$D,MATCH(L1179+1, L:L,0)-1)))</f>
        <v/>
      </c>
      <c r="N1179" t="str">
        <f>IF(L1179="","",AVERAGE(INDEX($I:$I,ROW(L1179),1):INDEX($I:$I,MATCH(L1179+1, L:L,0)-1)) - AVERAGE(INDEX($H:$H,ROW(L1179),1):INDEX($H:$H,MATCH(L1179+1, L:L,0)-1)))</f>
        <v/>
      </c>
      <c r="O1179" t="str">
        <f>IF(L1179="","",AVERAGE(INDEX($G:$G,ROW(L1179),1):INDEX($G:$G,MATCH(L1179+1, L:L,0)-1)))</f>
        <v/>
      </c>
      <c r="P1179" t="str">
        <f>IF(L1179="","",AVERAGE(INDEX($K:$K,ROW(L1179),1):INDEX($K:$K,MATCH(L1179+1, L:L,0)-1)))</f>
        <v/>
      </c>
    </row>
    <row r="1180" spans="1:16" x14ac:dyDescent="0.25">
      <c r="A1180">
        <v>1988</v>
      </c>
      <c r="B1180">
        <v>7</v>
      </c>
      <c r="C1180" t="s">
        <v>15</v>
      </c>
      <c r="D1180">
        <v>19.88164179</v>
      </c>
      <c r="E1180">
        <v>21.51056225</v>
      </c>
      <c r="F1180">
        <f t="shared" si="72"/>
        <v>1.6289204599999998</v>
      </c>
      <c r="G1180">
        <f t="shared" si="73"/>
        <v>1.6289204599999998</v>
      </c>
      <c r="H1180">
        <v>85.90298507</v>
      </c>
      <c r="I1180">
        <v>80.164179099999998</v>
      </c>
      <c r="J1180">
        <f t="shared" si="74"/>
        <v>-5.7388059700000014</v>
      </c>
      <c r="K1180">
        <f t="shared" si="75"/>
        <v>5.7388059700000014</v>
      </c>
      <c r="L1180" t="str">
        <f>IF(A1180&lt;&gt;A1179,MAX($L$2:L1179)+1,"")</f>
        <v/>
      </c>
      <c r="M1180" t="str">
        <f>IF(L1180="","",AVERAGE(INDEX($E:$E,ROW(L1180),1):INDEX($E:$E,MATCH(L1180+1, L:L,0)-1)) - AVERAGE(INDEX($D:$D,ROW(L1180),1):INDEX($D:$D,MATCH(L1180+1, L:L,0)-1)))</f>
        <v/>
      </c>
      <c r="N1180" t="str">
        <f>IF(L1180="","",AVERAGE(INDEX($I:$I,ROW(L1180),1):INDEX($I:$I,MATCH(L1180+1, L:L,0)-1)) - AVERAGE(INDEX($H:$H,ROW(L1180),1):INDEX($H:$H,MATCH(L1180+1, L:L,0)-1)))</f>
        <v/>
      </c>
      <c r="O1180" t="str">
        <f>IF(L1180="","",AVERAGE(INDEX($G:$G,ROW(L1180),1):INDEX($G:$G,MATCH(L1180+1, L:L,0)-1)))</f>
        <v/>
      </c>
      <c r="P1180" t="str">
        <f>IF(L1180="","",AVERAGE(INDEX($K:$K,ROW(L1180),1):INDEX($K:$K,MATCH(L1180+1, L:L,0)-1)))</f>
        <v/>
      </c>
    </row>
    <row r="1181" spans="1:16" x14ac:dyDescent="0.25">
      <c r="A1181">
        <v>1988</v>
      </c>
      <c r="B1181">
        <v>7</v>
      </c>
      <c r="C1181" t="s">
        <v>16</v>
      </c>
      <c r="D1181">
        <v>18.5</v>
      </c>
      <c r="E1181">
        <v>18.87258065</v>
      </c>
      <c r="F1181">
        <f t="shared" si="72"/>
        <v>0.37258064999999974</v>
      </c>
      <c r="G1181">
        <f t="shared" si="73"/>
        <v>0.37258064999999974</v>
      </c>
      <c r="H1181">
        <v>84.026666669999997</v>
      </c>
      <c r="I1181">
        <v>56.55</v>
      </c>
      <c r="J1181">
        <f t="shared" si="74"/>
        <v>-27.47666667</v>
      </c>
      <c r="K1181">
        <f t="shared" si="75"/>
        <v>27.47666667</v>
      </c>
      <c r="L1181" t="str">
        <f>IF(A1181&lt;&gt;A1180,MAX($L$2:L1180)+1,"")</f>
        <v/>
      </c>
      <c r="M1181" t="str">
        <f>IF(L1181="","",AVERAGE(INDEX($E:$E,ROW(L1181),1):INDEX($E:$E,MATCH(L1181+1, L:L,0)-1)) - AVERAGE(INDEX($D:$D,ROW(L1181),1):INDEX($D:$D,MATCH(L1181+1, L:L,0)-1)))</f>
        <v/>
      </c>
      <c r="N1181" t="str">
        <f>IF(L1181="","",AVERAGE(INDEX($I:$I,ROW(L1181),1):INDEX($I:$I,MATCH(L1181+1, L:L,0)-1)) - AVERAGE(INDEX($H:$H,ROW(L1181),1):INDEX($H:$H,MATCH(L1181+1, L:L,0)-1)))</f>
        <v/>
      </c>
      <c r="O1181" t="str">
        <f>IF(L1181="","",AVERAGE(INDEX($G:$G,ROW(L1181),1):INDEX($G:$G,MATCH(L1181+1, L:L,0)-1)))</f>
        <v/>
      </c>
      <c r="P1181" t="str">
        <f>IF(L1181="","",AVERAGE(INDEX($K:$K,ROW(L1181),1):INDEX($K:$K,MATCH(L1181+1, L:L,0)-1)))</f>
        <v/>
      </c>
    </row>
    <row r="1182" spans="1:16" x14ac:dyDescent="0.25">
      <c r="A1182">
        <v>1988</v>
      </c>
      <c r="B1182">
        <v>7</v>
      </c>
      <c r="C1182" t="s">
        <v>17</v>
      </c>
      <c r="D1182">
        <v>18.640714289999998</v>
      </c>
      <c r="E1182">
        <v>19.732307989999999</v>
      </c>
      <c r="F1182">
        <f t="shared" si="72"/>
        <v>1.0915937000000007</v>
      </c>
      <c r="G1182">
        <f t="shared" si="73"/>
        <v>1.0915937000000007</v>
      </c>
      <c r="H1182">
        <v>110.3280357</v>
      </c>
      <c r="I1182">
        <v>79.703571429999997</v>
      </c>
      <c r="J1182">
        <f t="shared" si="74"/>
        <v>-30.624464270000004</v>
      </c>
      <c r="K1182">
        <f t="shared" si="75"/>
        <v>30.624464270000004</v>
      </c>
      <c r="L1182" t="str">
        <f>IF(A1182&lt;&gt;A1181,MAX($L$2:L1181)+1,"")</f>
        <v/>
      </c>
      <c r="M1182" t="str">
        <f>IF(L1182="","",AVERAGE(INDEX($E:$E,ROW(L1182),1):INDEX($E:$E,MATCH(L1182+1, L:L,0)-1)) - AVERAGE(INDEX($D:$D,ROW(L1182),1):INDEX($D:$D,MATCH(L1182+1, L:L,0)-1)))</f>
        <v/>
      </c>
      <c r="N1182" t="str">
        <f>IF(L1182="","",AVERAGE(INDEX($I:$I,ROW(L1182),1):INDEX($I:$I,MATCH(L1182+1, L:L,0)-1)) - AVERAGE(INDEX($H:$H,ROW(L1182),1):INDEX($H:$H,MATCH(L1182+1, L:L,0)-1)))</f>
        <v/>
      </c>
      <c r="O1182" t="str">
        <f>IF(L1182="","",AVERAGE(INDEX($G:$G,ROW(L1182),1):INDEX($G:$G,MATCH(L1182+1, L:L,0)-1)))</f>
        <v/>
      </c>
      <c r="P1182" t="str">
        <f>IF(L1182="","",AVERAGE(INDEX($K:$K,ROW(L1182),1):INDEX($K:$K,MATCH(L1182+1, L:L,0)-1)))</f>
        <v/>
      </c>
    </row>
    <row r="1183" spans="1:16" x14ac:dyDescent="0.25">
      <c r="A1183">
        <v>1988</v>
      </c>
      <c r="B1183">
        <v>7</v>
      </c>
      <c r="C1183" t="s">
        <v>18</v>
      </c>
      <c r="D1183">
        <v>18.12241379</v>
      </c>
      <c r="E1183">
        <v>18.829626409999999</v>
      </c>
      <c r="F1183">
        <f t="shared" si="72"/>
        <v>0.70721261999999996</v>
      </c>
      <c r="G1183">
        <f t="shared" si="73"/>
        <v>0.70721261999999996</v>
      </c>
      <c r="H1183">
        <v>67.105344830000007</v>
      </c>
      <c r="I1183">
        <v>47.651724139999999</v>
      </c>
      <c r="J1183">
        <f t="shared" si="74"/>
        <v>-19.453620690000008</v>
      </c>
      <c r="K1183">
        <f t="shared" si="75"/>
        <v>19.453620690000008</v>
      </c>
      <c r="L1183" t="str">
        <f>IF(A1183&lt;&gt;A1182,MAX($L$2:L1182)+1,"")</f>
        <v/>
      </c>
      <c r="M1183" t="str">
        <f>IF(L1183="","",AVERAGE(INDEX($E:$E,ROW(L1183),1):INDEX($E:$E,MATCH(L1183+1, L:L,0)-1)) - AVERAGE(INDEX($D:$D,ROW(L1183),1):INDEX($D:$D,MATCH(L1183+1, L:L,0)-1)))</f>
        <v/>
      </c>
      <c r="N1183" t="str">
        <f>IF(L1183="","",AVERAGE(INDEX($I:$I,ROW(L1183),1):INDEX($I:$I,MATCH(L1183+1, L:L,0)-1)) - AVERAGE(INDEX($H:$H,ROW(L1183),1):INDEX($H:$H,MATCH(L1183+1, L:L,0)-1)))</f>
        <v/>
      </c>
      <c r="O1183" t="str">
        <f>IF(L1183="","",AVERAGE(INDEX($G:$G,ROW(L1183),1):INDEX($G:$G,MATCH(L1183+1, L:L,0)-1)))</f>
        <v/>
      </c>
      <c r="P1183" t="str">
        <f>IF(L1183="","",AVERAGE(INDEX($K:$K,ROW(L1183),1):INDEX($K:$K,MATCH(L1183+1, L:L,0)-1)))</f>
        <v/>
      </c>
    </row>
    <row r="1184" spans="1:16" x14ac:dyDescent="0.25">
      <c r="A1184">
        <v>1988</v>
      </c>
      <c r="B1184">
        <v>7</v>
      </c>
      <c r="C1184" t="s">
        <v>19</v>
      </c>
      <c r="D1184">
        <v>14.339</v>
      </c>
      <c r="E1184">
        <v>13.219354839999999</v>
      </c>
      <c r="F1184">
        <f t="shared" si="72"/>
        <v>-1.119645160000001</v>
      </c>
      <c r="G1184">
        <f t="shared" si="73"/>
        <v>1.119645160000001</v>
      </c>
      <c r="H1184">
        <v>54.677</v>
      </c>
      <c r="I1184">
        <v>90.67</v>
      </c>
      <c r="J1184">
        <f t="shared" si="74"/>
        <v>35.993000000000002</v>
      </c>
      <c r="K1184">
        <f t="shared" si="75"/>
        <v>35.993000000000002</v>
      </c>
      <c r="L1184" t="str">
        <f>IF(A1184&lt;&gt;A1183,MAX($L$2:L1183)+1,"")</f>
        <v/>
      </c>
      <c r="M1184" t="str">
        <f>IF(L1184="","",AVERAGE(INDEX($E:$E,ROW(L1184),1):INDEX($E:$E,MATCH(L1184+1, L:L,0)-1)) - AVERAGE(INDEX($D:$D,ROW(L1184),1):INDEX($D:$D,MATCH(L1184+1, L:L,0)-1)))</f>
        <v/>
      </c>
      <c r="N1184" t="str">
        <f>IF(L1184="","",AVERAGE(INDEX($I:$I,ROW(L1184),1):INDEX($I:$I,MATCH(L1184+1, L:L,0)-1)) - AVERAGE(INDEX($H:$H,ROW(L1184),1):INDEX($H:$H,MATCH(L1184+1, L:L,0)-1)))</f>
        <v/>
      </c>
      <c r="O1184" t="str">
        <f>IF(L1184="","",AVERAGE(INDEX($G:$G,ROW(L1184),1):INDEX($G:$G,MATCH(L1184+1, L:L,0)-1)))</f>
        <v/>
      </c>
      <c r="P1184" t="str">
        <f>IF(L1184="","",AVERAGE(INDEX($K:$K,ROW(L1184),1):INDEX($K:$K,MATCH(L1184+1, L:L,0)-1)))</f>
        <v/>
      </c>
    </row>
    <row r="1185" spans="1:16" x14ac:dyDescent="0.25">
      <c r="A1185">
        <v>1988</v>
      </c>
      <c r="B1185">
        <v>8</v>
      </c>
      <c r="C1185" t="s">
        <v>7</v>
      </c>
      <c r="D1185">
        <v>15.49333333</v>
      </c>
      <c r="E1185">
        <v>15.10316476</v>
      </c>
      <c r="F1185">
        <f t="shared" si="72"/>
        <v>-0.39016857000000016</v>
      </c>
      <c r="G1185">
        <f t="shared" si="73"/>
        <v>0.39016857000000016</v>
      </c>
      <c r="H1185">
        <v>58.667142859999998</v>
      </c>
      <c r="I1185">
        <v>83.073015870000006</v>
      </c>
      <c r="J1185">
        <f t="shared" si="74"/>
        <v>24.405873010000008</v>
      </c>
      <c r="K1185">
        <f t="shared" si="75"/>
        <v>24.405873010000008</v>
      </c>
      <c r="L1185" t="str">
        <f>IF(A1185&lt;&gt;A1184,MAX($L$2:L1184)+1,"")</f>
        <v/>
      </c>
      <c r="M1185" t="str">
        <f>IF(L1185="","",AVERAGE(INDEX($E:$E,ROW(L1185),1):INDEX($E:$E,MATCH(L1185+1, L:L,0)-1)) - AVERAGE(INDEX($D:$D,ROW(L1185),1):INDEX($D:$D,MATCH(L1185+1, L:L,0)-1)))</f>
        <v/>
      </c>
      <c r="N1185" t="str">
        <f>IF(L1185="","",AVERAGE(INDEX($I:$I,ROW(L1185),1):INDEX($I:$I,MATCH(L1185+1, L:L,0)-1)) - AVERAGE(INDEX($H:$H,ROW(L1185),1):INDEX($H:$H,MATCH(L1185+1, L:L,0)-1)))</f>
        <v/>
      </c>
      <c r="O1185" t="str">
        <f>IF(L1185="","",AVERAGE(INDEX($G:$G,ROW(L1185),1):INDEX($G:$G,MATCH(L1185+1, L:L,0)-1)))</f>
        <v/>
      </c>
      <c r="P1185" t="str">
        <f>IF(L1185="","",AVERAGE(INDEX($K:$K,ROW(L1185),1):INDEX($K:$K,MATCH(L1185+1, L:L,0)-1)))</f>
        <v/>
      </c>
    </row>
    <row r="1186" spans="1:16" x14ac:dyDescent="0.25">
      <c r="A1186">
        <v>1988</v>
      </c>
      <c r="B1186">
        <v>8</v>
      </c>
      <c r="C1186" t="s">
        <v>8</v>
      </c>
      <c r="D1186">
        <v>16.4087931</v>
      </c>
      <c r="E1186">
        <v>15.910560070000001</v>
      </c>
      <c r="F1186">
        <f t="shared" si="72"/>
        <v>-0.49823302999999974</v>
      </c>
      <c r="G1186">
        <f t="shared" si="73"/>
        <v>0.49823302999999974</v>
      </c>
      <c r="H1186">
        <v>61.136724139999998</v>
      </c>
      <c r="I1186">
        <v>54.767241380000002</v>
      </c>
      <c r="J1186">
        <f t="shared" si="74"/>
        <v>-6.3694827599999968</v>
      </c>
      <c r="K1186">
        <f t="shared" si="75"/>
        <v>6.3694827599999968</v>
      </c>
      <c r="L1186" t="str">
        <f>IF(A1186&lt;&gt;A1185,MAX($L$2:L1185)+1,"")</f>
        <v/>
      </c>
      <c r="M1186" t="str">
        <f>IF(L1186="","",AVERAGE(INDEX($E:$E,ROW(L1186),1):INDEX($E:$E,MATCH(L1186+1, L:L,0)-1)) - AVERAGE(INDEX($D:$D,ROW(L1186),1):INDEX($D:$D,MATCH(L1186+1, L:L,0)-1)))</f>
        <v/>
      </c>
      <c r="N1186" t="str">
        <f>IF(L1186="","",AVERAGE(INDEX($I:$I,ROW(L1186),1):INDEX($I:$I,MATCH(L1186+1, L:L,0)-1)) - AVERAGE(INDEX($H:$H,ROW(L1186),1):INDEX($H:$H,MATCH(L1186+1, L:L,0)-1)))</f>
        <v/>
      </c>
      <c r="O1186" t="str">
        <f>IF(L1186="","",AVERAGE(INDEX($G:$G,ROW(L1186),1):INDEX($G:$G,MATCH(L1186+1, L:L,0)-1)))</f>
        <v/>
      </c>
      <c r="P1186" t="str">
        <f>IF(L1186="","",AVERAGE(INDEX($K:$K,ROW(L1186),1):INDEX($K:$K,MATCH(L1186+1, L:L,0)-1)))</f>
        <v/>
      </c>
    </row>
    <row r="1187" spans="1:16" x14ac:dyDescent="0.25">
      <c r="A1187">
        <v>1988</v>
      </c>
      <c r="B1187">
        <v>8</v>
      </c>
      <c r="C1187" t="s">
        <v>9</v>
      </c>
      <c r="D1187">
        <v>17.7696875</v>
      </c>
      <c r="E1187">
        <v>18.37893145</v>
      </c>
      <c r="F1187">
        <f t="shared" si="72"/>
        <v>0.60924394999999976</v>
      </c>
      <c r="G1187">
        <f t="shared" si="73"/>
        <v>0.60924394999999976</v>
      </c>
      <c r="H1187">
        <v>68.783124999999998</v>
      </c>
      <c r="I1187">
        <v>44.278125000000003</v>
      </c>
      <c r="J1187">
        <f t="shared" si="74"/>
        <v>-24.504999999999995</v>
      </c>
      <c r="K1187">
        <f t="shared" si="75"/>
        <v>24.504999999999995</v>
      </c>
      <c r="L1187" t="str">
        <f>IF(A1187&lt;&gt;A1186,MAX($L$2:L1186)+1,"")</f>
        <v/>
      </c>
      <c r="M1187" t="str">
        <f>IF(L1187="","",AVERAGE(INDEX($E:$E,ROW(L1187),1):INDEX($E:$E,MATCH(L1187+1, L:L,0)-1)) - AVERAGE(INDEX($D:$D,ROW(L1187),1):INDEX($D:$D,MATCH(L1187+1, L:L,0)-1)))</f>
        <v/>
      </c>
      <c r="N1187" t="str">
        <f>IF(L1187="","",AVERAGE(INDEX($I:$I,ROW(L1187),1):INDEX($I:$I,MATCH(L1187+1, L:L,0)-1)) - AVERAGE(INDEX($H:$H,ROW(L1187),1):INDEX($H:$H,MATCH(L1187+1, L:L,0)-1)))</f>
        <v/>
      </c>
      <c r="O1187" t="str">
        <f>IF(L1187="","",AVERAGE(INDEX($G:$G,ROW(L1187),1):INDEX($G:$G,MATCH(L1187+1, L:L,0)-1)))</f>
        <v/>
      </c>
      <c r="P1187" t="str">
        <f>IF(L1187="","",AVERAGE(INDEX($K:$K,ROW(L1187),1):INDEX($K:$K,MATCH(L1187+1, L:L,0)-1)))</f>
        <v/>
      </c>
    </row>
    <row r="1188" spans="1:16" x14ac:dyDescent="0.25">
      <c r="A1188">
        <v>1988</v>
      </c>
      <c r="B1188">
        <v>8</v>
      </c>
      <c r="C1188" t="s">
        <v>10</v>
      </c>
      <c r="D1188">
        <v>17.484761899999999</v>
      </c>
      <c r="E1188">
        <v>17.866052230000001</v>
      </c>
      <c r="F1188">
        <f t="shared" si="72"/>
        <v>0.38129033000000234</v>
      </c>
      <c r="G1188">
        <f t="shared" si="73"/>
        <v>0.38129033000000234</v>
      </c>
      <c r="H1188">
        <v>95.742380949999998</v>
      </c>
      <c r="I1188">
        <v>139.24761899999999</v>
      </c>
      <c r="J1188">
        <f t="shared" si="74"/>
        <v>43.505238049999988</v>
      </c>
      <c r="K1188">
        <f t="shared" si="75"/>
        <v>43.505238049999988</v>
      </c>
      <c r="L1188" t="str">
        <f>IF(A1188&lt;&gt;A1187,MAX($L$2:L1187)+1,"")</f>
        <v/>
      </c>
      <c r="M1188" t="str">
        <f>IF(L1188="","",AVERAGE(INDEX($E:$E,ROW(L1188),1):INDEX($E:$E,MATCH(L1188+1, L:L,0)-1)) - AVERAGE(INDEX($D:$D,ROW(L1188),1):INDEX($D:$D,MATCH(L1188+1, L:L,0)-1)))</f>
        <v/>
      </c>
      <c r="N1188" t="str">
        <f>IF(L1188="","",AVERAGE(INDEX($I:$I,ROW(L1188),1):INDEX($I:$I,MATCH(L1188+1, L:L,0)-1)) - AVERAGE(INDEX($H:$H,ROW(L1188),1):INDEX($H:$H,MATCH(L1188+1, L:L,0)-1)))</f>
        <v/>
      </c>
      <c r="O1188" t="str">
        <f>IF(L1188="","",AVERAGE(INDEX($G:$G,ROW(L1188),1):INDEX($G:$G,MATCH(L1188+1, L:L,0)-1)))</f>
        <v/>
      </c>
      <c r="P1188" t="str">
        <f>IF(L1188="","",AVERAGE(INDEX($K:$K,ROW(L1188),1):INDEX($K:$K,MATCH(L1188+1, L:L,0)-1)))</f>
        <v/>
      </c>
    </row>
    <row r="1189" spans="1:16" x14ac:dyDescent="0.25">
      <c r="A1189">
        <v>1988</v>
      </c>
      <c r="B1189">
        <v>8</v>
      </c>
      <c r="C1189" t="s">
        <v>11</v>
      </c>
      <c r="D1189">
        <v>15.9</v>
      </c>
      <c r="E1189">
        <v>15.95786901</v>
      </c>
      <c r="F1189">
        <f t="shared" si="72"/>
        <v>5.7869009999999221E-2</v>
      </c>
      <c r="G1189">
        <f t="shared" si="73"/>
        <v>5.7869009999999221E-2</v>
      </c>
      <c r="H1189">
        <v>101.9336364</v>
      </c>
      <c r="I1189">
        <v>66.857575760000003</v>
      </c>
      <c r="J1189">
        <f t="shared" si="74"/>
        <v>-35.076060639999994</v>
      </c>
      <c r="K1189">
        <f t="shared" si="75"/>
        <v>35.076060639999994</v>
      </c>
      <c r="L1189" t="str">
        <f>IF(A1189&lt;&gt;A1188,MAX($L$2:L1188)+1,"")</f>
        <v/>
      </c>
      <c r="M1189" t="str">
        <f>IF(L1189="","",AVERAGE(INDEX($E:$E,ROW(L1189),1):INDEX($E:$E,MATCH(L1189+1, L:L,0)-1)) - AVERAGE(INDEX($D:$D,ROW(L1189),1):INDEX($D:$D,MATCH(L1189+1, L:L,0)-1)))</f>
        <v/>
      </c>
      <c r="N1189" t="str">
        <f>IF(L1189="","",AVERAGE(INDEX($I:$I,ROW(L1189),1):INDEX($I:$I,MATCH(L1189+1, L:L,0)-1)) - AVERAGE(INDEX($H:$H,ROW(L1189),1):INDEX($H:$H,MATCH(L1189+1, L:L,0)-1)))</f>
        <v/>
      </c>
      <c r="O1189" t="str">
        <f>IF(L1189="","",AVERAGE(INDEX($G:$G,ROW(L1189),1):INDEX($G:$G,MATCH(L1189+1, L:L,0)-1)))</f>
        <v/>
      </c>
      <c r="P1189" t="str">
        <f>IF(L1189="","",AVERAGE(INDEX($K:$K,ROW(L1189),1):INDEX($K:$K,MATCH(L1189+1, L:L,0)-1)))</f>
        <v/>
      </c>
    </row>
    <row r="1190" spans="1:16" x14ac:dyDescent="0.25">
      <c r="A1190">
        <v>1988</v>
      </c>
      <c r="B1190">
        <v>8</v>
      </c>
      <c r="C1190" t="s">
        <v>12</v>
      </c>
      <c r="D1190">
        <v>18.431923080000001</v>
      </c>
      <c r="E1190">
        <v>18.989702229999999</v>
      </c>
      <c r="F1190">
        <f t="shared" si="72"/>
        <v>0.55777914999999822</v>
      </c>
      <c r="G1190">
        <f t="shared" si="73"/>
        <v>0.55777914999999822</v>
      </c>
      <c r="H1190">
        <v>88.357692310000004</v>
      </c>
      <c r="I1190">
        <v>76.63461538</v>
      </c>
      <c r="J1190">
        <f t="shared" si="74"/>
        <v>-11.723076930000005</v>
      </c>
      <c r="K1190">
        <f t="shared" si="75"/>
        <v>11.723076930000005</v>
      </c>
      <c r="L1190" t="str">
        <f>IF(A1190&lt;&gt;A1189,MAX($L$2:L1189)+1,"")</f>
        <v/>
      </c>
      <c r="M1190" t="str">
        <f>IF(L1190="","",AVERAGE(INDEX($E:$E,ROW(L1190),1):INDEX($E:$E,MATCH(L1190+1, L:L,0)-1)) - AVERAGE(INDEX($D:$D,ROW(L1190),1):INDEX($D:$D,MATCH(L1190+1, L:L,0)-1)))</f>
        <v/>
      </c>
      <c r="N1190" t="str">
        <f>IF(L1190="","",AVERAGE(INDEX($I:$I,ROW(L1190),1):INDEX($I:$I,MATCH(L1190+1, L:L,0)-1)) - AVERAGE(INDEX($H:$H,ROW(L1190),1):INDEX($H:$H,MATCH(L1190+1, L:L,0)-1)))</f>
        <v/>
      </c>
      <c r="O1190" t="str">
        <f>IF(L1190="","",AVERAGE(INDEX($G:$G,ROW(L1190),1):INDEX($G:$G,MATCH(L1190+1, L:L,0)-1)))</f>
        <v/>
      </c>
      <c r="P1190" t="str">
        <f>IF(L1190="","",AVERAGE(INDEX($K:$K,ROW(L1190),1):INDEX($K:$K,MATCH(L1190+1, L:L,0)-1)))</f>
        <v/>
      </c>
    </row>
    <row r="1191" spans="1:16" x14ac:dyDescent="0.25">
      <c r="A1191">
        <v>1988</v>
      </c>
      <c r="B1191">
        <v>8</v>
      </c>
      <c r="C1191" t="s">
        <v>13</v>
      </c>
      <c r="D1191">
        <v>9.4949999999999992</v>
      </c>
      <c r="E1191">
        <v>9.9129032259999992</v>
      </c>
      <c r="F1191">
        <f t="shared" si="72"/>
        <v>0.41790322599999996</v>
      </c>
      <c r="G1191">
        <f t="shared" si="73"/>
        <v>0.41790322599999996</v>
      </c>
      <c r="H1191">
        <v>36.795000000000002</v>
      </c>
      <c r="I1191">
        <v>49.6</v>
      </c>
      <c r="J1191">
        <f t="shared" si="74"/>
        <v>12.805</v>
      </c>
      <c r="K1191">
        <f t="shared" si="75"/>
        <v>12.805</v>
      </c>
      <c r="L1191" t="str">
        <f>IF(A1191&lt;&gt;A1190,MAX($L$2:L1190)+1,"")</f>
        <v/>
      </c>
      <c r="M1191" t="str">
        <f>IF(L1191="","",AVERAGE(INDEX($E:$E,ROW(L1191),1):INDEX($E:$E,MATCH(L1191+1, L:L,0)-1)) - AVERAGE(INDEX($D:$D,ROW(L1191),1):INDEX($D:$D,MATCH(L1191+1, L:L,0)-1)))</f>
        <v/>
      </c>
      <c r="N1191" t="str">
        <f>IF(L1191="","",AVERAGE(INDEX($I:$I,ROW(L1191),1):INDEX($I:$I,MATCH(L1191+1, L:L,0)-1)) - AVERAGE(INDEX($H:$H,ROW(L1191),1):INDEX($H:$H,MATCH(L1191+1, L:L,0)-1)))</f>
        <v/>
      </c>
      <c r="O1191" t="str">
        <f>IF(L1191="","",AVERAGE(INDEX($G:$G,ROW(L1191),1):INDEX($G:$G,MATCH(L1191+1, L:L,0)-1)))</f>
        <v/>
      </c>
      <c r="P1191" t="str">
        <f>IF(L1191="","",AVERAGE(INDEX($K:$K,ROW(L1191),1):INDEX($K:$K,MATCH(L1191+1, L:L,0)-1)))</f>
        <v/>
      </c>
    </row>
    <row r="1192" spans="1:16" x14ac:dyDescent="0.25">
      <c r="A1192">
        <v>1988</v>
      </c>
      <c r="B1192">
        <v>8</v>
      </c>
      <c r="C1192" t="s">
        <v>14</v>
      </c>
      <c r="D1192">
        <v>6.6275000000000004</v>
      </c>
      <c r="E1192">
        <v>7.2209946240000003</v>
      </c>
      <c r="F1192">
        <f t="shared" si="72"/>
        <v>0.59349462399999986</v>
      </c>
      <c r="G1192">
        <f t="shared" si="73"/>
        <v>0.59349462399999986</v>
      </c>
      <c r="H1192">
        <v>47.573124999999997</v>
      </c>
      <c r="I1192">
        <v>38.1875</v>
      </c>
      <c r="J1192">
        <f t="shared" si="74"/>
        <v>-9.3856249999999974</v>
      </c>
      <c r="K1192">
        <f t="shared" si="75"/>
        <v>9.3856249999999974</v>
      </c>
      <c r="L1192" t="str">
        <f>IF(A1192&lt;&gt;A1191,MAX($L$2:L1191)+1,"")</f>
        <v/>
      </c>
      <c r="M1192" t="str">
        <f>IF(L1192="","",AVERAGE(INDEX($E:$E,ROW(L1192),1):INDEX($E:$E,MATCH(L1192+1, L:L,0)-1)) - AVERAGE(INDEX($D:$D,ROW(L1192),1):INDEX($D:$D,MATCH(L1192+1, L:L,0)-1)))</f>
        <v/>
      </c>
      <c r="N1192" t="str">
        <f>IF(L1192="","",AVERAGE(INDEX($I:$I,ROW(L1192),1):INDEX($I:$I,MATCH(L1192+1, L:L,0)-1)) - AVERAGE(INDEX($H:$H,ROW(L1192),1):INDEX($H:$H,MATCH(L1192+1, L:L,0)-1)))</f>
        <v/>
      </c>
      <c r="O1192" t="str">
        <f>IF(L1192="","",AVERAGE(INDEX($G:$G,ROW(L1192),1):INDEX($G:$G,MATCH(L1192+1, L:L,0)-1)))</f>
        <v/>
      </c>
      <c r="P1192" t="str">
        <f>IF(L1192="","",AVERAGE(INDEX($K:$K,ROW(L1192),1):INDEX($K:$K,MATCH(L1192+1, L:L,0)-1)))</f>
        <v/>
      </c>
    </row>
    <row r="1193" spans="1:16" x14ac:dyDescent="0.25">
      <c r="A1193">
        <v>1988</v>
      </c>
      <c r="B1193">
        <v>8</v>
      </c>
      <c r="C1193" t="s">
        <v>15</v>
      </c>
      <c r="D1193">
        <v>18.925820900000002</v>
      </c>
      <c r="E1193">
        <v>20.039682920000001</v>
      </c>
      <c r="F1193">
        <f t="shared" si="72"/>
        <v>1.1138620199999991</v>
      </c>
      <c r="G1193">
        <f t="shared" si="73"/>
        <v>1.1138620199999991</v>
      </c>
      <c r="H1193">
        <v>82.877910450000002</v>
      </c>
      <c r="I1193">
        <v>99.065671640000005</v>
      </c>
      <c r="J1193">
        <f t="shared" si="74"/>
        <v>16.187761190000003</v>
      </c>
      <c r="K1193">
        <f t="shared" si="75"/>
        <v>16.187761190000003</v>
      </c>
      <c r="L1193" t="str">
        <f>IF(A1193&lt;&gt;A1192,MAX($L$2:L1192)+1,"")</f>
        <v/>
      </c>
      <c r="M1193" t="str">
        <f>IF(L1193="","",AVERAGE(INDEX($E:$E,ROW(L1193),1):INDEX($E:$E,MATCH(L1193+1, L:L,0)-1)) - AVERAGE(INDEX($D:$D,ROW(L1193),1):INDEX($D:$D,MATCH(L1193+1, L:L,0)-1)))</f>
        <v/>
      </c>
      <c r="N1193" t="str">
        <f>IF(L1193="","",AVERAGE(INDEX($I:$I,ROW(L1193),1):INDEX($I:$I,MATCH(L1193+1, L:L,0)-1)) - AVERAGE(INDEX($H:$H,ROW(L1193),1):INDEX($H:$H,MATCH(L1193+1, L:L,0)-1)))</f>
        <v/>
      </c>
      <c r="O1193" t="str">
        <f>IF(L1193="","",AVERAGE(INDEX($G:$G,ROW(L1193),1):INDEX($G:$G,MATCH(L1193+1, L:L,0)-1)))</f>
        <v/>
      </c>
      <c r="P1193" t="str">
        <f>IF(L1193="","",AVERAGE(INDEX($K:$K,ROW(L1193),1):INDEX($K:$K,MATCH(L1193+1, L:L,0)-1)))</f>
        <v/>
      </c>
    </row>
    <row r="1194" spans="1:16" x14ac:dyDescent="0.25">
      <c r="A1194">
        <v>1988</v>
      </c>
      <c r="B1194">
        <v>8</v>
      </c>
      <c r="C1194" t="s">
        <v>16</v>
      </c>
      <c r="D1194">
        <v>18.36</v>
      </c>
      <c r="E1194">
        <v>18.571107130000001</v>
      </c>
      <c r="F1194">
        <f t="shared" si="72"/>
        <v>0.21110713000000203</v>
      </c>
      <c r="G1194">
        <f t="shared" si="73"/>
        <v>0.21110713000000203</v>
      </c>
      <c r="H1194">
        <v>88.491666670000001</v>
      </c>
      <c r="I1194">
        <v>103.3666667</v>
      </c>
      <c r="J1194">
        <f t="shared" si="74"/>
        <v>14.875000029999995</v>
      </c>
      <c r="K1194">
        <f t="shared" si="75"/>
        <v>14.875000029999995</v>
      </c>
      <c r="L1194" t="str">
        <f>IF(A1194&lt;&gt;A1193,MAX($L$2:L1193)+1,"")</f>
        <v/>
      </c>
      <c r="M1194" t="str">
        <f>IF(L1194="","",AVERAGE(INDEX($E:$E,ROW(L1194),1):INDEX($E:$E,MATCH(L1194+1, L:L,0)-1)) - AVERAGE(INDEX($D:$D,ROW(L1194),1):INDEX($D:$D,MATCH(L1194+1, L:L,0)-1)))</f>
        <v/>
      </c>
      <c r="N1194" t="str">
        <f>IF(L1194="","",AVERAGE(INDEX($I:$I,ROW(L1194),1):INDEX($I:$I,MATCH(L1194+1, L:L,0)-1)) - AVERAGE(INDEX($H:$H,ROW(L1194),1):INDEX($H:$H,MATCH(L1194+1, L:L,0)-1)))</f>
        <v/>
      </c>
      <c r="O1194" t="str">
        <f>IF(L1194="","",AVERAGE(INDEX($G:$G,ROW(L1194),1):INDEX($G:$G,MATCH(L1194+1, L:L,0)-1)))</f>
        <v/>
      </c>
      <c r="P1194" t="str">
        <f>IF(L1194="","",AVERAGE(INDEX($K:$K,ROW(L1194),1):INDEX($K:$K,MATCH(L1194+1, L:L,0)-1)))</f>
        <v/>
      </c>
    </row>
    <row r="1195" spans="1:16" x14ac:dyDescent="0.25">
      <c r="A1195">
        <v>1988</v>
      </c>
      <c r="B1195">
        <v>8</v>
      </c>
      <c r="C1195" t="s">
        <v>17</v>
      </c>
      <c r="D1195">
        <v>17.675000000000001</v>
      </c>
      <c r="E1195">
        <v>18.120703809999998</v>
      </c>
      <c r="F1195">
        <f t="shared" si="72"/>
        <v>0.4457038099999977</v>
      </c>
      <c r="G1195">
        <f t="shared" si="73"/>
        <v>0.4457038099999977</v>
      </c>
      <c r="H1195">
        <v>105.1478182</v>
      </c>
      <c r="I1195">
        <v>159.35909090000001</v>
      </c>
      <c r="J1195">
        <f t="shared" si="74"/>
        <v>54.211272700000009</v>
      </c>
      <c r="K1195">
        <f t="shared" si="75"/>
        <v>54.211272700000009</v>
      </c>
      <c r="L1195" t="str">
        <f>IF(A1195&lt;&gt;A1194,MAX($L$2:L1194)+1,"")</f>
        <v/>
      </c>
      <c r="M1195" t="str">
        <f>IF(L1195="","",AVERAGE(INDEX($E:$E,ROW(L1195),1):INDEX($E:$E,MATCH(L1195+1, L:L,0)-1)) - AVERAGE(INDEX($D:$D,ROW(L1195),1):INDEX($D:$D,MATCH(L1195+1, L:L,0)-1)))</f>
        <v/>
      </c>
      <c r="N1195" t="str">
        <f>IF(L1195="","",AVERAGE(INDEX($I:$I,ROW(L1195),1):INDEX($I:$I,MATCH(L1195+1, L:L,0)-1)) - AVERAGE(INDEX($H:$H,ROW(L1195),1):INDEX($H:$H,MATCH(L1195+1, L:L,0)-1)))</f>
        <v/>
      </c>
      <c r="O1195" t="str">
        <f>IF(L1195="","",AVERAGE(INDEX($G:$G,ROW(L1195),1):INDEX($G:$G,MATCH(L1195+1, L:L,0)-1)))</f>
        <v/>
      </c>
      <c r="P1195" t="str">
        <f>IF(L1195="","",AVERAGE(INDEX($K:$K,ROW(L1195),1):INDEX($K:$K,MATCH(L1195+1, L:L,0)-1)))</f>
        <v/>
      </c>
    </row>
    <row r="1196" spans="1:16" x14ac:dyDescent="0.25">
      <c r="A1196">
        <v>1988</v>
      </c>
      <c r="B1196">
        <v>8</v>
      </c>
      <c r="C1196" t="s">
        <v>18</v>
      </c>
      <c r="D1196">
        <v>17.30484375</v>
      </c>
      <c r="E1196">
        <v>16.90737403</v>
      </c>
      <c r="F1196">
        <f t="shared" si="72"/>
        <v>-0.39746972000000014</v>
      </c>
      <c r="G1196">
        <f t="shared" si="73"/>
        <v>0.39746972000000014</v>
      </c>
      <c r="H1196">
        <v>53.143437499999997</v>
      </c>
      <c r="I1196">
        <v>72.65625</v>
      </c>
      <c r="J1196">
        <f t="shared" si="74"/>
        <v>19.512812500000003</v>
      </c>
      <c r="K1196">
        <f t="shared" si="75"/>
        <v>19.512812500000003</v>
      </c>
      <c r="L1196" t="str">
        <f>IF(A1196&lt;&gt;A1195,MAX($L$2:L1195)+1,"")</f>
        <v/>
      </c>
      <c r="M1196" t="str">
        <f>IF(L1196="","",AVERAGE(INDEX($E:$E,ROW(L1196),1):INDEX($E:$E,MATCH(L1196+1, L:L,0)-1)) - AVERAGE(INDEX($D:$D,ROW(L1196),1):INDEX($D:$D,MATCH(L1196+1, L:L,0)-1)))</f>
        <v/>
      </c>
      <c r="N1196" t="str">
        <f>IF(L1196="","",AVERAGE(INDEX($I:$I,ROW(L1196),1):INDEX($I:$I,MATCH(L1196+1, L:L,0)-1)) - AVERAGE(INDEX($H:$H,ROW(L1196),1):INDEX($H:$H,MATCH(L1196+1, L:L,0)-1)))</f>
        <v/>
      </c>
      <c r="O1196" t="str">
        <f>IF(L1196="","",AVERAGE(INDEX($G:$G,ROW(L1196),1):INDEX($G:$G,MATCH(L1196+1, L:L,0)-1)))</f>
        <v/>
      </c>
      <c r="P1196" t="str">
        <f>IF(L1196="","",AVERAGE(INDEX($K:$K,ROW(L1196),1):INDEX($K:$K,MATCH(L1196+1, L:L,0)-1)))</f>
        <v/>
      </c>
    </row>
    <row r="1197" spans="1:16" x14ac:dyDescent="0.25">
      <c r="A1197">
        <v>1988</v>
      </c>
      <c r="B1197">
        <v>8</v>
      </c>
      <c r="C1197" t="s">
        <v>19</v>
      </c>
      <c r="D1197">
        <v>11.842000000000001</v>
      </c>
      <c r="E1197">
        <v>11.482580649999999</v>
      </c>
      <c r="F1197">
        <f t="shared" si="72"/>
        <v>-0.35941935000000136</v>
      </c>
      <c r="G1197">
        <f t="shared" si="73"/>
        <v>0.35941935000000136</v>
      </c>
      <c r="H1197">
        <v>44.332000000000001</v>
      </c>
      <c r="I1197">
        <v>48.62</v>
      </c>
      <c r="J1197">
        <f t="shared" si="74"/>
        <v>4.2879999999999967</v>
      </c>
      <c r="K1197">
        <f t="shared" si="75"/>
        <v>4.2879999999999967</v>
      </c>
      <c r="L1197" t="str">
        <f>IF(A1197&lt;&gt;A1196,MAX($L$2:L1196)+1,"")</f>
        <v/>
      </c>
      <c r="M1197" t="str">
        <f>IF(L1197="","",AVERAGE(INDEX($E:$E,ROW(L1197),1):INDEX($E:$E,MATCH(L1197+1, L:L,0)-1)) - AVERAGE(INDEX($D:$D,ROW(L1197),1):INDEX($D:$D,MATCH(L1197+1, L:L,0)-1)))</f>
        <v/>
      </c>
      <c r="N1197" t="str">
        <f>IF(L1197="","",AVERAGE(INDEX($I:$I,ROW(L1197),1):INDEX($I:$I,MATCH(L1197+1, L:L,0)-1)) - AVERAGE(INDEX($H:$H,ROW(L1197),1):INDEX($H:$H,MATCH(L1197+1, L:L,0)-1)))</f>
        <v/>
      </c>
      <c r="O1197" t="str">
        <f>IF(L1197="","",AVERAGE(INDEX($G:$G,ROW(L1197),1):INDEX($G:$G,MATCH(L1197+1, L:L,0)-1)))</f>
        <v/>
      </c>
      <c r="P1197" t="str">
        <f>IF(L1197="","",AVERAGE(INDEX($K:$K,ROW(L1197),1):INDEX($K:$K,MATCH(L1197+1, L:L,0)-1)))</f>
        <v/>
      </c>
    </row>
    <row r="1198" spans="1:16" x14ac:dyDescent="0.25">
      <c r="A1198">
        <v>1988</v>
      </c>
      <c r="B1198">
        <v>9</v>
      </c>
      <c r="C1198" t="s">
        <v>7</v>
      </c>
      <c r="D1198">
        <v>10.33936508</v>
      </c>
      <c r="E1198">
        <v>10.25620507</v>
      </c>
      <c r="F1198">
        <f t="shared" si="72"/>
        <v>-8.3160010000000284E-2</v>
      </c>
      <c r="G1198">
        <f t="shared" si="73"/>
        <v>8.3160010000000284E-2</v>
      </c>
      <c r="H1198">
        <v>45.28301587</v>
      </c>
      <c r="I1198">
        <v>44.155555560000003</v>
      </c>
      <c r="J1198">
        <f t="shared" si="74"/>
        <v>-1.1274603099999965</v>
      </c>
      <c r="K1198">
        <f t="shared" si="75"/>
        <v>1.1274603099999965</v>
      </c>
      <c r="L1198" t="str">
        <f>IF(A1198&lt;&gt;A1197,MAX($L$2:L1197)+1,"")</f>
        <v/>
      </c>
      <c r="M1198" t="str">
        <f>IF(L1198="","",AVERAGE(INDEX($E:$E,ROW(L1198),1):INDEX($E:$E,MATCH(L1198+1, L:L,0)-1)) - AVERAGE(INDEX($D:$D,ROW(L1198),1):INDEX($D:$D,MATCH(L1198+1, L:L,0)-1)))</f>
        <v/>
      </c>
      <c r="N1198" t="str">
        <f>IF(L1198="","",AVERAGE(INDEX($I:$I,ROW(L1198),1):INDEX($I:$I,MATCH(L1198+1, L:L,0)-1)) - AVERAGE(INDEX($H:$H,ROW(L1198),1):INDEX($H:$H,MATCH(L1198+1, L:L,0)-1)))</f>
        <v/>
      </c>
      <c r="O1198" t="str">
        <f>IF(L1198="","",AVERAGE(INDEX($G:$G,ROW(L1198),1):INDEX($G:$G,MATCH(L1198+1, L:L,0)-1)))</f>
        <v/>
      </c>
      <c r="P1198" t="str">
        <f>IF(L1198="","",AVERAGE(INDEX($K:$K,ROW(L1198),1):INDEX($K:$K,MATCH(L1198+1, L:L,0)-1)))</f>
        <v/>
      </c>
    </row>
    <row r="1199" spans="1:16" x14ac:dyDescent="0.25">
      <c r="A1199">
        <v>1988</v>
      </c>
      <c r="B1199">
        <v>9</v>
      </c>
      <c r="C1199" t="s">
        <v>8</v>
      </c>
      <c r="D1199">
        <v>12.81554622</v>
      </c>
      <c r="E1199">
        <v>12.433424069999999</v>
      </c>
      <c r="F1199">
        <f t="shared" si="72"/>
        <v>-0.38212215000000072</v>
      </c>
      <c r="G1199">
        <f t="shared" si="73"/>
        <v>0.38212215000000072</v>
      </c>
      <c r="H1199">
        <v>77.804033610000005</v>
      </c>
      <c r="I1199">
        <v>96.331932769999995</v>
      </c>
      <c r="J1199">
        <f t="shared" si="74"/>
        <v>18.52789915999999</v>
      </c>
      <c r="K1199">
        <f t="shared" si="75"/>
        <v>18.52789915999999</v>
      </c>
      <c r="L1199" t="str">
        <f>IF(A1199&lt;&gt;A1198,MAX($L$2:L1198)+1,"")</f>
        <v/>
      </c>
      <c r="M1199" t="str">
        <f>IF(L1199="","",AVERAGE(INDEX($E:$E,ROW(L1199),1):INDEX($E:$E,MATCH(L1199+1, L:L,0)-1)) - AVERAGE(INDEX($D:$D,ROW(L1199),1):INDEX($D:$D,MATCH(L1199+1, L:L,0)-1)))</f>
        <v/>
      </c>
      <c r="N1199" t="str">
        <f>IF(L1199="","",AVERAGE(INDEX($I:$I,ROW(L1199),1):INDEX($I:$I,MATCH(L1199+1, L:L,0)-1)) - AVERAGE(INDEX($H:$H,ROW(L1199),1):INDEX($H:$H,MATCH(L1199+1, L:L,0)-1)))</f>
        <v/>
      </c>
      <c r="O1199" t="str">
        <f>IF(L1199="","",AVERAGE(INDEX($G:$G,ROW(L1199),1):INDEX($G:$G,MATCH(L1199+1, L:L,0)-1)))</f>
        <v/>
      </c>
      <c r="P1199" t="str">
        <f>IF(L1199="","",AVERAGE(INDEX($K:$K,ROW(L1199),1):INDEX($K:$K,MATCH(L1199+1, L:L,0)-1)))</f>
        <v/>
      </c>
    </row>
    <row r="1200" spans="1:16" x14ac:dyDescent="0.25">
      <c r="A1200">
        <v>1988</v>
      </c>
      <c r="B1200">
        <v>9</v>
      </c>
      <c r="C1200" t="s">
        <v>9</v>
      </c>
      <c r="D1200">
        <v>11.730322579999999</v>
      </c>
      <c r="E1200">
        <v>11.368040150000001</v>
      </c>
      <c r="F1200">
        <f t="shared" si="72"/>
        <v>-0.36228242999999871</v>
      </c>
      <c r="G1200">
        <f t="shared" si="73"/>
        <v>0.36228242999999871</v>
      </c>
      <c r="H1200">
        <v>53.31</v>
      </c>
      <c r="I1200">
        <v>53.616129030000003</v>
      </c>
      <c r="J1200">
        <f t="shared" si="74"/>
        <v>0.30612903000000102</v>
      </c>
      <c r="K1200">
        <f t="shared" si="75"/>
        <v>0.30612903000000102</v>
      </c>
      <c r="L1200" t="str">
        <f>IF(A1200&lt;&gt;A1199,MAX($L$2:L1199)+1,"")</f>
        <v/>
      </c>
      <c r="M1200" t="str">
        <f>IF(L1200="","",AVERAGE(INDEX($E:$E,ROW(L1200),1):INDEX($E:$E,MATCH(L1200+1, L:L,0)-1)) - AVERAGE(INDEX($D:$D,ROW(L1200),1):INDEX($D:$D,MATCH(L1200+1, L:L,0)-1)))</f>
        <v/>
      </c>
      <c r="N1200" t="str">
        <f>IF(L1200="","",AVERAGE(INDEX($I:$I,ROW(L1200),1):INDEX($I:$I,MATCH(L1200+1, L:L,0)-1)) - AVERAGE(INDEX($H:$H,ROW(L1200),1):INDEX($H:$H,MATCH(L1200+1, L:L,0)-1)))</f>
        <v/>
      </c>
      <c r="O1200" t="str">
        <f>IF(L1200="","",AVERAGE(INDEX($G:$G,ROW(L1200),1):INDEX($G:$G,MATCH(L1200+1, L:L,0)-1)))</f>
        <v/>
      </c>
      <c r="P1200" t="str">
        <f>IF(L1200="","",AVERAGE(INDEX($K:$K,ROW(L1200),1):INDEX($K:$K,MATCH(L1200+1, L:L,0)-1)))</f>
        <v/>
      </c>
    </row>
    <row r="1201" spans="1:16" x14ac:dyDescent="0.25">
      <c r="A1201">
        <v>1988</v>
      </c>
      <c r="B1201">
        <v>9</v>
      </c>
      <c r="C1201" t="s">
        <v>10</v>
      </c>
      <c r="D1201">
        <v>12.85772727</v>
      </c>
      <c r="E1201">
        <v>11.53848485</v>
      </c>
      <c r="F1201">
        <f t="shared" si="72"/>
        <v>-1.3192424200000001</v>
      </c>
      <c r="G1201">
        <f t="shared" si="73"/>
        <v>1.3192424200000001</v>
      </c>
      <c r="H1201">
        <v>97.719545449999998</v>
      </c>
      <c r="I1201">
        <v>65.95909091</v>
      </c>
      <c r="J1201">
        <f t="shared" si="74"/>
        <v>-31.760454539999998</v>
      </c>
      <c r="K1201">
        <f t="shared" si="75"/>
        <v>31.760454539999998</v>
      </c>
      <c r="L1201" t="str">
        <f>IF(A1201&lt;&gt;A1200,MAX($L$2:L1200)+1,"")</f>
        <v/>
      </c>
      <c r="M1201" t="str">
        <f>IF(L1201="","",AVERAGE(INDEX($E:$E,ROW(L1201),1):INDEX($E:$E,MATCH(L1201+1, L:L,0)-1)) - AVERAGE(INDEX($D:$D,ROW(L1201),1):INDEX($D:$D,MATCH(L1201+1, L:L,0)-1)))</f>
        <v/>
      </c>
      <c r="N1201" t="str">
        <f>IF(L1201="","",AVERAGE(INDEX($I:$I,ROW(L1201),1):INDEX($I:$I,MATCH(L1201+1, L:L,0)-1)) - AVERAGE(INDEX($H:$H,ROW(L1201),1):INDEX($H:$H,MATCH(L1201+1, L:L,0)-1)))</f>
        <v/>
      </c>
      <c r="O1201" t="str">
        <f>IF(L1201="","",AVERAGE(INDEX($G:$G,ROW(L1201),1):INDEX($G:$G,MATCH(L1201+1, L:L,0)-1)))</f>
        <v/>
      </c>
      <c r="P1201" t="str">
        <f>IF(L1201="","",AVERAGE(INDEX($K:$K,ROW(L1201),1):INDEX($K:$K,MATCH(L1201+1, L:L,0)-1)))</f>
        <v/>
      </c>
    </row>
    <row r="1202" spans="1:16" x14ac:dyDescent="0.25">
      <c r="A1202">
        <v>1988</v>
      </c>
      <c r="B1202">
        <v>9</v>
      </c>
      <c r="C1202" t="s">
        <v>11</v>
      </c>
      <c r="D1202">
        <v>11.922727269999999</v>
      </c>
      <c r="E1202">
        <v>11.332712839999999</v>
      </c>
      <c r="F1202">
        <f t="shared" si="72"/>
        <v>-0.59001443000000009</v>
      </c>
      <c r="G1202">
        <f t="shared" si="73"/>
        <v>0.59001443000000009</v>
      </c>
      <c r="H1202">
        <v>117.5139394</v>
      </c>
      <c r="I1202">
        <v>105.969697</v>
      </c>
      <c r="J1202">
        <f t="shared" si="74"/>
        <v>-11.544242400000002</v>
      </c>
      <c r="K1202">
        <f t="shared" si="75"/>
        <v>11.544242400000002</v>
      </c>
      <c r="L1202" t="str">
        <f>IF(A1202&lt;&gt;A1201,MAX($L$2:L1201)+1,"")</f>
        <v/>
      </c>
      <c r="M1202" t="str">
        <f>IF(L1202="","",AVERAGE(INDEX($E:$E,ROW(L1202),1):INDEX($E:$E,MATCH(L1202+1, L:L,0)-1)) - AVERAGE(INDEX($D:$D,ROW(L1202),1):INDEX($D:$D,MATCH(L1202+1, L:L,0)-1)))</f>
        <v/>
      </c>
      <c r="N1202" t="str">
        <f>IF(L1202="","",AVERAGE(INDEX($I:$I,ROW(L1202),1):INDEX($I:$I,MATCH(L1202+1, L:L,0)-1)) - AVERAGE(INDEX($H:$H,ROW(L1202),1):INDEX($H:$H,MATCH(L1202+1, L:L,0)-1)))</f>
        <v/>
      </c>
      <c r="O1202" t="str">
        <f>IF(L1202="","",AVERAGE(INDEX($G:$G,ROW(L1202),1):INDEX($G:$G,MATCH(L1202+1, L:L,0)-1)))</f>
        <v/>
      </c>
      <c r="P1202" t="str">
        <f>IF(L1202="","",AVERAGE(INDEX($K:$K,ROW(L1202),1):INDEX($K:$K,MATCH(L1202+1, L:L,0)-1)))</f>
        <v/>
      </c>
    </row>
    <row r="1203" spans="1:16" x14ac:dyDescent="0.25">
      <c r="A1203">
        <v>1988</v>
      </c>
      <c r="B1203">
        <v>9</v>
      </c>
      <c r="C1203" t="s">
        <v>12</v>
      </c>
      <c r="D1203">
        <v>14.571199999999999</v>
      </c>
      <c r="E1203">
        <v>12.670133330000001</v>
      </c>
      <c r="F1203">
        <f t="shared" si="72"/>
        <v>-1.9010666699999987</v>
      </c>
      <c r="G1203">
        <f t="shared" si="73"/>
        <v>1.9010666699999987</v>
      </c>
      <c r="H1203">
        <v>111.29600000000001</v>
      </c>
      <c r="I1203">
        <v>65.48</v>
      </c>
      <c r="J1203">
        <f t="shared" si="74"/>
        <v>-45.816000000000003</v>
      </c>
      <c r="K1203">
        <f t="shared" si="75"/>
        <v>45.816000000000003</v>
      </c>
      <c r="L1203" t="str">
        <f>IF(A1203&lt;&gt;A1202,MAX($L$2:L1202)+1,"")</f>
        <v/>
      </c>
      <c r="M1203" t="str">
        <f>IF(L1203="","",AVERAGE(INDEX($E:$E,ROW(L1203),1):INDEX($E:$E,MATCH(L1203+1, L:L,0)-1)) - AVERAGE(INDEX($D:$D,ROW(L1203),1):INDEX($D:$D,MATCH(L1203+1, L:L,0)-1)))</f>
        <v/>
      </c>
      <c r="N1203" t="str">
        <f>IF(L1203="","",AVERAGE(INDEX($I:$I,ROW(L1203),1):INDEX($I:$I,MATCH(L1203+1, L:L,0)-1)) - AVERAGE(INDEX($H:$H,ROW(L1203),1):INDEX($H:$H,MATCH(L1203+1, L:L,0)-1)))</f>
        <v/>
      </c>
      <c r="O1203" t="str">
        <f>IF(L1203="","",AVERAGE(INDEX($G:$G,ROW(L1203),1):INDEX($G:$G,MATCH(L1203+1, L:L,0)-1)))</f>
        <v/>
      </c>
      <c r="P1203" t="str">
        <f>IF(L1203="","",AVERAGE(INDEX($K:$K,ROW(L1203),1):INDEX($K:$K,MATCH(L1203+1, L:L,0)-1)))</f>
        <v/>
      </c>
    </row>
    <row r="1204" spans="1:16" x14ac:dyDescent="0.25">
      <c r="A1204">
        <v>1988</v>
      </c>
      <c r="B1204">
        <v>9</v>
      </c>
      <c r="C1204" t="s">
        <v>13</v>
      </c>
      <c r="D1204">
        <v>3.52</v>
      </c>
      <c r="E1204">
        <v>3.9366666669999999</v>
      </c>
      <c r="F1204">
        <f t="shared" si="72"/>
        <v>0.41666666699999988</v>
      </c>
      <c r="G1204">
        <f t="shared" si="73"/>
        <v>0.41666666699999988</v>
      </c>
      <c r="H1204">
        <v>28.565000000000001</v>
      </c>
      <c r="I1204">
        <v>14.9</v>
      </c>
      <c r="J1204">
        <f t="shared" si="74"/>
        <v>-13.665000000000001</v>
      </c>
      <c r="K1204">
        <f t="shared" si="75"/>
        <v>13.665000000000001</v>
      </c>
      <c r="L1204" t="str">
        <f>IF(A1204&lt;&gt;A1203,MAX($L$2:L1203)+1,"")</f>
        <v/>
      </c>
      <c r="M1204" t="str">
        <f>IF(L1204="","",AVERAGE(INDEX($E:$E,ROW(L1204),1):INDEX($E:$E,MATCH(L1204+1, L:L,0)-1)) - AVERAGE(INDEX($D:$D,ROW(L1204),1):INDEX($D:$D,MATCH(L1204+1, L:L,0)-1)))</f>
        <v/>
      </c>
      <c r="N1204" t="str">
        <f>IF(L1204="","",AVERAGE(INDEX($I:$I,ROW(L1204),1):INDEX($I:$I,MATCH(L1204+1, L:L,0)-1)) - AVERAGE(INDEX($H:$H,ROW(L1204),1):INDEX($H:$H,MATCH(L1204+1, L:L,0)-1)))</f>
        <v/>
      </c>
      <c r="O1204" t="str">
        <f>IF(L1204="","",AVERAGE(INDEX($G:$G,ROW(L1204),1):INDEX($G:$G,MATCH(L1204+1, L:L,0)-1)))</f>
        <v/>
      </c>
      <c r="P1204" t="str">
        <f>IF(L1204="","",AVERAGE(INDEX($K:$K,ROW(L1204),1):INDEX($K:$K,MATCH(L1204+1, L:L,0)-1)))</f>
        <v/>
      </c>
    </row>
    <row r="1205" spans="1:16" x14ac:dyDescent="0.25">
      <c r="A1205">
        <v>1988</v>
      </c>
      <c r="B1205">
        <v>9</v>
      </c>
      <c r="C1205" t="s">
        <v>14</v>
      </c>
      <c r="D1205">
        <v>0.87941176499999996</v>
      </c>
      <c r="E1205">
        <v>1.7935467979999999</v>
      </c>
      <c r="F1205">
        <f t="shared" si="72"/>
        <v>0.91413503299999999</v>
      </c>
      <c r="G1205">
        <f t="shared" si="73"/>
        <v>0.91413503299999999</v>
      </c>
      <c r="H1205">
        <v>36.901764710000002</v>
      </c>
      <c r="I1205">
        <v>29.42352941</v>
      </c>
      <c r="J1205">
        <f t="shared" si="74"/>
        <v>-7.4782353000000015</v>
      </c>
      <c r="K1205">
        <f t="shared" si="75"/>
        <v>7.4782353000000015</v>
      </c>
      <c r="L1205" t="str">
        <f>IF(A1205&lt;&gt;A1204,MAX($L$2:L1204)+1,"")</f>
        <v/>
      </c>
      <c r="M1205" t="str">
        <f>IF(L1205="","",AVERAGE(INDEX($E:$E,ROW(L1205),1):INDEX($E:$E,MATCH(L1205+1, L:L,0)-1)) - AVERAGE(INDEX($D:$D,ROW(L1205),1):INDEX($D:$D,MATCH(L1205+1, L:L,0)-1)))</f>
        <v/>
      </c>
      <c r="N1205" t="str">
        <f>IF(L1205="","",AVERAGE(INDEX($I:$I,ROW(L1205),1):INDEX($I:$I,MATCH(L1205+1, L:L,0)-1)) - AVERAGE(INDEX($H:$H,ROW(L1205),1):INDEX($H:$H,MATCH(L1205+1, L:L,0)-1)))</f>
        <v/>
      </c>
      <c r="O1205" t="str">
        <f>IF(L1205="","",AVERAGE(INDEX($G:$G,ROW(L1205),1):INDEX($G:$G,MATCH(L1205+1, L:L,0)-1)))</f>
        <v/>
      </c>
      <c r="P1205" t="str">
        <f>IF(L1205="","",AVERAGE(INDEX($K:$K,ROW(L1205),1):INDEX($K:$K,MATCH(L1205+1, L:L,0)-1)))</f>
        <v/>
      </c>
    </row>
    <row r="1206" spans="1:16" x14ac:dyDescent="0.25">
      <c r="A1206">
        <v>1988</v>
      </c>
      <c r="B1206">
        <v>9</v>
      </c>
      <c r="C1206" t="s">
        <v>15</v>
      </c>
      <c r="D1206">
        <v>14.515970149999999</v>
      </c>
      <c r="E1206">
        <v>14.061720709999999</v>
      </c>
      <c r="F1206">
        <f t="shared" si="72"/>
        <v>-0.45424943999999989</v>
      </c>
      <c r="G1206">
        <f t="shared" si="73"/>
        <v>0.45424943999999989</v>
      </c>
      <c r="H1206">
        <v>94.912089550000005</v>
      </c>
      <c r="I1206">
        <v>82.356716419999998</v>
      </c>
      <c r="J1206">
        <f t="shared" si="74"/>
        <v>-12.555373130000007</v>
      </c>
      <c r="K1206">
        <f t="shared" si="75"/>
        <v>12.555373130000007</v>
      </c>
      <c r="L1206" t="str">
        <f>IF(A1206&lt;&gt;A1205,MAX($L$2:L1205)+1,"")</f>
        <v/>
      </c>
      <c r="M1206" t="str">
        <f>IF(L1206="","",AVERAGE(INDEX($E:$E,ROW(L1206),1):INDEX($E:$E,MATCH(L1206+1, L:L,0)-1)) - AVERAGE(INDEX($D:$D,ROW(L1206),1):INDEX($D:$D,MATCH(L1206+1, L:L,0)-1)))</f>
        <v/>
      </c>
      <c r="N1206" t="str">
        <f>IF(L1206="","",AVERAGE(INDEX($I:$I,ROW(L1206),1):INDEX($I:$I,MATCH(L1206+1, L:L,0)-1)) - AVERAGE(INDEX($H:$H,ROW(L1206),1):INDEX($H:$H,MATCH(L1206+1, L:L,0)-1)))</f>
        <v/>
      </c>
      <c r="O1206" t="str">
        <f>IF(L1206="","",AVERAGE(INDEX($G:$G,ROW(L1206),1):INDEX($G:$G,MATCH(L1206+1, L:L,0)-1)))</f>
        <v/>
      </c>
      <c r="P1206" t="str">
        <f>IF(L1206="","",AVERAGE(INDEX($K:$K,ROW(L1206),1):INDEX($K:$K,MATCH(L1206+1, L:L,0)-1)))</f>
        <v/>
      </c>
    </row>
    <row r="1207" spans="1:16" x14ac:dyDescent="0.25">
      <c r="A1207">
        <v>1988</v>
      </c>
      <c r="B1207">
        <v>9</v>
      </c>
      <c r="C1207" t="s">
        <v>16</v>
      </c>
      <c r="D1207">
        <v>14.20833333</v>
      </c>
      <c r="E1207">
        <v>12.66222222</v>
      </c>
      <c r="F1207">
        <f t="shared" si="72"/>
        <v>-1.54611111</v>
      </c>
      <c r="G1207">
        <f t="shared" si="73"/>
        <v>1.54611111</v>
      </c>
      <c r="H1207">
        <v>103.685</v>
      </c>
      <c r="I1207">
        <v>80.266666670000006</v>
      </c>
      <c r="J1207">
        <f t="shared" si="74"/>
        <v>-23.418333329999996</v>
      </c>
      <c r="K1207">
        <f t="shared" si="75"/>
        <v>23.418333329999996</v>
      </c>
      <c r="L1207" t="str">
        <f>IF(A1207&lt;&gt;A1206,MAX($L$2:L1206)+1,"")</f>
        <v/>
      </c>
      <c r="M1207" t="str">
        <f>IF(L1207="","",AVERAGE(INDEX($E:$E,ROW(L1207),1):INDEX($E:$E,MATCH(L1207+1, L:L,0)-1)) - AVERAGE(INDEX($D:$D,ROW(L1207),1):INDEX($D:$D,MATCH(L1207+1, L:L,0)-1)))</f>
        <v/>
      </c>
      <c r="N1207" t="str">
        <f>IF(L1207="","",AVERAGE(INDEX($I:$I,ROW(L1207),1):INDEX($I:$I,MATCH(L1207+1, L:L,0)-1)) - AVERAGE(INDEX($H:$H,ROW(L1207),1):INDEX($H:$H,MATCH(L1207+1, L:L,0)-1)))</f>
        <v/>
      </c>
      <c r="O1207" t="str">
        <f>IF(L1207="","",AVERAGE(INDEX($G:$G,ROW(L1207),1):INDEX($G:$G,MATCH(L1207+1, L:L,0)-1)))</f>
        <v/>
      </c>
      <c r="P1207" t="str">
        <f>IF(L1207="","",AVERAGE(INDEX($K:$K,ROW(L1207),1):INDEX($K:$K,MATCH(L1207+1, L:L,0)-1)))</f>
        <v/>
      </c>
    </row>
    <row r="1208" spans="1:16" x14ac:dyDescent="0.25">
      <c r="A1208">
        <v>1988</v>
      </c>
      <c r="B1208">
        <v>9</v>
      </c>
      <c r="C1208" t="s">
        <v>17</v>
      </c>
      <c r="D1208">
        <v>13.086880730000001</v>
      </c>
      <c r="E1208">
        <v>11.99430244</v>
      </c>
      <c r="F1208">
        <f t="shared" si="72"/>
        <v>-1.0925782900000005</v>
      </c>
      <c r="G1208">
        <f t="shared" si="73"/>
        <v>1.0925782900000005</v>
      </c>
      <c r="H1208">
        <v>98.755963300000005</v>
      </c>
      <c r="I1208">
        <v>77.955045870000006</v>
      </c>
      <c r="J1208">
        <f t="shared" si="74"/>
        <v>-20.800917429999998</v>
      </c>
      <c r="K1208">
        <f t="shared" si="75"/>
        <v>20.800917429999998</v>
      </c>
      <c r="L1208" t="str">
        <f>IF(A1208&lt;&gt;A1207,MAX($L$2:L1207)+1,"")</f>
        <v/>
      </c>
      <c r="M1208" t="str">
        <f>IF(L1208="","",AVERAGE(INDEX($E:$E,ROW(L1208),1):INDEX($E:$E,MATCH(L1208+1, L:L,0)-1)) - AVERAGE(INDEX($D:$D,ROW(L1208),1):INDEX($D:$D,MATCH(L1208+1, L:L,0)-1)))</f>
        <v/>
      </c>
      <c r="N1208" t="str">
        <f>IF(L1208="","",AVERAGE(INDEX($I:$I,ROW(L1208),1):INDEX($I:$I,MATCH(L1208+1, L:L,0)-1)) - AVERAGE(INDEX($H:$H,ROW(L1208),1):INDEX($H:$H,MATCH(L1208+1, L:L,0)-1)))</f>
        <v/>
      </c>
      <c r="O1208" t="str">
        <f>IF(L1208="","",AVERAGE(INDEX($G:$G,ROW(L1208),1):INDEX($G:$G,MATCH(L1208+1, L:L,0)-1)))</f>
        <v/>
      </c>
      <c r="P1208" t="str">
        <f>IF(L1208="","",AVERAGE(INDEX($K:$K,ROW(L1208),1):INDEX($K:$K,MATCH(L1208+1, L:L,0)-1)))</f>
        <v/>
      </c>
    </row>
    <row r="1209" spans="1:16" x14ac:dyDescent="0.25">
      <c r="A1209">
        <v>1988</v>
      </c>
      <c r="B1209">
        <v>9</v>
      </c>
      <c r="C1209" t="s">
        <v>18</v>
      </c>
      <c r="D1209">
        <v>11.30384615</v>
      </c>
      <c r="E1209">
        <v>10.98925071</v>
      </c>
      <c r="F1209">
        <f t="shared" si="72"/>
        <v>-0.31459543999999973</v>
      </c>
      <c r="G1209">
        <f t="shared" si="73"/>
        <v>0.31459543999999973</v>
      </c>
      <c r="H1209">
        <v>40.054000000000002</v>
      </c>
      <c r="I1209">
        <v>29.75076923</v>
      </c>
      <c r="J1209">
        <f t="shared" si="74"/>
        <v>-10.303230770000003</v>
      </c>
      <c r="K1209">
        <f t="shared" si="75"/>
        <v>10.303230770000003</v>
      </c>
      <c r="L1209" t="str">
        <f>IF(A1209&lt;&gt;A1208,MAX($L$2:L1208)+1,"")</f>
        <v/>
      </c>
      <c r="M1209" t="str">
        <f>IF(L1209="","",AVERAGE(INDEX($E:$E,ROW(L1209),1):INDEX($E:$E,MATCH(L1209+1, L:L,0)-1)) - AVERAGE(INDEX($D:$D,ROW(L1209),1):INDEX($D:$D,MATCH(L1209+1, L:L,0)-1)))</f>
        <v/>
      </c>
      <c r="N1209" t="str">
        <f>IF(L1209="","",AVERAGE(INDEX($I:$I,ROW(L1209),1):INDEX($I:$I,MATCH(L1209+1, L:L,0)-1)) - AVERAGE(INDEX($H:$H,ROW(L1209),1):INDEX($H:$H,MATCH(L1209+1, L:L,0)-1)))</f>
        <v/>
      </c>
      <c r="O1209" t="str">
        <f>IF(L1209="","",AVERAGE(INDEX($G:$G,ROW(L1209),1):INDEX($G:$G,MATCH(L1209+1, L:L,0)-1)))</f>
        <v/>
      </c>
      <c r="P1209" t="str">
        <f>IF(L1209="","",AVERAGE(INDEX($K:$K,ROW(L1209),1):INDEX($K:$K,MATCH(L1209+1, L:L,0)-1)))</f>
        <v/>
      </c>
    </row>
    <row r="1210" spans="1:16" x14ac:dyDescent="0.25">
      <c r="A1210">
        <v>1988</v>
      </c>
      <c r="B1210">
        <v>9</v>
      </c>
      <c r="C1210" t="s">
        <v>19</v>
      </c>
      <c r="D1210">
        <v>5.8944444440000003</v>
      </c>
      <c r="E1210">
        <v>5.1214814820000001</v>
      </c>
      <c r="F1210">
        <f t="shared" si="72"/>
        <v>-0.77296296200000025</v>
      </c>
      <c r="G1210">
        <f t="shared" si="73"/>
        <v>0.77296296200000025</v>
      </c>
      <c r="H1210">
        <v>35.235555560000002</v>
      </c>
      <c r="I1210">
        <v>29.4</v>
      </c>
      <c r="J1210">
        <f t="shared" si="74"/>
        <v>-5.8355555600000031</v>
      </c>
      <c r="K1210">
        <f t="shared" si="75"/>
        <v>5.8355555600000031</v>
      </c>
      <c r="L1210" t="str">
        <f>IF(A1210&lt;&gt;A1209,MAX($L$2:L1209)+1,"")</f>
        <v/>
      </c>
      <c r="M1210" t="str">
        <f>IF(L1210="","",AVERAGE(INDEX($E:$E,ROW(L1210),1):INDEX($E:$E,MATCH(L1210+1, L:L,0)-1)) - AVERAGE(INDEX($D:$D,ROW(L1210),1):INDEX($D:$D,MATCH(L1210+1, L:L,0)-1)))</f>
        <v/>
      </c>
      <c r="N1210" t="str">
        <f>IF(L1210="","",AVERAGE(INDEX($I:$I,ROW(L1210),1):INDEX($I:$I,MATCH(L1210+1, L:L,0)-1)) - AVERAGE(INDEX($H:$H,ROW(L1210),1):INDEX($H:$H,MATCH(L1210+1, L:L,0)-1)))</f>
        <v/>
      </c>
      <c r="O1210" t="str">
        <f>IF(L1210="","",AVERAGE(INDEX($G:$G,ROW(L1210),1):INDEX($G:$G,MATCH(L1210+1, L:L,0)-1)))</f>
        <v/>
      </c>
      <c r="P1210" t="str">
        <f>IF(L1210="","",AVERAGE(INDEX($K:$K,ROW(L1210),1):INDEX($K:$K,MATCH(L1210+1, L:L,0)-1)))</f>
        <v/>
      </c>
    </row>
    <row r="1211" spans="1:16" x14ac:dyDescent="0.25">
      <c r="A1211">
        <v>1988</v>
      </c>
      <c r="B1211">
        <v>10</v>
      </c>
      <c r="C1211" t="s">
        <v>7</v>
      </c>
      <c r="D1211">
        <v>4.0926666669999996</v>
      </c>
      <c r="E1211">
        <v>5.9837598569999999</v>
      </c>
      <c r="F1211">
        <f t="shared" si="72"/>
        <v>1.8910931900000003</v>
      </c>
      <c r="G1211">
        <f t="shared" si="73"/>
        <v>1.8910931900000003</v>
      </c>
      <c r="H1211">
        <v>23.121500000000001</v>
      </c>
      <c r="I1211">
        <v>12.4</v>
      </c>
      <c r="J1211">
        <f t="shared" si="74"/>
        <v>-10.721500000000001</v>
      </c>
      <c r="K1211">
        <f t="shared" si="75"/>
        <v>10.721500000000001</v>
      </c>
      <c r="L1211" t="str">
        <f>IF(A1211&lt;&gt;A1210,MAX($L$2:L1210)+1,"")</f>
        <v/>
      </c>
      <c r="M1211" t="str">
        <f>IF(L1211="","",AVERAGE(INDEX($E:$E,ROW(L1211),1):INDEX($E:$E,MATCH(L1211+1, L:L,0)-1)) - AVERAGE(INDEX($D:$D,ROW(L1211),1):INDEX($D:$D,MATCH(L1211+1, L:L,0)-1)))</f>
        <v/>
      </c>
      <c r="N1211" t="str">
        <f>IF(L1211="","",AVERAGE(INDEX($I:$I,ROW(L1211),1):INDEX($I:$I,MATCH(L1211+1, L:L,0)-1)) - AVERAGE(INDEX($H:$H,ROW(L1211),1):INDEX($H:$H,MATCH(L1211+1, L:L,0)-1)))</f>
        <v/>
      </c>
      <c r="O1211" t="str">
        <f>IF(L1211="","",AVERAGE(INDEX($G:$G,ROW(L1211),1):INDEX($G:$G,MATCH(L1211+1, L:L,0)-1)))</f>
        <v/>
      </c>
      <c r="P1211" t="str">
        <f>IF(L1211="","",AVERAGE(INDEX($K:$K,ROW(L1211),1):INDEX($K:$K,MATCH(L1211+1, L:L,0)-1)))</f>
        <v/>
      </c>
    </row>
    <row r="1212" spans="1:16" x14ac:dyDescent="0.25">
      <c r="A1212">
        <v>1988</v>
      </c>
      <c r="B1212">
        <v>10</v>
      </c>
      <c r="C1212" t="s">
        <v>8</v>
      </c>
      <c r="D1212">
        <v>7.5627118639999997</v>
      </c>
      <c r="E1212">
        <v>9.1298239680000002</v>
      </c>
      <c r="F1212">
        <f t="shared" si="72"/>
        <v>1.5671121040000004</v>
      </c>
      <c r="G1212">
        <f t="shared" si="73"/>
        <v>1.5671121040000004</v>
      </c>
      <c r="H1212">
        <v>151.4048305</v>
      </c>
      <c r="I1212">
        <v>123.69745760000001</v>
      </c>
      <c r="J1212">
        <f t="shared" si="74"/>
        <v>-27.707372899999996</v>
      </c>
      <c r="K1212">
        <f t="shared" si="75"/>
        <v>27.707372899999996</v>
      </c>
      <c r="L1212" t="str">
        <f>IF(A1212&lt;&gt;A1211,MAX($L$2:L1211)+1,"")</f>
        <v/>
      </c>
      <c r="M1212" t="str">
        <f>IF(L1212="","",AVERAGE(INDEX($E:$E,ROW(L1212),1):INDEX($E:$E,MATCH(L1212+1, L:L,0)-1)) - AVERAGE(INDEX($D:$D,ROW(L1212),1):INDEX($D:$D,MATCH(L1212+1, L:L,0)-1)))</f>
        <v/>
      </c>
      <c r="N1212" t="str">
        <f>IF(L1212="","",AVERAGE(INDEX($I:$I,ROW(L1212),1):INDEX($I:$I,MATCH(L1212+1, L:L,0)-1)) - AVERAGE(INDEX($H:$H,ROW(L1212),1):INDEX($H:$H,MATCH(L1212+1, L:L,0)-1)))</f>
        <v/>
      </c>
      <c r="O1212" t="str">
        <f>IF(L1212="","",AVERAGE(INDEX($G:$G,ROW(L1212),1):INDEX($G:$G,MATCH(L1212+1, L:L,0)-1)))</f>
        <v/>
      </c>
      <c r="P1212" t="str">
        <f>IF(L1212="","",AVERAGE(INDEX($K:$K,ROW(L1212),1):INDEX($K:$K,MATCH(L1212+1, L:L,0)-1)))</f>
        <v/>
      </c>
    </row>
    <row r="1213" spans="1:16" x14ac:dyDescent="0.25">
      <c r="A1213">
        <v>1988</v>
      </c>
      <c r="B1213">
        <v>10</v>
      </c>
      <c r="C1213" t="s">
        <v>9</v>
      </c>
      <c r="D1213">
        <v>4.21</v>
      </c>
      <c r="E1213">
        <v>3.4400351819999999</v>
      </c>
      <c r="F1213">
        <f t="shared" si="72"/>
        <v>-0.76996481800000005</v>
      </c>
      <c r="G1213">
        <f t="shared" si="73"/>
        <v>0.76996481800000005</v>
      </c>
      <c r="H1213">
        <v>40.677741939999997</v>
      </c>
      <c r="I1213">
        <v>23.745161289999999</v>
      </c>
      <c r="J1213">
        <f t="shared" si="74"/>
        <v>-16.932580649999998</v>
      </c>
      <c r="K1213">
        <f t="shared" si="75"/>
        <v>16.932580649999998</v>
      </c>
      <c r="L1213" t="str">
        <f>IF(A1213&lt;&gt;A1212,MAX($L$2:L1212)+1,"")</f>
        <v/>
      </c>
      <c r="M1213" t="str">
        <f>IF(L1213="","",AVERAGE(INDEX($E:$E,ROW(L1213),1):INDEX($E:$E,MATCH(L1213+1, L:L,0)-1)) - AVERAGE(INDEX($D:$D,ROW(L1213),1):INDEX($D:$D,MATCH(L1213+1, L:L,0)-1)))</f>
        <v/>
      </c>
      <c r="N1213" t="str">
        <f>IF(L1213="","",AVERAGE(INDEX($I:$I,ROW(L1213),1):INDEX($I:$I,MATCH(L1213+1, L:L,0)-1)) - AVERAGE(INDEX($H:$H,ROW(L1213),1):INDEX($H:$H,MATCH(L1213+1, L:L,0)-1)))</f>
        <v/>
      </c>
      <c r="O1213" t="str">
        <f>IF(L1213="","",AVERAGE(INDEX($G:$G,ROW(L1213),1):INDEX($G:$G,MATCH(L1213+1, L:L,0)-1)))</f>
        <v/>
      </c>
      <c r="P1213" t="str">
        <f>IF(L1213="","",AVERAGE(INDEX($K:$K,ROW(L1213),1):INDEX($K:$K,MATCH(L1213+1, L:L,0)-1)))</f>
        <v/>
      </c>
    </row>
    <row r="1214" spans="1:16" x14ac:dyDescent="0.25">
      <c r="A1214">
        <v>1988</v>
      </c>
      <c r="B1214">
        <v>10</v>
      </c>
      <c r="C1214" t="s">
        <v>10</v>
      </c>
      <c r="D1214">
        <v>6.6378260869999997</v>
      </c>
      <c r="E1214">
        <v>5.2120617109999996</v>
      </c>
      <c r="F1214">
        <f t="shared" si="72"/>
        <v>-1.4257643760000001</v>
      </c>
      <c r="G1214">
        <f t="shared" si="73"/>
        <v>1.4257643760000001</v>
      </c>
      <c r="H1214">
        <v>100.2221739</v>
      </c>
      <c r="I1214">
        <v>115.1434783</v>
      </c>
      <c r="J1214">
        <f t="shared" si="74"/>
        <v>14.921304399999997</v>
      </c>
      <c r="K1214">
        <f t="shared" si="75"/>
        <v>14.921304399999997</v>
      </c>
      <c r="L1214" t="str">
        <f>IF(A1214&lt;&gt;A1213,MAX($L$2:L1213)+1,"")</f>
        <v/>
      </c>
      <c r="M1214" t="str">
        <f>IF(L1214="","",AVERAGE(INDEX($E:$E,ROW(L1214),1):INDEX($E:$E,MATCH(L1214+1, L:L,0)-1)) - AVERAGE(INDEX($D:$D,ROW(L1214),1):INDEX($D:$D,MATCH(L1214+1, L:L,0)-1)))</f>
        <v/>
      </c>
      <c r="N1214" t="str">
        <f>IF(L1214="","",AVERAGE(INDEX($I:$I,ROW(L1214),1):INDEX($I:$I,MATCH(L1214+1, L:L,0)-1)) - AVERAGE(INDEX($H:$H,ROW(L1214),1):INDEX($H:$H,MATCH(L1214+1, L:L,0)-1)))</f>
        <v/>
      </c>
      <c r="O1214" t="str">
        <f>IF(L1214="","",AVERAGE(INDEX($G:$G,ROW(L1214),1):INDEX($G:$G,MATCH(L1214+1, L:L,0)-1)))</f>
        <v/>
      </c>
      <c r="P1214" t="str">
        <f>IF(L1214="","",AVERAGE(INDEX($K:$K,ROW(L1214),1):INDEX($K:$K,MATCH(L1214+1, L:L,0)-1)))</f>
        <v/>
      </c>
    </row>
    <row r="1215" spans="1:16" x14ac:dyDescent="0.25">
      <c r="A1215">
        <v>1988</v>
      </c>
      <c r="B1215">
        <v>10</v>
      </c>
      <c r="C1215" t="s">
        <v>11</v>
      </c>
      <c r="D1215">
        <v>6.6124242420000003</v>
      </c>
      <c r="E1215">
        <v>6.7474095800000002</v>
      </c>
      <c r="F1215">
        <f t="shared" si="72"/>
        <v>0.1349853379999999</v>
      </c>
      <c r="G1215">
        <f t="shared" si="73"/>
        <v>0.1349853379999999</v>
      </c>
      <c r="H1215">
        <v>118.579697</v>
      </c>
      <c r="I1215">
        <v>109.1969697</v>
      </c>
      <c r="J1215">
        <f t="shared" si="74"/>
        <v>-9.3827272999999991</v>
      </c>
      <c r="K1215">
        <f t="shared" si="75"/>
        <v>9.3827272999999991</v>
      </c>
      <c r="L1215" t="str">
        <f>IF(A1215&lt;&gt;A1214,MAX($L$2:L1214)+1,"")</f>
        <v/>
      </c>
      <c r="M1215" t="str">
        <f>IF(L1215="","",AVERAGE(INDEX($E:$E,ROW(L1215),1):INDEX($E:$E,MATCH(L1215+1, L:L,0)-1)) - AVERAGE(INDEX($D:$D,ROW(L1215),1):INDEX($D:$D,MATCH(L1215+1, L:L,0)-1)))</f>
        <v/>
      </c>
      <c r="N1215" t="str">
        <f>IF(L1215="","",AVERAGE(INDEX($I:$I,ROW(L1215),1):INDEX($I:$I,MATCH(L1215+1, L:L,0)-1)) - AVERAGE(INDEX($H:$H,ROW(L1215),1):INDEX($H:$H,MATCH(L1215+1, L:L,0)-1)))</f>
        <v/>
      </c>
      <c r="O1215" t="str">
        <f>IF(L1215="","",AVERAGE(INDEX($G:$G,ROW(L1215),1):INDEX($G:$G,MATCH(L1215+1, L:L,0)-1)))</f>
        <v/>
      </c>
      <c r="P1215" t="str">
        <f>IF(L1215="","",AVERAGE(INDEX($K:$K,ROW(L1215),1):INDEX($K:$K,MATCH(L1215+1, L:L,0)-1)))</f>
        <v/>
      </c>
    </row>
    <row r="1216" spans="1:16" x14ac:dyDescent="0.25">
      <c r="A1216">
        <v>1988</v>
      </c>
      <c r="B1216">
        <v>10</v>
      </c>
      <c r="C1216" t="s">
        <v>12</v>
      </c>
      <c r="D1216">
        <v>8.9369230769999994</v>
      </c>
      <c r="E1216">
        <v>7.8686104219999997</v>
      </c>
      <c r="F1216">
        <f t="shared" si="72"/>
        <v>-1.0683126549999997</v>
      </c>
      <c r="G1216">
        <f t="shared" si="73"/>
        <v>1.0683126549999997</v>
      </c>
      <c r="H1216">
        <v>121.9888462</v>
      </c>
      <c r="I1216">
        <v>200.1192308</v>
      </c>
      <c r="J1216">
        <f t="shared" si="74"/>
        <v>78.130384599999999</v>
      </c>
      <c r="K1216">
        <f t="shared" si="75"/>
        <v>78.130384599999999</v>
      </c>
      <c r="L1216" t="str">
        <f>IF(A1216&lt;&gt;A1215,MAX($L$2:L1215)+1,"")</f>
        <v/>
      </c>
      <c r="M1216" t="str">
        <f>IF(L1216="","",AVERAGE(INDEX($E:$E,ROW(L1216),1):INDEX($E:$E,MATCH(L1216+1, L:L,0)-1)) - AVERAGE(INDEX($D:$D,ROW(L1216),1):INDEX($D:$D,MATCH(L1216+1, L:L,0)-1)))</f>
        <v/>
      </c>
      <c r="N1216" t="str">
        <f>IF(L1216="","",AVERAGE(INDEX($I:$I,ROW(L1216),1):INDEX($I:$I,MATCH(L1216+1, L:L,0)-1)) - AVERAGE(INDEX($H:$H,ROW(L1216),1):INDEX($H:$H,MATCH(L1216+1, L:L,0)-1)))</f>
        <v/>
      </c>
      <c r="O1216" t="str">
        <f>IF(L1216="","",AVERAGE(INDEX($G:$G,ROW(L1216),1):INDEX($G:$G,MATCH(L1216+1, L:L,0)-1)))</f>
        <v/>
      </c>
      <c r="P1216" t="str">
        <f>IF(L1216="","",AVERAGE(INDEX($K:$K,ROW(L1216),1):INDEX($K:$K,MATCH(L1216+1, L:L,0)-1)))</f>
        <v/>
      </c>
    </row>
    <row r="1217" spans="1:16" x14ac:dyDescent="0.25">
      <c r="A1217">
        <v>1988</v>
      </c>
      <c r="B1217">
        <v>10</v>
      </c>
      <c r="C1217" t="s">
        <v>13</v>
      </c>
      <c r="D1217">
        <v>-8.3040000000000003</v>
      </c>
      <c r="E1217">
        <v>-9.4122580649999996</v>
      </c>
      <c r="F1217">
        <f t="shared" si="72"/>
        <v>-1.1082580649999993</v>
      </c>
      <c r="G1217">
        <f t="shared" si="73"/>
        <v>1.1082580649999993</v>
      </c>
      <c r="H1217">
        <v>23.36</v>
      </c>
      <c r="I1217">
        <v>28.64</v>
      </c>
      <c r="J1217">
        <f t="shared" si="74"/>
        <v>5.2800000000000011</v>
      </c>
      <c r="K1217">
        <f t="shared" si="75"/>
        <v>5.2800000000000011</v>
      </c>
      <c r="L1217" t="str">
        <f>IF(A1217&lt;&gt;A1216,MAX($L$2:L1216)+1,"")</f>
        <v/>
      </c>
      <c r="M1217" t="str">
        <f>IF(L1217="","",AVERAGE(INDEX($E:$E,ROW(L1217),1):INDEX($E:$E,MATCH(L1217+1, L:L,0)-1)) - AVERAGE(INDEX($D:$D,ROW(L1217),1):INDEX($D:$D,MATCH(L1217+1, L:L,0)-1)))</f>
        <v/>
      </c>
      <c r="N1217" t="str">
        <f>IF(L1217="","",AVERAGE(INDEX($I:$I,ROW(L1217),1):INDEX($I:$I,MATCH(L1217+1, L:L,0)-1)) - AVERAGE(INDEX($H:$H,ROW(L1217),1):INDEX($H:$H,MATCH(L1217+1, L:L,0)-1)))</f>
        <v/>
      </c>
      <c r="O1217" t="str">
        <f>IF(L1217="","",AVERAGE(INDEX($G:$G,ROW(L1217),1):INDEX($G:$G,MATCH(L1217+1, L:L,0)-1)))</f>
        <v/>
      </c>
      <c r="P1217" t="str">
        <f>IF(L1217="","",AVERAGE(INDEX($K:$K,ROW(L1217),1):INDEX($K:$K,MATCH(L1217+1, L:L,0)-1)))</f>
        <v/>
      </c>
    </row>
    <row r="1218" spans="1:16" x14ac:dyDescent="0.25">
      <c r="A1218">
        <v>1988</v>
      </c>
      <c r="B1218">
        <v>10</v>
      </c>
      <c r="C1218" t="s">
        <v>14</v>
      </c>
      <c r="D1218">
        <v>-7.7387499999999996</v>
      </c>
      <c r="E1218">
        <v>-6.4981720430000003</v>
      </c>
      <c r="F1218">
        <f t="shared" si="72"/>
        <v>1.2405779569999993</v>
      </c>
      <c r="G1218">
        <f t="shared" si="73"/>
        <v>1.2405779569999993</v>
      </c>
      <c r="H1218">
        <v>29.07375</v>
      </c>
      <c r="I1218">
        <v>39.512500000000003</v>
      </c>
      <c r="J1218">
        <f t="shared" si="74"/>
        <v>10.438750000000002</v>
      </c>
      <c r="K1218">
        <f t="shared" si="75"/>
        <v>10.438750000000002</v>
      </c>
      <c r="L1218" t="str">
        <f>IF(A1218&lt;&gt;A1217,MAX($L$2:L1217)+1,"")</f>
        <v/>
      </c>
      <c r="M1218" t="str">
        <f>IF(L1218="","",AVERAGE(INDEX($E:$E,ROW(L1218),1):INDEX($E:$E,MATCH(L1218+1, L:L,0)-1)) - AVERAGE(INDEX($D:$D,ROW(L1218),1):INDEX($D:$D,MATCH(L1218+1, L:L,0)-1)))</f>
        <v/>
      </c>
      <c r="N1218" t="str">
        <f>IF(L1218="","",AVERAGE(INDEX($I:$I,ROW(L1218),1):INDEX($I:$I,MATCH(L1218+1, L:L,0)-1)) - AVERAGE(INDEX($H:$H,ROW(L1218),1):INDEX($H:$H,MATCH(L1218+1, L:L,0)-1)))</f>
        <v/>
      </c>
      <c r="O1218" t="str">
        <f>IF(L1218="","",AVERAGE(INDEX($G:$G,ROW(L1218),1):INDEX($G:$G,MATCH(L1218+1, L:L,0)-1)))</f>
        <v/>
      </c>
      <c r="P1218" t="str">
        <f>IF(L1218="","",AVERAGE(INDEX($K:$K,ROW(L1218),1):INDEX($K:$K,MATCH(L1218+1, L:L,0)-1)))</f>
        <v/>
      </c>
    </row>
    <row r="1219" spans="1:16" x14ac:dyDescent="0.25">
      <c r="A1219">
        <v>1988</v>
      </c>
      <c r="B1219">
        <v>10</v>
      </c>
      <c r="C1219" t="s">
        <v>15</v>
      </c>
      <c r="D1219">
        <v>7.9257352939999999</v>
      </c>
      <c r="E1219">
        <v>5.7599851610000004</v>
      </c>
      <c r="F1219">
        <f t="shared" ref="F1219:F1282" si="76">E1219-D1219</f>
        <v>-2.1657501329999995</v>
      </c>
      <c r="G1219">
        <f t="shared" ref="G1219:G1282" si="77">ABS(F1219)</f>
        <v>2.1657501329999995</v>
      </c>
      <c r="H1219">
        <v>82.37</v>
      </c>
      <c r="I1219">
        <v>111.5014706</v>
      </c>
      <c r="J1219">
        <f t="shared" ref="J1219:J1282" si="78">I1219-H1219</f>
        <v>29.1314706</v>
      </c>
      <c r="K1219">
        <f t="shared" ref="K1219:K1282" si="79">ABS(J1219)</f>
        <v>29.1314706</v>
      </c>
      <c r="L1219" t="str">
        <f>IF(A1219&lt;&gt;A1218,MAX($L$2:L1218)+1,"")</f>
        <v/>
      </c>
      <c r="M1219" t="str">
        <f>IF(L1219="","",AVERAGE(INDEX($E:$E,ROW(L1219),1):INDEX($E:$E,MATCH(L1219+1, L:L,0)-1)) - AVERAGE(INDEX($D:$D,ROW(L1219),1):INDEX($D:$D,MATCH(L1219+1, L:L,0)-1)))</f>
        <v/>
      </c>
      <c r="N1219" t="str">
        <f>IF(L1219="","",AVERAGE(INDEX($I:$I,ROW(L1219),1):INDEX($I:$I,MATCH(L1219+1, L:L,0)-1)) - AVERAGE(INDEX($H:$H,ROW(L1219),1):INDEX($H:$H,MATCH(L1219+1, L:L,0)-1)))</f>
        <v/>
      </c>
      <c r="O1219" t="str">
        <f>IF(L1219="","",AVERAGE(INDEX($G:$G,ROW(L1219),1):INDEX($G:$G,MATCH(L1219+1, L:L,0)-1)))</f>
        <v/>
      </c>
      <c r="P1219" t="str">
        <f>IF(L1219="","",AVERAGE(INDEX($K:$K,ROW(L1219),1):INDEX($K:$K,MATCH(L1219+1, L:L,0)-1)))</f>
        <v/>
      </c>
    </row>
    <row r="1220" spans="1:16" x14ac:dyDescent="0.25">
      <c r="A1220">
        <v>1988</v>
      </c>
      <c r="B1220">
        <v>10</v>
      </c>
      <c r="C1220" t="s">
        <v>16</v>
      </c>
      <c r="D1220">
        <v>8.3033333329999994</v>
      </c>
      <c r="E1220">
        <v>7.2876344089999998</v>
      </c>
      <c r="F1220">
        <f t="shared" si="76"/>
        <v>-1.0156989239999996</v>
      </c>
      <c r="G1220">
        <f t="shared" si="77"/>
        <v>1.0156989239999996</v>
      </c>
      <c r="H1220">
        <v>109.37</v>
      </c>
      <c r="I1220">
        <v>173.16666670000001</v>
      </c>
      <c r="J1220">
        <f t="shared" si="78"/>
        <v>63.796666700000003</v>
      </c>
      <c r="K1220">
        <f t="shared" si="79"/>
        <v>63.796666700000003</v>
      </c>
      <c r="L1220" t="str">
        <f>IF(A1220&lt;&gt;A1219,MAX($L$2:L1219)+1,"")</f>
        <v/>
      </c>
      <c r="M1220" t="str">
        <f>IF(L1220="","",AVERAGE(INDEX($E:$E,ROW(L1220),1):INDEX($E:$E,MATCH(L1220+1, L:L,0)-1)) - AVERAGE(INDEX($D:$D,ROW(L1220),1):INDEX($D:$D,MATCH(L1220+1, L:L,0)-1)))</f>
        <v/>
      </c>
      <c r="N1220" t="str">
        <f>IF(L1220="","",AVERAGE(INDEX($I:$I,ROW(L1220),1):INDEX($I:$I,MATCH(L1220+1, L:L,0)-1)) - AVERAGE(INDEX($H:$H,ROW(L1220),1):INDEX($H:$H,MATCH(L1220+1, L:L,0)-1)))</f>
        <v/>
      </c>
      <c r="O1220" t="str">
        <f>IF(L1220="","",AVERAGE(INDEX($G:$G,ROW(L1220),1):INDEX($G:$G,MATCH(L1220+1, L:L,0)-1)))</f>
        <v/>
      </c>
      <c r="P1220" t="str">
        <f>IF(L1220="","",AVERAGE(INDEX($K:$K,ROW(L1220),1):INDEX($K:$K,MATCH(L1220+1, L:L,0)-1)))</f>
        <v/>
      </c>
    </row>
    <row r="1221" spans="1:16" x14ac:dyDescent="0.25">
      <c r="A1221">
        <v>1988</v>
      </c>
      <c r="B1221">
        <v>10</v>
      </c>
      <c r="C1221" t="s">
        <v>17</v>
      </c>
      <c r="D1221">
        <v>6.4618018020000001</v>
      </c>
      <c r="E1221">
        <v>4.7782911940000004</v>
      </c>
      <c r="F1221">
        <f t="shared" si="76"/>
        <v>-1.6835106079999997</v>
      </c>
      <c r="G1221">
        <f t="shared" si="77"/>
        <v>1.6835106079999997</v>
      </c>
      <c r="H1221">
        <v>99.799909909999997</v>
      </c>
      <c r="I1221">
        <v>104.6792793</v>
      </c>
      <c r="J1221">
        <f t="shared" si="78"/>
        <v>4.8793693900000079</v>
      </c>
      <c r="K1221">
        <f t="shared" si="79"/>
        <v>4.8793693900000079</v>
      </c>
      <c r="L1221" t="str">
        <f>IF(A1221&lt;&gt;A1220,MAX($L$2:L1220)+1,"")</f>
        <v/>
      </c>
      <c r="M1221" t="str">
        <f>IF(L1221="","",AVERAGE(INDEX($E:$E,ROW(L1221),1):INDEX($E:$E,MATCH(L1221+1, L:L,0)-1)) - AVERAGE(INDEX($D:$D,ROW(L1221),1):INDEX($D:$D,MATCH(L1221+1, L:L,0)-1)))</f>
        <v/>
      </c>
      <c r="N1221" t="str">
        <f>IF(L1221="","",AVERAGE(INDEX($I:$I,ROW(L1221),1):INDEX($I:$I,MATCH(L1221+1, L:L,0)-1)) - AVERAGE(INDEX($H:$H,ROW(L1221),1):INDEX($H:$H,MATCH(L1221+1, L:L,0)-1)))</f>
        <v/>
      </c>
      <c r="O1221" t="str">
        <f>IF(L1221="","",AVERAGE(INDEX($G:$G,ROW(L1221),1):INDEX($G:$G,MATCH(L1221+1, L:L,0)-1)))</f>
        <v/>
      </c>
      <c r="P1221" t="str">
        <f>IF(L1221="","",AVERAGE(INDEX($K:$K,ROW(L1221),1):INDEX($K:$K,MATCH(L1221+1, L:L,0)-1)))</f>
        <v/>
      </c>
    </row>
    <row r="1222" spans="1:16" x14ac:dyDescent="0.25">
      <c r="A1222">
        <v>1988</v>
      </c>
      <c r="B1222">
        <v>10</v>
      </c>
      <c r="C1222" t="s">
        <v>18</v>
      </c>
      <c r="D1222">
        <v>3.98483871</v>
      </c>
      <c r="E1222">
        <v>4.4456574</v>
      </c>
      <c r="F1222">
        <f t="shared" si="76"/>
        <v>0.46081868999999998</v>
      </c>
      <c r="G1222">
        <f t="shared" si="77"/>
        <v>0.46081868999999998</v>
      </c>
      <c r="H1222">
        <v>23.76403226</v>
      </c>
      <c r="I1222">
        <v>10.124193549999999</v>
      </c>
      <c r="J1222">
        <f t="shared" si="78"/>
        <v>-13.639838710000001</v>
      </c>
      <c r="K1222">
        <f t="shared" si="79"/>
        <v>13.639838710000001</v>
      </c>
      <c r="L1222" t="str">
        <f>IF(A1222&lt;&gt;A1221,MAX($L$2:L1221)+1,"")</f>
        <v/>
      </c>
      <c r="M1222" t="str">
        <f>IF(L1222="","",AVERAGE(INDEX($E:$E,ROW(L1222),1):INDEX($E:$E,MATCH(L1222+1, L:L,0)-1)) - AVERAGE(INDEX($D:$D,ROW(L1222),1):INDEX($D:$D,MATCH(L1222+1, L:L,0)-1)))</f>
        <v/>
      </c>
      <c r="N1222" t="str">
        <f>IF(L1222="","",AVERAGE(INDEX($I:$I,ROW(L1222),1):INDEX($I:$I,MATCH(L1222+1, L:L,0)-1)) - AVERAGE(INDEX($H:$H,ROW(L1222),1):INDEX($H:$H,MATCH(L1222+1, L:L,0)-1)))</f>
        <v/>
      </c>
      <c r="O1222" t="str">
        <f>IF(L1222="","",AVERAGE(INDEX($G:$G,ROW(L1222),1):INDEX($G:$G,MATCH(L1222+1, L:L,0)-1)))</f>
        <v/>
      </c>
      <c r="P1222" t="str">
        <f>IF(L1222="","",AVERAGE(INDEX($K:$K,ROW(L1222),1):INDEX($K:$K,MATCH(L1222+1, L:L,0)-1)))</f>
        <v/>
      </c>
    </row>
    <row r="1223" spans="1:16" x14ac:dyDescent="0.25">
      <c r="A1223">
        <v>1988</v>
      </c>
      <c r="B1223">
        <v>10</v>
      </c>
      <c r="C1223" t="s">
        <v>19</v>
      </c>
      <c r="D1223">
        <v>-2.677</v>
      </c>
      <c r="E1223">
        <v>-2.6103225800000001</v>
      </c>
      <c r="F1223">
        <f t="shared" si="76"/>
        <v>6.6677419999999987E-2</v>
      </c>
      <c r="G1223">
        <f t="shared" si="77"/>
        <v>6.6677419999999987E-2</v>
      </c>
      <c r="H1223">
        <v>25.405999999999999</v>
      </c>
      <c r="I1223">
        <v>23.31</v>
      </c>
      <c r="J1223">
        <f t="shared" si="78"/>
        <v>-2.0960000000000001</v>
      </c>
      <c r="K1223">
        <f t="shared" si="79"/>
        <v>2.0960000000000001</v>
      </c>
      <c r="L1223" t="str">
        <f>IF(A1223&lt;&gt;A1222,MAX($L$2:L1222)+1,"")</f>
        <v/>
      </c>
      <c r="M1223" t="str">
        <f>IF(L1223="","",AVERAGE(INDEX($E:$E,ROW(L1223),1):INDEX($E:$E,MATCH(L1223+1, L:L,0)-1)) - AVERAGE(INDEX($D:$D,ROW(L1223),1):INDEX($D:$D,MATCH(L1223+1, L:L,0)-1)))</f>
        <v/>
      </c>
      <c r="N1223" t="str">
        <f>IF(L1223="","",AVERAGE(INDEX($I:$I,ROW(L1223),1):INDEX($I:$I,MATCH(L1223+1, L:L,0)-1)) - AVERAGE(INDEX($H:$H,ROW(L1223),1):INDEX($H:$H,MATCH(L1223+1, L:L,0)-1)))</f>
        <v/>
      </c>
      <c r="O1223" t="str">
        <f>IF(L1223="","",AVERAGE(INDEX($G:$G,ROW(L1223),1):INDEX($G:$G,MATCH(L1223+1, L:L,0)-1)))</f>
        <v/>
      </c>
      <c r="P1223" t="str">
        <f>IF(L1223="","",AVERAGE(INDEX($K:$K,ROW(L1223),1):INDEX($K:$K,MATCH(L1223+1, L:L,0)-1)))</f>
        <v/>
      </c>
    </row>
    <row r="1224" spans="1:16" x14ac:dyDescent="0.25">
      <c r="A1224">
        <v>1988</v>
      </c>
      <c r="B1224">
        <v>11</v>
      </c>
      <c r="C1224" t="s">
        <v>7</v>
      </c>
      <c r="D1224">
        <v>-4.8239999999999998</v>
      </c>
      <c r="E1224">
        <v>-4.2471111109999997</v>
      </c>
      <c r="F1224">
        <f t="shared" si="76"/>
        <v>0.57688888900000013</v>
      </c>
      <c r="G1224">
        <f t="shared" si="77"/>
        <v>0.57688888900000013</v>
      </c>
      <c r="H1224">
        <v>22.33433333</v>
      </c>
      <c r="I1224">
        <v>15.05833333</v>
      </c>
      <c r="J1224">
        <f t="shared" si="78"/>
        <v>-7.2759999999999998</v>
      </c>
      <c r="K1224">
        <f t="shared" si="79"/>
        <v>7.2759999999999998</v>
      </c>
      <c r="L1224" t="str">
        <f>IF(A1224&lt;&gt;A1223,MAX($L$2:L1223)+1,"")</f>
        <v/>
      </c>
      <c r="M1224" t="str">
        <f>IF(L1224="","",AVERAGE(INDEX($E:$E,ROW(L1224),1):INDEX($E:$E,MATCH(L1224+1, L:L,0)-1)) - AVERAGE(INDEX($D:$D,ROW(L1224),1):INDEX($D:$D,MATCH(L1224+1, L:L,0)-1)))</f>
        <v/>
      </c>
      <c r="N1224" t="str">
        <f>IF(L1224="","",AVERAGE(INDEX($I:$I,ROW(L1224),1):INDEX($I:$I,MATCH(L1224+1, L:L,0)-1)) - AVERAGE(INDEX($H:$H,ROW(L1224),1):INDEX($H:$H,MATCH(L1224+1, L:L,0)-1)))</f>
        <v/>
      </c>
      <c r="O1224" t="str">
        <f>IF(L1224="","",AVERAGE(INDEX($G:$G,ROW(L1224),1):INDEX($G:$G,MATCH(L1224+1, L:L,0)-1)))</f>
        <v/>
      </c>
      <c r="P1224" t="str">
        <f>IF(L1224="","",AVERAGE(INDEX($K:$K,ROW(L1224),1):INDEX($K:$K,MATCH(L1224+1, L:L,0)-1)))</f>
        <v/>
      </c>
    </row>
    <row r="1225" spans="1:16" x14ac:dyDescent="0.25">
      <c r="A1225">
        <v>1988</v>
      </c>
      <c r="B1225">
        <v>11</v>
      </c>
      <c r="C1225" t="s">
        <v>8</v>
      </c>
      <c r="D1225">
        <v>2.0625641030000001</v>
      </c>
      <c r="E1225">
        <v>3.0058364640000002</v>
      </c>
      <c r="F1225">
        <f t="shared" si="76"/>
        <v>0.943272361</v>
      </c>
      <c r="G1225">
        <f t="shared" si="77"/>
        <v>0.943272361</v>
      </c>
      <c r="H1225">
        <v>198.76675209999999</v>
      </c>
      <c r="I1225">
        <v>224.66837609999999</v>
      </c>
      <c r="J1225">
        <f t="shared" si="78"/>
        <v>25.901623999999998</v>
      </c>
      <c r="K1225">
        <f t="shared" si="79"/>
        <v>25.901623999999998</v>
      </c>
      <c r="L1225" t="str">
        <f>IF(A1225&lt;&gt;A1224,MAX($L$2:L1224)+1,"")</f>
        <v/>
      </c>
      <c r="M1225" t="str">
        <f>IF(L1225="","",AVERAGE(INDEX($E:$E,ROW(L1225),1):INDEX($E:$E,MATCH(L1225+1, L:L,0)-1)) - AVERAGE(INDEX($D:$D,ROW(L1225),1):INDEX($D:$D,MATCH(L1225+1, L:L,0)-1)))</f>
        <v/>
      </c>
      <c r="N1225" t="str">
        <f>IF(L1225="","",AVERAGE(INDEX($I:$I,ROW(L1225),1):INDEX($I:$I,MATCH(L1225+1, L:L,0)-1)) - AVERAGE(INDEX($H:$H,ROW(L1225),1):INDEX($H:$H,MATCH(L1225+1, L:L,0)-1)))</f>
        <v/>
      </c>
      <c r="O1225" t="str">
        <f>IF(L1225="","",AVERAGE(INDEX($G:$G,ROW(L1225),1):INDEX($G:$G,MATCH(L1225+1, L:L,0)-1)))</f>
        <v/>
      </c>
      <c r="P1225" t="str">
        <f>IF(L1225="","",AVERAGE(INDEX($K:$K,ROW(L1225),1):INDEX($K:$K,MATCH(L1225+1, L:L,0)-1)))</f>
        <v/>
      </c>
    </row>
    <row r="1226" spans="1:16" x14ac:dyDescent="0.25">
      <c r="A1226">
        <v>1988</v>
      </c>
      <c r="B1226">
        <v>11</v>
      </c>
      <c r="C1226" t="s">
        <v>9</v>
      </c>
      <c r="D1226">
        <v>-5.8045161289999996</v>
      </c>
      <c r="E1226">
        <v>-5.3563024239999999</v>
      </c>
      <c r="F1226">
        <f t="shared" si="76"/>
        <v>0.44821370499999968</v>
      </c>
      <c r="G1226">
        <f t="shared" si="77"/>
        <v>0.44821370499999968</v>
      </c>
      <c r="H1226">
        <v>26.757419349999999</v>
      </c>
      <c r="I1226">
        <v>22.896774189999999</v>
      </c>
      <c r="J1226">
        <f t="shared" si="78"/>
        <v>-3.8606451600000007</v>
      </c>
      <c r="K1226">
        <f t="shared" si="79"/>
        <v>3.8606451600000007</v>
      </c>
      <c r="L1226" t="str">
        <f>IF(A1226&lt;&gt;A1225,MAX($L$2:L1225)+1,"")</f>
        <v/>
      </c>
      <c r="M1226" t="str">
        <f>IF(L1226="","",AVERAGE(INDEX($E:$E,ROW(L1226),1):INDEX($E:$E,MATCH(L1226+1, L:L,0)-1)) - AVERAGE(INDEX($D:$D,ROW(L1226),1):INDEX($D:$D,MATCH(L1226+1, L:L,0)-1)))</f>
        <v/>
      </c>
      <c r="N1226" t="str">
        <f>IF(L1226="","",AVERAGE(INDEX($I:$I,ROW(L1226),1):INDEX($I:$I,MATCH(L1226+1, L:L,0)-1)) - AVERAGE(INDEX($H:$H,ROW(L1226),1):INDEX($H:$H,MATCH(L1226+1, L:L,0)-1)))</f>
        <v/>
      </c>
      <c r="O1226" t="str">
        <f>IF(L1226="","",AVERAGE(INDEX($G:$G,ROW(L1226),1):INDEX($G:$G,MATCH(L1226+1, L:L,0)-1)))</f>
        <v/>
      </c>
      <c r="P1226" t="str">
        <f>IF(L1226="","",AVERAGE(INDEX($K:$K,ROW(L1226),1):INDEX($K:$K,MATCH(L1226+1, L:L,0)-1)))</f>
        <v/>
      </c>
    </row>
    <row r="1227" spans="1:16" x14ac:dyDescent="0.25">
      <c r="A1227">
        <v>1988</v>
      </c>
      <c r="B1227">
        <v>11</v>
      </c>
      <c r="C1227" t="s">
        <v>10</v>
      </c>
      <c r="D1227">
        <v>0.46739130400000001</v>
      </c>
      <c r="E1227">
        <v>1.733188406</v>
      </c>
      <c r="F1227">
        <f t="shared" si="76"/>
        <v>1.2657971020000001</v>
      </c>
      <c r="G1227">
        <f t="shared" si="77"/>
        <v>1.2657971020000001</v>
      </c>
      <c r="H1227">
        <v>104.2047826</v>
      </c>
      <c r="I1227">
        <v>132.86956520000001</v>
      </c>
      <c r="J1227">
        <f t="shared" si="78"/>
        <v>28.664782600000009</v>
      </c>
      <c r="K1227">
        <f t="shared" si="79"/>
        <v>28.664782600000009</v>
      </c>
      <c r="L1227" t="str">
        <f>IF(A1227&lt;&gt;A1226,MAX($L$2:L1226)+1,"")</f>
        <v/>
      </c>
      <c r="M1227" t="str">
        <f>IF(L1227="","",AVERAGE(INDEX($E:$E,ROW(L1227),1):INDEX($E:$E,MATCH(L1227+1, L:L,0)-1)) - AVERAGE(INDEX($D:$D,ROW(L1227),1):INDEX($D:$D,MATCH(L1227+1, L:L,0)-1)))</f>
        <v/>
      </c>
      <c r="N1227" t="str">
        <f>IF(L1227="","",AVERAGE(INDEX($I:$I,ROW(L1227),1):INDEX($I:$I,MATCH(L1227+1, L:L,0)-1)) - AVERAGE(INDEX($H:$H,ROW(L1227),1):INDEX($H:$H,MATCH(L1227+1, L:L,0)-1)))</f>
        <v/>
      </c>
      <c r="O1227" t="str">
        <f>IF(L1227="","",AVERAGE(INDEX($G:$G,ROW(L1227),1):INDEX($G:$G,MATCH(L1227+1, L:L,0)-1)))</f>
        <v/>
      </c>
      <c r="P1227" t="str">
        <f>IF(L1227="","",AVERAGE(INDEX($K:$K,ROW(L1227),1):INDEX($K:$K,MATCH(L1227+1, L:L,0)-1)))</f>
        <v/>
      </c>
    </row>
    <row r="1228" spans="1:16" x14ac:dyDescent="0.25">
      <c r="A1228">
        <v>1988</v>
      </c>
      <c r="B1228">
        <v>11</v>
      </c>
      <c r="C1228" t="s">
        <v>11</v>
      </c>
      <c r="D1228">
        <v>1.4671875000000001</v>
      </c>
      <c r="E1228">
        <v>2.6398958330000002</v>
      </c>
      <c r="F1228">
        <f t="shared" si="76"/>
        <v>1.1727083330000001</v>
      </c>
      <c r="G1228">
        <f t="shared" si="77"/>
        <v>1.1727083330000001</v>
      </c>
      <c r="H1228">
        <v>113.18531249999999</v>
      </c>
      <c r="I1228">
        <v>138.23124999999999</v>
      </c>
      <c r="J1228">
        <f t="shared" si="78"/>
        <v>25.045937499999994</v>
      </c>
      <c r="K1228">
        <f t="shared" si="79"/>
        <v>25.045937499999994</v>
      </c>
      <c r="L1228" t="str">
        <f>IF(A1228&lt;&gt;A1227,MAX($L$2:L1227)+1,"")</f>
        <v/>
      </c>
      <c r="M1228" t="str">
        <f>IF(L1228="","",AVERAGE(INDEX($E:$E,ROW(L1228),1):INDEX($E:$E,MATCH(L1228+1, L:L,0)-1)) - AVERAGE(INDEX($D:$D,ROW(L1228),1):INDEX($D:$D,MATCH(L1228+1, L:L,0)-1)))</f>
        <v/>
      </c>
      <c r="N1228" t="str">
        <f>IF(L1228="","",AVERAGE(INDEX($I:$I,ROW(L1228),1):INDEX($I:$I,MATCH(L1228+1, L:L,0)-1)) - AVERAGE(INDEX($H:$H,ROW(L1228),1):INDEX($H:$H,MATCH(L1228+1, L:L,0)-1)))</f>
        <v/>
      </c>
      <c r="O1228" t="str">
        <f>IF(L1228="","",AVERAGE(INDEX($G:$G,ROW(L1228),1):INDEX($G:$G,MATCH(L1228+1, L:L,0)-1)))</f>
        <v/>
      </c>
      <c r="P1228" t="str">
        <f>IF(L1228="","",AVERAGE(INDEX($K:$K,ROW(L1228),1):INDEX($K:$K,MATCH(L1228+1, L:L,0)-1)))</f>
        <v/>
      </c>
    </row>
    <row r="1229" spans="1:16" x14ac:dyDescent="0.25">
      <c r="A1229">
        <v>1988</v>
      </c>
      <c r="B1229">
        <v>11</v>
      </c>
      <c r="C1229" t="s">
        <v>12</v>
      </c>
      <c r="D1229">
        <v>3.8342307689999999</v>
      </c>
      <c r="E1229">
        <v>4.6893589740000001</v>
      </c>
      <c r="F1229">
        <f t="shared" si="76"/>
        <v>0.8551282050000002</v>
      </c>
      <c r="G1229">
        <f t="shared" si="77"/>
        <v>0.8551282050000002</v>
      </c>
      <c r="H1229">
        <v>139.77384620000001</v>
      </c>
      <c r="I1229">
        <v>194.47692309999999</v>
      </c>
      <c r="J1229">
        <f t="shared" si="78"/>
        <v>54.703076899999985</v>
      </c>
      <c r="K1229">
        <f t="shared" si="79"/>
        <v>54.703076899999985</v>
      </c>
      <c r="L1229" t="str">
        <f>IF(A1229&lt;&gt;A1228,MAX($L$2:L1228)+1,"")</f>
        <v/>
      </c>
      <c r="M1229" t="str">
        <f>IF(L1229="","",AVERAGE(INDEX($E:$E,ROW(L1229),1):INDEX($E:$E,MATCH(L1229+1, L:L,0)-1)) - AVERAGE(INDEX($D:$D,ROW(L1229),1):INDEX($D:$D,MATCH(L1229+1, L:L,0)-1)))</f>
        <v/>
      </c>
      <c r="N1229" t="str">
        <f>IF(L1229="","",AVERAGE(INDEX($I:$I,ROW(L1229),1):INDEX($I:$I,MATCH(L1229+1, L:L,0)-1)) - AVERAGE(INDEX($H:$H,ROW(L1229),1):INDEX($H:$H,MATCH(L1229+1, L:L,0)-1)))</f>
        <v/>
      </c>
      <c r="O1229" t="str">
        <f>IF(L1229="","",AVERAGE(INDEX($G:$G,ROW(L1229),1):INDEX($G:$G,MATCH(L1229+1, L:L,0)-1)))</f>
        <v/>
      </c>
      <c r="P1229" t="str">
        <f>IF(L1229="","",AVERAGE(INDEX($K:$K,ROW(L1229),1):INDEX($K:$K,MATCH(L1229+1, L:L,0)-1)))</f>
        <v/>
      </c>
    </row>
    <row r="1230" spans="1:16" x14ac:dyDescent="0.25">
      <c r="A1230">
        <v>1988</v>
      </c>
      <c r="B1230">
        <v>11</v>
      </c>
      <c r="C1230" t="s">
        <v>13</v>
      </c>
      <c r="D1230">
        <v>-19.43333333</v>
      </c>
      <c r="E1230">
        <v>-24.946666669999999</v>
      </c>
      <c r="F1230">
        <f t="shared" si="76"/>
        <v>-5.5133333399999991</v>
      </c>
      <c r="G1230">
        <f t="shared" si="77"/>
        <v>5.5133333399999991</v>
      </c>
      <c r="H1230">
        <v>17.236666670000002</v>
      </c>
      <c r="I1230">
        <v>19.81666667</v>
      </c>
      <c r="J1230">
        <f t="shared" si="78"/>
        <v>2.5799999999999983</v>
      </c>
      <c r="K1230">
        <f t="shared" si="79"/>
        <v>2.5799999999999983</v>
      </c>
      <c r="L1230" t="str">
        <f>IF(A1230&lt;&gt;A1229,MAX($L$2:L1229)+1,"")</f>
        <v/>
      </c>
      <c r="M1230" t="str">
        <f>IF(L1230="","",AVERAGE(INDEX($E:$E,ROW(L1230),1):INDEX($E:$E,MATCH(L1230+1, L:L,0)-1)) - AVERAGE(INDEX($D:$D,ROW(L1230),1):INDEX($D:$D,MATCH(L1230+1, L:L,0)-1)))</f>
        <v/>
      </c>
      <c r="N1230" t="str">
        <f>IF(L1230="","",AVERAGE(INDEX($I:$I,ROW(L1230),1):INDEX($I:$I,MATCH(L1230+1, L:L,0)-1)) - AVERAGE(INDEX($H:$H,ROW(L1230),1):INDEX($H:$H,MATCH(L1230+1, L:L,0)-1)))</f>
        <v/>
      </c>
      <c r="O1230" t="str">
        <f>IF(L1230="","",AVERAGE(INDEX($G:$G,ROW(L1230),1):INDEX($G:$G,MATCH(L1230+1, L:L,0)-1)))</f>
        <v/>
      </c>
      <c r="P1230" t="str">
        <f>IF(L1230="","",AVERAGE(INDEX($K:$K,ROW(L1230),1):INDEX($K:$K,MATCH(L1230+1, L:L,0)-1)))</f>
        <v/>
      </c>
    </row>
    <row r="1231" spans="1:16" x14ac:dyDescent="0.25">
      <c r="A1231">
        <v>1988</v>
      </c>
      <c r="B1231">
        <v>11</v>
      </c>
      <c r="C1231" t="s">
        <v>14</v>
      </c>
      <c r="D1231">
        <v>-18.723529410000001</v>
      </c>
      <c r="E1231">
        <v>-20.18353617</v>
      </c>
      <c r="F1231">
        <f t="shared" si="76"/>
        <v>-1.4600067599999988</v>
      </c>
      <c r="G1231">
        <f t="shared" si="77"/>
        <v>1.4600067599999988</v>
      </c>
      <c r="H1231">
        <v>19.66</v>
      </c>
      <c r="I1231">
        <v>24.235294119999999</v>
      </c>
      <c r="J1231">
        <f t="shared" si="78"/>
        <v>4.5752941199999988</v>
      </c>
      <c r="K1231">
        <f t="shared" si="79"/>
        <v>4.5752941199999988</v>
      </c>
      <c r="L1231" t="str">
        <f>IF(A1231&lt;&gt;A1230,MAX($L$2:L1230)+1,"")</f>
        <v/>
      </c>
      <c r="M1231" t="str">
        <f>IF(L1231="","",AVERAGE(INDEX($E:$E,ROW(L1231),1):INDEX($E:$E,MATCH(L1231+1, L:L,0)-1)) - AVERAGE(INDEX($D:$D,ROW(L1231),1):INDEX($D:$D,MATCH(L1231+1, L:L,0)-1)))</f>
        <v/>
      </c>
      <c r="N1231" t="str">
        <f>IF(L1231="","",AVERAGE(INDEX($I:$I,ROW(L1231),1):INDEX($I:$I,MATCH(L1231+1, L:L,0)-1)) - AVERAGE(INDEX($H:$H,ROW(L1231),1):INDEX($H:$H,MATCH(L1231+1, L:L,0)-1)))</f>
        <v/>
      </c>
      <c r="O1231" t="str">
        <f>IF(L1231="","",AVERAGE(INDEX($G:$G,ROW(L1231),1):INDEX($G:$G,MATCH(L1231+1, L:L,0)-1)))</f>
        <v/>
      </c>
      <c r="P1231" t="str">
        <f>IF(L1231="","",AVERAGE(INDEX($K:$K,ROW(L1231),1):INDEX($K:$K,MATCH(L1231+1, L:L,0)-1)))</f>
        <v/>
      </c>
    </row>
    <row r="1232" spans="1:16" x14ac:dyDescent="0.25">
      <c r="A1232">
        <v>1988</v>
      </c>
      <c r="B1232">
        <v>11</v>
      </c>
      <c r="C1232" t="s">
        <v>15</v>
      </c>
      <c r="D1232">
        <v>1.4225000000000001</v>
      </c>
      <c r="E1232">
        <v>2.6219703230000002</v>
      </c>
      <c r="F1232">
        <f t="shared" si="76"/>
        <v>1.1994703230000001</v>
      </c>
      <c r="G1232">
        <f t="shared" si="77"/>
        <v>1.1994703230000001</v>
      </c>
      <c r="H1232">
        <v>86.919117650000004</v>
      </c>
      <c r="I1232">
        <v>93.720588239999998</v>
      </c>
      <c r="J1232">
        <f t="shared" si="78"/>
        <v>6.8014705899999939</v>
      </c>
      <c r="K1232">
        <f t="shared" si="79"/>
        <v>6.8014705899999939</v>
      </c>
      <c r="L1232" t="str">
        <f>IF(A1232&lt;&gt;A1231,MAX($L$2:L1231)+1,"")</f>
        <v/>
      </c>
      <c r="M1232" t="str">
        <f>IF(L1232="","",AVERAGE(INDEX($E:$E,ROW(L1232),1):INDEX($E:$E,MATCH(L1232+1, L:L,0)-1)) - AVERAGE(INDEX($D:$D,ROW(L1232),1):INDEX($D:$D,MATCH(L1232+1, L:L,0)-1)))</f>
        <v/>
      </c>
      <c r="N1232" t="str">
        <f>IF(L1232="","",AVERAGE(INDEX($I:$I,ROW(L1232),1):INDEX($I:$I,MATCH(L1232+1, L:L,0)-1)) - AVERAGE(INDEX($H:$H,ROW(L1232),1):INDEX($H:$H,MATCH(L1232+1, L:L,0)-1)))</f>
        <v/>
      </c>
      <c r="O1232" t="str">
        <f>IF(L1232="","",AVERAGE(INDEX($G:$G,ROW(L1232),1):INDEX($G:$G,MATCH(L1232+1, L:L,0)-1)))</f>
        <v/>
      </c>
      <c r="P1232" t="str">
        <f>IF(L1232="","",AVERAGE(INDEX($K:$K,ROW(L1232),1):INDEX($K:$K,MATCH(L1232+1, L:L,0)-1)))</f>
        <v/>
      </c>
    </row>
    <row r="1233" spans="1:16" x14ac:dyDescent="0.25">
      <c r="A1233">
        <v>1988</v>
      </c>
      <c r="B1233">
        <v>11</v>
      </c>
      <c r="C1233" t="s">
        <v>16</v>
      </c>
      <c r="D1233">
        <v>2.8250000000000002</v>
      </c>
      <c r="E1233">
        <v>3.6872222219999999</v>
      </c>
      <c r="F1233">
        <f t="shared" si="76"/>
        <v>0.86222222199999976</v>
      </c>
      <c r="G1233">
        <f t="shared" si="77"/>
        <v>0.86222222199999976</v>
      </c>
      <c r="H1233">
        <v>116.47</v>
      </c>
      <c r="I1233">
        <v>127.1333333</v>
      </c>
      <c r="J1233">
        <f t="shared" si="78"/>
        <v>10.663333300000005</v>
      </c>
      <c r="K1233">
        <f t="shared" si="79"/>
        <v>10.663333300000005</v>
      </c>
      <c r="L1233" t="str">
        <f>IF(A1233&lt;&gt;A1232,MAX($L$2:L1232)+1,"")</f>
        <v/>
      </c>
      <c r="M1233" t="str">
        <f>IF(L1233="","",AVERAGE(INDEX($E:$E,ROW(L1233),1):INDEX($E:$E,MATCH(L1233+1, L:L,0)-1)) - AVERAGE(INDEX($D:$D,ROW(L1233),1):INDEX($D:$D,MATCH(L1233+1, L:L,0)-1)))</f>
        <v/>
      </c>
      <c r="N1233" t="str">
        <f>IF(L1233="","",AVERAGE(INDEX($I:$I,ROW(L1233),1):INDEX($I:$I,MATCH(L1233+1, L:L,0)-1)) - AVERAGE(INDEX($H:$H,ROW(L1233),1):INDEX($H:$H,MATCH(L1233+1, L:L,0)-1)))</f>
        <v/>
      </c>
      <c r="O1233" t="str">
        <f>IF(L1233="","",AVERAGE(INDEX($G:$G,ROW(L1233),1):INDEX($G:$G,MATCH(L1233+1, L:L,0)-1)))</f>
        <v/>
      </c>
      <c r="P1233" t="str">
        <f>IF(L1233="","",AVERAGE(INDEX($K:$K,ROW(L1233),1):INDEX($K:$K,MATCH(L1233+1, L:L,0)-1)))</f>
        <v/>
      </c>
    </row>
    <row r="1234" spans="1:16" x14ac:dyDescent="0.25">
      <c r="A1234">
        <v>1988</v>
      </c>
      <c r="B1234">
        <v>11</v>
      </c>
      <c r="C1234" t="s">
        <v>17</v>
      </c>
      <c r="D1234">
        <v>-5.1057692000000002E-2</v>
      </c>
      <c r="E1234">
        <v>1.009615385</v>
      </c>
      <c r="F1234">
        <f t="shared" si="76"/>
        <v>1.0606730770000001</v>
      </c>
      <c r="G1234">
        <f t="shared" si="77"/>
        <v>1.0606730770000001</v>
      </c>
      <c r="H1234">
        <v>93.974807690000006</v>
      </c>
      <c r="I1234">
        <v>107.09326919999999</v>
      </c>
      <c r="J1234">
        <f t="shared" si="78"/>
        <v>13.118461509999989</v>
      </c>
      <c r="K1234">
        <f t="shared" si="79"/>
        <v>13.118461509999989</v>
      </c>
      <c r="L1234" t="str">
        <f>IF(A1234&lt;&gt;A1233,MAX($L$2:L1233)+1,"")</f>
        <v/>
      </c>
      <c r="M1234" t="str">
        <f>IF(L1234="","",AVERAGE(INDEX($E:$E,ROW(L1234),1):INDEX($E:$E,MATCH(L1234+1, L:L,0)-1)) - AVERAGE(INDEX($D:$D,ROW(L1234),1):INDEX($D:$D,MATCH(L1234+1, L:L,0)-1)))</f>
        <v/>
      </c>
      <c r="N1234" t="str">
        <f>IF(L1234="","",AVERAGE(INDEX($I:$I,ROW(L1234),1):INDEX($I:$I,MATCH(L1234+1, L:L,0)-1)) - AVERAGE(INDEX($H:$H,ROW(L1234),1):INDEX($H:$H,MATCH(L1234+1, L:L,0)-1)))</f>
        <v/>
      </c>
      <c r="O1234" t="str">
        <f>IF(L1234="","",AVERAGE(INDEX($G:$G,ROW(L1234),1):INDEX($G:$G,MATCH(L1234+1, L:L,0)-1)))</f>
        <v/>
      </c>
      <c r="P1234" t="str">
        <f>IF(L1234="","",AVERAGE(INDEX($K:$K,ROW(L1234),1):INDEX($K:$K,MATCH(L1234+1, L:L,0)-1)))</f>
        <v/>
      </c>
    </row>
    <row r="1235" spans="1:16" x14ac:dyDescent="0.25">
      <c r="A1235">
        <v>1988</v>
      </c>
      <c r="B1235">
        <v>11</v>
      </c>
      <c r="C1235" t="s">
        <v>18</v>
      </c>
      <c r="D1235">
        <v>-5.7608196720000002</v>
      </c>
      <c r="E1235">
        <v>-5.0705895339999998</v>
      </c>
      <c r="F1235">
        <f t="shared" si="76"/>
        <v>0.69023013800000044</v>
      </c>
      <c r="G1235">
        <f t="shared" si="77"/>
        <v>0.69023013800000044</v>
      </c>
      <c r="H1235">
        <v>18.108196719999999</v>
      </c>
      <c r="I1235">
        <v>16.56393443</v>
      </c>
      <c r="J1235">
        <f t="shared" si="78"/>
        <v>-1.5442622899999989</v>
      </c>
      <c r="K1235">
        <f t="shared" si="79"/>
        <v>1.5442622899999989</v>
      </c>
      <c r="L1235" t="str">
        <f>IF(A1235&lt;&gt;A1234,MAX($L$2:L1234)+1,"")</f>
        <v/>
      </c>
      <c r="M1235" t="str">
        <f>IF(L1235="","",AVERAGE(INDEX($E:$E,ROW(L1235),1):INDEX($E:$E,MATCH(L1235+1, L:L,0)-1)) - AVERAGE(INDEX($D:$D,ROW(L1235),1):INDEX($D:$D,MATCH(L1235+1, L:L,0)-1)))</f>
        <v/>
      </c>
      <c r="N1235" t="str">
        <f>IF(L1235="","",AVERAGE(INDEX($I:$I,ROW(L1235),1):INDEX($I:$I,MATCH(L1235+1, L:L,0)-1)) - AVERAGE(INDEX($H:$H,ROW(L1235),1):INDEX($H:$H,MATCH(L1235+1, L:L,0)-1)))</f>
        <v/>
      </c>
      <c r="O1235" t="str">
        <f>IF(L1235="","",AVERAGE(INDEX($G:$G,ROW(L1235),1):INDEX($G:$G,MATCH(L1235+1, L:L,0)-1)))</f>
        <v/>
      </c>
      <c r="P1235" t="str">
        <f>IF(L1235="","",AVERAGE(INDEX($K:$K,ROW(L1235),1):INDEX($K:$K,MATCH(L1235+1, L:L,0)-1)))</f>
        <v/>
      </c>
    </row>
    <row r="1236" spans="1:16" x14ac:dyDescent="0.25">
      <c r="A1236">
        <v>1988</v>
      </c>
      <c r="B1236">
        <v>11</v>
      </c>
      <c r="C1236" t="s">
        <v>19</v>
      </c>
      <c r="D1236">
        <v>-13.472222220000001</v>
      </c>
      <c r="E1236">
        <v>-12.2162963</v>
      </c>
      <c r="F1236">
        <f t="shared" si="76"/>
        <v>1.255925920000001</v>
      </c>
      <c r="G1236">
        <f t="shared" si="77"/>
        <v>1.255925920000001</v>
      </c>
      <c r="H1236">
        <v>19.49666667</v>
      </c>
      <c r="I1236">
        <v>26.233333330000001</v>
      </c>
      <c r="J1236">
        <f t="shared" si="78"/>
        <v>6.7366666600000009</v>
      </c>
      <c r="K1236">
        <f t="shared" si="79"/>
        <v>6.7366666600000009</v>
      </c>
      <c r="L1236" t="str">
        <f>IF(A1236&lt;&gt;A1235,MAX($L$2:L1235)+1,"")</f>
        <v/>
      </c>
      <c r="M1236" t="str">
        <f>IF(L1236="","",AVERAGE(INDEX($E:$E,ROW(L1236),1):INDEX($E:$E,MATCH(L1236+1, L:L,0)-1)) - AVERAGE(INDEX($D:$D,ROW(L1236),1):INDEX($D:$D,MATCH(L1236+1, L:L,0)-1)))</f>
        <v/>
      </c>
      <c r="N1236" t="str">
        <f>IF(L1236="","",AVERAGE(INDEX($I:$I,ROW(L1236),1):INDEX($I:$I,MATCH(L1236+1, L:L,0)-1)) - AVERAGE(INDEX($H:$H,ROW(L1236),1):INDEX($H:$H,MATCH(L1236+1, L:L,0)-1)))</f>
        <v/>
      </c>
      <c r="O1236" t="str">
        <f>IF(L1236="","",AVERAGE(INDEX($G:$G,ROW(L1236),1):INDEX($G:$G,MATCH(L1236+1, L:L,0)-1)))</f>
        <v/>
      </c>
      <c r="P1236" t="str">
        <f>IF(L1236="","",AVERAGE(INDEX($K:$K,ROW(L1236),1):INDEX($K:$K,MATCH(L1236+1, L:L,0)-1)))</f>
        <v/>
      </c>
    </row>
    <row r="1237" spans="1:16" x14ac:dyDescent="0.25">
      <c r="A1237">
        <v>1988</v>
      </c>
      <c r="B1237">
        <v>12</v>
      </c>
      <c r="C1237" t="s">
        <v>7</v>
      </c>
      <c r="D1237">
        <v>-9.5565625000000001</v>
      </c>
      <c r="E1237">
        <v>-7.996622984</v>
      </c>
      <c r="F1237">
        <f t="shared" si="76"/>
        <v>1.559939516</v>
      </c>
      <c r="G1237">
        <f t="shared" si="77"/>
        <v>1.559939516</v>
      </c>
      <c r="H1237">
        <v>18.102499999999999</v>
      </c>
      <c r="I1237">
        <v>21.370312500000001</v>
      </c>
      <c r="J1237">
        <f t="shared" si="78"/>
        <v>3.2678125000000016</v>
      </c>
      <c r="K1237">
        <f t="shared" si="79"/>
        <v>3.2678125000000016</v>
      </c>
      <c r="L1237" t="str">
        <f>IF(A1237&lt;&gt;A1236,MAX($L$2:L1236)+1,"")</f>
        <v/>
      </c>
      <c r="M1237" t="str">
        <f>IF(L1237="","",AVERAGE(INDEX($E:$E,ROW(L1237),1):INDEX($E:$E,MATCH(L1237+1, L:L,0)-1)) - AVERAGE(INDEX($D:$D,ROW(L1237),1):INDEX($D:$D,MATCH(L1237+1, L:L,0)-1)))</f>
        <v/>
      </c>
      <c r="N1237" t="str">
        <f>IF(L1237="","",AVERAGE(INDEX($I:$I,ROW(L1237),1):INDEX($I:$I,MATCH(L1237+1, L:L,0)-1)) - AVERAGE(INDEX($H:$H,ROW(L1237),1):INDEX($H:$H,MATCH(L1237+1, L:L,0)-1)))</f>
        <v/>
      </c>
      <c r="O1237" t="str">
        <f>IF(L1237="","",AVERAGE(INDEX($G:$G,ROW(L1237),1):INDEX($G:$G,MATCH(L1237+1, L:L,0)-1)))</f>
        <v/>
      </c>
      <c r="P1237" t="str">
        <f>IF(L1237="","",AVERAGE(INDEX($K:$K,ROW(L1237),1):INDEX($K:$K,MATCH(L1237+1, L:L,0)-1)))</f>
        <v/>
      </c>
    </row>
    <row r="1238" spans="1:16" x14ac:dyDescent="0.25">
      <c r="A1238">
        <v>1988</v>
      </c>
      <c r="B1238">
        <v>12</v>
      </c>
      <c r="C1238" t="s">
        <v>8</v>
      </c>
      <c r="D1238">
        <v>-1.242773109</v>
      </c>
      <c r="E1238">
        <v>-0.60937890299999997</v>
      </c>
      <c r="F1238">
        <f t="shared" si="76"/>
        <v>0.63339420600000007</v>
      </c>
      <c r="G1238">
        <f t="shared" si="77"/>
        <v>0.63339420600000007</v>
      </c>
      <c r="H1238">
        <v>170.11932770000001</v>
      </c>
      <c r="I1238">
        <v>152.64033610000001</v>
      </c>
      <c r="J1238">
        <f t="shared" si="78"/>
        <v>-17.478991600000001</v>
      </c>
      <c r="K1238">
        <f t="shared" si="79"/>
        <v>17.478991600000001</v>
      </c>
      <c r="L1238" t="str">
        <f>IF(A1238&lt;&gt;A1237,MAX($L$2:L1237)+1,"")</f>
        <v/>
      </c>
      <c r="M1238" t="str">
        <f>IF(L1238="","",AVERAGE(INDEX($E:$E,ROW(L1238),1):INDEX($E:$E,MATCH(L1238+1, L:L,0)-1)) - AVERAGE(INDEX($D:$D,ROW(L1238),1):INDEX($D:$D,MATCH(L1238+1, L:L,0)-1)))</f>
        <v/>
      </c>
      <c r="N1238" t="str">
        <f>IF(L1238="","",AVERAGE(INDEX($I:$I,ROW(L1238),1):INDEX($I:$I,MATCH(L1238+1, L:L,0)-1)) - AVERAGE(INDEX($H:$H,ROW(L1238),1):INDEX($H:$H,MATCH(L1238+1, L:L,0)-1)))</f>
        <v/>
      </c>
      <c r="O1238" t="str">
        <f>IF(L1238="","",AVERAGE(INDEX($G:$G,ROW(L1238),1):INDEX($G:$G,MATCH(L1238+1, L:L,0)-1)))</f>
        <v/>
      </c>
      <c r="P1238" t="str">
        <f>IF(L1238="","",AVERAGE(INDEX($K:$K,ROW(L1238),1):INDEX($K:$K,MATCH(L1238+1, L:L,0)-1)))</f>
        <v/>
      </c>
    </row>
    <row r="1239" spans="1:16" x14ac:dyDescent="0.25">
      <c r="A1239">
        <v>1988</v>
      </c>
      <c r="B1239">
        <v>12</v>
      </c>
      <c r="C1239" t="s">
        <v>9</v>
      </c>
      <c r="D1239">
        <v>-13.78233333</v>
      </c>
      <c r="E1239">
        <v>-13.365662840000001</v>
      </c>
      <c r="F1239">
        <f t="shared" si="76"/>
        <v>0.41667048999999956</v>
      </c>
      <c r="G1239">
        <f t="shared" si="77"/>
        <v>0.41667048999999956</v>
      </c>
      <c r="H1239">
        <v>25.199666669999999</v>
      </c>
      <c r="I1239">
        <v>27.396666669999998</v>
      </c>
      <c r="J1239">
        <f t="shared" si="78"/>
        <v>2.1969999999999992</v>
      </c>
      <c r="K1239">
        <f t="shared" si="79"/>
        <v>2.1969999999999992</v>
      </c>
      <c r="L1239" t="str">
        <f>IF(A1239&lt;&gt;A1238,MAX($L$2:L1238)+1,"")</f>
        <v/>
      </c>
      <c r="M1239" t="str">
        <f>IF(L1239="","",AVERAGE(INDEX($E:$E,ROW(L1239),1):INDEX($E:$E,MATCH(L1239+1, L:L,0)-1)) - AVERAGE(INDEX($D:$D,ROW(L1239),1):INDEX($D:$D,MATCH(L1239+1, L:L,0)-1)))</f>
        <v/>
      </c>
      <c r="N1239" t="str">
        <f>IF(L1239="","",AVERAGE(INDEX($I:$I,ROW(L1239),1):INDEX($I:$I,MATCH(L1239+1, L:L,0)-1)) - AVERAGE(INDEX($H:$H,ROW(L1239),1):INDEX($H:$H,MATCH(L1239+1, L:L,0)-1)))</f>
        <v/>
      </c>
      <c r="O1239" t="str">
        <f>IF(L1239="","",AVERAGE(INDEX($G:$G,ROW(L1239),1):INDEX($G:$G,MATCH(L1239+1, L:L,0)-1)))</f>
        <v/>
      </c>
      <c r="P1239" t="str">
        <f>IF(L1239="","",AVERAGE(INDEX($K:$K,ROW(L1239),1):INDEX($K:$K,MATCH(L1239+1, L:L,0)-1)))</f>
        <v/>
      </c>
    </row>
    <row r="1240" spans="1:16" x14ac:dyDescent="0.25">
      <c r="A1240">
        <v>1988</v>
      </c>
      <c r="B1240">
        <v>12</v>
      </c>
      <c r="C1240" t="s">
        <v>10</v>
      </c>
      <c r="D1240">
        <v>-6.571304348</v>
      </c>
      <c r="E1240">
        <v>-8.7361851329999993</v>
      </c>
      <c r="F1240">
        <f t="shared" si="76"/>
        <v>-2.1648807849999994</v>
      </c>
      <c r="G1240">
        <f t="shared" si="77"/>
        <v>2.1648807849999994</v>
      </c>
      <c r="H1240">
        <v>95.485652169999994</v>
      </c>
      <c r="I1240">
        <v>48.717391300000003</v>
      </c>
      <c r="J1240">
        <f t="shared" si="78"/>
        <v>-46.768260869999992</v>
      </c>
      <c r="K1240">
        <f t="shared" si="79"/>
        <v>46.768260869999992</v>
      </c>
      <c r="L1240" t="str">
        <f>IF(A1240&lt;&gt;A1239,MAX($L$2:L1239)+1,"")</f>
        <v/>
      </c>
      <c r="M1240" t="str">
        <f>IF(L1240="","",AVERAGE(INDEX($E:$E,ROW(L1240),1):INDEX($E:$E,MATCH(L1240+1, L:L,0)-1)) - AVERAGE(INDEX($D:$D,ROW(L1240),1):INDEX($D:$D,MATCH(L1240+1, L:L,0)-1)))</f>
        <v/>
      </c>
      <c r="N1240" t="str">
        <f>IF(L1240="","",AVERAGE(INDEX($I:$I,ROW(L1240),1):INDEX($I:$I,MATCH(L1240+1, L:L,0)-1)) - AVERAGE(INDEX($H:$H,ROW(L1240),1):INDEX($H:$H,MATCH(L1240+1, L:L,0)-1)))</f>
        <v/>
      </c>
      <c r="O1240" t="str">
        <f>IF(L1240="","",AVERAGE(INDEX($G:$G,ROW(L1240),1):INDEX($G:$G,MATCH(L1240+1, L:L,0)-1)))</f>
        <v/>
      </c>
      <c r="P1240" t="str">
        <f>IF(L1240="","",AVERAGE(INDEX($K:$K,ROW(L1240),1):INDEX($K:$K,MATCH(L1240+1, L:L,0)-1)))</f>
        <v/>
      </c>
    </row>
    <row r="1241" spans="1:16" x14ac:dyDescent="0.25">
      <c r="A1241">
        <v>1988</v>
      </c>
      <c r="B1241">
        <v>12</v>
      </c>
      <c r="C1241" t="s">
        <v>11</v>
      </c>
      <c r="D1241">
        <v>-3.5521212119999999</v>
      </c>
      <c r="E1241">
        <v>-5.4716520040000001</v>
      </c>
      <c r="F1241">
        <f t="shared" si="76"/>
        <v>-1.9195307920000002</v>
      </c>
      <c r="G1241">
        <f t="shared" si="77"/>
        <v>1.9195307920000002</v>
      </c>
      <c r="H1241">
        <v>116.90030299999999</v>
      </c>
      <c r="I1241">
        <v>85.803030300000003</v>
      </c>
      <c r="J1241">
        <f t="shared" si="78"/>
        <v>-31.097272699999991</v>
      </c>
      <c r="K1241">
        <f t="shared" si="79"/>
        <v>31.097272699999991</v>
      </c>
      <c r="L1241" t="str">
        <f>IF(A1241&lt;&gt;A1240,MAX($L$2:L1240)+1,"")</f>
        <v/>
      </c>
      <c r="M1241" t="str">
        <f>IF(L1241="","",AVERAGE(INDEX($E:$E,ROW(L1241),1):INDEX($E:$E,MATCH(L1241+1, L:L,0)-1)) - AVERAGE(INDEX($D:$D,ROW(L1241),1):INDEX($D:$D,MATCH(L1241+1, L:L,0)-1)))</f>
        <v/>
      </c>
      <c r="N1241" t="str">
        <f>IF(L1241="","",AVERAGE(INDEX($I:$I,ROW(L1241),1):INDEX($I:$I,MATCH(L1241+1, L:L,0)-1)) - AVERAGE(INDEX($H:$H,ROW(L1241),1):INDEX($H:$H,MATCH(L1241+1, L:L,0)-1)))</f>
        <v/>
      </c>
      <c r="O1241" t="str">
        <f>IF(L1241="","",AVERAGE(INDEX($G:$G,ROW(L1241),1):INDEX($G:$G,MATCH(L1241+1, L:L,0)-1)))</f>
        <v/>
      </c>
      <c r="P1241" t="str">
        <f>IF(L1241="","",AVERAGE(INDEX($K:$K,ROW(L1241),1):INDEX($K:$K,MATCH(L1241+1, L:L,0)-1)))</f>
        <v/>
      </c>
    </row>
    <row r="1242" spans="1:16" x14ac:dyDescent="0.25">
      <c r="A1242">
        <v>1988</v>
      </c>
      <c r="B1242">
        <v>12</v>
      </c>
      <c r="C1242" t="s">
        <v>12</v>
      </c>
      <c r="D1242">
        <v>-1.94</v>
      </c>
      <c r="E1242">
        <v>-3.9723325059999999</v>
      </c>
      <c r="F1242">
        <f t="shared" si="76"/>
        <v>-2.0323325059999999</v>
      </c>
      <c r="G1242">
        <f t="shared" si="77"/>
        <v>2.0323325059999999</v>
      </c>
      <c r="H1242">
        <v>131.81576920000001</v>
      </c>
      <c r="I1242">
        <v>72.330769230000001</v>
      </c>
      <c r="J1242">
        <f t="shared" si="78"/>
        <v>-59.484999970000004</v>
      </c>
      <c r="K1242">
        <f t="shared" si="79"/>
        <v>59.484999970000004</v>
      </c>
      <c r="L1242" t="str">
        <f>IF(A1242&lt;&gt;A1241,MAX($L$2:L1241)+1,"")</f>
        <v/>
      </c>
      <c r="M1242" t="str">
        <f>IF(L1242="","",AVERAGE(INDEX($E:$E,ROW(L1242),1):INDEX($E:$E,MATCH(L1242+1, L:L,0)-1)) - AVERAGE(INDEX($D:$D,ROW(L1242),1):INDEX($D:$D,MATCH(L1242+1, L:L,0)-1)))</f>
        <v/>
      </c>
      <c r="N1242" t="str">
        <f>IF(L1242="","",AVERAGE(INDEX($I:$I,ROW(L1242),1):INDEX($I:$I,MATCH(L1242+1, L:L,0)-1)) - AVERAGE(INDEX($H:$H,ROW(L1242),1):INDEX($H:$H,MATCH(L1242+1, L:L,0)-1)))</f>
        <v/>
      </c>
      <c r="O1242" t="str">
        <f>IF(L1242="","",AVERAGE(INDEX($G:$G,ROW(L1242),1):INDEX($G:$G,MATCH(L1242+1, L:L,0)-1)))</f>
        <v/>
      </c>
      <c r="P1242" t="str">
        <f>IF(L1242="","",AVERAGE(INDEX($K:$K,ROW(L1242),1):INDEX($K:$K,MATCH(L1242+1, L:L,0)-1)))</f>
        <v/>
      </c>
    </row>
    <row r="1243" spans="1:16" x14ac:dyDescent="0.25">
      <c r="A1243">
        <v>1988</v>
      </c>
      <c r="B1243">
        <v>12</v>
      </c>
      <c r="C1243" t="s">
        <v>13</v>
      </c>
      <c r="D1243">
        <v>-23.606666669999999</v>
      </c>
      <c r="E1243">
        <v>-21.81889992</v>
      </c>
      <c r="F1243">
        <f t="shared" si="76"/>
        <v>1.7877667499999994</v>
      </c>
      <c r="G1243">
        <f t="shared" si="77"/>
        <v>1.7877667499999994</v>
      </c>
      <c r="H1243">
        <v>12.87166667</v>
      </c>
      <c r="I1243">
        <v>9.4333333330000002</v>
      </c>
      <c r="J1243">
        <f t="shared" si="78"/>
        <v>-3.4383333369999995</v>
      </c>
      <c r="K1243">
        <f t="shared" si="79"/>
        <v>3.4383333369999995</v>
      </c>
      <c r="L1243" t="str">
        <f>IF(A1243&lt;&gt;A1242,MAX($L$2:L1242)+1,"")</f>
        <v/>
      </c>
      <c r="M1243" t="str">
        <f>IF(L1243="","",AVERAGE(INDEX($E:$E,ROW(L1243),1):INDEX($E:$E,MATCH(L1243+1, L:L,0)-1)) - AVERAGE(INDEX($D:$D,ROW(L1243),1):INDEX($D:$D,MATCH(L1243+1, L:L,0)-1)))</f>
        <v/>
      </c>
      <c r="N1243" t="str">
        <f>IF(L1243="","",AVERAGE(INDEX($I:$I,ROW(L1243),1):INDEX($I:$I,MATCH(L1243+1, L:L,0)-1)) - AVERAGE(INDEX($H:$H,ROW(L1243),1):INDEX($H:$H,MATCH(L1243+1, L:L,0)-1)))</f>
        <v/>
      </c>
      <c r="O1243" t="str">
        <f>IF(L1243="","",AVERAGE(INDEX($G:$G,ROW(L1243),1):INDEX($G:$G,MATCH(L1243+1, L:L,0)-1)))</f>
        <v/>
      </c>
      <c r="P1243" t="str">
        <f>IF(L1243="","",AVERAGE(INDEX($K:$K,ROW(L1243),1):INDEX($K:$K,MATCH(L1243+1, L:L,0)-1)))</f>
        <v/>
      </c>
    </row>
    <row r="1244" spans="1:16" x14ac:dyDescent="0.25">
      <c r="A1244">
        <v>1988</v>
      </c>
      <c r="B1244">
        <v>12</v>
      </c>
      <c r="C1244" t="s">
        <v>14</v>
      </c>
      <c r="D1244">
        <v>-25.65411765</v>
      </c>
      <c r="E1244">
        <v>-29.139093419999998</v>
      </c>
      <c r="F1244">
        <f t="shared" si="76"/>
        <v>-3.4849757699999984</v>
      </c>
      <c r="G1244">
        <f t="shared" si="77"/>
        <v>3.4849757699999984</v>
      </c>
      <c r="H1244">
        <v>14.35941176</v>
      </c>
      <c r="I1244">
        <v>11.33529412</v>
      </c>
      <c r="J1244">
        <f t="shared" si="78"/>
        <v>-3.0241176400000001</v>
      </c>
      <c r="K1244">
        <f t="shared" si="79"/>
        <v>3.0241176400000001</v>
      </c>
      <c r="L1244" t="str">
        <f>IF(A1244&lt;&gt;A1243,MAX($L$2:L1243)+1,"")</f>
        <v/>
      </c>
      <c r="M1244" t="str">
        <f>IF(L1244="","",AVERAGE(INDEX($E:$E,ROW(L1244),1):INDEX($E:$E,MATCH(L1244+1, L:L,0)-1)) - AVERAGE(INDEX($D:$D,ROW(L1244),1):INDEX($D:$D,MATCH(L1244+1, L:L,0)-1)))</f>
        <v/>
      </c>
      <c r="N1244" t="str">
        <f>IF(L1244="","",AVERAGE(INDEX($I:$I,ROW(L1244),1):INDEX($I:$I,MATCH(L1244+1, L:L,0)-1)) - AVERAGE(INDEX($H:$H,ROW(L1244),1):INDEX($H:$H,MATCH(L1244+1, L:L,0)-1)))</f>
        <v/>
      </c>
      <c r="O1244" t="str">
        <f>IF(L1244="","",AVERAGE(INDEX($G:$G,ROW(L1244),1):INDEX($G:$G,MATCH(L1244+1, L:L,0)-1)))</f>
        <v/>
      </c>
      <c r="P1244" t="str">
        <f>IF(L1244="","",AVERAGE(INDEX($K:$K,ROW(L1244),1):INDEX($K:$K,MATCH(L1244+1, L:L,0)-1)))</f>
        <v/>
      </c>
    </row>
    <row r="1245" spans="1:16" x14ac:dyDescent="0.25">
      <c r="A1245">
        <v>1988</v>
      </c>
      <c r="B1245">
        <v>12</v>
      </c>
      <c r="C1245" t="s">
        <v>15</v>
      </c>
      <c r="D1245">
        <v>-5.2607352939999998</v>
      </c>
      <c r="E1245">
        <v>-6.4600477769999998</v>
      </c>
      <c r="F1245">
        <f t="shared" si="76"/>
        <v>-1.1993124829999999</v>
      </c>
      <c r="G1245">
        <f t="shared" si="77"/>
        <v>1.1993124829999999</v>
      </c>
      <c r="H1245">
        <v>73.089558819999993</v>
      </c>
      <c r="I1245">
        <v>62.91764706</v>
      </c>
      <c r="J1245">
        <f t="shared" si="78"/>
        <v>-10.171911759999993</v>
      </c>
      <c r="K1245">
        <f t="shared" si="79"/>
        <v>10.171911759999993</v>
      </c>
      <c r="L1245" t="str">
        <f>IF(A1245&lt;&gt;A1244,MAX($L$2:L1244)+1,"")</f>
        <v/>
      </c>
      <c r="M1245" t="str">
        <f>IF(L1245="","",AVERAGE(INDEX($E:$E,ROW(L1245),1):INDEX($E:$E,MATCH(L1245+1, L:L,0)-1)) - AVERAGE(INDEX($D:$D,ROW(L1245),1):INDEX($D:$D,MATCH(L1245+1, L:L,0)-1)))</f>
        <v/>
      </c>
      <c r="N1245" t="str">
        <f>IF(L1245="","",AVERAGE(INDEX($I:$I,ROW(L1245),1):INDEX($I:$I,MATCH(L1245+1, L:L,0)-1)) - AVERAGE(INDEX($H:$H,ROW(L1245),1):INDEX($H:$H,MATCH(L1245+1, L:L,0)-1)))</f>
        <v/>
      </c>
      <c r="O1245" t="str">
        <f>IF(L1245="","",AVERAGE(INDEX($G:$G,ROW(L1245),1):INDEX($G:$G,MATCH(L1245+1, L:L,0)-1)))</f>
        <v/>
      </c>
      <c r="P1245" t="str">
        <f>IF(L1245="","",AVERAGE(INDEX($K:$K,ROW(L1245),1):INDEX($K:$K,MATCH(L1245+1, L:L,0)-1)))</f>
        <v/>
      </c>
    </row>
    <row r="1246" spans="1:16" x14ac:dyDescent="0.25">
      <c r="A1246">
        <v>1988</v>
      </c>
      <c r="B1246">
        <v>12</v>
      </c>
      <c r="C1246" t="s">
        <v>16</v>
      </c>
      <c r="D1246">
        <v>-3.34</v>
      </c>
      <c r="E1246">
        <v>-5.516666667</v>
      </c>
      <c r="F1246">
        <f t="shared" si="76"/>
        <v>-2.1766666670000001</v>
      </c>
      <c r="G1246">
        <f t="shared" si="77"/>
        <v>2.1766666670000001</v>
      </c>
      <c r="H1246">
        <v>113.9833333</v>
      </c>
      <c r="I1246">
        <v>74.316666670000004</v>
      </c>
      <c r="J1246">
        <f t="shared" si="78"/>
        <v>-39.666666629999995</v>
      </c>
      <c r="K1246">
        <f t="shared" si="79"/>
        <v>39.666666629999995</v>
      </c>
      <c r="L1246" t="str">
        <f>IF(A1246&lt;&gt;A1245,MAX($L$2:L1245)+1,"")</f>
        <v/>
      </c>
      <c r="M1246" t="str">
        <f>IF(L1246="","",AVERAGE(INDEX($E:$E,ROW(L1246),1):INDEX($E:$E,MATCH(L1246+1, L:L,0)-1)) - AVERAGE(INDEX($D:$D,ROW(L1246),1):INDEX($D:$D,MATCH(L1246+1, L:L,0)-1)))</f>
        <v/>
      </c>
      <c r="N1246" t="str">
        <f>IF(L1246="","",AVERAGE(INDEX($I:$I,ROW(L1246),1):INDEX($I:$I,MATCH(L1246+1, L:L,0)-1)) - AVERAGE(INDEX($H:$H,ROW(L1246),1):INDEX($H:$H,MATCH(L1246+1, L:L,0)-1)))</f>
        <v/>
      </c>
      <c r="O1246" t="str">
        <f>IF(L1246="","",AVERAGE(INDEX($G:$G,ROW(L1246),1):INDEX($G:$G,MATCH(L1246+1, L:L,0)-1)))</f>
        <v/>
      </c>
      <c r="P1246" t="str">
        <f>IF(L1246="","",AVERAGE(INDEX($K:$K,ROW(L1246),1):INDEX($K:$K,MATCH(L1246+1, L:L,0)-1)))</f>
        <v/>
      </c>
    </row>
    <row r="1247" spans="1:16" x14ac:dyDescent="0.25">
      <c r="A1247">
        <v>1988</v>
      </c>
      <c r="B1247">
        <v>12</v>
      </c>
      <c r="C1247" t="s">
        <v>17</v>
      </c>
      <c r="D1247">
        <v>-7.8566055050000001</v>
      </c>
      <c r="E1247">
        <v>-10.06588241</v>
      </c>
      <c r="F1247">
        <f t="shared" si="76"/>
        <v>-2.2092769050000003</v>
      </c>
      <c r="G1247">
        <f t="shared" si="77"/>
        <v>2.2092769050000003</v>
      </c>
      <c r="H1247">
        <v>83.627247710000006</v>
      </c>
      <c r="I1247">
        <v>51.258715600000002</v>
      </c>
      <c r="J1247">
        <f t="shared" si="78"/>
        <v>-32.368532110000004</v>
      </c>
      <c r="K1247">
        <f t="shared" si="79"/>
        <v>32.368532110000004</v>
      </c>
      <c r="L1247" t="str">
        <f>IF(A1247&lt;&gt;A1246,MAX($L$2:L1246)+1,"")</f>
        <v/>
      </c>
      <c r="M1247" t="str">
        <f>IF(L1247="","",AVERAGE(INDEX($E:$E,ROW(L1247),1):INDEX($E:$E,MATCH(L1247+1, L:L,0)-1)) - AVERAGE(INDEX($D:$D,ROW(L1247),1):INDEX($D:$D,MATCH(L1247+1, L:L,0)-1)))</f>
        <v/>
      </c>
      <c r="N1247" t="str">
        <f>IF(L1247="","",AVERAGE(INDEX($I:$I,ROW(L1247),1):INDEX($I:$I,MATCH(L1247+1, L:L,0)-1)) - AVERAGE(INDEX($H:$H,ROW(L1247),1):INDEX($H:$H,MATCH(L1247+1, L:L,0)-1)))</f>
        <v/>
      </c>
      <c r="O1247" t="str">
        <f>IF(L1247="","",AVERAGE(INDEX($G:$G,ROW(L1247),1):INDEX($G:$G,MATCH(L1247+1, L:L,0)-1)))</f>
        <v/>
      </c>
      <c r="P1247" t="str">
        <f>IF(L1247="","",AVERAGE(INDEX($K:$K,ROW(L1247),1):INDEX($K:$K,MATCH(L1247+1, L:L,0)-1)))</f>
        <v/>
      </c>
    </row>
    <row r="1248" spans="1:16" x14ac:dyDescent="0.25">
      <c r="A1248">
        <v>1988</v>
      </c>
      <c r="B1248">
        <v>12</v>
      </c>
      <c r="C1248" t="s">
        <v>18</v>
      </c>
      <c r="D1248">
        <v>-12.712419349999999</v>
      </c>
      <c r="E1248">
        <v>-11.646947150000001</v>
      </c>
      <c r="F1248">
        <f t="shared" si="76"/>
        <v>1.0654721999999985</v>
      </c>
      <c r="G1248">
        <f t="shared" si="77"/>
        <v>1.0654721999999985</v>
      </c>
      <c r="H1248">
        <v>19.246612899999999</v>
      </c>
      <c r="I1248">
        <v>22.522580649999998</v>
      </c>
      <c r="J1248">
        <f t="shared" si="78"/>
        <v>3.2759677499999995</v>
      </c>
      <c r="K1248">
        <f t="shared" si="79"/>
        <v>3.2759677499999995</v>
      </c>
      <c r="L1248" t="str">
        <f>IF(A1248&lt;&gt;A1247,MAX($L$2:L1247)+1,"")</f>
        <v/>
      </c>
      <c r="M1248" t="str">
        <f>IF(L1248="","",AVERAGE(INDEX($E:$E,ROW(L1248),1):INDEX($E:$E,MATCH(L1248+1, L:L,0)-1)) - AVERAGE(INDEX($D:$D,ROW(L1248),1):INDEX($D:$D,MATCH(L1248+1, L:L,0)-1)))</f>
        <v/>
      </c>
      <c r="N1248" t="str">
        <f>IF(L1248="","",AVERAGE(INDEX($I:$I,ROW(L1248),1):INDEX($I:$I,MATCH(L1248+1, L:L,0)-1)) - AVERAGE(INDEX($H:$H,ROW(L1248),1):INDEX($H:$H,MATCH(L1248+1, L:L,0)-1)))</f>
        <v/>
      </c>
      <c r="O1248" t="str">
        <f>IF(L1248="","",AVERAGE(INDEX($G:$G,ROW(L1248),1):INDEX($G:$G,MATCH(L1248+1, L:L,0)-1)))</f>
        <v/>
      </c>
      <c r="P1248" t="str">
        <f>IF(L1248="","",AVERAGE(INDEX($K:$K,ROW(L1248),1):INDEX($K:$K,MATCH(L1248+1, L:L,0)-1)))</f>
        <v/>
      </c>
    </row>
    <row r="1249" spans="1:16" x14ac:dyDescent="0.25">
      <c r="A1249">
        <v>1988</v>
      </c>
      <c r="B1249">
        <v>12</v>
      </c>
      <c r="C1249" t="s">
        <v>19</v>
      </c>
      <c r="D1249">
        <v>-17.645</v>
      </c>
      <c r="E1249">
        <v>-15.577717120000001</v>
      </c>
      <c r="F1249">
        <f t="shared" si="76"/>
        <v>2.0672828799999987</v>
      </c>
      <c r="G1249">
        <f t="shared" si="77"/>
        <v>2.0672828799999987</v>
      </c>
      <c r="H1249">
        <v>16.981999999999999</v>
      </c>
      <c r="I1249">
        <v>11.11</v>
      </c>
      <c r="J1249">
        <f t="shared" si="78"/>
        <v>-5.8719999999999999</v>
      </c>
      <c r="K1249">
        <f t="shared" si="79"/>
        <v>5.8719999999999999</v>
      </c>
      <c r="L1249" t="str">
        <f>IF(A1249&lt;&gt;A1248,MAX($L$2:L1248)+1,"")</f>
        <v/>
      </c>
      <c r="M1249" t="str">
        <f>IF(L1249="","",AVERAGE(INDEX($E:$E,ROW(L1249),1):INDEX($E:$E,MATCH(L1249+1, L:L,0)-1)) - AVERAGE(INDEX($D:$D,ROW(L1249),1):INDEX($D:$D,MATCH(L1249+1, L:L,0)-1)))</f>
        <v/>
      </c>
      <c r="N1249" t="str">
        <f>IF(L1249="","",AVERAGE(INDEX($I:$I,ROW(L1249),1):INDEX($I:$I,MATCH(L1249+1, L:L,0)-1)) - AVERAGE(INDEX($H:$H,ROW(L1249),1):INDEX($H:$H,MATCH(L1249+1, L:L,0)-1)))</f>
        <v/>
      </c>
      <c r="O1249" t="str">
        <f>IF(L1249="","",AVERAGE(INDEX($G:$G,ROW(L1249),1):INDEX($G:$G,MATCH(L1249+1, L:L,0)-1)))</f>
        <v/>
      </c>
      <c r="P1249" t="str">
        <f>IF(L1249="","",AVERAGE(INDEX($K:$K,ROW(L1249),1):INDEX($K:$K,MATCH(L1249+1, L:L,0)-1)))</f>
        <v/>
      </c>
    </row>
    <row r="1250" spans="1:16" x14ac:dyDescent="0.25">
      <c r="A1250">
        <v>1989</v>
      </c>
      <c r="B1250">
        <v>1</v>
      </c>
      <c r="C1250" t="s">
        <v>7</v>
      </c>
      <c r="D1250">
        <v>-11.07920635</v>
      </c>
      <c r="E1250">
        <v>-10.538373440000001</v>
      </c>
      <c r="F1250">
        <f t="shared" si="76"/>
        <v>0.54083290999999889</v>
      </c>
      <c r="G1250">
        <f t="shared" si="77"/>
        <v>0.54083290999999889</v>
      </c>
      <c r="H1250">
        <v>21.96238095</v>
      </c>
      <c r="I1250">
        <v>35.598412699999997</v>
      </c>
      <c r="J1250">
        <f t="shared" si="78"/>
        <v>13.636031749999997</v>
      </c>
      <c r="K1250">
        <f t="shared" si="79"/>
        <v>13.636031749999997</v>
      </c>
      <c r="L1250">
        <f>IF(A1250&lt;&gt;A1249,MAX($L$2:L1249)+1,"")</f>
        <v>8</v>
      </c>
      <c r="M1250">
        <f>IF(L1250="","",AVERAGE(INDEX($E:$E,ROW(L1250),1):INDEX($E:$E,MATCH(L1250+1, L:L,0)-1)) - AVERAGE(INDEX($D:$D,ROW(L1250),1):INDEX($D:$D,MATCH(L1250+1, L:L,0)-1)))</f>
        <v>-0.70687041021794883</v>
      </c>
      <c r="N1250">
        <f>IF(L1250="","",AVERAGE(INDEX($I:$I,ROW(L1250),1):INDEX($I:$I,MATCH(L1250+1, L:L,0)-1)) - AVERAGE(INDEX($H:$H,ROW(L1250),1):INDEX($H:$H,MATCH(L1250+1, L:L,0)-1)))</f>
        <v>-4.3288057508269731</v>
      </c>
      <c r="O1250">
        <f>IF(L1250="","",AVERAGE(INDEX($G:$G,ROW(L1250),1):INDEX($G:$G,MATCH(L1250+1, L:L,0)-1)))</f>
        <v>1.794739933641025</v>
      </c>
      <c r="P1250">
        <f>IF(L1250="","",AVERAGE(INDEX($K:$K,ROW(L1250),1):INDEX($K:$K,MATCH(L1250+1, L:L,0)-1)))</f>
        <v>14.979447621211538</v>
      </c>
    </row>
    <row r="1251" spans="1:16" x14ac:dyDescent="0.25">
      <c r="A1251">
        <v>1989</v>
      </c>
      <c r="B1251">
        <v>1</v>
      </c>
      <c r="C1251" t="s">
        <v>8</v>
      </c>
      <c r="D1251">
        <v>-1.336386555</v>
      </c>
      <c r="E1251">
        <v>-1.949049831</v>
      </c>
      <c r="F1251">
        <f t="shared" si="76"/>
        <v>-0.61266327599999992</v>
      </c>
      <c r="G1251">
        <f t="shared" si="77"/>
        <v>0.61266327599999992</v>
      </c>
      <c r="H1251">
        <v>177.2045378</v>
      </c>
      <c r="I1251">
        <v>200.6260504</v>
      </c>
      <c r="J1251">
        <f t="shared" si="78"/>
        <v>23.4215126</v>
      </c>
      <c r="K1251">
        <f t="shared" si="79"/>
        <v>23.4215126</v>
      </c>
      <c r="L1251" t="str">
        <f>IF(A1251&lt;&gt;A1250,MAX($L$2:L1250)+1,"")</f>
        <v/>
      </c>
      <c r="M1251" t="str">
        <f>IF(L1251="","",AVERAGE(INDEX($E:$E,ROW(L1251),1):INDEX($E:$E,MATCH(L1251+1, L:L,0)-1)) - AVERAGE(INDEX($D:$D,ROW(L1251),1):INDEX($D:$D,MATCH(L1251+1, L:L,0)-1)))</f>
        <v/>
      </c>
      <c r="N1251" t="str">
        <f>IF(L1251="","",AVERAGE(INDEX($I:$I,ROW(L1251),1):INDEX($I:$I,MATCH(L1251+1, L:L,0)-1)) - AVERAGE(INDEX($H:$H,ROW(L1251),1):INDEX($H:$H,MATCH(L1251+1, L:L,0)-1)))</f>
        <v/>
      </c>
      <c r="O1251" t="str">
        <f>IF(L1251="","",AVERAGE(INDEX($G:$G,ROW(L1251),1):INDEX($G:$G,MATCH(L1251+1, L:L,0)-1)))</f>
        <v/>
      </c>
      <c r="P1251" t="str">
        <f>IF(L1251="","",AVERAGE(INDEX($K:$K,ROW(L1251),1):INDEX($K:$K,MATCH(L1251+1, L:L,0)-1)))</f>
        <v/>
      </c>
    </row>
    <row r="1252" spans="1:16" x14ac:dyDescent="0.25">
      <c r="A1252">
        <v>1989</v>
      </c>
      <c r="B1252">
        <v>1</v>
      </c>
      <c r="C1252" t="s">
        <v>9</v>
      </c>
      <c r="D1252">
        <v>-16.808181820000001</v>
      </c>
      <c r="E1252">
        <v>-15.94462691</v>
      </c>
      <c r="F1252">
        <f t="shared" si="76"/>
        <v>0.86355491000000129</v>
      </c>
      <c r="G1252">
        <f t="shared" si="77"/>
        <v>0.86355491000000129</v>
      </c>
      <c r="H1252">
        <v>22.091515149999999</v>
      </c>
      <c r="I1252">
        <v>37.86969697</v>
      </c>
      <c r="J1252">
        <f t="shared" si="78"/>
        <v>15.77818182</v>
      </c>
      <c r="K1252">
        <f t="shared" si="79"/>
        <v>15.77818182</v>
      </c>
      <c r="L1252" t="str">
        <f>IF(A1252&lt;&gt;A1251,MAX($L$2:L1251)+1,"")</f>
        <v/>
      </c>
      <c r="M1252" t="str">
        <f>IF(L1252="","",AVERAGE(INDEX($E:$E,ROW(L1252),1):INDEX($E:$E,MATCH(L1252+1, L:L,0)-1)) - AVERAGE(INDEX($D:$D,ROW(L1252),1):INDEX($D:$D,MATCH(L1252+1, L:L,0)-1)))</f>
        <v/>
      </c>
      <c r="N1252" t="str">
        <f>IF(L1252="","",AVERAGE(INDEX($I:$I,ROW(L1252),1):INDEX($I:$I,MATCH(L1252+1, L:L,0)-1)) - AVERAGE(INDEX($H:$H,ROW(L1252),1):INDEX($H:$H,MATCH(L1252+1, L:L,0)-1)))</f>
        <v/>
      </c>
      <c r="O1252" t="str">
        <f>IF(L1252="","",AVERAGE(INDEX($G:$G,ROW(L1252),1):INDEX($G:$G,MATCH(L1252+1, L:L,0)-1)))</f>
        <v/>
      </c>
      <c r="P1252" t="str">
        <f>IF(L1252="","",AVERAGE(INDEX($K:$K,ROW(L1252),1):INDEX($K:$K,MATCH(L1252+1, L:L,0)-1)))</f>
        <v/>
      </c>
    </row>
    <row r="1253" spans="1:16" x14ac:dyDescent="0.25">
      <c r="A1253">
        <v>1989</v>
      </c>
      <c r="B1253">
        <v>1</v>
      </c>
      <c r="C1253" t="s">
        <v>10</v>
      </c>
      <c r="D1253">
        <v>-10.850434780000001</v>
      </c>
      <c r="E1253">
        <v>-9.8680224400000007</v>
      </c>
      <c r="F1253">
        <f t="shared" si="76"/>
        <v>0.98241233999999977</v>
      </c>
      <c r="G1253">
        <f t="shared" si="77"/>
        <v>0.98241233999999977</v>
      </c>
      <c r="H1253">
        <v>100.4247826</v>
      </c>
      <c r="I1253">
        <v>66.582608699999994</v>
      </c>
      <c r="J1253">
        <f t="shared" si="78"/>
        <v>-33.842173900000006</v>
      </c>
      <c r="K1253">
        <f t="shared" si="79"/>
        <v>33.842173900000006</v>
      </c>
      <c r="L1253" t="str">
        <f>IF(A1253&lt;&gt;A1252,MAX($L$2:L1252)+1,"")</f>
        <v/>
      </c>
      <c r="M1253" t="str">
        <f>IF(L1253="","",AVERAGE(INDEX($E:$E,ROW(L1253),1):INDEX($E:$E,MATCH(L1253+1, L:L,0)-1)) - AVERAGE(INDEX($D:$D,ROW(L1253),1):INDEX($D:$D,MATCH(L1253+1, L:L,0)-1)))</f>
        <v/>
      </c>
      <c r="N1253" t="str">
        <f>IF(L1253="","",AVERAGE(INDEX($I:$I,ROW(L1253),1):INDEX($I:$I,MATCH(L1253+1, L:L,0)-1)) - AVERAGE(INDEX($H:$H,ROW(L1253),1):INDEX($H:$H,MATCH(L1253+1, L:L,0)-1)))</f>
        <v/>
      </c>
      <c r="O1253" t="str">
        <f>IF(L1253="","",AVERAGE(INDEX($G:$G,ROW(L1253),1):INDEX($G:$G,MATCH(L1253+1, L:L,0)-1)))</f>
        <v/>
      </c>
      <c r="P1253" t="str">
        <f>IF(L1253="","",AVERAGE(INDEX($K:$K,ROW(L1253),1):INDEX($K:$K,MATCH(L1253+1, L:L,0)-1)))</f>
        <v/>
      </c>
    </row>
    <row r="1254" spans="1:16" x14ac:dyDescent="0.25">
      <c r="A1254">
        <v>1989</v>
      </c>
      <c r="B1254">
        <v>1</v>
      </c>
      <c r="C1254" t="s">
        <v>11</v>
      </c>
      <c r="D1254">
        <v>-7.4621874999999998</v>
      </c>
      <c r="E1254">
        <v>-9.0351814519999998</v>
      </c>
      <c r="F1254">
        <f t="shared" si="76"/>
        <v>-1.572993952</v>
      </c>
      <c r="G1254">
        <f t="shared" si="77"/>
        <v>1.572993952</v>
      </c>
      <c r="H1254">
        <v>113.74</v>
      </c>
      <c r="I1254">
        <v>101.46875</v>
      </c>
      <c r="J1254">
        <f t="shared" si="78"/>
        <v>-12.271249999999995</v>
      </c>
      <c r="K1254">
        <f t="shared" si="79"/>
        <v>12.271249999999995</v>
      </c>
      <c r="L1254" t="str">
        <f>IF(A1254&lt;&gt;A1253,MAX($L$2:L1253)+1,"")</f>
        <v/>
      </c>
      <c r="M1254" t="str">
        <f>IF(L1254="","",AVERAGE(INDEX($E:$E,ROW(L1254),1):INDEX($E:$E,MATCH(L1254+1, L:L,0)-1)) - AVERAGE(INDEX($D:$D,ROW(L1254),1):INDEX($D:$D,MATCH(L1254+1, L:L,0)-1)))</f>
        <v/>
      </c>
      <c r="N1254" t="str">
        <f>IF(L1254="","",AVERAGE(INDEX($I:$I,ROW(L1254),1):INDEX($I:$I,MATCH(L1254+1, L:L,0)-1)) - AVERAGE(INDEX($H:$H,ROW(L1254),1):INDEX($H:$H,MATCH(L1254+1, L:L,0)-1)))</f>
        <v/>
      </c>
      <c r="O1254" t="str">
        <f>IF(L1254="","",AVERAGE(INDEX($G:$G,ROW(L1254),1):INDEX($G:$G,MATCH(L1254+1, L:L,0)-1)))</f>
        <v/>
      </c>
      <c r="P1254" t="str">
        <f>IF(L1254="","",AVERAGE(INDEX($K:$K,ROW(L1254),1):INDEX($K:$K,MATCH(L1254+1, L:L,0)-1)))</f>
        <v/>
      </c>
    </row>
    <row r="1255" spans="1:16" x14ac:dyDescent="0.25">
      <c r="A1255">
        <v>1989</v>
      </c>
      <c r="B1255">
        <v>1</v>
      </c>
      <c r="C1255" t="s">
        <v>12</v>
      </c>
      <c r="D1255">
        <v>-5.6669230769999999</v>
      </c>
      <c r="E1255">
        <v>-4.8578163769999998</v>
      </c>
      <c r="F1255">
        <f t="shared" si="76"/>
        <v>0.80910670000000007</v>
      </c>
      <c r="G1255">
        <f t="shared" si="77"/>
        <v>0.80910670000000007</v>
      </c>
      <c r="H1255">
        <v>128.9080769</v>
      </c>
      <c r="I1255">
        <v>86.303846149999998</v>
      </c>
      <c r="J1255">
        <f t="shared" si="78"/>
        <v>-42.604230749999999</v>
      </c>
      <c r="K1255">
        <f t="shared" si="79"/>
        <v>42.604230749999999</v>
      </c>
      <c r="L1255" t="str">
        <f>IF(A1255&lt;&gt;A1254,MAX($L$2:L1254)+1,"")</f>
        <v/>
      </c>
      <c r="M1255" t="str">
        <f>IF(L1255="","",AVERAGE(INDEX($E:$E,ROW(L1255),1):INDEX($E:$E,MATCH(L1255+1, L:L,0)-1)) - AVERAGE(INDEX($D:$D,ROW(L1255),1):INDEX($D:$D,MATCH(L1255+1, L:L,0)-1)))</f>
        <v/>
      </c>
      <c r="N1255" t="str">
        <f>IF(L1255="","",AVERAGE(INDEX($I:$I,ROW(L1255),1):INDEX($I:$I,MATCH(L1255+1, L:L,0)-1)) - AVERAGE(INDEX($H:$H,ROW(L1255),1):INDEX($H:$H,MATCH(L1255+1, L:L,0)-1)))</f>
        <v/>
      </c>
      <c r="O1255" t="str">
        <f>IF(L1255="","",AVERAGE(INDEX($G:$G,ROW(L1255),1):INDEX($G:$G,MATCH(L1255+1, L:L,0)-1)))</f>
        <v/>
      </c>
      <c r="P1255" t="str">
        <f>IF(L1255="","",AVERAGE(INDEX($K:$K,ROW(L1255),1):INDEX($K:$K,MATCH(L1255+1, L:L,0)-1)))</f>
        <v/>
      </c>
    </row>
    <row r="1256" spans="1:16" x14ac:dyDescent="0.25">
      <c r="A1256">
        <v>1989</v>
      </c>
      <c r="B1256">
        <v>1</v>
      </c>
      <c r="C1256" t="s">
        <v>13</v>
      </c>
      <c r="D1256">
        <v>-26.471666670000001</v>
      </c>
      <c r="E1256">
        <v>-30.7327957</v>
      </c>
      <c r="F1256">
        <f t="shared" si="76"/>
        <v>-4.2611290299999993</v>
      </c>
      <c r="G1256">
        <f t="shared" si="77"/>
        <v>4.2611290299999993</v>
      </c>
      <c r="H1256">
        <v>12.695</v>
      </c>
      <c r="I1256">
        <v>10.199999999999999</v>
      </c>
      <c r="J1256">
        <f t="shared" si="78"/>
        <v>-2.495000000000001</v>
      </c>
      <c r="K1256">
        <f t="shared" si="79"/>
        <v>2.495000000000001</v>
      </c>
      <c r="L1256" t="str">
        <f>IF(A1256&lt;&gt;A1255,MAX($L$2:L1255)+1,"")</f>
        <v/>
      </c>
      <c r="M1256" t="str">
        <f>IF(L1256="","",AVERAGE(INDEX($E:$E,ROW(L1256),1):INDEX($E:$E,MATCH(L1256+1, L:L,0)-1)) - AVERAGE(INDEX($D:$D,ROW(L1256),1):INDEX($D:$D,MATCH(L1256+1, L:L,0)-1)))</f>
        <v/>
      </c>
      <c r="N1256" t="str">
        <f>IF(L1256="","",AVERAGE(INDEX($I:$I,ROW(L1256),1):INDEX($I:$I,MATCH(L1256+1, L:L,0)-1)) - AVERAGE(INDEX($H:$H,ROW(L1256),1):INDEX($H:$H,MATCH(L1256+1, L:L,0)-1)))</f>
        <v/>
      </c>
      <c r="O1256" t="str">
        <f>IF(L1256="","",AVERAGE(INDEX($G:$G,ROW(L1256),1):INDEX($G:$G,MATCH(L1256+1, L:L,0)-1)))</f>
        <v/>
      </c>
      <c r="P1256" t="str">
        <f>IF(L1256="","",AVERAGE(INDEX($K:$K,ROW(L1256),1):INDEX($K:$K,MATCH(L1256+1, L:L,0)-1)))</f>
        <v/>
      </c>
    </row>
    <row r="1257" spans="1:16" x14ac:dyDescent="0.25">
      <c r="A1257">
        <v>1989</v>
      </c>
      <c r="B1257">
        <v>1</v>
      </c>
      <c r="C1257" t="s">
        <v>14</v>
      </c>
      <c r="D1257">
        <v>-30.623333330000001</v>
      </c>
      <c r="E1257">
        <v>-33.464510160000003</v>
      </c>
      <c r="F1257">
        <f t="shared" si="76"/>
        <v>-2.841176830000002</v>
      </c>
      <c r="G1257">
        <f t="shared" si="77"/>
        <v>2.841176830000002</v>
      </c>
      <c r="H1257">
        <v>10.47777778</v>
      </c>
      <c r="I1257">
        <v>8.4499999999999993</v>
      </c>
      <c r="J1257">
        <f t="shared" si="78"/>
        <v>-2.027777780000001</v>
      </c>
      <c r="K1257">
        <f t="shared" si="79"/>
        <v>2.027777780000001</v>
      </c>
      <c r="L1257" t="str">
        <f>IF(A1257&lt;&gt;A1256,MAX($L$2:L1256)+1,"")</f>
        <v/>
      </c>
      <c r="M1257" t="str">
        <f>IF(L1257="","",AVERAGE(INDEX($E:$E,ROW(L1257),1):INDEX($E:$E,MATCH(L1257+1, L:L,0)-1)) - AVERAGE(INDEX($D:$D,ROW(L1257),1):INDEX($D:$D,MATCH(L1257+1, L:L,0)-1)))</f>
        <v/>
      </c>
      <c r="N1257" t="str">
        <f>IF(L1257="","",AVERAGE(INDEX($I:$I,ROW(L1257),1):INDEX($I:$I,MATCH(L1257+1, L:L,0)-1)) - AVERAGE(INDEX($H:$H,ROW(L1257),1):INDEX($H:$H,MATCH(L1257+1, L:L,0)-1)))</f>
        <v/>
      </c>
      <c r="O1257" t="str">
        <f>IF(L1257="","",AVERAGE(INDEX($G:$G,ROW(L1257),1):INDEX($G:$G,MATCH(L1257+1, L:L,0)-1)))</f>
        <v/>
      </c>
      <c r="P1257" t="str">
        <f>IF(L1257="","",AVERAGE(INDEX($K:$K,ROW(L1257),1):INDEX($K:$K,MATCH(L1257+1, L:L,0)-1)))</f>
        <v/>
      </c>
    </row>
    <row r="1258" spans="1:16" x14ac:dyDescent="0.25">
      <c r="A1258">
        <v>1989</v>
      </c>
      <c r="B1258">
        <v>1</v>
      </c>
      <c r="C1258" t="s">
        <v>15</v>
      </c>
      <c r="D1258">
        <v>-8.9907352940000003</v>
      </c>
      <c r="E1258">
        <v>-6.0949888220000004</v>
      </c>
      <c r="F1258">
        <f t="shared" si="76"/>
        <v>2.8957464719999999</v>
      </c>
      <c r="G1258">
        <f t="shared" si="77"/>
        <v>2.8957464719999999</v>
      </c>
      <c r="H1258">
        <v>69.043235289999998</v>
      </c>
      <c r="I1258">
        <v>55.63088235</v>
      </c>
      <c r="J1258">
        <f t="shared" si="78"/>
        <v>-13.412352939999998</v>
      </c>
      <c r="K1258">
        <f t="shared" si="79"/>
        <v>13.412352939999998</v>
      </c>
      <c r="L1258" t="str">
        <f>IF(A1258&lt;&gt;A1257,MAX($L$2:L1257)+1,"")</f>
        <v/>
      </c>
      <c r="M1258" t="str">
        <f>IF(L1258="","",AVERAGE(INDEX($E:$E,ROW(L1258),1):INDEX($E:$E,MATCH(L1258+1, L:L,0)-1)) - AVERAGE(INDEX($D:$D,ROW(L1258),1):INDEX($D:$D,MATCH(L1258+1, L:L,0)-1)))</f>
        <v/>
      </c>
      <c r="N1258" t="str">
        <f>IF(L1258="","",AVERAGE(INDEX($I:$I,ROW(L1258),1):INDEX($I:$I,MATCH(L1258+1, L:L,0)-1)) - AVERAGE(INDEX($H:$H,ROW(L1258),1):INDEX($H:$H,MATCH(L1258+1, L:L,0)-1)))</f>
        <v/>
      </c>
      <c r="O1258" t="str">
        <f>IF(L1258="","",AVERAGE(INDEX($G:$G,ROW(L1258),1):INDEX($G:$G,MATCH(L1258+1, L:L,0)-1)))</f>
        <v/>
      </c>
      <c r="P1258" t="str">
        <f>IF(L1258="","",AVERAGE(INDEX($K:$K,ROW(L1258),1):INDEX($K:$K,MATCH(L1258+1, L:L,0)-1)))</f>
        <v/>
      </c>
    </row>
    <row r="1259" spans="1:16" x14ac:dyDescent="0.25">
      <c r="A1259">
        <v>1989</v>
      </c>
      <c r="B1259">
        <v>1</v>
      </c>
      <c r="C1259" t="s">
        <v>16</v>
      </c>
      <c r="D1259">
        <v>-7.8783333329999996</v>
      </c>
      <c r="E1259">
        <v>-7.1403225810000004</v>
      </c>
      <c r="F1259">
        <f t="shared" si="76"/>
        <v>0.73801075199999921</v>
      </c>
      <c r="G1259">
        <f t="shared" si="77"/>
        <v>0.73801075199999921</v>
      </c>
      <c r="H1259">
        <v>103.2933333</v>
      </c>
      <c r="I1259">
        <v>73.916666669999998</v>
      </c>
      <c r="J1259">
        <f t="shared" si="78"/>
        <v>-29.376666630000003</v>
      </c>
      <c r="K1259">
        <f t="shared" si="79"/>
        <v>29.376666630000003</v>
      </c>
      <c r="L1259" t="str">
        <f>IF(A1259&lt;&gt;A1258,MAX($L$2:L1258)+1,"")</f>
        <v/>
      </c>
      <c r="M1259" t="str">
        <f>IF(L1259="","",AVERAGE(INDEX($E:$E,ROW(L1259),1):INDEX($E:$E,MATCH(L1259+1, L:L,0)-1)) - AVERAGE(INDEX($D:$D,ROW(L1259),1):INDEX($D:$D,MATCH(L1259+1, L:L,0)-1)))</f>
        <v/>
      </c>
      <c r="N1259" t="str">
        <f>IF(L1259="","",AVERAGE(INDEX($I:$I,ROW(L1259),1):INDEX($I:$I,MATCH(L1259+1, L:L,0)-1)) - AVERAGE(INDEX($H:$H,ROW(L1259),1):INDEX($H:$H,MATCH(L1259+1, L:L,0)-1)))</f>
        <v/>
      </c>
      <c r="O1259" t="str">
        <f>IF(L1259="","",AVERAGE(INDEX($G:$G,ROW(L1259),1):INDEX($G:$G,MATCH(L1259+1, L:L,0)-1)))</f>
        <v/>
      </c>
      <c r="P1259" t="str">
        <f>IF(L1259="","",AVERAGE(INDEX($K:$K,ROW(L1259),1):INDEX($K:$K,MATCH(L1259+1, L:L,0)-1)))</f>
        <v/>
      </c>
    </row>
    <row r="1260" spans="1:16" x14ac:dyDescent="0.25">
      <c r="A1260">
        <v>1989</v>
      </c>
      <c r="B1260">
        <v>1</v>
      </c>
      <c r="C1260" t="s">
        <v>17</v>
      </c>
      <c r="D1260">
        <v>-12.476355140000001</v>
      </c>
      <c r="E1260">
        <v>-11.051327580000001</v>
      </c>
      <c r="F1260">
        <f t="shared" si="76"/>
        <v>1.4250275600000002</v>
      </c>
      <c r="G1260">
        <f t="shared" si="77"/>
        <v>1.4250275600000002</v>
      </c>
      <c r="H1260">
        <v>74.351308410000001</v>
      </c>
      <c r="I1260">
        <v>72.025233639999996</v>
      </c>
      <c r="J1260">
        <f t="shared" si="78"/>
        <v>-2.3260747700000053</v>
      </c>
      <c r="K1260">
        <f t="shared" si="79"/>
        <v>2.3260747700000053</v>
      </c>
      <c r="L1260" t="str">
        <f>IF(A1260&lt;&gt;A1259,MAX($L$2:L1259)+1,"")</f>
        <v/>
      </c>
      <c r="M1260" t="str">
        <f>IF(L1260="","",AVERAGE(INDEX($E:$E,ROW(L1260),1):INDEX($E:$E,MATCH(L1260+1, L:L,0)-1)) - AVERAGE(INDEX($D:$D,ROW(L1260),1):INDEX($D:$D,MATCH(L1260+1, L:L,0)-1)))</f>
        <v/>
      </c>
      <c r="N1260" t="str">
        <f>IF(L1260="","",AVERAGE(INDEX($I:$I,ROW(L1260),1):INDEX($I:$I,MATCH(L1260+1, L:L,0)-1)) - AVERAGE(INDEX($H:$H,ROW(L1260),1):INDEX($H:$H,MATCH(L1260+1, L:L,0)-1)))</f>
        <v/>
      </c>
      <c r="O1260" t="str">
        <f>IF(L1260="","",AVERAGE(INDEX($G:$G,ROW(L1260),1):INDEX($G:$G,MATCH(L1260+1, L:L,0)-1)))</f>
        <v/>
      </c>
      <c r="P1260" t="str">
        <f>IF(L1260="","",AVERAGE(INDEX($K:$K,ROW(L1260),1):INDEX($K:$K,MATCH(L1260+1, L:L,0)-1)))</f>
        <v/>
      </c>
    </row>
    <row r="1261" spans="1:16" x14ac:dyDescent="0.25">
      <c r="A1261">
        <v>1989</v>
      </c>
      <c r="B1261">
        <v>1</v>
      </c>
      <c r="C1261" t="s">
        <v>18</v>
      </c>
      <c r="D1261">
        <v>-14.850769229999999</v>
      </c>
      <c r="E1261">
        <v>-13.88337795</v>
      </c>
      <c r="F1261">
        <f t="shared" si="76"/>
        <v>0.9673912799999993</v>
      </c>
      <c r="G1261">
        <f t="shared" si="77"/>
        <v>0.9673912799999993</v>
      </c>
      <c r="H1261">
        <v>17.962769229999999</v>
      </c>
      <c r="I1261">
        <v>22.55846154</v>
      </c>
      <c r="J1261">
        <f t="shared" si="78"/>
        <v>4.5956923100000004</v>
      </c>
      <c r="K1261">
        <f t="shared" si="79"/>
        <v>4.5956923100000004</v>
      </c>
      <c r="L1261" t="str">
        <f>IF(A1261&lt;&gt;A1260,MAX($L$2:L1260)+1,"")</f>
        <v/>
      </c>
      <c r="M1261" t="str">
        <f>IF(L1261="","",AVERAGE(INDEX($E:$E,ROW(L1261),1):INDEX($E:$E,MATCH(L1261+1, L:L,0)-1)) - AVERAGE(INDEX($D:$D,ROW(L1261),1):INDEX($D:$D,MATCH(L1261+1, L:L,0)-1)))</f>
        <v/>
      </c>
      <c r="N1261" t="str">
        <f>IF(L1261="","",AVERAGE(INDEX($I:$I,ROW(L1261),1):INDEX($I:$I,MATCH(L1261+1, L:L,0)-1)) - AVERAGE(INDEX($H:$H,ROW(L1261),1):INDEX($H:$H,MATCH(L1261+1, L:L,0)-1)))</f>
        <v/>
      </c>
      <c r="O1261" t="str">
        <f>IF(L1261="","",AVERAGE(INDEX($G:$G,ROW(L1261),1):INDEX($G:$G,MATCH(L1261+1, L:L,0)-1)))</f>
        <v/>
      </c>
      <c r="P1261" t="str">
        <f>IF(L1261="","",AVERAGE(INDEX($K:$K,ROW(L1261),1):INDEX($K:$K,MATCH(L1261+1, L:L,0)-1)))</f>
        <v/>
      </c>
    </row>
    <row r="1262" spans="1:16" x14ac:dyDescent="0.25">
      <c r="A1262">
        <v>1989</v>
      </c>
      <c r="B1262">
        <v>1</v>
      </c>
      <c r="C1262" t="s">
        <v>19</v>
      </c>
      <c r="D1262">
        <v>-20.078888890000002</v>
      </c>
      <c r="E1262">
        <v>-26.302291350000001</v>
      </c>
      <c r="F1262">
        <f t="shared" si="76"/>
        <v>-6.2234024599999991</v>
      </c>
      <c r="G1262">
        <f t="shared" si="77"/>
        <v>6.2234024599999991</v>
      </c>
      <c r="H1262">
        <v>17.08888889</v>
      </c>
      <c r="I1262">
        <v>17.58888889</v>
      </c>
      <c r="J1262">
        <f t="shared" si="78"/>
        <v>0.5</v>
      </c>
      <c r="K1262">
        <f t="shared" si="79"/>
        <v>0.5</v>
      </c>
      <c r="L1262" t="str">
        <f>IF(A1262&lt;&gt;A1261,MAX($L$2:L1261)+1,"")</f>
        <v/>
      </c>
      <c r="M1262" t="str">
        <f>IF(L1262="","",AVERAGE(INDEX($E:$E,ROW(L1262),1):INDEX($E:$E,MATCH(L1262+1, L:L,0)-1)) - AVERAGE(INDEX($D:$D,ROW(L1262),1):INDEX($D:$D,MATCH(L1262+1, L:L,0)-1)))</f>
        <v/>
      </c>
      <c r="N1262" t="str">
        <f>IF(L1262="","",AVERAGE(INDEX($I:$I,ROW(L1262),1):INDEX($I:$I,MATCH(L1262+1, L:L,0)-1)) - AVERAGE(INDEX($H:$H,ROW(L1262),1):INDEX($H:$H,MATCH(L1262+1, L:L,0)-1)))</f>
        <v/>
      </c>
      <c r="O1262" t="str">
        <f>IF(L1262="","",AVERAGE(INDEX($G:$G,ROW(L1262),1):INDEX($G:$G,MATCH(L1262+1, L:L,0)-1)))</f>
        <v/>
      </c>
      <c r="P1262" t="str">
        <f>IF(L1262="","",AVERAGE(INDEX($K:$K,ROW(L1262),1):INDEX($K:$K,MATCH(L1262+1, L:L,0)-1)))</f>
        <v/>
      </c>
    </row>
    <row r="1263" spans="1:16" x14ac:dyDescent="0.25">
      <c r="A1263">
        <v>1989</v>
      </c>
      <c r="B1263">
        <v>2</v>
      </c>
      <c r="C1263" t="s">
        <v>7</v>
      </c>
      <c r="D1263">
        <v>-8.4391803280000008</v>
      </c>
      <c r="E1263">
        <v>-14.565807960000001</v>
      </c>
      <c r="F1263">
        <f t="shared" si="76"/>
        <v>-6.1266276319999999</v>
      </c>
      <c r="G1263">
        <f t="shared" si="77"/>
        <v>6.1266276319999999</v>
      </c>
      <c r="H1263">
        <v>16.192295080000001</v>
      </c>
      <c r="I1263">
        <v>16.860655739999999</v>
      </c>
      <c r="J1263">
        <f t="shared" si="78"/>
        <v>0.66836065999999761</v>
      </c>
      <c r="K1263">
        <f t="shared" si="79"/>
        <v>0.66836065999999761</v>
      </c>
      <c r="L1263" t="str">
        <f>IF(A1263&lt;&gt;A1262,MAX($L$2:L1262)+1,"")</f>
        <v/>
      </c>
      <c r="M1263" t="str">
        <f>IF(L1263="","",AVERAGE(INDEX($E:$E,ROW(L1263),1):INDEX($E:$E,MATCH(L1263+1, L:L,0)-1)) - AVERAGE(INDEX($D:$D,ROW(L1263),1):INDEX($D:$D,MATCH(L1263+1, L:L,0)-1)))</f>
        <v/>
      </c>
      <c r="N1263" t="str">
        <f>IF(L1263="","",AVERAGE(INDEX($I:$I,ROW(L1263),1):INDEX($I:$I,MATCH(L1263+1, L:L,0)-1)) - AVERAGE(INDEX($H:$H,ROW(L1263),1):INDEX($H:$H,MATCH(L1263+1, L:L,0)-1)))</f>
        <v/>
      </c>
      <c r="O1263" t="str">
        <f>IF(L1263="","",AVERAGE(INDEX($G:$G,ROW(L1263),1):INDEX($G:$G,MATCH(L1263+1, L:L,0)-1)))</f>
        <v/>
      </c>
      <c r="P1263" t="str">
        <f>IF(L1263="","",AVERAGE(INDEX($K:$K,ROW(L1263),1):INDEX($K:$K,MATCH(L1263+1, L:L,0)-1)))</f>
        <v/>
      </c>
    </row>
    <row r="1264" spans="1:16" x14ac:dyDescent="0.25">
      <c r="A1264">
        <v>1989</v>
      </c>
      <c r="B1264">
        <v>2</v>
      </c>
      <c r="C1264" t="s">
        <v>8</v>
      </c>
      <c r="D1264">
        <v>0.44026087000000003</v>
      </c>
      <c r="E1264">
        <v>-4.505202616</v>
      </c>
      <c r="F1264">
        <f t="shared" si="76"/>
        <v>-4.9454634860000004</v>
      </c>
      <c r="G1264">
        <f t="shared" si="77"/>
        <v>4.9454634860000004</v>
      </c>
      <c r="H1264">
        <v>118.4511304</v>
      </c>
      <c r="I1264">
        <v>49.072173909999997</v>
      </c>
      <c r="J1264">
        <f t="shared" si="78"/>
        <v>-69.378956490000007</v>
      </c>
      <c r="K1264">
        <f t="shared" si="79"/>
        <v>69.378956490000007</v>
      </c>
      <c r="L1264" t="str">
        <f>IF(A1264&lt;&gt;A1263,MAX($L$2:L1263)+1,"")</f>
        <v/>
      </c>
      <c r="M1264" t="str">
        <f>IF(L1264="","",AVERAGE(INDEX($E:$E,ROW(L1264),1):INDEX($E:$E,MATCH(L1264+1, L:L,0)-1)) - AVERAGE(INDEX($D:$D,ROW(L1264),1):INDEX($D:$D,MATCH(L1264+1, L:L,0)-1)))</f>
        <v/>
      </c>
      <c r="N1264" t="str">
        <f>IF(L1264="","",AVERAGE(INDEX($I:$I,ROW(L1264),1):INDEX($I:$I,MATCH(L1264+1, L:L,0)-1)) - AVERAGE(INDEX($H:$H,ROW(L1264),1):INDEX($H:$H,MATCH(L1264+1, L:L,0)-1)))</f>
        <v/>
      </c>
      <c r="O1264" t="str">
        <f>IF(L1264="","",AVERAGE(INDEX($G:$G,ROW(L1264),1):INDEX($G:$G,MATCH(L1264+1, L:L,0)-1)))</f>
        <v/>
      </c>
      <c r="P1264" t="str">
        <f>IF(L1264="","",AVERAGE(INDEX($K:$K,ROW(L1264),1):INDEX($K:$K,MATCH(L1264+1, L:L,0)-1)))</f>
        <v/>
      </c>
    </row>
    <row r="1265" spans="1:16" x14ac:dyDescent="0.25">
      <c r="A1265">
        <v>1989</v>
      </c>
      <c r="B1265">
        <v>2</v>
      </c>
      <c r="C1265" t="s">
        <v>9</v>
      </c>
      <c r="D1265">
        <v>-13.305624999999999</v>
      </c>
      <c r="E1265">
        <v>-18.442425020000002</v>
      </c>
      <c r="F1265">
        <f t="shared" si="76"/>
        <v>-5.1368000200000026</v>
      </c>
      <c r="G1265">
        <f t="shared" si="77"/>
        <v>5.1368000200000026</v>
      </c>
      <c r="H1265">
        <v>17.283437500000002</v>
      </c>
      <c r="I1265">
        <v>7.2</v>
      </c>
      <c r="J1265">
        <f t="shared" si="78"/>
        <v>-10.083437500000002</v>
      </c>
      <c r="K1265">
        <f t="shared" si="79"/>
        <v>10.083437500000002</v>
      </c>
      <c r="L1265" t="str">
        <f>IF(A1265&lt;&gt;A1264,MAX($L$2:L1264)+1,"")</f>
        <v/>
      </c>
      <c r="M1265" t="str">
        <f>IF(L1265="","",AVERAGE(INDEX($E:$E,ROW(L1265),1):INDEX($E:$E,MATCH(L1265+1, L:L,0)-1)) - AVERAGE(INDEX($D:$D,ROW(L1265),1):INDEX($D:$D,MATCH(L1265+1, L:L,0)-1)))</f>
        <v/>
      </c>
      <c r="N1265" t="str">
        <f>IF(L1265="","",AVERAGE(INDEX($I:$I,ROW(L1265),1):INDEX($I:$I,MATCH(L1265+1, L:L,0)-1)) - AVERAGE(INDEX($H:$H,ROW(L1265),1):INDEX($H:$H,MATCH(L1265+1, L:L,0)-1)))</f>
        <v/>
      </c>
      <c r="O1265" t="str">
        <f>IF(L1265="","",AVERAGE(INDEX($G:$G,ROW(L1265),1):INDEX($G:$G,MATCH(L1265+1, L:L,0)-1)))</f>
        <v/>
      </c>
      <c r="P1265" t="str">
        <f>IF(L1265="","",AVERAGE(INDEX($K:$K,ROW(L1265),1):INDEX($K:$K,MATCH(L1265+1, L:L,0)-1)))</f>
        <v/>
      </c>
    </row>
    <row r="1266" spans="1:16" x14ac:dyDescent="0.25">
      <c r="A1266">
        <v>1989</v>
      </c>
      <c r="B1266">
        <v>2</v>
      </c>
      <c r="C1266" t="s">
        <v>10</v>
      </c>
      <c r="D1266">
        <v>-9.0773913040000007</v>
      </c>
      <c r="E1266">
        <v>-10.908540370000001</v>
      </c>
      <c r="F1266">
        <f t="shared" si="76"/>
        <v>-1.831149066</v>
      </c>
      <c r="G1266">
        <f t="shared" si="77"/>
        <v>1.831149066</v>
      </c>
      <c r="H1266">
        <v>72.741304349999993</v>
      </c>
      <c r="I1266">
        <v>78.108695650000001</v>
      </c>
      <c r="J1266">
        <f t="shared" si="78"/>
        <v>5.3673913000000084</v>
      </c>
      <c r="K1266">
        <f t="shared" si="79"/>
        <v>5.3673913000000084</v>
      </c>
      <c r="L1266" t="str">
        <f>IF(A1266&lt;&gt;A1265,MAX($L$2:L1265)+1,"")</f>
        <v/>
      </c>
      <c r="M1266" t="str">
        <f>IF(L1266="","",AVERAGE(INDEX($E:$E,ROW(L1266),1):INDEX($E:$E,MATCH(L1266+1, L:L,0)-1)) - AVERAGE(INDEX($D:$D,ROW(L1266),1):INDEX($D:$D,MATCH(L1266+1, L:L,0)-1)))</f>
        <v/>
      </c>
      <c r="N1266" t="str">
        <f>IF(L1266="","",AVERAGE(INDEX($I:$I,ROW(L1266),1):INDEX($I:$I,MATCH(L1266+1, L:L,0)-1)) - AVERAGE(INDEX($H:$H,ROW(L1266),1):INDEX($H:$H,MATCH(L1266+1, L:L,0)-1)))</f>
        <v/>
      </c>
      <c r="O1266" t="str">
        <f>IF(L1266="","",AVERAGE(INDEX($G:$G,ROW(L1266),1):INDEX($G:$G,MATCH(L1266+1, L:L,0)-1)))</f>
        <v/>
      </c>
      <c r="P1266" t="str">
        <f>IF(L1266="","",AVERAGE(INDEX($K:$K,ROW(L1266),1):INDEX($K:$K,MATCH(L1266+1, L:L,0)-1)))</f>
        <v/>
      </c>
    </row>
    <row r="1267" spans="1:16" x14ac:dyDescent="0.25">
      <c r="A1267">
        <v>1989</v>
      </c>
      <c r="B1267">
        <v>2</v>
      </c>
      <c r="C1267" t="s">
        <v>11</v>
      </c>
      <c r="D1267">
        <v>-7.7157575759999997</v>
      </c>
      <c r="E1267">
        <v>-9.6337742500000001</v>
      </c>
      <c r="F1267">
        <f t="shared" si="76"/>
        <v>-1.9180166740000004</v>
      </c>
      <c r="G1267">
        <f t="shared" si="77"/>
        <v>1.9180166740000004</v>
      </c>
      <c r="H1267">
        <v>99.917272729999993</v>
      </c>
      <c r="I1267">
        <v>82.484848479999997</v>
      </c>
      <c r="J1267">
        <f t="shared" si="78"/>
        <v>-17.432424249999997</v>
      </c>
      <c r="K1267">
        <f t="shared" si="79"/>
        <v>17.432424249999997</v>
      </c>
      <c r="L1267" t="str">
        <f>IF(A1267&lt;&gt;A1266,MAX($L$2:L1266)+1,"")</f>
        <v/>
      </c>
      <c r="M1267" t="str">
        <f>IF(L1267="","",AVERAGE(INDEX($E:$E,ROW(L1267),1):INDEX($E:$E,MATCH(L1267+1, L:L,0)-1)) - AVERAGE(INDEX($D:$D,ROW(L1267),1):INDEX($D:$D,MATCH(L1267+1, L:L,0)-1)))</f>
        <v/>
      </c>
      <c r="N1267" t="str">
        <f>IF(L1267="","",AVERAGE(INDEX($I:$I,ROW(L1267),1):INDEX($I:$I,MATCH(L1267+1, L:L,0)-1)) - AVERAGE(INDEX($H:$H,ROW(L1267),1):INDEX($H:$H,MATCH(L1267+1, L:L,0)-1)))</f>
        <v/>
      </c>
      <c r="O1267" t="str">
        <f>IF(L1267="","",AVERAGE(INDEX($G:$G,ROW(L1267),1):INDEX($G:$G,MATCH(L1267+1, L:L,0)-1)))</f>
        <v/>
      </c>
      <c r="P1267" t="str">
        <f>IF(L1267="","",AVERAGE(INDEX($K:$K,ROW(L1267),1):INDEX($K:$K,MATCH(L1267+1, L:L,0)-1)))</f>
        <v/>
      </c>
    </row>
    <row r="1268" spans="1:16" x14ac:dyDescent="0.25">
      <c r="A1268">
        <v>1989</v>
      </c>
      <c r="B1268">
        <v>2</v>
      </c>
      <c r="C1268" t="s">
        <v>12</v>
      </c>
      <c r="D1268">
        <v>-5.0023076919999996</v>
      </c>
      <c r="E1268">
        <v>-6.4914835169999998</v>
      </c>
      <c r="F1268">
        <f t="shared" si="76"/>
        <v>-1.4891758250000002</v>
      </c>
      <c r="G1268">
        <f t="shared" si="77"/>
        <v>1.4891758250000002</v>
      </c>
      <c r="H1268">
        <v>103.8976923</v>
      </c>
      <c r="I1268">
        <v>138.56923080000001</v>
      </c>
      <c r="J1268">
        <f t="shared" si="78"/>
        <v>34.671538500000011</v>
      </c>
      <c r="K1268">
        <f t="shared" si="79"/>
        <v>34.671538500000011</v>
      </c>
      <c r="L1268" t="str">
        <f>IF(A1268&lt;&gt;A1267,MAX($L$2:L1267)+1,"")</f>
        <v/>
      </c>
      <c r="M1268" t="str">
        <f>IF(L1268="","",AVERAGE(INDEX($E:$E,ROW(L1268),1):INDEX($E:$E,MATCH(L1268+1, L:L,0)-1)) - AVERAGE(INDEX($D:$D,ROW(L1268),1):INDEX($D:$D,MATCH(L1268+1, L:L,0)-1)))</f>
        <v/>
      </c>
      <c r="N1268" t="str">
        <f>IF(L1268="","",AVERAGE(INDEX($I:$I,ROW(L1268),1):INDEX($I:$I,MATCH(L1268+1, L:L,0)-1)) - AVERAGE(INDEX($H:$H,ROW(L1268),1):INDEX($H:$H,MATCH(L1268+1, L:L,0)-1)))</f>
        <v/>
      </c>
      <c r="O1268" t="str">
        <f>IF(L1268="","",AVERAGE(INDEX($G:$G,ROW(L1268),1):INDEX($G:$G,MATCH(L1268+1, L:L,0)-1)))</f>
        <v/>
      </c>
      <c r="P1268" t="str">
        <f>IF(L1268="","",AVERAGE(INDEX($K:$K,ROW(L1268),1):INDEX($K:$K,MATCH(L1268+1, L:L,0)-1)))</f>
        <v/>
      </c>
    </row>
    <row r="1269" spans="1:16" x14ac:dyDescent="0.25">
      <c r="A1269">
        <v>1989</v>
      </c>
      <c r="B1269">
        <v>2</v>
      </c>
      <c r="C1269" t="s">
        <v>13</v>
      </c>
      <c r="D1269">
        <v>-25.17</v>
      </c>
      <c r="E1269">
        <v>-15.938415750000001</v>
      </c>
      <c r="F1269">
        <f t="shared" si="76"/>
        <v>9.2315842500000009</v>
      </c>
      <c r="G1269">
        <f t="shared" si="77"/>
        <v>9.2315842500000009</v>
      </c>
      <c r="H1269">
        <v>11.776666669999999</v>
      </c>
      <c r="I1269">
        <v>16.666666670000001</v>
      </c>
      <c r="J1269">
        <f t="shared" si="78"/>
        <v>4.8900000000000023</v>
      </c>
      <c r="K1269">
        <f t="shared" si="79"/>
        <v>4.8900000000000023</v>
      </c>
      <c r="L1269" t="str">
        <f>IF(A1269&lt;&gt;A1268,MAX($L$2:L1268)+1,"")</f>
        <v/>
      </c>
      <c r="M1269" t="str">
        <f>IF(L1269="","",AVERAGE(INDEX($E:$E,ROW(L1269),1):INDEX($E:$E,MATCH(L1269+1, L:L,0)-1)) - AVERAGE(INDEX($D:$D,ROW(L1269),1):INDEX($D:$D,MATCH(L1269+1, L:L,0)-1)))</f>
        <v/>
      </c>
      <c r="N1269" t="str">
        <f>IF(L1269="","",AVERAGE(INDEX($I:$I,ROW(L1269),1):INDEX($I:$I,MATCH(L1269+1, L:L,0)-1)) - AVERAGE(INDEX($H:$H,ROW(L1269),1):INDEX($H:$H,MATCH(L1269+1, L:L,0)-1)))</f>
        <v/>
      </c>
      <c r="O1269" t="str">
        <f>IF(L1269="","",AVERAGE(INDEX($G:$G,ROW(L1269),1):INDEX($G:$G,MATCH(L1269+1, L:L,0)-1)))</f>
        <v/>
      </c>
      <c r="P1269" t="str">
        <f>IF(L1269="","",AVERAGE(INDEX($K:$K,ROW(L1269),1):INDEX($K:$K,MATCH(L1269+1, L:L,0)-1)))</f>
        <v/>
      </c>
    </row>
    <row r="1270" spans="1:16" x14ac:dyDescent="0.25">
      <c r="A1270">
        <v>1989</v>
      </c>
      <c r="B1270">
        <v>2</v>
      </c>
      <c r="C1270" t="s">
        <v>14</v>
      </c>
      <c r="D1270">
        <v>-30.506875000000001</v>
      </c>
      <c r="E1270">
        <v>-29.926713849999999</v>
      </c>
      <c r="F1270">
        <f t="shared" si="76"/>
        <v>0.58016115000000212</v>
      </c>
      <c r="G1270">
        <f t="shared" si="77"/>
        <v>0.58016115000000212</v>
      </c>
      <c r="H1270">
        <v>9.0187500000000007</v>
      </c>
      <c r="I1270">
        <v>7.3187499999999996</v>
      </c>
      <c r="J1270">
        <f t="shared" si="78"/>
        <v>-1.7000000000000011</v>
      </c>
      <c r="K1270">
        <f t="shared" si="79"/>
        <v>1.7000000000000011</v>
      </c>
      <c r="L1270" t="str">
        <f>IF(A1270&lt;&gt;A1269,MAX($L$2:L1269)+1,"")</f>
        <v/>
      </c>
      <c r="M1270" t="str">
        <f>IF(L1270="","",AVERAGE(INDEX($E:$E,ROW(L1270),1):INDEX($E:$E,MATCH(L1270+1, L:L,0)-1)) - AVERAGE(INDEX($D:$D,ROW(L1270),1):INDEX($D:$D,MATCH(L1270+1, L:L,0)-1)))</f>
        <v/>
      </c>
      <c r="N1270" t="str">
        <f>IF(L1270="","",AVERAGE(INDEX($I:$I,ROW(L1270),1):INDEX($I:$I,MATCH(L1270+1, L:L,0)-1)) - AVERAGE(INDEX($H:$H,ROW(L1270),1):INDEX($H:$H,MATCH(L1270+1, L:L,0)-1)))</f>
        <v/>
      </c>
      <c r="O1270" t="str">
        <f>IF(L1270="","",AVERAGE(INDEX($G:$G,ROW(L1270),1):INDEX($G:$G,MATCH(L1270+1, L:L,0)-1)))</f>
        <v/>
      </c>
      <c r="P1270" t="str">
        <f>IF(L1270="","",AVERAGE(INDEX($K:$K,ROW(L1270),1):INDEX($K:$K,MATCH(L1270+1, L:L,0)-1)))</f>
        <v/>
      </c>
    </row>
    <row r="1271" spans="1:16" x14ac:dyDescent="0.25">
      <c r="A1271">
        <v>1989</v>
      </c>
      <c r="B1271">
        <v>2</v>
      </c>
      <c r="C1271" t="s">
        <v>15</v>
      </c>
      <c r="D1271">
        <v>-7.3838805970000001</v>
      </c>
      <c r="E1271">
        <v>-9.9948412700000002</v>
      </c>
      <c r="F1271">
        <f t="shared" si="76"/>
        <v>-2.6109606730000001</v>
      </c>
      <c r="G1271">
        <f t="shared" si="77"/>
        <v>2.6109606730000001</v>
      </c>
      <c r="H1271">
        <v>54.709104480000001</v>
      </c>
      <c r="I1271">
        <v>40.174626869999997</v>
      </c>
      <c r="J1271">
        <f t="shared" si="78"/>
        <v>-14.534477610000003</v>
      </c>
      <c r="K1271">
        <f t="shared" si="79"/>
        <v>14.534477610000003</v>
      </c>
      <c r="L1271" t="str">
        <f>IF(A1271&lt;&gt;A1270,MAX($L$2:L1270)+1,"")</f>
        <v/>
      </c>
      <c r="M1271" t="str">
        <f>IF(L1271="","",AVERAGE(INDEX($E:$E,ROW(L1271),1):INDEX($E:$E,MATCH(L1271+1, L:L,0)-1)) - AVERAGE(INDEX($D:$D,ROW(L1271),1):INDEX($D:$D,MATCH(L1271+1, L:L,0)-1)))</f>
        <v/>
      </c>
      <c r="N1271" t="str">
        <f>IF(L1271="","",AVERAGE(INDEX($I:$I,ROW(L1271),1):INDEX($I:$I,MATCH(L1271+1, L:L,0)-1)) - AVERAGE(INDEX($H:$H,ROW(L1271),1):INDEX($H:$H,MATCH(L1271+1, L:L,0)-1)))</f>
        <v/>
      </c>
      <c r="O1271" t="str">
        <f>IF(L1271="","",AVERAGE(INDEX($G:$G,ROW(L1271),1):INDEX($G:$G,MATCH(L1271+1, L:L,0)-1)))</f>
        <v/>
      </c>
      <c r="P1271" t="str">
        <f>IF(L1271="","",AVERAGE(INDEX($K:$K,ROW(L1271),1):INDEX($K:$K,MATCH(L1271+1, L:L,0)-1)))</f>
        <v/>
      </c>
    </row>
    <row r="1272" spans="1:16" x14ac:dyDescent="0.25">
      <c r="A1272">
        <v>1989</v>
      </c>
      <c r="B1272">
        <v>2</v>
      </c>
      <c r="C1272" t="s">
        <v>16</v>
      </c>
      <c r="D1272">
        <v>-7.431666667</v>
      </c>
      <c r="E1272">
        <v>-9.1553571429999998</v>
      </c>
      <c r="F1272">
        <f t="shared" si="76"/>
        <v>-1.7236904759999998</v>
      </c>
      <c r="G1272">
        <f t="shared" si="77"/>
        <v>1.7236904759999998</v>
      </c>
      <c r="H1272">
        <v>81.308333329999996</v>
      </c>
      <c r="I1272">
        <v>98.4</v>
      </c>
      <c r="J1272">
        <f t="shared" si="78"/>
        <v>17.091666670000009</v>
      </c>
      <c r="K1272">
        <f t="shared" si="79"/>
        <v>17.091666670000009</v>
      </c>
      <c r="L1272" t="str">
        <f>IF(A1272&lt;&gt;A1271,MAX($L$2:L1271)+1,"")</f>
        <v/>
      </c>
      <c r="M1272" t="str">
        <f>IF(L1272="","",AVERAGE(INDEX($E:$E,ROW(L1272),1):INDEX($E:$E,MATCH(L1272+1, L:L,0)-1)) - AVERAGE(INDEX($D:$D,ROW(L1272),1):INDEX($D:$D,MATCH(L1272+1, L:L,0)-1)))</f>
        <v/>
      </c>
      <c r="N1272" t="str">
        <f>IF(L1272="","",AVERAGE(INDEX($I:$I,ROW(L1272),1):INDEX($I:$I,MATCH(L1272+1, L:L,0)-1)) - AVERAGE(INDEX($H:$H,ROW(L1272),1):INDEX($H:$H,MATCH(L1272+1, L:L,0)-1)))</f>
        <v/>
      </c>
      <c r="O1272" t="str">
        <f>IF(L1272="","",AVERAGE(INDEX($G:$G,ROW(L1272),1):INDEX($G:$G,MATCH(L1272+1, L:L,0)-1)))</f>
        <v/>
      </c>
      <c r="P1272" t="str">
        <f>IF(L1272="","",AVERAGE(INDEX($K:$K,ROW(L1272),1):INDEX($K:$K,MATCH(L1272+1, L:L,0)-1)))</f>
        <v/>
      </c>
    </row>
    <row r="1273" spans="1:16" x14ac:dyDescent="0.25">
      <c r="A1273">
        <v>1989</v>
      </c>
      <c r="B1273">
        <v>2</v>
      </c>
      <c r="C1273" t="s">
        <v>17</v>
      </c>
      <c r="D1273">
        <v>-10.469259259999999</v>
      </c>
      <c r="E1273">
        <v>-12.678186849999999</v>
      </c>
      <c r="F1273">
        <f t="shared" si="76"/>
        <v>-2.2089275900000001</v>
      </c>
      <c r="G1273">
        <f t="shared" si="77"/>
        <v>2.2089275900000001</v>
      </c>
      <c r="H1273">
        <v>61.216851849999998</v>
      </c>
      <c r="I1273">
        <v>40.137962960000003</v>
      </c>
      <c r="J1273">
        <f t="shared" si="78"/>
        <v>-21.078888889999995</v>
      </c>
      <c r="K1273">
        <f t="shared" si="79"/>
        <v>21.078888889999995</v>
      </c>
      <c r="L1273" t="str">
        <f>IF(A1273&lt;&gt;A1272,MAX($L$2:L1272)+1,"")</f>
        <v/>
      </c>
      <c r="M1273" t="str">
        <f>IF(L1273="","",AVERAGE(INDEX($E:$E,ROW(L1273),1):INDEX($E:$E,MATCH(L1273+1, L:L,0)-1)) - AVERAGE(INDEX($D:$D,ROW(L1273),1):INDEX($D:$D,MATCH(L1273+1, L:L,0)-1)))</f>
        <v/>
      </c>
      <c r="N1273" t="str">
        <f>IF(L1273="","",AVERAGE(INDEX($I:$I,ROW(L1273),1):INDEX($I:$I,MATCH(L1273+1, L:L,0)-1)) - AVERAGE(INDEX($H:$H,ROW(L1273),1):INDEX($H:$H,MATCH(L1273+1, L:L,0)-1)))</f>
        <v/>
      </c>
      <c r="O1273" t="str">
        <f>IF(L1273="","",AVERAGE(INDEX($G:$G,ROW(L1273),1):INDEX($G:$G,MATCH(L1273+1, L:L,0)-1)))</f>
        <v/>
      </c>
      <c r="P1273" t="str">
        <f>IF(L1273="","",AVERAGE(INDEX($K:$K,ROW(L1273),1):INDEX($K:$K,MATCH(L1273+1, L:L,0)-1)))</f>
        <v/>
      </c>
    </row>
    <row r="1274" spans="1:16" x14ac:dyDescent="0.25">
      <c r="A1274">
        <v>1989</v>
      </c>
      <c r="B1274">
        <v>2</v>
      </c>
      <c r="C1274" t="s">
        <v>18</v>
      </c>
      <c r="D1274">
        <v>-11.78935484</v>
      </c>
      <c r="E1274">
        <v>-17.880992920000001</v>
      </c>
      <c r="F1274">
        <f t="shared" si="76"/>
        <v>-6.091638080000001</v>
      </c>
      <c r="G1274">
        <f t="shared" si="77"/>
        <v>6.091638080000001</v>
      </c>
      <c r="H1274">
        <v>12.41580645</v>
      </c>
      <c r="I1274">
        <v>10.93709677</v>
      </c>
      <c r="J1274">
        <f t="shared" si="78"/>
        <v>-1.4787096799999997</v>
      </c>
      <c r="K1274">
        <f t="shared" si="79"/>
        <v>1.4787096799999997</v>
      </c>
      <c r="L1274" t="str">
        <f>IF(A1274&lt;&gt;A1273,MAX($L$2:L1273)+1,"")</f>
        <v/>
      </c>
      <c r="M1274" t="str">
        <f>IF(L1274="","",AVERAGE(INDEX($E:$E,ROW(L1274),1):INDEX($E:$E,MATCH(L1274+1, L:L,0)-1)) - AVERAGE(INDEX($D:$D,ROW(L1274),1):INDEX($D:$D,MATCH(L1274+1, L:L,0)-1)))</f>
        <v/>
      </c>
      <c r="N1274" t="str">
        <f>IF(L1274="","",AVERAGE(INDEX($I:$I,ROW(L1274),1):INDEX($I:$I,MATCH(L1274+1, L:L,0)-1)) - AVERAGE(INDEX($H:$H,ROW(L1274),1):INDEX($H:$H,MATCH(L1274+1, L:L,0)-1)))</f>
        <v/>
      </c>
      <c r="O1274" t="str">
        <f>IF(L1274="","",AVERAGE(INDEX($G:$G,ROW(L1274),1):INDEX($G:$G,MATCH(L1274+1, L:L,0)-1)))</f>
        <v/>
      </c>
      <c r="P1274" t="str">
        <f>IF(L1274="","",AVERAGE(INDEX($K:$K,ROW(L1274),1):INDEX($K:$K,MATCH(L1274+1, L:L,0)-1)))</f>
        <v/>
      </c>
    </row>
    <row r="1275" spans="1:16" x14ac:dyDescent="0.25">
      <c r="A1275">
        <v>1989</v>
      </c>
      <c r="B1275">
        <v>2</v>
      </c>
      <c r="C1275" t="s">
        <v>19</v>
      </c>
      <c r="D1275">
        <v>-16.419</v>
      </c>
      <c r="E1275">
        <v>-19.450494509999999</v>
      </c>
      <c r="F1275">
        <f t="shared" si="76"/>
        <v>-3.0314945099999981</v>
      </c>
      <c r="G1275">
        <f t="shared" si="77"/>
        <v>3.0314945099999981</v>
      </c>
      <c r="H1275">
        <v>12.477</v>
      </c>
      <c r="I1275">
        <v>3.56</v>
      </c>
      <c r="J1275">
        <f t="shared" si="78"/>
        <v>-8.9169999999999998</v>
      </c>
      <c r="K1275">
        <f t="shared" si="79"/>
        <v>8.9169999999999998</v>
      </c>
      <c r="L1275" t="str">
        <f>IF(A1275&lt;&gt;A1274,MAX($L$2:L1274)+1,"")</f>
        <v/>
      </c>
      <c r="M1275" t="str">
        <f>IF(L1275="","",AVERAGE(INDEX($E:$E,ROW(L1275),1):INDEX($E:$E,MATCH(L1275+1, L:L,0)-1)) - AVERAGE(INDEX($D:$D,ROW(L1275),1):INDEX($D:$D,MATCH(L1275+1, L:L,0)-1)))</f>
        <v/>
      </c>
      <c r="N1275" t="str">
        <f>IF(L1275="","",AVERAGE(INDEX($I:$I,ROW(L1275),1):INDEX($I:$I,MATCH(L1275+1, L:L,0)-1)) - AVERAGE(INDEX($H:$H,ROW(L1275),1):INDEX($H:$H,MATCH(L1275+1, L:L,0)-1)))</f>
        <v/>
      </c>
      <c r="O1275" t="str">
        <f>IF(L1275="","",AVERAGE(INDEX($G:$G,ROW(L1275),1):INDEX($G:$G,MATCH(L1275+1, L:L,0)-1)))</f>
        <v/>
      </c>
      <c r="P1275" t="str">
        <f>IF(L1275="","",AVERAGE(INDEX($K:$K,ROW(L1275),1):INDEX($K:$K,MATCH(L1275+1, L:L,0)-1)))</f>
        <v/>
      </c>
    </row>
    <row r="1276" spans="1:16" x14ac:dyDescent="0.25">
      <c r="A1276">
        <v>1989</v>
      </c>
      <c r="B1276">
        <v>3</v>
      </c>
      <c r="C1276" t="s">
        <v>7</v>
      </c>
      <c r="D1276">
        <v>-3.4667741940000001</v>
      </c>
      <c r="E1276">
        <v>-9.0095313380000004</v>
      </c>
      <c r="F1276">
        <f t="shared" si="76"/>
        <v>-5.5427571440000003</v>
      </c>
      <c r="G1276">
        <f t="shared" si="77"/>
        <v>5.5427571440000003</v>
      </c>
      <c r="H1276">
        <v>22.242419349999999</v>
      </c>
      <c r="I1276">
        <v>17.632258060000002</v>
      </c>
      <c r="J1276">
        <f t="shared" si="78"/>
        <v>-4.6101612899999971</v>
      </c>
      <c r="K1276">
        <f t="shared" si="79"/>
        <v>4.6101612899999971</v>
      </c>
      <c r="L1276" t="str">
        <f>IF(A1276&lt;&gt;A1275,MAX($L$2:L1275)+1,"")</f>
        <v/>
      </c>
      <c r="M1276" t="str">
        <f>IF(L1276="","",AVERAGE(INDEX($E:$E,ROW(L1276),1):INDEX($E:$E,MATCH(L1276+1, L:L,0)-1)) - AVERAGE(INDEX($D:$D,ROW(L1276),1):INDEX($D:$D,MATCH(L1276+1, L:L,0)-1)))</f>
        <v/>
      </c>
      <c r="N1276" t="str">
        <f>IF(L1276="","",AVERAGE(INDEX($I:$I,ROW(L1276),1):INDEX($I:$I,MATCH(L1276+1, L:L,0)-1)) - AVERAGE(INDEX($H:$H,ROW(L1276),1):INDEX($H:$H,MATCH(L1276+1, L:L,0)-1)))</f>
        <v/>
      </c>
      <c r="O1276" t="str">
        <f>IF(L1276="","",AVERAGE(INDEX($G:$G,ROW(L1276),1):INDEX($G:$G,MATCH(L1276+1, L:L,0)-1)))</f>
        <v/>
      </c>
      <c r="P1276" t="str">
        <f>IF(L1276="","",AVERAGE(INDEX($K:$K,ROW(L1276),1):INDEX($K:$K,MATCH(L1276+1, L:L,0)-1)))</f>
        <v/>
      </c>
    </row>
    <row r="1277" spans="1:16" x14ac:dyDescent="0.25">
      <c r="A1277">
        <v>1989</v>
      </c>
      <c r="B1277">
        <v>3</v>
      </c>
      <c r="C1277" t="s">
        <v>8</v>
      </c>
      <c r="D1277">
        <v>3.508135593</v>
      </c>
      <c r="E1277">
        <v>1.544403032</v>
      </c>
      <c r="F1277">
        <f t="shared" si="76"/>
        <v>-1.963732561</v>
      </c>
      <c r="G1277">
        <f t="shared" si="77"/>
        <v>1.963732561</v>
      </c>
      <c r="H1277">
        <v>115.84432200000001</v>
      </c>
      <c r="I1277">
        <v>121.7110169</v>
      </c>
      <c r="J1277">
        <f t="shared" si="78"/>
        <v>5.8666948999999988</v>
      </c>
      <c r="K1277">
        <f t="shared" si="79"/>
        <v>5.8666948999999988</v>
      </c>
      <c r="L1277" t="str">
        <f>IF(A1277&lt;&gt;A1276,MAX($L$2:L1276)+1,"")</f>
        <v/>
      </c>
      <c r="M1277" t="str">
        <f>IF(L1277="","",AVERAGE(INDEX($E:$E,ROW(L1277),1):INDEX($E:$E,MATCH(L1277+1, L:L,0)-1)) - AVERAGE(INDEX($D:$D,ROW(L1277),1):INDEX($D:$D,MATCH(L1277+1, L:L,0)-1)))</f>
        <v/>
      </c>
      <c r="N1277" t="str">
        <f>IF(L1277="","",AVERAGE(INDEX($I:$I,ROW(L1277),1):INDEX($I:$I,MATCH(L1277+1, L:L,0)-1)) - AVERAGE(INDEX($H:$H,ROW(L1277),1):INDEX($H:$H,MATCH(L1277+1, L:L,0)-1)))</f>
        <v/>
      </c>
      <c r="O1277" t="str">
        <f>IF(L1277="","",AVERAGE(INDEX($G:$G,ROW(L1277),1):INDEX($G:$G,MATCH(L1277+1, L:L,0)-1)))</f>
        <v/>
      </c>
      <c r="P1277" t="str">
        <f>IF(L1277="","",AVERAGE(INDEX($K:$K,ROW(L1277),1):INDEX($K:$K,MATCH(L1277+1, L:L,0)-1)))</f>
        <v/>
      </c>
    </row>
    <row r="1278" spans="1:16" x14ac:dyDescent="0.25">
      <c r="A1278">
        <v>1989</v>
      </c>
      <c r="B1278">
        <v>3</v>
      </c>
      <c r="C1278" t="s">
        <v>9</v>
      </c>
      <c r="D1278">
        <v>-6.3441935479999998</v>
      </c>
      <c r="E1278">
        <v>-11.099407940000001</v>
      </c>
      <c r="F1278">
        <f t="shared" si="76"/>
        <v>-4.755214392000001</v>
      </c>
      <c r="G1278">
        <f t="shared" si="77"/>
        <v>4.755214392000001</v>
      </c>
      <c r="H1278">
        <v>25.575483869999999</v>
      </c>
      <c r="I1278">
        <v>17.19032258</v>
      </c>
      <c r="J1278">
        <f t="shared" si="78"/>
        <v>-8.3851612899999992</v>
      </c>
      <c r="K1278">
        <f t="shared" si="79"/>
        <v>8.3851612899999992</v>
      </c>
      <c r="L1278" t="str">
        <f>IF(A1278&lt;&gt;A1277,MAX($L$2:L1277)+1,"")</f>
        <v/>
      </c>
      <c r="M1278" t="str">
        <f>IF(L1278="","",AVERAGE(INDEX($E:$E,ROW(L1278),1):INDEX($E:$E,MATCH(L1278+1, L:L,0)-1)) - AVERAGE(INDEX($D:$D,ROW(L1278),1):INDEX($D:$D,MATCH(L1278+1, L:L,0)-1)))</f>
        <v/>
      </c>
      <c r="N1278" t="str">
        <f>IF(L1278="","",AVERAGE(INDEX($I:$I,ROW(L1278),1):INDEX($I:$I,MATCH(L1278+1, L:L,0)-1)) - AVERAGE(INDEX($H:$H,ROW(L1278),1):INDEX($H:$H,MATCH(L1278+1, L:L,0)-1)))</f>
        <v/>
      </c>
      <c r="O1278" t="str">
        <f>IF(L1278="","",AVERAGE(INDEX($G:$G,ROW(L1278),1):INDEX($G:$G,MATCH(L1278+1, L:L,0)-1)))</f>
        <v/>
      </c>
      <c r="P1278" t="str">
        <f>IF(L1278="","",AVERAGE(INDEX($K:$K,ROW(L1278),1):INDEX($K:$K,MATCH(L1278+1, L:L,0)-1)))</f>
        <v/>
      </c>
    </row>
    <row r="1279" spans="1:16" x14ac:dyDescent="0.25">
      <c r="A1279">
        <v>1989</v>
      </c>
      <c r="B1279">
        <v>3</v>
      </c>
      <c r="C1279" t="s">
        <v>10</v>
      </c>
      <c r="D1279">
        <v>-3.6226086959999999</v>
      </c>
      <c r="E1279">
        <v>-5.917370526</v>
      </c>
      <c r="F1279">
        <f t="shared" si="76"/>
        <v>-2.2947618300000001</v>
      </c>
      <c r="G1279">
        <f t="shared" si="77"/>
        <v>2.2947618300000001</v>
      </c>
      <c r="H1279">
        <v>90.953043480000005</v>
      </c>
      <c r="I1279">
        <v>59.056521740000001</v>
      </c>
      <c r="J1279">
        <f t="shared" si="78"/>
        <v>-31.896521740000004</v>
      </c>
      <c r="K1279">
        <f t="shared" si="79"/>
        <v>31.896521740000004</v>
      </c>
      <c r="L1279" t="str">
        <f>IF(A1279&lt;&gt;A1278,MAX($L$2:L1278)+1,"")</f>
        <v/>
      </c>
      <c r="M1279" t="str">
        <f>IF(L1279="","",AVERAGE(INDEX($E:$E,ROW(L1279),1):INDEX($E:$E,MATCH(L1279+1, L:L,0)-1)) - AVERAGE(INDEX($D:$D,ROW(L1279),1):INDEX($D:$D,MATCH(L1279+1, L:L,0)-1)))</f>
        <v/>
      </c>
      <c r="N1279" t="str">
        <f>IF(L1279="","",AVERAGE(INDEX($I:$I,ROW(L1279),1):INDEX($I:$I,MATCH(L1279+1, L:L,0)-1)) - AVERAGE(INDEX($H:$H,ROW(L1279),1):INDEX($H:$H,MATCH(L1279+1, L:L,0)-1)))</f>
        <v/>
      </c>
      <c r="O1279" t="str">
        <f>IF(L1279="","",AVERAGE(INDEX($G:$G,ROW(L1279),1):INDEX($G:$G,MATCH(L1279+1, L:L,0)-1)))</f>
        <v/>
      </c>
      <c r="P1279" t="str">
        <f>IF(L1279="","",AVERAGE(INDEX($K:$K,ROW(L1279),1):INDEX($K:$K,MATCH(L1279+1, L:L,0)-1)))</f>
        <v/>
      </c>
    </row>
    <row r="1280" spans="1:16" x14ac:dyDescent="0.25">
      <c r="A1280">
        <v>1989</v>
      </c>
      <c r="B1280">
        <v>3</v>
      </c>
      <c r="C1280" t="s">
        <v>11</v>
      </c>
      <c r="D1280">
        <v>-4.0869696969999998</v>
      </c>
      <c r="E1280">
        <v>-6.6599217990000001</v>
      </c>
      <c r="F1280">
        <f t="shared" si="76"/>
        <v>-2.5729521020000004</v>
      </c>
      <c r="G1280">
        <f t="shared" si="77"/>
        <v>2.5729521020000004</v>
      </c>
      <c r="H1280">
        <v>91.662121209999995</v>
      </c>
      <c r="I1280">
        <v>69.109090910000006</v>
      </c>
      <c r="J1280">
        <f t="shared" si="78"/>
        <v>-22.553030299999989</v>
      </c>
      <c r="K1280">
        <f t="shared" si="79"/>
        <v>22.553030299999989</v>
      </c>
      <c r="L1280" t="str">
        <f>IF(A1280&lt;&gt;A1279,MAX($L$2:L1279)+1,"")</f>
        <v/>
      </c>
      <c r="M1280" t="str">
        <f>IF(L1280="","",AVERAGE(INDEX($E:$E,ROW(L1280),1):INDEX($E:$E,MATCH(L1280+1, L:L,0)-1)) - AVERAGE(INDEX($D:$D,ROW(L1280),1):INDEX($D:$D,MATCH(L1280+1, L:L,0)-1)))</f>
        <v/>
      </c>
      <c r="N1280" t="str">
        <f>IF(L1280="","",AVERAGE(INDEX($I:$I,ROW(L1280),1):INDEX($I:$I,MATCH(L1280+1, L:L,0)-1)) - AVERAGE(INDEX($H:$H,ROW(L1280),1):INDEX($H:$H,MATCH(L1280+1, L:L,0)-1)))</f>
        <v/>
      </c>
      <c r="O1280" t="str">
        <f>IF(L1280="","",AVERAGE(INDEX($G:$G,ROW(L1280),1):INDEX($G:$G,MATCH(L1280+1, L:L,0)-1)))</f>
        <v/>
      </c>
      <c r="P1280" t="str">
        <f>IF(L1280="","",AVERAGE(INDEX($K:$K,ROW(L1280),1):INDEX($K:$K,MATCH(L1280+1, L:L,0)-1)))</f>
        <v/>
      </c>
    </row>
    <row r="1281" spans="1:16" x14ac:dyDescent="0.25">
      <c r="A1281">
        <v>1989</v>
      </c>
      <c r="B1281">
        <v>3</v>
      </c>
      <c r="C1281" t="s">
        <v>12</v>
      </c>
      <c r="D1281">
        <v>-1.2046153850000001</v>
      </c>
      <c r="E1281">
        <v>-3.2667493799999998</v>
      </c>
      <c r="F1281">
        <f t="shared" si="76"/>
        <v>-2.0621339949999999</v>
      </c>
      <c r="G1281">
        <f t="shared" si="77"/>
        <v>2.0621339949999999</v>
      </c>
      <c r="H1281">
        <v>122.5811538</v>
      </c>
      <c r="I1281">
        <v>109.83846149999999</v>
      </c>
      <c r="J1281">
        <f t="shared" si="78"/>
        <v>-12.742692300000002</v>
      </c>
      <c r="K1281">
        <f t="shared" si="79"/>
        <v>12.742692300000002</v>
      </c>
      <c r="L1281" t="str">
        <f>IF(A1281&lt;&gt;A1280,MAX($L$2:L1280)+1,"")</f>
        <v/>
      </c>
      <c r="M1281" t="str">
        <f>IF(L1281="","",AVERAGE(INDEX($E:$E,ROW(L1281),1):INDEX($E:$E,MATCH(L1281+1, L:L,0)-1)) - AVERAGE(INDEX($D:$D,ROW(L1281),1):INDEX($D:$D,MATCH(L1281+1, L:L,0)-1)))</f>
        <v/>
      </c>
      <c r="N1281" t="str">
        <f>IF(L1281="","",AVERAGE(INDEX($I:$I,ROW(L1281),1):INDEX($I:$I,MATCH(L1281+1, L:L,0)-1)) - AVERAGE(INDEX($H:$H,ROW(L1281),1):INDEX($H:$H,MATCH(L1281+1, L:L,0)-1)))</f>
        <v/>
      </c>
      <c r="O1281" t="str">
        <f>IF(L1281="","",AVERAGE(INDEX($G:$G,ROW(L1281),1):INDEX($G:$G,MATCH(L1281+1, L:L,0)-1)))</f>
        <v/>
      </c>
      <c r="P1281" t="str">
        <f>IF(L1281="","",AVERAGE(INDEX($K:$K,ROW(L1281),1):INDEX($K:$K,MATCH(L1281+1, L:L,0)-1)))</f>
        <v/>
      </c>
    </row>
    <row r="1282" spans="1:16" x14ac:dyDescent="0.25">
      <c r="A1282">
        <v>1989</v>
      </c>
      <c r="B1282">
        <v>3</v>
      </c>
      <c r="C1282" t="s">
        <v>13</v>
      </c>
      <c r="D1282">
        <v>-20.55</v>
      </c>
      <c r="E1282">
        <v>-22.754838710000001</v>
      </c>
      <c r="F1282">
        <f t="shared" si="76"/>
        <v>-2.2048387100000006</v>
      </c>
      <c r="G1282">
        <f t="shared" si="77"/>
        <v>2.2048387100000006</v>
      </c>
      <c r="H1282">
        <v>11.045999999999999</v>
      </c>
      <c r="I1282">
        <v>7.32</v>
      </c>
      <c r="J1282">
        <f t="shared" si="78"/>
        <v>-3.7259999999999991</v>
      </c>
      <c r="K1282">
        <f t="shared" si="79"/>
        <v>3.7259999999999991</v>
      </c>
      <c r="L1282" t="str">
        <f>IF(A1282&lt;&gt;A1281,MAX($L$2:L1281)+1,"")</f>
        <v/>
      </c>
      <c r="M1282" t="str">
        <f>IF(L1282="","",AVERAGE(INDEX($E:$E,ROW(L1282),1):INDEX($E:$E,MATCH(L1282+1, L:L,0)-1)) - AVERAGE(INDEX($D:$D,ROW(L1282),1):INDEX($D:$D,MATCH(L1282+1, L:L,0)-1)))</f>
        <v/>
      </c>
      <c r="N1282" t="str">
        <f>IF(L1282="","",AVERAGE(INDEX($I:$I,ROW(L1282),1):INDEX($I:$I,MATCH(L1282+1, L:L,0)-1)) - AVERAGE(INDEX($H:$H,ROW(L1282),1):INDEX($H:$H,MATCH(L1282+1, L:L,0)-1)))</f>
        <v/>
      </c>
      <c r="O1282" t="str">
        <f>IF(L1282="","",AVERAGE(INDEX($G:$G,ROW(L1282),1):INDEX($G:$G,MATCH(L1282+1, L:L,0)-1)))</f>
        <v/>
      </c>
      <c r="P1282" t="str">
        <f>IF(L1282="","",AVERAGE(INDEX($K:$K,ROW(L1282),1):INDEX($K:$K,MATCH(L1282+1, L:L,0)-1)))</f>
        <v/>
      </c>
    </row>
    <row r="1283" spans="1:16" x14ac:dyDescent="0.25">
      <c r="A1283">
        <v>1989</v>
      </c>
      <c r="B1283">
        <v>3</v>
      </c>
      <c r="C1283" t="s">
        <v>14</v>
      </c>
      <c r="D1283">
        <v>-26.49625</v>
      </c>
      <c r="E1283">
        <v>-29.73918059</v>
      </c>
      <c r="F1283">
        <f t="shared" ref="F1283:F1346" si="80">E1283-D1283</f>
        <v>-3.2429305900000003</v>
      </c>
      <c r="G1283">
        <f t="shared" ref="G1283:G1346" si="81">ABS(F1283)</f>
        <v>3.2429305900000003</v>
      </c>
      <c r="H1283">
        <v>12.408125</v>
      </c>
      <c r="I1283">
        <v>8.4875000000000007</v>
      </c>
      <c r="J1283">
        <f t="shared" ref="J1283:J1346" si="82">I1283-H1283</f>
        <v>-3.9206249999999994</v>
      </c>
      <c r="K1283">
        <f t="shared" ref="K1283:K1346" si="83">ABS(J1283)</f>
        <v>3.9206249999999994</v>
      </c>
      <c r="L1283" t="str">
        <f>IF(A1283&lt;&gt;A1282,MAX($L$2:L1282)+1,"")</f>
        <v/>
      </c>
      <c r="M1283" t="str">
        <f>IF(L1283="","",AVERAGE(INDEX($E:$E,ROW(L1283),1):INDEX($E:$E,MATCH(L1283+1, L:L,0)-1)) - AVERAGE(INDEX($D:$D,ROW(L1283),1):INDEX($D:$D,MATCH(L1283+1, L:L,0)-1)))</f>
        <v/>
      </c>
      <c r="N1283" t="str">
        <f>IF(L1283="","",AVERAGE(INDEX($I:$I,ROW(L1283),1):INDEX($I:$I,MATCH(L1283+1, L:L,0)-1)) - AVERAGE(INDEX($H:$H,ROW(L1283),1):INDEX($H:$H,MATCH(L1283+1, L:L,0)-1)))</f>
        <v/>
      </c>
      <c r="O1283" t="str">
        <f>IF(L1283="","",AVERAGE(INDEX($G:$G,ROW(L1283),1):INDEX($G:$G,MATCH(L1283+1, L:L,0)-1)))</f>
        <v/>
      </c>
      <c r="P1283" t="str">
        <f>IF(L1283="","",AVERAGE(INDEX($K:$K,ROW(L1283),1):INDEX($K:$K,MATCH(L1283+1, L:L,0)-1)))</f>
        <v/>
      </c>
    </row>
    <row r="1284" spans="1:16" x14ac:dyDescent="0.25">
      <c r="A1284">
        <v>1989</v>
      </c>
      <c r="B1284">
        <v>3</v>
      </c>
      <c r="C1284" t="s">
        <v>15</v>
      </c>
      <c r="D1284">
        <v>-2.2477941179999998</v>
      </c>
      <c r="E1284">
        <v>-4.7354263960000003</v>
      </c>
      <c r="F1284">
        <f t="shared" si="80"/>
        <v>-2.4876322780000004</v>
      </c>
      <c r="G1284">
        <f t="shared" si="81"/>
        <v>2.4876322780000004</v>
      </c>
      <c r="H1284">
        <v>58.113382350000002</v>
      </c>
      <c r="I1284">
        <v>58.770588240000002</v>
      </c>
      <c r="J1284">
        <f t="shared" si="82"/>
        <v>0.65720589000000018</v>
      </c>
      <c r="K1284">
        <f t="shared" si="83"/>
        <v>0.65720589000000018</v>
      </c>
      <c r="L1284" t="str">
        <f>IF(A1284&lt;&gt;A1283,MAX($L$2:L1283)+1,"")</f>
        <v/>
      </c>
      <c r="M1284" t="str">
        <f>IF(L1284="","",AVERAGE(INDEX($E:$E,ROW(L1284),1):INDEX($E:$E,MATCH(L1284+1, L:L,0)-1)) - AVERAGE(INDEX($D:$D,ROW(L1284),1):INDEX($D:$D,MATCH(L1284+1, L:L,0)-1)))</f>
        <v/>
      </c>
      <c r="N1284" t="str">
        <f>IF(L1284="","",AVERAGE(INDEX($I:$I,ROW(L1284),1):INDEX($I:$I,MATCH(L1284+1, L:L,0)-1)) - AVERAGE(INDEX($H:$H,ROW(L1284),1):INDEX($H:$H,MATCH(L1284+1, L:L,0)-1)))</f>
        <v/>
      </c>
      <c r="O1284" t="str">
        <f>IF(L1284="","",AVERAGE(INDEX($G:$G,ROW(L1284),1):INDEX($G:$G,MATCH(L1284+1, L:L,0)-1)))</f>
        <v/>
      </c>
      <c r="P1284" t="str">
        <f>IF(L1284="","",AVERAGE(INDEX($K:$K,ROW(L1284),1):INDEX($K:$K,MATCH(L1284+1, L:L,0)-1)))</f>
        <v/>
      </c>
    </row>
    <row r="1285" spans="1:16" x14ac:dyDescent="0.25">
      <c r="A1285">
        <v>1989</v>
      </c>
      <c r="B1285">
        <v>3</v>
      </c>
      <c r="C1285" t="s">
        <v>16</v>
      </c>
      <c r="D1285">
        <v>-2.9866666670000002</v>
      </c>
      <c r="E1285">
        <v>-5.3575268820000002</v>
      </c>
      <c r="F1285">
        <f t="shared" si="80"/>
        <v>-2.370860215</v>
      </c>
      <c r="G1285">
        <f t="shared" si="81"/>
        <v>2.370860215</v>
      </c>
      <c r="H1285">
        <v>86.91333333</v>
      </c>
      <c r="I1285">
        <v>79.966666669999995</v>
      </c>
      <c r="J1285">
        <f t="shared" si="82"/>
        <v>-6.9466666600000053</v>
      </c>
      <c r="K1285">
        <f t="shared" si="83"/>
        <v>6.9466666600000053</v>
      </c>
      <c r="L1285" t="str">
        <f>IF(A1285&lt;&gt;A1284,MAX($L$2:L1284)+1,"")</f>
        <v/>
      </c>
      <c r="M1285" t="str">
        <f>IF(L1285="","",AVERAGE(INDEX($E:$E,ROW(L1285),1):INDEX($E:$E,MATCH(L1285+1, L:L,0)-1)) - AVERAGE(INDEX($D:$D,ROW(L1285),1):INDEX($D:$D,MATCH(L1285+1, L:L,0)-1)))</f>
        <v/>
      </c>
      <c r="N1285" t="str">
        <f>IF(L1285="","",AVERAGE(INDEX($I:$I,ROW(L1285),1):INDEX($I:$I,MATCH(L1285+1, L:L,0)-1)) - AVERAGE(INDEX($H:$H,ROW(L1285),1):INDEX($H:$H,MATCH(L1285+1, L:L,0)-1)))</f>
        <v/>
      </c>
      <c r="O1285" t="str">
        <f>IF(L1285="","",AVERAGE(INDEX($G:$G,ROW(L1285),1):INDEX($G:$G,MATCH(L1285+1, L:L,0)-1)))</f>
        <v/>
      </c>
      <c r="P1285" t="str">
        <f>IF(L1285="","",AVERAGE(INDEX($K:$K,ROW(L1285),1):INDEX($K:$K,MATCH(L1285+1, L:L,0)-1)))</f>
        <v/>
      </c>
    </row>
    <row r="1286" spans="1:16" x14ac:dyDescent="0.25">
      <c r="A1286">
        <v>1989</v>
      </c>
      <c r="B1286">
        <v>3</v>
      </c>
      <c r="C1286" t="s">
        <v>17</v>
      </c>
      <c r="D1286">
        <v>-4.5975000000000001</v>
      </c>
      <c r="E1286">
        <v>-7.3736857819999999</v>
      </c>
      <c r="F1286">
        <f t="shared" si="80"/>
        <v>-2.7761857819999998</v>
      </c>
      <c r="G1286">
        <f t="shared" si="81"/>
        <v>2.7761857819999998</v>
      </c>
      <c r="H1286">
        <v>66.363703700000002</v>
      </c>
      <c r="I1286">
        <v>72.955555559999993</v>
      </c>
      <c r="J1286">
        <f t="shared" si="82"/>
        <v>6.5918518599999913</v>
      </c>
      <c r="K1286">
        <f t="shared" si="83"/>
        <v>6.5918518599999913</v>
      </c>
      <c r="L1286" t="str">
        <f>IF(A1286&lt;&gt;A1285,MAX($L$2:L1285)+1,"")</f>
        <v/>
      </c>
      <c r="M1286" t="str">
        <f>IF(L1286="","",AVERAGE(INDEX($E:$E,ROW(L1286),1):INDEX($E:$E,MATCH(L1286+1, L:L,0)-1)) - AVERAGE(INDEX($D:$D,ROW(L1286),1):INDEX($D:$D,MATCH(L1286+1, L:L,0)-1)))</f>
        <v/>
      </c>
      <c r="N1286" t="str">
        <f>IF(L1286="","",AVERAGE(INDEX($I:$I,ROW(L1286),1):INDEX($I:$I,MATCH(L1286+1, L:L,0)-1)) - AVERAGE(INDEX($H:$H,ROW(L1286),1):INDEX($H:$H,MATCH(L1286+1, L:L,0)-1)))</f>
        <v/>
      </c>
      <c r="O1286" t="str">
        <f>IF(L1286="","",AVERAGE(INDEX($G:$G,ROW(L1286),1):INDEX($G:$G,MATCH(L1286+1, L:L,0)-1)))</f>
        <v/>
      </c>
      <c r="P1286" t="str">
        <f>IF(L1286="","",AVERAGE(INDEX($K:$K,ROW(L1286),1):INDEX($K:$K,MATCH(L1286+1, L:L,0)-1)))</f>
        <v/>
      </c>
    </row>
    <row r="1287" spans="1:16" x14ac:dyDescent="0.25">
      <c r="A1287">
        <v>1989</v>
      </c>
      <c r="B1287">
        <v>3</v>
      </c>
      <c r="C1287" t="s">
        <v>18</v>
      </c>
      <c r="D1287">
        <v>-5.2755555559999996</v>
      </c>
      <c r="E1287">
        <v>-10.454747559999999</v>
      </c>
      <c r="F1287">
        <f t="shared" si="80"/>
        <v>-5.1791920039999999</v>
      </c>
      <c r="G1287">
        <f t="shared" si="81"/>
        <v>5.1791920039999999</v>
      </c>
      <c r="H1287">
        <v>19.155714289999999</v>
      </c>
      <c r="I1287">
        <v>11.752380949999999</v>
      </c>
      <c r="J1287">
        <f t="shared" si="82"/>
        <v>-7.4033333399999997</v>
      </c>
      <c r="K1287">
        <f t="shared" si="83"/>
        <v>7.4033333399999997</v>
      </c>
      <c r="L1287" t="str">
        <f>IF(A1287&lt;&gt;A1286,MAX($L$2:L1286)+1,"")</f>
        <v/>
      </c>
      <c r="M1287" t="str">
        <f>IF(L1287="","",AVERAGE(INDEX($E:$E,ROW(L1287),1):INDEX($E:$E,MATCH(L1287+1, L:L,0)-1)) - AVERAGE(INDEX($D:$D,ROW(L1287),1):INDEX($D:$D,MATCH(L1287+1, L:L,0)-1)))</f>
        <v/>
      </c>
      <c r="N1287" t="str">
        <f>IF(L1287="","",AVERAGE(INDEX($I:$I,ROW(L1287),1):INDEX($I:$I,MATCH(L1287+1, L:L,0)-1)) - AVERAGE(INDEX($H:$H,ROW(L1287),1):INDEX($H:$H,MATCH(L1287+1, L:L,0)-1)))</f>
        <v/>
      </c>
      <c r="O1287" t="str">
        <f>IF(L1287="","",AVERAGE(INDEX($G:$G,ROW(L1287),1):INDEX($G:$G,MATCH(L1287+1, L:L,0)-1)))</f>
        <v/>
      </c>
      <c r="P1287" t="str">
        <f>IF(L1287="","",AVERAGE(INDEX($K:$K,ROW(L1287),1):INDEX($K:$K,MATCH(L1287+1, L:L,0)-1)))</f>
        <v/>
      </c>
    </row>
    <row r="1288" spans="1:16" x14ac:dyDescent="0.25">
      <c r="A1288">
        <v>1989</v>
      </c>
      <c r="B1288">
        <v>3</v>
      </c>
      <c r="C1288" t="s">
        <v>19</v>
      </c>
      <c r="D1288">
        <v>-10.042</v>
      </c>
      <c r="E1288">
        <v>-15.30580645</v>
      </c>
      <c r="F1288">
        <f t="shared" si="80"/>
        <v>-5.2638064500000006</v>
      </c>
      <c r="G1288">
        <f t="shared" si="81"/>
        <v>5.2638064500000006</v>
      </c>
      <c r="H1288">
        <v>11.377000000000001</v>
      </c>
      <c r="I1288">
        <v>16.02</v>
      </c>
      <c r="J1288">
        <f t="shared" si="82"/>
        <v>4.6429999999999989</v>
      </c>
      <c r="K1288">
        <f t="shared" si="83"/>
        <v>4.6429999999999989</v>
      </c>
      <c r="L1288" t="str">
        <f>IF(A1288&lt;&gt;A1287,MAX($L$2:L1287)+1,"")</f>
        <v/>
      </c>
      <c r="M1288" t="str">
        <f>IF(L1288="","",AVERAGE(INDEX($E:$E,ROW(L1288),1):INDEX($E:$E,MATCH(L1288+1, L:L,0)-1)) - AVERAGE(INDEX($D:$D,ROW(L1288),1):INDEX($D:$D,MATCH(L1288+1, L:L,0)-1)))</f>
        <v/>
      </c>
      <c r="N1288" t="str">
        <f>IF(L1288="","",AVERAGE(INDEX($I:$I,ROW(L1288),1):INDEX($I:$I,MATCH(L1288+1, L:L,0)-1)) - AVERAGE(INDEX($H:$H,ROW(L1288),1):INDEX($H:$H,MATCH(L1288+1, L:L,0)-1)))</f>
        <v/>
      </c>
      <c r="O1288" t="str">
        <f>IF(L1288="","",AVERAGE(INDEX($G:$G,ROW(L1288),1):INDEX($G:$G,MATCH(L1288+1, L:L,0)-1)))</f>
        <v/>
      </c>
      <c r="P1288" t="str">
        <f>IF(L1288="","",AVERAGE(INDEX($K:$K,ROW(L1288),1):INDEX($K:$K,MATCH(L1288+1, L:L,0)-1)))</f>
        <v/>
      </c>
    </row>
    <row r="1289" spans="1:16" x14ac:dyDescent="0.25">
      <c r="A1289">
        <v>1989</v>
      </c>
      <c r="B1289">
        <v>4</v>
      </c>
      <c r="C1289" t="s">
        <v>7</v>
      </c>
      <c r="D1289">
        <v>4.1226229510000003</v>
      </c>
      <c r="E1289">
        <v>3.9591256829999999</v>
      </c>
      <c r="F1289">
        <f t="shared" si="80"/>
        <v>-0.16349726800000042</v>
      </c>
      <c r="G1289">
        <f t="shared" si="81"/>
        <v>0.16349726800000042</v>
      </c>
      <c r="H1289">
        <v>27.36196721</v>
      </c>
      <c r="I1289">
        <v>22.144262300000001</v>
      </c>
      <c r="J1289">
        <f t="shared" si="82"/>
        <v>-5.2177049099999984</v>
      </c>
      <c r="K1289">
        <f t="shared" si="83"/>
        <v>5.2177049099999984</v>
      </c>
      <c r="L1289" t="str">
        <f>IF(A1289&lt;&gt;A1288,MAX($L$2:L1288)+1,"")</f>
        <v/>
      </c>
      <c r="M1289" t="str">
        <f>IF(L1289="","",AVERAGE(INDEX($E:$E,ROW(L1289),1):INDEX($E:$E,MATCH(L1289+1, L:L,0)-1)) - AVERAGE(INDEX($D:$D,ROW(L1289),1):INDEX($D:$D,MATCH(L1289+1, L:L,0)-1)))</f>
        <v/>
      </c>
      <c r="N1289" t="str">
        <f>IF(L1289="","",AVERAGE(INDEX($I:$I,ROW(L1289),1):INDEX($I:$I,MATCH(L1289+1, L:L,0)-1)) - AVERAGE(INDEX($H:$H,ROW(L1289),1):INDEX($H:$H,MATCH(L1289+1, L:L,0)-1)))</f>
        <v/>
      </c>
      <c r="O1289" t="str">
        <f>IF(L1289="","",AVERAGE(INDEX($G:$G,ROW(L1289),1):INDEX($G:$G,MATCH(L1289+1, L:L,0)-1)))</f>
        <v/>
      </c>
      <c r="P1289" t="str">
        <f>IF(L1289="","",AVERAGE(INDEX($K:$K,ROW(L1289),1):INDEX($K:$K,MATCH(L1289+1, L:L,0)-1)))</f>
        <v/>
      </c>
    </row>
    <row r="1290" spans="1:16" x14ac:dyDescent="0.25">
      <c r="A1290">
        <v>1989</v>
      </c>
      <c r="B1290">
        <v>4</v>
      </c>
      <c r="C1290" t="s">
        <v>8</v>
      </c>
      <c r="D1290">
        <v>7.0857264960000004</v>
      </c>
      <c r="E1290">
        <v>8.0102457440000006</v>
      </c>
      <c r="F1290">
        <f t="shared" si="80"/>
        <v>0.92451924800000018</v>
      </c>
      <c r="G1290">
        <f t="shared" si="81"/>
        <v>0.92451924800000018</v>
      </c>
      <c r="H1290">
        <v>94.401282050000006</v>
      </c>
      <c r="I1290">
        <v>66.123076920000003</v>
      </c>
      <c r="J1290">
        <f t="shared" si="82"/>
        <v>-28.278205130000003</v>
      </c>
      <c r="K1290">
        <f t="shared" si="83"/>
        <v>28.278205130000003</v>
      </c>
      <c r="L1290" t="str">
        <f>IF(A1290&lt;&gt;A1289,MAX($L$2:L1289)+1,"")</f>
        <v/>
      </c>
      <c r="M1290" t="str">
        <f>IF(L1290="","",AVERAGE(INDEX($E:$E,ROW(L1290),1):INDEX($E:$E,MATCH(L1290+1, L:L,0)-1)) - AVERAGE(INDEX($D:$D,ROW(L1290),1):INDEX($D:$D,MATCH(L1290+1, L:L,0)-1)))</f>
        <v/>
      </c>
      <c r="N1290" t="str">
        <f>IF(L1290="","",AVERAGE(INDEX($I:$I,ROW(L1290),1):INDEX($I:$I,MATCH(L1290+1, L:L,0)-1)) - AVERAGE(INDEX($H:$H,ROW(L1290),1):INDEX($H:$H,MATCH(L1290+1, L:L,0)-1)))</f>
        <v/>
      </c>
      <c r="O1290" t="str">
        <f>IF(L1290="","",AVERAGE(INDEX($G:$G,ROW(L1290),1):INDEX($G:$G,MATCH(L1290+1, L:L,0)-1)))</f>
        <v/>
      </c>
      <c r="P1290" t="str">
        <f>IF(L1290="","",AVERAGE(INDEX($K:$K,ROW(L1290),1):INDEX($K:$K,MATCH(L1290+1, L:L,0)-1)))</f>
        <v/>
      </c>
    </row>
    <row r="1291" spans="1:16" x14ac:dyDescent="0.25">
      <c r="A1291">
        <v>1989</v>
      </c>
      <c r="B1291">
        <v>4</v>
      </c>
      <c r="C1291" t="s">
        <v>9</v>
      </c>
      <c r="D1291">
        <v>3.2140624999999998</v>
      </c>
      <c r="E1291">
        <v>2.1478995049999998</v>
      </c>
      <c r="F1291">
        <f t="shared" si="80"/>
        <v>-1.066162995</v>
      </c>
      <c r="G1291">
        <f t="shared" si="81"/>
        <v>1.066162995</v>
      </c>
      <c r="H1291">
        <v>28.0278125</v>
      </c>
      <c r="I1291">
        <v>14.296875</v>
      </c>
      <c r="J1291">
        <f t="shared" si="82"/>
        <v>-13.7309375</v>
      </c>
      <c r="K1291">
        <f t="shared" si="83"/>
        <v>13.7309375</v>
      </c>
      <c r="L1291" t="str">
        <f>IF(A1291&lt;&gt;A1290,MAX($L$2:L1290)+1,"")</f>
        <v/>
      </c>
      <c r="M1291" t="str">
        <f>IF(L1291="","",AVERAGE(INDEX($E:$E,ROW(L1291),1):INDEX($E:$E,MATCH(L1291+1, L:L,0)-1)) - AVERAGE(INDEX($D:$D,ROW(L1291),1):INDEX($D:$D,MATCH(L1291+1, L:L,0)-1)))</f>
        <v/>
      </c>
      <c r="N1291" t="str">
        <f>IF(L1291="","",AVERAGE(INDEX($I:$I,ROW(L1291),1):INDEX($I:$I,MATCH(L1291+1, L:L,0)-1)) - AVERAGE(INDEX($H:$H,ROW(L1291),1):INDEX($H:$H,MATCH(L1291+1, L:L,0)-1)))</f>
        <v/>
      </c>
      <c r="O1291" t="str">
        <f>IF(L1291="","",AVERAGE(INDEX($G:$G,ROW(L1291),1):INDEX($G:$G,MATCH(L1291+1, L:L,0)-1)))</f>
        <v/>
      </c>
      <c r="P1291" t="str">
        <f>IF(L1291="","",AVERAGE(INDEX($K:$K,ROW(L1291),1):INDEX($K:$K,MATCH(L1291+1, L:L,0)-1)))</f>
        <v/>
      </c>
    </row>
    <row r="1292" spans="1:16" x14ac:dyDescent="0.25">
      <c r="A1292">
        <v>1989</v>
      </c>
      <c r="B1292">
        <v>4</v>
      </c>
      <c r="C1292" t="s">
        <v>10</v>
      </c>
      <c r="D1292">
        <v>3.2117391300000002</v>
      </c>
      <c r="E1292">
        <v>2.382463768</v>
      </c>
      <c r="F1292">
        <f t="shared" si="80"/>
        <v>-0.82927536200000018</v>
      </c>
      <c r="G1292">
        <f t="shared" si="81"/>
        <v>0.82927536200000018</v>
      </c>
      <c r="H1292">
        <v>84.78956522</v>
      </c>
      <c r="I1292">
        <v>91.726086960000004</v>
      </c>
      <c r="J1292">
        <f t="shared" si="82"/>
        <v>6.9365217400000034</v>
      </c>
      <c r="K1292">
        <f t="shared" si="83"/>
        <v>6.9365217400000034</v>
      </c>
      <c r="L1292" t="str">
        <f>IF(A1292&lt;&gt;A1291,MAX($L$2:L1291)+1,"")</f>
        <v/>
      </c>
      <c r="M1292" t="str">
        <f>IF(L1292="","",AVERAGE(INDEX($E:$E,ROW(L1292),1):INDEX($E:$E,MATCH(L1292+1, L:L,0)-1)) - AVERAGE(INDEX($D:$D,ROW(L1292),1):INDEX($D:$D,MATCH(L1292+1, L:L,0)-1)))</f>
        <v/>
      </c>
      <c r="N1292" t="str">
        <f>IF(L1292="","",AVERAGE(INDEX($I:$I,ROW(L1292),1):INDEX($I:$I,MATCH(L1292+1, L:L,0)-1)) - AVERAGE(INDEX($H:$H,ROW(L1292),1):INDEX($H:$H,MATCH(L1292+1, L:L,0)-1)))</f>
        <v/>
      </c>
      <c r="O1292" t="str">
        <f>IF(L1292="","",AVERAGE(INDEX($G:$G,ROW(L1292),1):INDEX($G:$G,MATCH(L1292+1, L:L,0)-1)))</f>
        <v/>
      </c>
      <c r="P1292" t="str">
        <f>IF(L1292="","",AVERAGE(INDEX($K:$K,ROW(L1292),1):INDEX($K:$K,MATCH(L1292+1, L:L,0)-1)))</f>
        <v/>
      </c>
    </row>
    <row r="1293" spans="1:16" x14ac:dyDescent="0.25">
      <c r="A1293">
        <v>1989</v>
      </c>
      <c r="B1293">
        <v>4</v>
      </c>
      <c r="C1293" t="s">
        <v>11</v>
      </c>
      <c r="D1293">
        <v>1.4703124999999999</v>
      </c>
      <c r="E1293">
        <v>2.1047916670000002</v>
      </c>
      <c r="F1293">
        <f t="shared" si="80"/>
        <v>0.63447916700000029</v>
      </c>
      <c r="G1293">
        <f t="shared" si="81"/>
        <v>0.63447916700000029</v>
      </c>
      <c r="H1293">
        <v>89.118125000000006</v>
      </c>
      <c r="I1293">
        <v>46.9375</v>
      </c>
      <c r="J1293">
        <f t="shared" si="82"/>
        <v>-42.180625000000006</v>
      </c>
      <c r="K1293">
        <f t="shared" si="83"/>
        <v>42.180625000000006</v>
      </c>
      <c r="L1293" t="str">
        <f>IF(A1293&lt;&gt;A1292,MAX($L$2:L1292)+1,"")</f>
        <v/>
      </c>
      <c r="M1293" t="str">
        <f>IF(L1293="","",AVERAGE(INDEX($E:$E,ROW(L1293),1):INDEX($E:$E,MATCH(L1293+1, L:L,0)-1)) - AVERAGE(INDEX($D:$D,ROW(L1293),1):INDEX($D:$D,MATCH(L1293+1, L:L,0)-1)))</f>
        <v/>
      </c>
      <c r="N1293" t="str">
        <f>IF(L1293="","",AVERAGE(INDEX($I:$I,ROW(L1293),1):INDEX($I:$I,MATCH(L1293+1, L:L,0)-1)) - AVERAGE(INDEX($H:$H,ROW(L1293),1):INDEX($H:$H,MATCH(L1293+1, L:L,0)-1)))</f>
        <v/>
      </c>
      <c r="O1293" t="str">
        <f>IF(L1293="","",AVERAGE(INDEX($G:$G,ROW(L1293),1):INDEX($G:$G,MATCH(L1293+1, L:L,0)-1)))</f>
        <v/>
      </c>
      <c r="P1293" t="str">
        <f>IF(L1293="","",AVERAGE(INDEX($K:$K,ROW(L1293),1):INDEX($K:$K,MATCH(L1293+1, L:L,0)-1)))</f>
        <v/>
      </c>
    </row>
    <row r="1294" spans="1:16" x14ac:dyDescent="0.25">
      <c r="A1294">
        <v>1989</v>
      </c>
      <c r="B1294">
        <v>4</v>
      </c>
      <c r="C1294" t="s">
        <v>12</v>
      </c>
      <c r="D1294">
        <v>4.3034615379999996</v>
      </c>
      <c r="E1294">
        <v>4.038974359</v>
      </c>
      <c r="F1294">
        <f t="shared" si="80"/>
        <v>-0.26448717899999963</v>
      </c>
      <c r="G1294">
        <f t="shared" si="81"/>
        <v>0.26448717899999963</v>
      </c>
      <c r="H1294">
        <v>109.16692310000001</v>
      </c>
      <c r="I1294">
        <v>79.307692309999993</v>
      </c>
      <c r="J1294">
        <f t="shared" si="82"/>
        <v>-29.859230790000012</v>
      </c>
      <c r="K1294">
        <f t="shared" si="83"/>
        <v>29.859230790000012</v>
      </c>
      <c r="L1294" t="str">
        <f>IF(A1294&lt;&gt;A1293,MAX($L$2:L1293)+1,"")</f>
        <v/>
      </c>
      <c r="M1294" t="str">
        <f>IF(L1294="","",AVERAGE(INDEX($E:$E,ROW(L1294),1):INDEX($E:$E,MATCH(L1294+1, L:L,0)-1)) - AVERAGE(INDEX($D:$D,ROW(L1294),1):INDEX($D:$D,MATCH(L1294+1, L:L,0)-1)))</f>
        <v/>
      </c>
      <c r="N1294" t="str">
        <f>IF(L1294="","",AVERAGE(INDEX($I:$I,ROW(L1294),1):INDEX($I:$I,MATCH(L1294+1, L:L,0)-1)) - AVERAGE(INDEX($H:$H,ROW(L1294),1):INDEX($H:$H,MATCH(L1294+1, L:L,0)-1)))</f>
        <v/>
      </c>
      <c r="O1294" t="str">
        <f>IF(L1294="","",AVERAGE(INDEX($G:$G,ROW(L1294),1):INDEX($G:$G,MATCH(L1294+1, L:L,0)-1)))</f>
        <v/>
      </c>
      <c r="P1294" t="str">
        <f>IF(L1294="","",AVERAGE(INDEX($K:$K,ROW(L1294),1):INDEX($K:$K,MATCH(L1294+1, L:L,0)-1)))</f>
        <v/>
      </c>
    </row>
    <row r="1295" spans="1:16" x14ac:dyDescent="0.25">
      <c r="A1295">
        <v>1989</v>
      </c>
      <c r="B1295">
        <v>4</v>
      </c>
      <c r="C1295" t="s">
        <v>13</v>
      </c>
      <c r="D1295">
        <v>-10.48</v>
      </c>
      <c r="E1295">
        <v>-8.2333333329999991</v>
      </c>
      <c r="F1295">
        <f t="shared" si="80"/>
        <v>2.2466666670000013</v>
      </c>
      <c r="G1295">
        <f t="shared" si="81"/>
        <v>2.2466666670000013</v>
      </c>
      <c r="H1295">
        <v>11.44</v>
      </c>
      <c r="I1295">
        <v>5</v>
      </c>
      <c r="J1295">
        <f t="shared" si="82"/>
        <v>-6.4399999999999995</v>
      </c>
      <c r="K1295">
        <f t="shared" si="83"/>
        <v>6.4399999999999995</v>
      </c>
      <c r="L1295" t="str">
        <f>IF(A1295&lt;&gt;A1294,MAX($L$2:L1294)+1,"")</f>
        <v/>
      </c>
      <c r="M1295" t="str">
        <f>IF(L1295="","",AVERAGE(INDEX($E:$E,ROW(L1295),1):INDEX($E:$E,MATCH(L1295+1, L:L,0)-1)) - AVERAGE(INDEX($D:$D,ROW(L1295),1):INDEX($D:$D,MATCH(L1295+1, L:L,0)-1)))</f>
        <v/>
      </c>
      <c r="N1295" t="str">
        <f>IF(L1295="","",AVERAGE(INDEX($I:$I,ROW(L1295),1):INDEX($I:$I,MATCH(L1295+1, L:L,0)-1)) - AVERAGE(INDEX($H:$H,ROW(L1295),1):INDEX($H:$H,MATCH(L1295+1, L:L,0)-1)))</f>
        <v/>
      </c>
      <c r="O1295" t="str">
        <f>IF(L1295="","",AVERAGE(INDEX($G:$G,ROW(L1295),1):INDEX($G:$G,MATCH(L1295+1, L:L,0)-1)))</f>
        <v/>
      </c>
      <c r="P1295" t="str">
        <f>IF(L1295="","",AVERAGE(INDEX($K:$K,ROW(L1295),1):INDEX($K:$K,MATCH(L1295+1, L:L,0)-1)))</f>
        <v/>
      </c>
    </row>
    <row r="1296" spans="1:16" x14ac:dyDescent="0.25">
      <c r="A1296">
        <v>1989</v>
      </c>
      <c r="B1296">
        <v>4</v>
      </c>
      <c r="C1296" t="s">
        <v>14</v>
      </c>
      <c r="D1296">
        <v>-17.830625000000001</v>
      </c>
      <c r="E1296">
        <v>-16.78979167</v>
      </c>
      <c r="F1296">
        <f t="shared" si="80"/>
        <v>1.0408333300000017</v>
      </c>
      <c r="G1296">
        <f t="shared" si="81"/>
        <v>1.0408333300000017</v>
      </c>
      <c r="H1296">
        <v>16.060625000000002</v>
      </c>
      <c r="I1296">
        <v>14.61875</v>
      </c>
      <c r="J1296">
        <f t="shared" si="82"/>
        <v>-1.4418750000000014</v>
      </c>
      <c r="K1296">
        <f t="shared" si="83"/>
        <v>1.4418750000000014</v>
      </c>
      <c r="L1296" t="str">
        <f>IF(A1296&lt;&gt;A1295,MAX($L$2:L1295)+1,"")</f>
        <v/>
      </c>
      <c r="M1296" t="str">
        <f>IF(L1296="","",AVERAGE(INDEX($E:$E,ROW(L1296),1):INDEX($E:$E,MATCH(L1296+1, L:L,0)-1)) - AVERAGE(INDEX($D:$D,ROW(L1296),1):INDEX($D:$D,MATCH(L1296+1, L:L,0)-1)))</f>
        <v/>
      </c>
      <c r="N1296" t="str">
        <f>IF(L1296="","",AVERAGE(INDEX($I:$I,ROW(L1296),1):INDEX($I:$I,MATCH(L1296+1, L:L,0)-1)) - AVERAGE(INDEX($H:$H,ROW(L1296),1):INDEX($H:$H,MATCH(L1296+1, L:L,0)-1)))</f>
        <v/>
      </c>
      <c r="O1296" t="str">
        <f>IF(L1296="","",AVERAGE(INDEX($G:$G,ROW(L1296),1):INDEX($G:$G,MATCH(L1296+1, L:L,0)-1)))</f>
        <v/>
      </c>
      <c r="P1296" t="str">
        <f>IF(L1296="","",AVERAGE(INDEX($K:$K,ROW(L1296),1):INDEX($K:$K,MATCH(L1296+1, L:L,0)-1)))</f>
        <v/>
      </c>
    </row>
    <row r="1297" spans="1:16" x14ac:dyDescent="0.25">
      <c r="A1297">
        <v>1989</v>
      </c>
      <c r="B1297">
        <v>4</v>
      </c>
      <c r="C1297" t="s">
        <v>15</v>
      </c>
      <c r="D1297">
        <v>5.3983333330000001</v>
      </c>
      <c r="E1297">
        <v>3.47654379</v>
      </c>
      <c r="F1297">
        <f t="shared" si="80"/>
        <v>-1.921789543</v>
      </c>
      <c r="G1297">
        <f t="shared" si="81"/>
        <v>1.921789543</v>
      </c>
      <c r="H1297">
        <v>68.930454549999993</v>
      </c>
      <c r="I1297">
        <v>42.339393940000001</v>
      </c>
      <c r="J1297">
        <f t="shared" si="82"/>
        <v>-26.591060609999992</v>
      </c>
      <c r="K1297">
        <f t="shared" si="83"/>
        <v>26.591060609999992</v>
      </c>
      <c r="L1297" t="str">
        <f>IF(A1297&lt;&gt;A1296,MAX($L$2:L1296)+1,"")</f>
        <v/>
      </c>
      <c r="M1297" t="str">
        <f>IF(L1297="","",AVERAGE(INDEX($E:$E,ROW(L1297),1):INDEX($E:$E,MATCH(L1297+1, L:L,0)-1)) - AVERAGE(INDEX($D:$D,ROW(L1297),1):INDEX($D:$D,MATCH(L1297+1, L:L,0)-1)))</f>
        <v/>
      </c>
      <c r="N1297" t="str">
        <f>IF(L1297="","",AVERAGE(INDEX($I:$I,ROW(L1297),1):INDEX($I:$I,MATCH(L1297+1, L:L,0)-1)) - AVERAGE(INDEX($H:$H,ROW(L1297),1):INDEX($H:$H,MATCH(L1297+1, L:L,0)-1)))</f>
        <v/>
      </c>
      <c r="O1297" t="str">
        <f>IF(L1297="","",AVERAGE(INDEX($G:$G,ROW(L1297),1):INDEX($G:$G,MATCH(L1297+1, L:L,0)-1)))</f>
        <v/>
      </c>
      <c r="P1297" t="str">
        <f>IF(L1297="","",AVERAGE(INDEX($K:$K,ROW(L1297),1):INDEX($K:$K,MATCH(L1297+1, L:L,0)-1)))</f>
        <v/>
      </c>
    </row>
    <row r="1298" spans="1:16" x14ac:dyDescent="0.25">
      <c r="A1298">
        <v>1989</v>
      </c>
      <c r="B1298">
        <v>4</v>
      </c>
      <c r="C1298" t="s">
        <v>16</v>
      </c>
      <c r="D1298">
        <v>2.753333333</v>
      </c>
      <c r="E1298">
        <v>3.1311111110000001</v>
      </c>
      <c r="F1298">
        <f t="shared" si="80"/>
        <v>0.37777777800000001</v>
      </c>
      <c r="G1298">
        <f t="shared" si="81"/>
        <v>0.37777777800000001</v>
      </c>
      <c r="H1298">
        <v>86.41</v>
      </c>
      <c r="I1298">
        <v>80.633333329999999</v>
      </c>
      <c r="J1298">
        <f t="shared" si="82"/>
        <v>-5.7766666699999973</v>
      </c>
      <c r="K1298">
        <f t="shared" si="83"/>
        <v>5.7766666699999973</v>
      </c>
      <c r="L1298" t="str">
        <f>IF(A1298&lt;&gt;A1297,MAX($L$2:L1297)+1,"")</f>
        <v/>
      </c>
      <c r="M1298" t="str">
        <f>IF(L1298="","",AVERAGE(INDEX($E:$E,ROW(L1298),1):INDEX($E:$E,MATCH(L1298+1, L:L,0)-1)) - AVERAGE(INDEX($D:$D,ROW(L1298),1):INDEX($D:$D,MATCH(L1298+1, L:L,0)-1)))</f>
        <v/>
      </c>
      <c r="N1298" t="str">
        <f>IF(L1298="","",AVERAGE(INDEX($I:$I,ROW(L1298),1):INDEX($I:$I,MATCH(L1298+1, L:L,0)-1)) - AVERAGE(INDEX($H:$H,ROW(L1298),1):INDEX($H:$H,MATCH(L1298+1, L:L,0)-1)))</f>
        <v/>
      </c>
      <c r="O1298" t="str">
        <f>IF(L1298="","",AVERAGE(INDEX($G:$G,ROW(L1298),1):INDEX($G:$G,MATCH(L1298+1, L:L,0)-1)))</f>
        <v/>
      </c>
      <c r="P1298" t="str">
        <f>IF(L1298="","",AVERAGE(INDEX($K:$K,ROW(L1298),1):INDEX($K:$K,MATCH(L1298+1, L:L,0)-1)))</f>
        <v/>
      </c>
    </row>
    <row r="1299" spans="1:16" x14ac:dyDescent="0.25">
      <c r="A1299">
        <v>1989</v>
      </c>
      <c r="B1299">
        <v>4</v>
      </c>
      <c r="C1299" t="s">
        <v>17</v>
      </c>
      <c r="D1299">
        <v>3.7507476639999999</v>
      </c>
      <c r="E1299">
        <v>2.4259190030000002</v>
      </c>
      <c r="F1299">
        <f t="shared" si="80"/>
        <v>-1.3248286609999997</v>
      </c>
      <c r="G1299">
        <f t="shared" si="81"/>
        <v>1.3248286609999997</v>
      </c>
      <c r="H1299">
        <v>76.643738319999997</v>
      </c>
      <c r="I1299">
        <v>46.911214950000002</v>
      </c>
      <c r="J1299">
        <f t="shared" si="82"/>
        <v>-29.732523369999996</v>
      </c>
      <c r="K1299">
        <f t="shared" si="83"/>
        <v>29.732523369999996</v>
      </c>
      <c r="L1299" t="str">
        <f>IF(A1299&lt;&gt;A1298,MAX($L$2:L1298)+1,"")</f>
        <v/>
      </c>
      <c r="M1299" t="str">
        <f>IF(L1299="","",AVERAGE(INDEX($E:$E,ROW(L1299),1):INDEX($E:$E,MATCH(L1299+1, L:L,0)-1)) - AVERAGE(INDEX($D:$D,ROW(L1299),1):INDEX($D:$D,MATCH(L1299+1, L:L,0)-1)))</f>
        <v/>
      </c>
      <c r="N1299" t="str">
        <f>IF(L1299="","",AVERAGE(INDEX($I:$I,ROW(L1299),1):INDEX($I:$I,MATCH(L1299+1, L:L,0)-1)) - AVERAGE(INDEX($H:$H,ROW(L1299),1):INDEX($H:$H,MATCH(L1299+1, L:L,0)-1)))</f>
        <v/>
      </c>
      <c r="O1299" t="str">
        <f>IF(L1299="","",AVERAGE(INDEX($G:$G,ROW(L1299),1):INDEX($G:$G,MATCH(L1299+1, L:L,0)-1)))</f>
        <v/>
      </c>
      <c r="P1299" t="str">
        <f>IF(L1299="","",AVERAGE(INDEX($K:$K,ROW(L1299),1):INDEX($K:$K,MATCH(L1299+1, L:L,0)-1)))</f>
        <v/>
      </c>
    </row>
    <row r="1300" spans="1:16" x14ac:dyDescent="0.25">
      <c r="A1300">
        <v>1989</v>
      </c>
      <c r="B1300">
        <v>4</v>
      </c>
      <c r="C1300" t="s">
        <v>18</v>
      </c>
      <c r="D1300">
        <v>3.9701587300000001</v>
      </c>
      <c r="E1300">
        <v>3.5876950239999998</v>
      </c>
      <c r="F1300">
        <f t="shared" si="80"/>
        <v>-0.38246370600000024</v>
      </c>
      <c r="G1300">
        <f t="shared" si="81"/>
        <v>0.38246370600000024</v>
      </c>
      <c r="H1300">
        <v>23.974444439999999</v>
      </c>
      <c r="I1300">
        <v>13.871428570000001</v>
      </c>
      <c r="J1300">
        <f t="shared" si="82"/>
        <v>-10.103015869999998</v>
      </c>
      <c r="K1300">
        <f t="shared" si="83"/>
        <v>10.103015869999998</v>
      </c>
      <c r="L1300" t="str">
        <f>IF(A1300&lt;&gt;A1299,MAX($L$2:L1299)+1,"")</f>
        <v/>
      </c>
      <c r="M1300" t="str">
        <f>IF(L1300="","",AVERAGE(INDEX($E:$E,ROW(L1300),1):INDEX($E:$E,MATCH(L1300+1, L:L,0)-1)) - AVERAGE(INDEX($D:$D,ROW(L1300),1):INDEX($D:$D,MATCH(L1300+1, L:L,0)-1)))</f>
        <v/>
      </c>
      <c r="N1300" t="str">
        <f>IF(L1300="","",AVERAGE(INDEX($I:$I,ROW(L1300),1):INDEX($I:$I,MATCH(L1300+1, L:L,0)-1)) - AVERAGE(INDEX($H:$H,ROW(L1300),1):INDEX($H:$H,MATCH(L1300+1, L:L,0)-1)))</f>
        <v/>
      </c>
      <c r="O1300" t="str">
        <f>IF(L1300="","",AVERAGE(INDEX($G:$G,ROW(L1300),1):INDEX($G:$G,MATCH(L1300+1, L:L,0)-1)))</f>
        <v/>
      </c>
      <c r="P1300" t="str">
        <f>IF(L1300="","",AVERAGE(INDEX($K:$K,ROW(L1300),1):INDEX($K:$K,MATCH(L1300+1, L:L,0)-1)))</f>
        <v/>
      </c>
    </row>
    <row r="1301" spans="1:16" x14ac:dyDescent="0.25">
      <c r="A1301">
        <v>1989</v>
      </c>
      <c r="B1301">
        <v>4</v>
      </c>
      <c r="C1301" t="s">
        <v>19</v>
      </c>
      <c r="D1301">
        <v>-0.99111111100000004</v>
      </c>
      <c r="E1301">
        <v>0.69636015299999998</v>
      </c>
      <c r="F1301">
        <f t="shared" si="80"/>
        <v>1.687471264</v>
      </c>
      <c r="G1301">
        <f t="shared" si="81"/>
        <v>1.687471264</v>
      </c>
      <c r="H1301">
        <v>7.9855555560000004</v>
      </c>
      <c r="I1301">
        <v>2.622222222</v>
      </c>
      <c r="J1301">
        <f t="shared" si="82"/>
        <v>-5.363333334</v>
      </c>
      <c r="K1301">
        <f t="shared" si="83"/>
        <v>5.363333334</v>
      </c>
      <c r="L1301" t="str">
        <f>IF(A1301&lt;&gt;A1300,MAX($L$2:L1300)+1,"")</f>
        <v/>
      </c>
      <c r="M1301" t="str">
        <f>IF(L1301="","",AVERAGE(INDEX($E:$E,ROW(L1301),1):INDEX($E:$E,MATCH(L1301+1, L:L,0)-1)) - AVERAGE(INDEX($D:$D,ROW(L1301),1):INDEX($D:$D,MATCH(L1301+1, L:L,0)-1)))</f>
        <v/>
      </c>
      <c r="N1301" t="str">
        <f>IF(L1301="","",AVERAGE(INDEX($I:$I,ROW(L1301),1):INDEX($I:$I,MATCH(L1301+1, L:L,0)-1)) - AVERAGE(INDEX($H:$H,ROW(L1301),1):INDEX($H:$H,MATCH(L1301+1, L:L,0)-1)))</f>
        <v/>
      </c>
      <c r="O1301" t="str">
        <f>IF(L1301="","",AVERAGE(INDEX($G:$G,ROW(L1301),1):INDEX($G:$G,MATCH(L1301+1, L:L,0)-1)))</f>
        <v/>
      </c>
      <c r="P1301" t="str">
        <f>IF(L1301="","",AVERAGE(INDEX($K:$K,ROW(L1301),1):INDEX($K:$K,MATCH(L1301+1, L:L,0)-1)))</f>
        <v/>
      </c>
    </row>
    <row r="1302" spans="1:16" x14ac:dyDescent="0.25">
      <c r="A1302">
        <v>1989</v>
      </c>
      <c r="B1302">
        <v>5</v>
      </c>
      <c r="C1302" t="s">
        <v>7</v>
      </c>
      <c r="D1302">
        <v>9.8682258059999999</v>
      </c>
      <c r="E1302">
        <v>9.5385535899999994</v>
      </c>
      <c r="F1302">
        <f t="shared" si="80"/>
        <v>-0.32967221600000052</v>
      </c>
      <c r="G1302">
        <f t="shared" si="81"/>
        <v>0.32967221600000052</v>
      </c>
      <c r="H1302">
        <v>51.202903229999997</v>
      </c>
      <c r="I1302">
        <v>57.972580649999998</v>
      </c>
      <c r="J1302">
        <f t="shared" si="82"/>
        <v>6.7696774200000007</v>
      </c>
      <c r="K1302">
        <f t="shared" si="83"/>
        <v>6.7696774200000007</v>
      </c>
      <c r="L1302" t="str">
        <f>IF(A1302&lt;&gt;A1301,MAX($L$2:L1301)+1,"")</f>
        <v/>
      </c>
      <c r="M1302" t="str">
        <f>IF(L1302="","",AVERAGE(INDEX($E:$E,ROW(L1302),1):INDEX($E:$E,MATCH(L1302+1, L:L,0)-1)) - AVERAGE(INDEX($D:$D,ROW(L1302),1):INDEX($D:$D,MATCH(L1302+1, L:L,0)-1)))</f>
        <v/>
      </c>
      <c r="N1302" t="str">
        <f>IF(L1302="","",AVERAGE(INDEX($I:$I,ROW(L1302),1):INDEX($I:$I,MATCH(L1302+1, L:L,0)-1)) - AVERAGE(INDEX($H:$H,ROW(L1302),1):INDEX($H:$H,MATCH(L1302+1, L:L,0)-1)))</f>
        <v/>
      </c>
      <c r="O1302" t="str">
        <f>IF(L1302="","",AVERAGE(INDEX($G:$G,ROW(L1302),1):INDEX($G:$G,MATCH(L1302+1, L:L,0)-1)))</f>
        <v/>
      </c>
      <c r="P1302" t="str">
        <f>IF(L1302="","",AVERAGE(INDEX($K:$K,ROW(L1302),1):INDEX($K:$K,MATCH(L1302+1, L:L,0)-1)))</f>
        <v/>
      </c>
    </row>
    <row r="1303" spans="1:16" x14ac:dyDescent="0.25">
      <c r="A1303">
        <v>1989</v>
      </c>
      <c r="B1303">
        <v>5</v>
      </c>
      <c r="C1303" t="s">
        <v>8</v>
      </c>
      <c r="D1303">
        <v>11.062123890000001</v>
      </c>
      <c r="E1303">
        <v>10.980439929999999</v>
      </c>
      <c r="F1303">
        <f t="shared" si="80"/>
        <v>-8.1683960000001221E-2</v>
      </c>
      <c r="G1303">
        <f t="shared" si="81"/>
        <v>8.1683960000001221E-2</v>
      </c>
      <c r="H1303">
        <v>78.543539820000007</v>
      </c>
      <c r="I1303">
        <v>67.498230090000007</v>
      </c>
      <c r="J1303">
        <f t="shared" si="82"/>
        <v>-11.04530973</v>
      </c>
      <c r="K1303">
        <f t="shared" si="83"/>
        <v>11.04530973</v>
      </c>
      <c r="L1303" t="str">
        <f>IF(A1303&lt;&gt;A1302,MAX($L$2:L1302)+1,"")</f>
        <v/>
      </c>
      <c r="M1303" t="str">
        <f>IF(L1303="","",AVERAGE(INDEX($E:$E,ROW(L1303),1):INDEX($E:$E,MATCH(L1303+1, L:L,0)-1)) - AVERAGE(INDEX($D:$D,ROW(L1303),1):INDEX($D:$D,MATCH(L1303+1, L:L,0)-1)))</f>
        <v/>
      </c>
      <c r="N1303" t="str">
        <f>IF(L1303="","",AVERAGE(INDEX($I:$I,ROW(L1303),1):INDEX($I:$I,MATCH(L1303+1, L:L,0)-1)) - AVERAGE(INDEX($H:$H,ROW(L1303),1):INDEX($H:$H,MATCH(L1303+1, L:L,0)-1)))</f>
        <v/>
      </c>
      <c r="O1303" t="str">
        <f>IF(L1303="","",AVERAGE(INDEX($G:$G,ROW(L1303),1):INDEX($G:$G,MATCH(L1303+1, L:L,0)-1)))</f>
        <v/>
      </c>
      <c r="P1303" t="str">
        <f>IF(L1303="","",AVERAGE(INDEX($K:$K,ROW(L1303),1):INDEX($K:$K,MATCH(L1303+1, L:L,0)-1)))</f>
        <v/>
      </c>
    </row>
    <row r="1304" spans="1:16" x14ac:dyDescent="0.25">
      <c r="A1304">
        <v>1989</v>
      </c>
      <c r="B1304">
        <v>5</v>
      </c>
      <c r="C1304" t="s">
        <v>9</v>
      </c>
      <c r="D1304">
        <v>10.5903125</v>
      </c>
      <c r="E1304">
        <v>12.29617296</v>
      </c>
      <c r="F1304">
        <f t="shared" si="80"/>
        <v>1.7058604600000002</v>
      </c>
      <c r="G1304">
        <f t="shared" si="81"/>
        <v>1.7058604600000002</v>
      </c>
      <c r="H1304">
        <v>59.087812499999998</v>
      </c>
      <c r="I1304">
        <v>48.190624999999997</v>
      </c>
      <c r="J1304">
        <f t="shared" si="82"/>
        <v>-10.897187500000001</v>
      </c>
      <c r="K1304">
        <f t="shared" si="83"/>
        <v>10.897187500000001</v>
      </c>
      <c r="L1304" t="str">
        <f>IF(A1304&lt;&gt;A1303,MAX($L$2:L1303)+1,"")</f>
        <v/>
      </c>
      <c r="M1304" t="str">
        <f>IF(L1304="","",AVERAGE(INDEX($E:$E,ROW(L1304),1):INDEX($E:$E,MATCH(L1304+1, L:L,0)-1)) - AVERAGE(INDEX($D:$D,ROW(L1304),1):INDEX($D:$D,MATCH(L1304+1, L:L,0)-1)))</f>
        <v/>
      </c>
      <c r="N1304" t="str">
        <f>IF(L1304="","",AVERAGE(INDEX($I:$I,ROW(L1304),1):INDEX($I:$I,MATCH(L1304+1, L:L,0)-1)) - AVERAGE(INDEX($H:$H,ROW(L1304),1):INDEX($H:$H,MATCH(L1304+1, L:L,0)-1)))</f>
        <v/>
      </c>
      <c r="O1304" t="str">
        <f>IF(L1304="","",AVERAGE(INDEX($G:$G,ROW(L1304),1):INDEX($G:$G,MATCH(L1304+1, L:L,0)-1)))</f>
        <v/>
      </c>
      <c r="P1304" t="str">
        <f>IF(L1304="","",AVERAGE(INDEX($K:$K,ROW(L1304),1):INDEX($K:$K,MATCH(L1304+1, L:L,0)-1)))</f>
        <v/>
      </c>
    </row>
    <row r="1305" spans="1:16" x14ac:dyDescent="0.25">
      <c r="A1305">
        <v>1989</v>
      </c>
      <c r="B1305">
        <v>5</v>
      </c>
      <c r="C1305" t="s">
        <v>10</v>
      </c>
      <c r="D1305">
        <v>9.9613043480000005</v>
      </c>
      <c r="E1305">
        <v>12.39761571</v>
      </c>
      <c r="F1305">
        <f t="shared" si="80"/>
        <v>2.4363113619999996</v>
      </c>
      <c r="G1305">
        <f t="shared" si="81"/>
        <v>2.4363113619999996</v>
      </c>
      <c r="H1305">
        <v>101.93</v>
      </c>
      <c r="I1305">
        <v>108.4043478</v>
      </c>
      <c r="J1305">
        <f t="shared" si="82"/>
        <v>6.4743477999999897</v>
      </c>
      <c r="K1305">
        <f t="shared" si="83"/>
        <v>6.4743477999999897</v>
      </c>
      <c r="L1305" t="str">
        <f>IF(A1305&lt;&gt;A1304,MAX($L$2:L1304)+1,"")</f>
        <v/>
      </c>
      <c r="M1305" t="str">
        <f>IF(L1305="","",AVERAGE(INDEX($E:$E,ROW(L1305),1):INDEX($E:$E,MATCH(L1305+1, L:L,0)-1)) - AVERAGE(INDEX($D:$D,ROW(L1305),1):INDEX($D:$D,MATCH(L1305+1, L:L,0)-1)))</f>
        <v/>
      </c>
      <c r="N1305" t="str">
        <f>IF(L1305="","",AVERAGE(INDEX($I:$I,ROW(L1305),1):INDEX($I:$I,MATCH(L1305+1, L:L,0)-1)) - AVERAGE(INDEX($H:$H,ROW(L1305),1):INDEX($H:$H,MATCH(L1305+1, L:L,0)-1)))</f>
        <v/>
      </c>
      <c r="O1305" t="str">
        <f>IF(L1305="","",AVERAGE(INDEX($G:$G,ROW(L1305),1):INDEX($G:$G,MATCH(L1305+1, L:L,0)-1)))</f>
        <v/>
      </c>
      <c r="P1305" t="str">
        <f>IF(L1305="","",AVERAGE(INDEX($K:$K,ROW(L1305),1):INDEX($K:$K,MATCH(L1305+1, L:L,0)-1)))</f>
        <v/>
      </c>
    </row>
    <row r="1306" spans="1:16" x14ac:dyDescent="0.25">
      <c r="A1306">
        <v>1989</v>
      </c>
      <c r="B1306">
        <v>5</v>
      </c>
      <c r="C1306" t="s">
        <v>11</v>
      </c>
      <c r="D1306">
        <v>6.5221875000000002</v>
      </c>
      <c r="E1306">
        <v>8.3451612900000001</v>
      </c>
      <c r="F1306">
        <f t="shared" si="80"/>
        <v>1.8229737899999998</v>
      </c>
      <c r="G1306">
        <f t="shared" si="81"/>
        <v>1.8229737899999998</v>
      </c>
      <c r="H1306">
        <v>89.014062499999994</v>
      </c>
      <c r="I1306">
        <v>56.84375</v>
      </c>
      <c r="J1306">
        <f t="shared" si="82"/>
        <v>-32.170312499999994</v>
      </c>
      <c r="K1306">
        <f t="shared" si="83"/>
        <v>32.170312499999994</v>
      </c>
      <c r="L1306" t="str">
        <f>IF(A1306&lt;&gt;A1305,MAX($L$2:L1305)+1,"")</f>
        <v/>
      </c>
      <c r="M1306" t="str">
        <f>IF(L1306="","",AVERAGE(INDEX($E:$E,ROW(L1306),1):INDEX($E:$E,MATCH(L1306+1, L:L,0)-1)) - AVERAGE(INDEX($D:$D,ROW(L1306),1):INDEX($D:$D,MATCH(L1306+1, L:L,0)-1)))</f>
        <v/>
      </c>
      <c r="N1306" t="str">
        <f>IF(L1306="","",AVERAGE(INDEX($I:$I,ROW(L1306),1):INDEX($I:$I,MATCH(L1306+1, L:L,0)-1)) - AVERAGE(INDEX($H:$H,ROW(L1306),1):INDEX($H:$H,MATCH(L1306+1, L:L,0)-1)))</f>
        <v/>
      </c>
      <c r="O1306" t="str">
        <f>IF(L1306="","",AVERAGE(INDEX($G:$G,ROW(L1306),1):INDEX($G:$G,MATCH(L1306+1, L:L,0)-1)))</f>
        <v/>
      </c>
      <c r="P1306" t="str">
        <f>IF(L1306="","",AVERAGE(INDEX($K:$K,ROW(L1306),1):INDEX($K:$K,MATCH(L1306+1, L:L,0)-1)))</f>
        <v/>
      </c>
    </row>
    <row r="1307" spans="1:16" x14ac:dyDescent="0.25">
      <c r="A1307">
        <v>1989</v>
      </c>
      <c r="B1307">
        <v>5</v>
      </c>
      <c r="C1307" t="s">
        <v>12</v>
      </c>
      <c r="D1307">
        <v>9.8930769230000006</v>
      </c>
      <c r="E1307">
        <v>12.688709680000001</v>
      </c>
      <c r="F1307">
        <f t="shared" si="80"/>
        <v>2.7956327569999999</v>
      </c>
      <c r="G1307">
        <f t="shared" si="81"/>
        <v>2.7956327569999999</v>
      </c>
      <c r="H1307">
        <v>106.7334615</v>
      </c>
      <c r="I1307">
        <v>101.4961538</v>
      </c>
      <c r="J1307">
        <f t="shared" si="82"/>
        <v>-5.2373077000000023</v>
      </c>
      <c r="K1307">
        <f t="shared" si="83"/>
        <v>5.2373077000000023</v>
      </c>
      <c r="L1307" t="str">
        <f>IF(A1307&lt;&gt;A1306,MAX($L$2:L1306)+1,"")</f>
        <v/>
      </c>
      <c r="M1307" t="str">
        <f>IF(L1307="","",AVERAGE(INDEX($E:$E,ROW(L1307),1):INDEX($E:$E,MATCH(L1307+1, L:L,0)-1)) - AVERAGE(INDEX($D:$D,ROW(L1307),1):INDEX($D:$D,MATCH(L1307+1, L:L,0)-1)))</f>
        <v/>
      </c>
      <c r="N1307" t="str">
        <f>IF(L1307="","",AVERAGE(INDEX($I:$I,ROW(L1307),1):INDEX($I:$I,MATCH(L1307+1, L:L,0)-1)) - AVERAGE(INDEX($H:$H,ROW(L1307),1):INDEX($H:$H,MATCH(L1307+1, L:L,0)-1)))</f>
        <v/>
      </c>
      <c r="O1307" t="str">
        <f>IF(L1307="","",AVERAGE(INDEX($G:$G,ROW(L1307),1):INDEX($G:$G,MATCH(L1307+1, L:L,0)-1)))</f>
        <v/>
      </c>
      <c r="P1307" t="str">
        <f>IF(L1307="","",AVERAGE(INDEX($K:$K,ROW(L1307),1):INDEX($K:$K,MATCH(L1307+1, L:L,0)-1)))</f>
        <v/>
      </c>
    </row>
    <row r="1308" spans="1:16" x14ac:dyDescent="0.25">
      <c r="A1308">
        <v>1989</v>
      </c>
      <c r="B1308">
        <v>5</v>
      </c>
      <c r="C1308" t="s">
        <v>13</v>
      </c>
      <c r="D1308">
        <v>0.19</v>
      </c>
      <c r="E1308">
        <v>-0.489032258</v>
      </c>
      <c r="F1308">
        <f t="shared" si="80"/>
        <v>-0.679032258</v>
      </c>
      <c r="G1308">
        <f t="shared" si="81"/>
        <v>0.679032258</v>
      </c>
      <c r="H1308">
        <v>17.988</v>
      </c>
      <c r="I1308">
        <v>27.04</v>
      </c>
      <c r="J1308">
        <f t="shared" si="82"/>
        <v>9.0519999999999996</v>
      </c>
      <c r="K1308">
        <f t="shared" si="83"/>
        <v>9.0519999999999996</v>
      </c>
      <c r="L1308" t="str">
        <f>IF(A1308&lt;&gt;A1307,MAX($L$2:L1307)+1,"")</f>
        <v/>
      </c>
      <c r="M1308" t="str">
        <f>IF(L1308="","",AVERAGE(INDEX($E:$E,ROW(L1308),1):INDEX($E:$E,MATCH(L1308+1, L:L,0)-1)) - AVERAGE(INDEX($D:$D,ROW(L1308),1):INDEX($D:$D,MATCH(L1308+1, L:L,0)-1)))</f>
        <v/>
      </c>
      <c r="N1308" t="str">
        <f>IF(L1308="","",AVERAGE(INDEX($I:$I,ROW(L1308),1):INDEX($I:$I,MATCH(L1308+1, L:L,0)-1)) - AVERAGE(INDEX($H:$H,ROW(L1308),1):INDEX($H:$H,MATCH(L1308+1, L:L,0)-1)))</f>
        <v/>
      </c>
      <c r="O1308" t="str">
        <f>IF(L1308="","",AVERAGE(INDEX($G:$G,ROW(L1308),1):INDEX($G:$G,MATCH(L1308+1, L:L,0)-1)))</f>
        <v/>
      </c>
      <c r="P1308" t="str">
        <f>IF(L1308="","",AVERAGE(INDEX($K:$K,ROW(L1308),1):INDEX($K:$K,MATCH(L1308+1, L:L,0)-1)))</f>
        <v/>
      </c>
    </row>
    <row r="1309" spans="1:16" x14ac:dyDescent="0.25">
      <c r="A1309">
        <v>1989</v>
      </c>
      <c r="B1309">
        <v>5</v>
      </c>
      <c r="C1309" t="s">
        <v>14</v>
      </c>
      <c r="D1309">
        <v>-7.3574999999999999</v>
      </c>
      <c r="E1309">
        <v>-10.260665319999999</v>
      </c>
      <c r="F1309">
        <f t="shared" si="80"/>
        <v>-2.9031653199999994</v>
      </c>
      <c r="G1309">
        <f t="shared" si="81"/>
        <v>2.9031653199999994</v>
      </c>
      <c r="H1309">
        <v>17.809999999999999</v>
      </c>
      <c r="I1309">
        <v>19.881250000000001</v>
      </c>
      <c r="J1309">
        <f t="shared" si="82"/>
        <v>2.0712500000000027</v>
      </c>
      <c r="K1309">
        <f t="shared" si="83"/>
        <v>2.0712500000000027</v>
      </c>
      <c r="L1309" t="str">
        <f>IF(A1309&lt;&gt;A1308,MAX($L$2:L1308)+1,"")</f>
        <v/>
      </c>
      <c r="M1309" t="str">
        <f>IF(L1309="","",AVERAGE(INDEX($E:$E,ROW(L1309),1):INDEX($E:$E,MATCH(L1309+1, L:L,0)-1)) - AVERAGE(INDEX($D:$D,ROW(L1309),1):INDEX($D:$D,MATCH(L1309+1, L:L,0)-1)))</f>
        <v/>
      </c>
      <c r="N1309" t="str">
        <f>IF(L1309="","",AVERAGE(INDEX($I:$I,ROW(L1309),1):INDEX($I:$I,MATCH(L1309+1, L:L,0)-1)) - AVERAGE(INDEX($H:$H,ROW(L1309),1):INDEX($H:$H,MATCH(L1309+1, L:L,0)-1)))</f>
        <v/>
      </c>
      <c r="O1309" t="str">
        <f>IF(L1309="","",AVERAGE(INDEX($G:$G,ROW(L1309),1):INDEX($G:$G,MATCH(L1309+1, L:L,0)-1)))</f>
        <v/>
      </c>
      <c r="P1309" t="str">
        <f>IF(L1309="","",AVERAGE(INDEX($K:$K,ROW(L1309),1):INDEX($K:$K,MATCH(L1309+1, L:L,0)-1)))</f>
        <v/>
      </c>
    </row>
    <row r="1310" spans="1:16" x14ac:dyDescent="0.25">
      <c r="A1310">
        <v>1989</v>
      </c>
      <c r="B1310">
        <v>5</v>
      </c>
      <c r="C1310" t="s">
        <v>15</v>
      </c>
      <c r="D1310">
        <v>12.014264710000001</v>
      </c>
      <c r="E1310">
        <v>12.173306999999999</v>
      </c>
      <c r="F1310">
        <f t="shared" si="80"/>
        <v>0.15904228999999859</v>
      </c>
      <c r="G1310">
        <f t="shared" si="81"/>
        <v>0.15904228999999859</v>
      </c>
      <c r="H1310">
        <v>82.982205879999995</v>
      </c>
      <c r="I1310">
        <v>98.472058820000001</v>
      </c>
      <c r="J1310">
        <f t="shared" si="82"/>
        <v>15.489852940000006</v>
      </c>
      <c r="K1310">
        <f t="shared" si="83"/>
        <v>15.489852940000006</v>
      </c>
      <c r="L1310" t="str">
        <f>IF(A1310&lt;&gt;A1309,MAX($L$2:L1309)+1,"")</f>
        <v/>
      </c>
      <c r="M1310" t="str">
        <f>IF(L1310="","",AVERAGE(INDEX($E:$E,ROW(L1310),1):INDEX($E:$E,MATCH(L1310+1, L:L,0)-1)) - AVERAGE(INDEX($D:$D,ROW(L1310),1):INDEX($D:$D,MATCH(L1310+1, L:L,0)-1)))</f>
        <v/>
      </c>
      <c r="N1310" t="str">
        <f>IF(L1310="","",AVERAGE(INDEX($I:$I,ROW(L1310),1):INDEX($I:$I,MATCH(L1310+1, L:L,0)-1)) - AVERAGE(INDEX($H:$H,ROW(L1310),1):INDEX($H:$H,MATCH(L1310+1, L:L,0)-1)))</f>
        <v/>
      </c>
      <c r="O1310" t="str">
        <f>IF(L1310="","",AVERAGE(INDEX($G:$G,ROW(L1310),1):INDEX($G:$G,MATCH(L1310+1, L:L,0)-1)))</f>
        <v/>
      </c>
      <c r="P1310" t="str">
        <f>IF(L1310="","",AVERAGE(INDEX($K:$K,ROW(L1310),1):INDEX($K:$K,MATCH(L1310+1, L:L,0)-1)))</f>
        <v/>
      </c>
    </row>
    <row r="1311" spans="1:16" x14ac:dyDescent="0.25">
      <c r="A1311">
        <v>1989</v>
      </c>
      <c r="B1311">
        <v>5</v>
      </c>
      <c r="C1311" t="s">
        <v>16</v>
      </c>
      <c r="D1311">
        <v>9.0633333329999992</v>
      </c>
      <c r="E1311">
        <v>12.11505376</v>
      </c>
      <c r="F1311">
        <f t="shared" si="80"/>
        <v>3.0517204270000011</v>
      </c>
      <c r="G1311">
        <f t="shared" si="81"/>
        <v>3.0517204270000011</v>
      </c>
      <c r="H1311">
        <v>96.974999999999994</v>
      </c>
      <c r="I1311">
        <v>120.6833333</v>
      </c>
      <c r="J1311">
        <f t="shared" si="82"/>
        <v>23.708333300000007</v>
      </c>
      <c r="K1311">
        <f t="shared" si="83"/>
        <v>23.708333300000007</v>
      </c>
      <c r="L1311" t="str">
        <f>IF(A1311&lt;&gt;A1310,MAX($L$2:L1310)+1,"")</f>
        <v/>
      </c>
      <c r="M1311" t="str">
        <f>IF(L1311="","",AVERAGE(INDEX($E:$E,ROW(L1311),1):INDEX($E:$E,MATCH(L1311+1, L:L,0)-1)) - AVERAGE(INDEX($D:$D,ROW(L1311),1):INDEX($D:$D,MATCH(L1311+1, L:L,0)-1)))</f>
        <v/>
      </c>
      <c r="N1311" t="str">
        <f>IF(L1311="","",AVERAGE(INDEX($I:$I,ROW(L1311),1):INDEX($I:$I,MATCH(L1311+1, L:L,0)-1)) - AVERAGE(INDEX($H:$H,ROW(L1311),1):INDEX($H:$H,MATCH(L1311+1, L:L,0)-1)))</f>
        <v/>
      </c>
      <c r="O1311" t="str">
        <f>IF(L1311="","",AVERAGE(INDEX($G:$G,ROW(L1311),1):INDEX($G:$G,MATCH(L1311+1, L:L,0)-1)))</f>
        <v/>
      </c>
      <c r="P1311" t="str">
        <f>IF(L1311="","",AVERAGE(INDEX($K:$K,ROW(L1311),1):INDEX($K:$K,MATCH(L1311+1, L:L,0)-1)))</f>
        <v/>
      </c>
    </row>
    <row r="1312" spans="1:16" x14ac:dyDescent="0.25">
      <c r="A1312">
        <v>1989</v>
      </c>
      <c r="B1312">
        <v>5</v>
      </c>
      <c r="C1312" t="s">
        <v>17</v>
      </c>
      <c r="D1312">
        <v>10.790363640000001</v>
      </c>
      <c r="E1312">
        <v>12.12856305</v>
      </c>
      <c r="F1312">
        <f t="shared" si="80"/>
        <v>1.3381994099999996</v>
      </c>
      <c r="G1312">
        <f t="shared" si="81"/>
        <v>1.3381994099999996</v>
      </c>
      <c r="H1312">
        <v>90.083090909999996</v>
      </c>
      <c r="I1312">
        <v>110.8527273</v>
      </c>
      <c r="J1312">
        <f t="shared" si="82"/>
        <v>20.769636390000002</v>
      </c>
      <c r="K1312">
        <f t="shared" si="83"/>
        <v>20.769636390000002</v>
      </c>
      <c r="L1312" t="str">
        <f>IF(A1312&lt;&gt;A1311,MAX($L$2:L1311)+1,"")</f>
        <v/>
      </c>
      <c r="M1312" t="str">
        <f>IF(L1312="","",AVERAGE(INDEX($E:$E,ROW(L1312),1):INDEX($E:$E,MATCH(L1312+1, L:L,0)-1)) - AVERAGE(INDEX($D:$D,ROW(L1312),1):INDEX($D:$D,MATCH(L1312+1, L:L,0)-1)))</f>
        <v/>
      </c>
      <c r="N1312" t="str">
        <f>IF(L1312="","",AVERAGE(INDEX($I:$I,ROW(L1312),1):INDEX($I:$I,MATCH(L1312+1, L:L,0)-1)) - AVERAGE(INDEX($H:$H,ROW(L1312),1):INDEX($H:$H,MATCH(L1312+1, L:L,0)-1)))</f>
        <v/>
      </c>
      <c r="O1312" t="str">
        <f>IF(L1312="","",AVERAGE(INDEX($G:$G,ROW(L1312),1):INDEX($G:$G,MATCH(L1312+1, L:L,0)-1)))</f>
        <v/>
      </c>
      <c r="P1312" t="str">
        <f>IF(L1312="","",AVERAGE(INDEX($K:$K,ROW(L1312),1):INDEX($K:$K,MATCH(L1312+1, L:L,0)-1)))</f>
        <v/>
      </c>
    </row>
    <row r="1313" spans="1:16" x14ac:dyDescent="0.25">
      <c r="A1313">
        <v>1989</v>
      </c>
      <c r="B1313">
        <v>5</v>
      </c>
      <c r="C1313" t="s">
        <v>18</v>
      </c>
      <c r="D1313">
        <v>10.635999999999999</v>
      </c>
      <c r="E1313">
        <v>11.268271070000001</v>
      </c>
      <c r="F1313">
        <f t="shared" si="80"/>
        <v>0.6322710700000016</v>
      </c>
      <c r="G1313">
        <f t="shared" si="81"/>
        <v>0.6322710700000016</v>
      </c>
      <c r="H1313">
        <v>48.575230769999997</v>
      </c>
      <c r="I1313">
        <v>59.126153850000001</v>
      </c>
      <c r="J1313">
        <f t="shared" si="82"/>
        <v>10.550923080000004</v>
      </c>
      <c r="K1313">
        <f t="shared" si="83"/>
        <v>10.550923080000004</v>
      </c>
      <c r="L1313" t="str">
        <f>IF(A1313&lt;&gt;A1312,MAX($L$2:L1312)+1,"")</f>
        <v/>
      </c>
      <c r="M1313" t="str">
        <f>IF(L1313="","",AVERAGE(INDEX($E:$E,ROW(L1313),1):INDEX($E:$E,MATCH(L1313+1, L:L,0)-1)) - AVERAGE(INDEX($D:$D,ROW(L1313),1):INDEX($D:$D,MATCH(L1313+1, L:L,0)-1)))</f>
        <v/>
      </c>
      <c r="N1313" t="str">
        <f>IF(L1313="","",AVERAGE(INDEX($I:$I,ROW(L1313),1):INDEX($I:$I,MATCH(L1313+1, L:L,0)-1)) - AVERAGE(INDEX($H:$H,ROW(L1313),1):INDEX($H:$H,MATCH(L1313+1, L:L,0)-1)))</f>
        <v/>
      </c>
      <c r="O1313" t="str">
        <f>IF(L1313="","",AVERAGE(INDEX($G:$G,ROW(L1313),1):INDEX($G:$G,MATCH(L1313+1, L:L,0)-1)))</f>
        <v/>
      </c>
      <c r="P1313" t="str">
        <f>IF(L1313="","",AVERAGE(INDEX($K:$K,ROW(L1313),1):INDEX($K:$K,MATCH(L1313+1, L:L,0)-1)))</f>
        <v/>
      </c>
    </row>
    <row r="1314" spans="1:16" x14ac:dyDescent="0.25">
      <c r="A1314">
        <v>1989</v>
      </c>
      <c r="B1314">
        <v>5</v>
      </c>
      <c r="C1314" t="s">
        <v>19</v>
      </c>
      <c r="D1314">
        <v>6.5877777780000004</v>
      </c>
      <c r="E1314">
        <v>7.4964157709999997</v>
      </c>
      <c r="F1314">
        <f t="shared" si="80"/>
        <v>0.90863799299999926</v>
      </c>
      <c r="G1314">
        <f t="shared" si="81"/>
        <v>0.90863799299999926</v>
      </c>
      <c r="H1314">
        <v>24.83555556</v>
      </c>
      <c r="I1314">
        <v>19.122222220000001</v>
      </c>
      <c r="J1314">
        <f t="shared" si="82"/>
        <v>-5.7133333399999984</v>
      </c>
      <c r="K1314">
        <f t="shared" si="83"/>
        <v>5.7133333399999984</v>
      </c>
      <c r="L1314" t="str">
        <f>IF(A1314&lt;&gt;A1313,MAX($L$2:L1313)+1,"")</f>
        <v/>
      </c>
      <c r="M1314" t="str">
        <f>IF(L1314="","",AVERAGE(INDEX($E:$E,ROW(L1314),1):INDEX($E:$E,MATCH(L1314+1, L:L,0)-1)) - AVERAGE(INDEX($D:$D,ROW(L1314),1):INDEX($D:$D,MATCH(L1314+1, L:L,0)-1)))</f>
        <v/>
      </c>
      <c r="N1314" t="str">
        <f>IF(L1314="","",AVERAGE(INDEX($I:$I,ROW(L1314),1):INDEX($I:$I,MATCH(L1314+1, L:L,0)-1)) - AVERAGE(INDEX($H:$H,ROW(L1314),1):INDEX($H:$H,MATCH(L1314+1, L:L,0)-1)))</f>
        <v/>
      </c>
      <c r="O1314" t="str">
        <f>IF(L1314="","",AVERAGE(INDEX($G:$G,ROW(L1314),1):INDEX($G:$G,MATCH(L1314+1, L:L,0)-1)))</f>
        <v/>
      </c>
      <c r="P1314" t="str">
        <f>IF(L1314="","",AVERAGE(INDEX($K:$K,ROW(L1314),1):INDEX($K:$K,MATCH(L1314+1, L:L,0)-1)))</f>
        <v/>
      </c>
    </row>
    <row r="1315" spans="1:16" x14ac:dyDescent="0.25">
      <c r="A1315">
        <v>1989</v>
      </c>
      <c r="B1315">
        <v>6</v>
      </c>
      <c r="C1315" t="s">
        <v>7</v>
      </c>
      <c r="D1315">
        <v>14.058387099999999</v>
      </c>
      <c r="E1315">
        <v>14.52311828</v>
      </c>
      <c r="F1315">
        <f t="shared" si="80"/>
        <v>0.46473118000000113</v>
      </c>
      <c r="G1315">
        <f t="shared" si="81"/>
        <v>0.46473118000000113</v>
      </c>
      <c r="H1315">
        <v>80.010967739999998</v>
      </c>
      <c r="I1315">
        <v>72.782258060000004</v>
      </c>
      <c r="J1315">
        <f t="shared" si="82"/>
        <v>-7.2287096799999944</v>
      </c>
      <c r="K1315">
        <f t="shared" si="83"/>
        <v>7.2287096799999944</v>
      </c>
      <c r="L1315" t="str">
        <f>IF(A1315&lt;&gt;A1314,MAX($L$2:L1314)+1,"")</f>
        <v/>
      </c>
      <c r="M1315" t="str">
        <f>IF(L1315="","",AVERAGE(INDEX($E:$E,ROW(L1315),1):INDEX($E:$E,MATCH(L1315+1, L:L,0)-1)) - AVERAGE(INDEX($D:$D,ROW(L1315),1):INDEX($D:$D,MATCH(L1315+1, L:L,0)-1)))</f>
        <v/>
      </c>
      <c r="N1315" t="str">
        <f>IF(L1315="","",AVERAGE(INDEX($I:$I,ROW(L1315),1):INDEX($I:$I,MATCH(L1315+1, L:L,0)-1)) - AVERAGE(INDEX($H:$H,ROW(L1315),1):INDEX($H:$H,MATCH(L1315+1, L:L,0)-1)))</f>
        <v/>
      </c>
      <c r="O1315" t="str">
        <f>IF(L1315="","",AVERAGE(INDEX($G:$G,ROW(L1315),1):INDEX($G:$G,MATCH(L1315+1, L:L,0)-1)))</f>
        <v/>
      </c>
      <c r="P1315" t="str">
        <f>IF(L1315="","",AVERAGE(INDEX($K:$K,ROW(L1315),1):INDEX($K:$K,MATCH(L1315+1, L:L,0)-1)))</f>
        <v/>
      </c>
    </row>
    <row r="1316" spans="1:16" x14ac:dyDescent="0.25">
      <c r="A1316">
        <v>1989</v>
      </c>
      <c r="B1316">
        <v>6</v>
      </c>
      <c r="C1316" t="s">
        <v>8</v>
      </c>
      <c r="D1316">
        <v>14.22305085</v>
      </c>
      <c r="E1316">
        <v>14.985493460000001</v>
      </c>
      <c r="F1316">
        <f t="shared" si="80"/>
        <v>0.7624426100000008</v>
      </c>
      <c r="G1316">
        <f t="shared" si="81"/>
        <v>0.7624426100000008</v>
      </c>
      <c r="H1316">
        <v>75.917627120000006</v>
      </c>
      <c r="I1316">
        <v>65.432203389999998</v>
      </c>
      <c r="J1316">
        <f t="shared" si="82"/>
        <v>-10.485423730000008</v>
      </c>
      <c r="K1316">
        <f t="shared" si="83"/>
        <v>10.485423730000008</v>
      </c>
      <c r="L1316" t="str">
        <f>IF(A1316&lt;&gt;A1315,MAX($L$2:L1315)+1,"")</f>
        <v/>
      </c>
      <c r="M1316" t="str">
        <f>IF(L1316="","",AVERAGE(INDEX($E:$E,ROW(L1316),1):INDEX($E:$E,MATCH(L1316+1, L:L,0)-1)) - AVERAGE(INDEX($D:$D,ROW(L1316),1):INDEX($D:$D,MATCH(L1316+1, L:L,0)-1)))</f>
        <v/>
      </c>
      <c r="N1316" t="str">
        <f>IF(L1316="","",AVERAGE(INDEX($I:$I,ROW(L1316),1):INDEX($I:$I,MATCH(L1316+1, L:L,0)-1)) - AVERAGE(INDEX($H:$H,ROW(L1316),1):INDEX($H:$H,MATCH(L1316+1, L:L,0)-1)))</f>
        <v/>
      </c>
      <c r="O1316" t="str">
        <f>IF(L1316="","",AVERAGE(INDEX($G:$G,ROW(L1316),1):INDEX($G:$G,MATCH(L1316+1, L:L,0)-1)))</f>
        <v/>
      </c>
      <c r="P1316" t="str">
        <f>IF(L1316="","",AVERAGE(INDEX($K:$K,ROW(L1316),1):INDEX($K:$K,MATCH(L1316+1, L:L,0)-1)))</f>
        <v/>
      </c>
    </row>
    <row r="1317" spans="1:16" x14ac:dyDescent="0.25">
      <c r="A1317">
        <v>1989</v>
      </c>
      <c r="B1317">
        <v>6</v>
      </c>
      <c r="C1317" t="s">
        <v>9</v>
      </c>
      <c r="D1317">
        <v>15.996874999999999</v>
      </c>
      <c r="E1317">
        <v>15.2963825</v>
      </c>
      <c r="F1317">
        <f t="shared" si="80"/>
        <v>-0.7004924999999993</v>
      </c>
      <c r="G1317">
        <f t="shared" si="81"/>
        <v>0.7004924999999993</v>
      </c>
      <c r="H1317">
        <v>87.562812500000007</v>
      </c>
      <c r="I1317">
        <v>111.03125</v>
      </c>
      <c r="J1317">
        <f t="shared" si="82"/>
        <v>23.468437499999993</v>
      </c>
      <c r="K1317">
        <f t="shared" si="83"/>
        <v>23.468437499999993</v>
      </c>
      <c r="L1317" t="str">
        <f>IF(A1317&lt;&gt;A1316,MAX($L$2:L1316)+1,"")</f>
        <v/>
      </c>
      <c r="M1317" t="str">
        <f>IF(L1317="","",AVERAGE(INDEX($E:$E,ROW(L1317),1):INDEX($E:$E,MATCH(L1317+1, L:L,0)-1)) - AVERAGE(INDEX($D:$D,ROW(L1317),1):INDEX($D:$D,MATCH(L1317+1, L:L,0)-1)))</f>
        <v/>
      </c>
      <c r="N1317" t="str">
        <f>IF(L1317="","",AVERAGE(INDEX($I:$I,ROW(L1317),1):INDEX($I:$I,MATCH(L1317+1, L:L,0)-1)) - AVERAGE(INDEX($H:$H,ROW(L1317),1):INDEX($H:$H,MATCH(L1317+1, L:L,0)-1)))</f>
        <v/>
      </c>
      <c r="O1317" t="str">
        <f>IF(L1317="","",AVERAGE(INDEX($G:$G,ROW(L1317),1):INDEX($G:$G,MATCH(L1317+1, L:L,0)-1)))</f>
        <v/>
      </c>
      <c r="P1317" t="str">
        <f>IF(L1317="","",AVERAGE(INDEX($K:$K,ROW(L1317),1):INDEX($K:$K,MATCH(L1317+1, L:L,0)-1)))</f>
        <v/>
      </c>
    </row>
    <row r="1318" spans="1:16" x14ac:dyDescent="0.25">
      <c r="A1318">
        <v>1989</v>
      </c>
      <c r="B1318">
        <v>6</v>
      </c>
      <c r="C1318" t="s">
        <v>10</v>
      </c>
      <c r="D1318">
        <v>15.10391304</v>
      </c>
      <c r="E1318">
        <v>15.20521739</v>
      </c>
      <c r="F1318">
        <f t="shared" si="80"/>
        <v>0.10130434999999949</v>
      </c>
      <c r="G1318">
        <f t="shared" si="81"/>
        <v>0.10130434999999949</v>
      </c>
      <c r="H1318">
        <v>94.593478259999998</v>
      </c>
      <c r="I1318">
        <v>69.673913040000002</v>
      </c>
      <c r="J1318">
        <f t="shared" si="82"/>
        <v>-24.919565219999996</v>
      </c>
      <c r="K1318">
        <f t="shared" si="83"/>
        <v>24.919565219999996</v>
      </c>
      <c r="L1318" t="str">
        <f>IF(A1318&lt;&gt;A1317,MAX($L$2:L1317)+1,"")</f>
        <v/>
      </c>
      <c r="M1318" t="str">
        <f>IF(L1318="","",AVERAGE(INDEX($E:$E,ROW(L1318),1):INDEX($E:$E,MATCH(L1318+1, L:L,0)-1)) - AVERAGE(INDEX($D:$D,ROW(L1318),1):INDEX($D:$D,MATCH(L1318+1, L:L,0)-1)))</f>
        <v/>
      </c>
      <c r="N1318" t="str">
        <f>IF(L1318="","",AVERAGE(INDEX($I:$I,ROW(L1318),1):INDEX($I:$I,MATCH(L1318+1, L:L,0)-1)) - AVERAGE(INDEX($H:$H,ROW(L1318),1):INDEX($H:$H,MATCH(L1318+1, L:L,0)-1)))</f>
        <v/>
      </c>
      <c r="O1318" t="str">
        <f>IF(L1318="","",AVERAGE(INDEX($G:$G,ROW(L1318),1):INDEX($G:$G,MATCH(L1318+1, L:L,0)-1)))</f>
        <v/>
      </c>
      <c r="P1318" t="str">
        <f>IF(L1318="","",AVERAGE(INDEX($K:$K,ROW(L1318),1):INDEX($K:$K,MATCH(L1318+1, L:L,0)-1)))</f>
        <v/>
      </c>
    </row>
    <row r="1319" spans="1:16" x14ac:dyDescent="0.25">
      <c r="A1319">
        <v>1989</v>
      </c>
      <c r="B1319">
        <v>6</v>
      </c>
      <c r="C1319" t="s">
        <v>11</v>
      </c>
      <c r="D1319">
        <v>10.99</v>
      </c>
      <c r="E1319">
        <v>12.81854167</v>
      </c>
      <c r="F1319">
        <f t="shared" si="80"/>
        <v>1.8285416699999999</v>
      </c>
      <c r="G1319">
        <f t="shared" si="81"/>
        <v>1.8285416699999999</v>
      </c>
      <c r="H1319">
        <v>97.756874999999994</v>
      </c>
      <c r="I1319">
        <v>69.837500000000006</v>
      </c>
      <c r="J1319">
        <f t="shared" si="82"/>
        <v>-27.919374999999988</v>
      </c>
      <c r="K1319">
        <f t="shared" si="83"/>
        <v>27.919374999999988</v>
      </c>
      <c r="L1319" t="str">
        <f>IF(A1319&lt;&gt;A1318,MAX($L$2:L1318)+1,"")</f>
        <v/>
      </c>
      <c r="M1319" t="str">
        <f>IF(L1319="","",AVERAGE(INDEX($E:$E,ROW(L1319),1):INDEX($E:$E,MATCH(L1319+1, L:L,0)-1)) - AVERAGE(INDEX($D:$D,ROW(L1319),1):INDEX($D:$D,MATCH(L1319+1, L:L,0)-1)))</f>
        <v/>
      </c>
      <c r="N1319" t="str">
        <f>IF(L1319="","",AVERAGE(INDEX($I:$I,ROW(L1319),1):INDEX($I:$I,MATCH(L1319+1, L:L,0)-1)) - AVERAGE(INDEX($H:$H,ROW(L1319),1):INDEX($H:$H,MATCH(L1319+1, L:L,0)-1)))</f>
        <v/>
      </c>
      <c r="O1319" t="str">
        <f>IF(L1319="","",AVERAGE(INDEX($G:$G,ROW(L1319),1):INDEX($G:$G,MATCH(L1319+1, L:L,0)-1)))</f>
        <v/>
      </c>
      <c r="P1319" t="str">
        <f>IF(L1319="","",AVERAGE(INDEX($K:$K,ROW(L1319),1):INDEX($K:$K,MATCH(L1319+1, L:L,0)-1)))</f>
        <v/>
      </c>
    </row>
    <row r="1320" spans="1:16" x14ac:dyDescent="0.25">
      <c r="A1320">
        <v>1989</v>
      </c>
      <c r="B1320">
        <v>6</v>
      </c>
      <c r="C1320" t="s">
        <v>12</v>
      </c>
      <c r="D1320">
        <v>14.81346154</v>
      </c>
      <c r="E1320">
        <v>15.37628205</v>
      </c>
      <c r="F1320">
        <f t="shared" si="80"/>
        <v>0.56282050999999989</v>
      </c>
      <c r="G1320">
        <f t="shared" si="81"/>
        <v>0.56282050999999989</v>
      </c>
      <c r="H1320">
        <v>95.121538459999996</v>
      </c>
      <c r="I1320">
        <v>111.4423077</v>
      </c>
      <c r="J1320">
        <f t="shared" si="82"/>
        <v>16.320769240000004</v>
      </c>
      <c r="K1320">
        <f t="shared" si="83"/>
        <v>16.320769240000004</v>
      </c>
      <c r="L1320" t="str">
        <f>IF(A1320&lt;&gt;A1319,MAX($L$2:L1319)+1,"")</f>
        <v/>
      </c>
      <c r="M1320" t="str">
        <f>IF(L1320="","",AVERAGE(INDEX($E:$E,ROW(L1320),1):INDEX($E:$E,MATCH(L1320+1, L:L,0)-1)) - AVERAGE(INDEX($D:$D,ROW(L1320),1):INDEX($D:$D,MATCH(L1320+1, L:L,0)-1)))</f>
        <v/>
      </c>
      <c r="N1320" t="str">
        <f>IF(L1320="","",AVERAGE(INDEX($I:$I,ROW(L1320),1):INDEX($I:$I,MATCH(L1320+1, L:L,0)-1)) - AVERAGE(INDEX($H:$H,ROW(L1320),1):INDEX($H:$H,MATCH(L1320+1, L:L,0)-1)))</f>
        <v/>
      </c>
      <c r="O1320" t="str">
        <f>IF(L1320="","",AVERAGE(INDEX($G:$G,ROW(L1320),1):INDEX($G:$G,MATCH(L1320+1, L:L,0)-1)))</f>
        <v/>
      </c>
      <c r="P1320" t="str">
        <f>IF(L1320="","",AVERAGE(INDEX($K:$K,ROW(L1320),1):INDEX($K:$K,MATCH(L1320+1, L:L,0)-1)))</f>
        <v/>
      </c>
    </row>
    <row r="1321" spans="1:16" x14ac:dyDescent="0.25">
      <c r="A1321">
        <v>1989</v>
      </c>
      <c r="B1321">
        <v>6</v>
      </c>
      <c r="C1321" t="s">
        <v>13</v>
      </c>
      <c r="D1321">
        <v>10.246</v>
      </c>
      <c r="E1321">
        <v>11.224</v>
      </c>
      <c r="F1321">
        <f t="shared" si="80"/>
        <v>0.97799999999999976</v>
      </c>
      <c r="G1321">
        <f t="shared" si="81"/>
        <v>0.97799999999999976</v>
      </c>
      <c r="H1321">
        <v>24.262</v>
      </c>
      <c r="I1321">
        <v>19.54</v>
      </c>
      <c r="J1321">
        <f t="shared" si="82"/>
        <v>-4.7220000000000013</v>
      </c>
      <c r="K1321">
        <f t="shared" si="83"/>
        <v>4.7220000000000013</v>
      </c>
      <c r="L1321" t="str">
        <f>IF(A1321&lt;&gt;A1320,MAX($L$2:L1320)+1,"")</f>
        <v/>
      </c>
      <c r="M1321" t="str">
        <f>IF(L1321="","",AVERAGE(INDEX($E:$E,ROW(L1321),1):INDEX($E:$E,MATCH(L1321+1, L:L,0)-1)) - AVERAGE(INDEX($D:$D,ROW(L1321),1):INDEX($D:$D,MATCH(L1321+1, L:L,0)-1)))</f>
        <v/>
      </c>
      <c r="N1321" t="str">
        <f>IF(L1321="","",AVERAGE(INDEX($I:$I,ROW(L1321),1):INDEX($I:$I,MATCH(L1321+1, L:L,0)-1)) - AVERAGE(INDEX($H:$H,ROW(L1321),1):INDEX($H:$H,MATCH(L1321+1, L:L,0)-1)))</f>
        <v/>
      </c>
      <c r="O1321" t="str">
        <f>IF(L1321="","",AVERAGE(INDEX($G:$G,ROW(L1321),1):INDEX($G:$G,MATCH(L1321+1, L:L,0)-1)))</f>
        <v/>
      </c>
      <c r="P1321" t="str">
        <f>IF(L1321="","",AVERAGE(INDEX($K:$K,ROW(L1321),1):INDEX($K:$K,MATCH(L1321+1, L:L,0)-1)))</f>
        <v/>
      </c>
    </row>
    <row r="1322" spans="1:16" x14ac:dyDescent="0.25">
      <c r="A1322">
        <v>1989</v>
      </c>
      <c r="B1322">
        <v>6</v>
      </c>
      <c r="C1322" t="s">
        <v>14</v>
      </c>
      <c r="D1322">
        <v>2.728823529</v>
      </c>
      <c r="E1322">
        <v>3.4290804600000002</v>
      </c>
      <c r="F1322">
        <f t="shared" si="80"/>
        <v>0.70025693100000019</v>
      </c>
      <c r="G1322">
        <f t="shared" si="81"/>
        <v>0.70025693100000019</v>
      </c>
      <c r="H1322">
        <v>22.707647059999999</v>
      </c>
      <c r="I1322">
        <v>14.81176471</v>
      </c>
      <c r="J1322">
        <f t="shared" si="82"/>
        <v>-7.8958823499999991</v>
      </c>
      <c r="K1322">
        <f t="shared" si="83"/>
        <v>7.8958823499999991</v>
      </c>
      <c r="L1322" t="str">
        <f>IF(A1322&lt;&gt;A1321,MAX($L$2:L1321)+1,"")</f>
        <v/>
      </c>
      <c r="M1322" t="str">
        <f>IF(L1322="","",AVERAGE(INDEX($E:$E,ROW(L1322),1):INDEX($E:$E,MATCH(L1322+1, L:L,0)-1)) - AVERAGE(INDEX($D:$D,ROW(L1322),1):INDEX($D:$D,MATCH(L1322+1, L:L,0)-1)))</f>
        <v/>
      </c>
      <c r="N1322" t="str">
        <f>IF(L1322="","",AVERAGE(INDEX($I:$I,ROW(L1322),1):INDEX($I:$I,MATCH(L1322+1, L:L,0)-1)) - AVERAGE(INDEX($H:$H,ROW(L1322),1):INDEX($H:$H,MATCH(L1322+1, L:L,0)-1)))</f>
        <v/>
      </c>
      <c r="O1322" t="str">
        <f>IF(L1322="","",AVERAGE(INDEX($G:$G,ROW(L1322),1):INDEX($G:$G,MATCH(L1322+1, L:L,0)-1)))</f>
        <v/>
      </c>
      <c r="P1322" t="str">
        <f>IF(L1322="","",AVERAGE(INDEX($K:$K,ROW(L1322),1):INDEX($K:$K,MATCH(L1322+1, L:L,0)-1)))</f>
        <v/>
      </c>
    </row>
    <row r="1323" spans="1:16" x14ac:dyDescent="0.25">
      <c r="A1323">
        <v>1989</v>
      </c>
      <c r="B1323">
        <v>6</v>
      </c>
      <c r="C1323" t="s">
        <v>15</v>
      </c>
      <c r="D1323">
        <v>17.252985070000001</v>
      </c>
      <c r="E1323">
        <v>17.14715021</v>
      </c>
      <c r="F1323">
        <f t="shared" si="80"/>
        <v>-0.10583486000000164</v>
      </c>
      <c r="G1323">
        <f t="shared" si="81"/>
        <v>0.10583486000000164</v>
      </c>
      <c r="H1323">
        <v>86.659104479999996</v>
      </c>
      <c r="I1323">
        <v>105.5597015</v>
      </c>
      <c r="J1323">
        <f t="shared" si="82"/>
        <v>18.900597020000006</v>
      </c>
      <c r="K1323">
        <f t="shared" si="83"/>
        <v>18.900597020000006</v>
      </c>
      <c r="L1323" t="str">
        <f>IF(A1323&lt;&gt;A1322,MAX($L$2:L1322)+1,"")</f>
        <v/>
      </c>
      <c r="M1323" t="str">
        <f>IF(L1323="","",AVERAGE(INDEX($E:$E,ROW(L1323),1):INDEX($E:$E,MATCH(L1323+1, L:L,0)-1)) - AVERAGE(INDEX($D:$D,ROW(L1323),1):INDEX($D:$D,MATCH(L1323+1, L:L,0)-1)))</f>
        <v/>
      </c>
      <c r="N1323" t="str">
        <f>IF(L1323="","",AVERAGE(INDEX($I:$I,ROW(L1323),1):INDEX($I:$I,MATCH(L1323+1, L:L,0)-1)) - AVERAGE(INDEX($H:$H,ROW(L1323),1):INDEX($H:$H,MATCH(L1323+1, L:L,0)-1)))</f>
        <v/>
      </c>
      <c r="O1323" t="str">
        <f>IF(L1323="","",AVERAGE(INDEX($G:$G,ROW(L1323),1):INDEX($G:$G,MATCH(L1323+1, L:L,0)-1)))</f>
        <v/>
      </c>
      <c r="P1323" t="str">
        <f>IF(L1323="","",AVERAGE(INDEX($K:$K,ROW(L1323),1):INDEX($K:$K,MATCH(L1323+1, L:L,0)-1)))</f>
        <v/>
      </c>
    </row>
    <row r="1324" spans="1:16" x14ac:dyDescent="0.25">
      <c r="A1324">
        <v>1989</v>
      </c>
      <c r="B1324">
        <v>6</v>
      </c>
      <c r="C1324" t="s">
        <v>16</v>
      </c>
      <c r="D1324">
        <v>14.40833333</v>
      </c>
      <c r="E1324">
        <v>14.45722222</v>
      </c>
      <c r="F1324">
        <f t="shared" si="80"/>
        <v>4.8888890000000629E-2</v>
      </c>
      <c r="G1324">
        <f t="shared" si="81"/>
        <v>4.8888890000000629E-2</v>
      </c>
      <c r="H1324">
        <v>90.326666669999994</v>
      </c>
      <c r="I1324">
        <v>59.9</v>
      </c>
      <c r="J1324">
        <f t="shared" si="82"/>
        <v>-30.426666669999996</v>
      </c>
      <c r="K1324">
        <f t="shared" si="83"/>
        <v>30.426666669999996</v>
      </c>
      <c r="L1324" t="str">
        <f>IF(A1324&lt;&gt;A1323,MAX($L$2:L1323)+1,"")</f>
        <v/>
      </c>
      <c r="M1324" t="str">
        <f>IF(L1324="","",AVERAGE(INDEX($E:$E,ROW(L1324),1):INDEX($E:$E,MATCH(L1324+1, L:L,0)-1)) - AVERAGE(INDEX($D:$D,ROW(L1324),1):INDEX($D:$D,MATCH(L1324+1, L:L,0)-1)))</f>
        <v/>
      </c>
      <c r="N1324" t="str">
        <f>IF(L1324="","",AVERAGE(INDEX($I:$I,ROW(L1324),1):INDEX($I:$I,MATCH(L1324+1, L:L,0)-1)) - AVERAGE(INDEX($H:$H,ROW(L1324),1):INDEX($H:$H,MATCH(L1324+1, L:L,0)-1)))</f>
        <v/>
      </c>
      <c r="O1324" t="str">
        <f>IF(L1324="","",AVERAGE(INDEX($G:$G,ROW(L1324),1):INDEX($G:$G,MATCH(L1324+1, L:L,0)-1)))</f>
        <v/>
      </c>
      <c r="P1324" t="str">
        <f>IF(L1324="","",AVERAGE(INDEX($K:$K,ROW(L1324),1):INDEX($K:$K,MATCH(L1324+1, L:L,0)-1)))</f>
        <v/>
      </c>
    </row>
    <row r="1325" spans="1:16" x14ac:dyDescent="0.25">
      <c r="A1325">
        <v>1989</v>
      </c>
      <c r="B1325">
        <v>6</v>
      </c>
      <c r="C1325" t="s">
        <v>17</v>
      </c>
      <c r="D1325">
        <v>16.045871559999998</v>
      </c>
      <c r="E1325">
        <v>16.260611619999999</v>
      </c>
      <c r="F1325">
        <f t="shared" si="80"/>
        <v>0.21474006000000045</v>
      </c>
      <c r="G1325">
        <f t="shared" si="81"/>
        <v>0.21474006000000045</v>
      </c>
      <c r="H1325">
        <v>103.2877982</v>
      </c>
      <c r="I1325">
        <v>89.909174309999997</v>
      </c>
      <c r="J1325">
        <f t="shared" si="82"/>
        <v>-13.37862389</v>
      </c>
      <c r="K1325">
        <f t="shared" si="83"/>
        <v>13.37862389</v>
      </c>
      <c r="L1325" t="str">
        <f>IF(A1325&lt;&gt;A1324,MAX($L$2:L1324)+1,"")</f>
        <v/>
      </c>
      <c r="M1325" t="str">
        <f>IF(L1325="","",AVERAGE(INDEX($E:$E,ROW(L1325),1):INDEX($E:$E,MATCH(L1325+1, L:L,0)-1)) - AVERAGE(INDEX($D:$D,ROW(L1325),1):INDEX($D:$D,MATCH(L1325+1, L:L,0)-1)))</f>
        <v/>
      </c>
      <c r="N1325" t="str">
        <f>IF(L1325="","",AVERAGE(INDEX($I:$I,ROW(L1325),1):INDEX($I:$I,MATCH(L1325+1, L:L,0)-1)) - AVERAGE(INDEX($H:$H,ROW(L1325),1):INDEX($H:$H,MATCH(L1325+1, L:L,0)-1)))</f>
        <v/>
      </c>
      <c r="O1325" t="str">
        <f>IF(L1325="","",AVERAGE(INDEX($G:$G,ROW(L1325),1):INDEX($G:$G,MATCH(L1325+1, L:L,0)-1)))</f>
        <v/>
      </c>
      <c r="P1325" t="str">
        <f>IF(L1325="","",AVERAGE(INDEX($K:$K,ROW(L1325),1):INDEX($K:$K,MATCH(L1325+1, L:L,0)-1)))</f>
        <v/>
      </c>
    </row>
    <row r="1326" spans="1:16" x14ac:dyDescent="0.25">
      <c r="A1326">
        <v>1989</v>
      </c>
      <c r="B1326">
        <v>6</v>
      </c>
      <c r="C1326" t="s">
        <v>18</v>
      </c>
      <c r="D1326">
        <v>15.44</v>
      </c>
      <c r="E1326">
        <v>15.470285390000001</v>
      </c>
      <c r="F1326">
        <f t="shared" si="80"/>
        <v>3.02853900000013E-2</v>
      </c>
      <c r="G1326">
        <f t="shared" si="81"/>
        <v>3.02853900000013E-2</v>
      </c>
      <c r="H1326">
        <v>73.73</v>
      </c>
      <c r="I1326">
        <v>77.641269840000007</v>
      </c>
      <c r="J1326">
        <f t="shared" si="82"/>
        <v>3.9112698400000028</v>
      </c>
      <c r="K1326">
        <f t="shared" si="83"/>
        <v>3.9112698400000028</v>
      </c>
      <c r="L1326" t="str">
        <f>IF(A1326&lt;&gt;A1325,MAX($L$2:L1325)+1,"")</f>
        <v/>
      </c>
      <c r="M1326" t="str">
        <f>IF(L1326="","",AVERAGE(INDEX($E:$E,ROW(L1326),1):INDEX($E:$E,MATCH(L1326+1, L:L,0)-1)) - AVERAGE(INDEX($D:$D,ROW(L1326),1):INDEX($D:$D,MATCH(L1326+1, L:L,0)-1)))</f>
        <v/>
      </c>
      <c r="N1326" t="str">
        <f>IF(L1326="","",AVERAGE(INDEX($I:$I,ROW(L1326),1):INDEX($I:$I,MATCH(L1326+1, L:L,0)-1)) - AVERAGE(INDEX($H:$H,ROW(L1326),1):INDEX($H:$H,MATCH(L1326+1, L:L,0)-1)))</f>
        <v/>
      </c>
      <c r="O1326" t="str">
        <f>IF(L1326="","",AVERAGE(INDEX($G:$G,ROW(L1326),1):INDEX($G:$G,MATCH(L1326+1, L:L,0)-1)))</f>
        <v/>
      </c>
      <c r="P1326" t="str">
        <f>IF(L1326="","",AVERAGE(INDEX($K:$K,ROW(L1326),1):INDEX($K:$K,MATCH(L1326+1, L:L,0)-1)))</f>
        <v/>
      </c>
    </row>
    <row r="1327" spans="1:16" x14ac:dyDescent="0.25">
      <c r="A1327">
        <v>1989</v>
      </c>
      <c r="B1327">
        <v>6</v>
      </c>
      <c r="C1327" t="s">
        <v>19</v>
      </c>
      <c r="D1327">
        <v>12.419</v>
      </c>
      <c r="E1327">
        <v>12.444333329999999</v>
      </c>
      <c r="F1327">
        <f t="shared" si="80"/>
        <v>2.533332999999871E-2</v>
      </c>
      <c r="G1327">
        <f t="shared" si="81"/>
        <v>2.533332999999871E-2</v>
      </c>
      <c r="H1327">
        <v>41.063000000000002</v>
      </c>
      <c r="I1327">
        <v>37.869999999999997</v>
      </c>
      <c r="J1327">
        <f t="shared" si="82"/>
        <v>-3.1930000000000049</v>
      </c>
      <c r="K1327">
        <f t="shared" si="83"/>
        <v>3.1930000000000049</v>
      </c>
      <c r="L1327" t="str">
        <f>IF(A1327&lt;&gt;A1326,MAX($L$2:L1326)+1,"")</f>
        <v/>
      </c>
      <c r="M1327" t="str">
        <f>IF(L1327="","",AVERAGE(INDEX($E:$E,ROW(L1327),1):INDEX($E:$E,MATCH(L1327+1, L:L,0)-1)) - AVERAGE(INDEX($D:$D,ROW(L1327),1):INDEX($D:$D,MATCH(L1327+1, L:L,0)-1)))</f>
        <v/>
      </c>
      <c r="N1327" t="str">
        <f>IF(L1327="","",AVERAGE(INDEX($I:$I,ROW(L1327),1):INDEX($I:$I,MATCH(L1327+1, L:L,0)-1)) - AVERAGE(INDEX($H:$H,ROW(L1327),1):INDEX($H:$H,MATCH(L1327+1, L:L,0)-1)))</f>
        <v/>
      </c>
      <c r="O1327" t="str">
        <f>IF(L1327="","",AVERAGE(INDEX($G:$G,ROW(L1327),1):INDEX($G:$G,MATCH(L1327+1, L:L,0)-1)))</f>
        <v/>
      </c>
      <c r="P1327" t="str">
        <f>IF(L1327="","",AVERAGE(INDEX($K:$K,ROW(L1327),1):INDEX($K:$K,MATCH(L1327+1, L:L,0)-1)))</f>
        <v/>
      </c>
    </row>
    <row r="1328" spans="1:16" x14ac:dyDescent="0.25">
      <c r="A1328">
        <v>1989</v>
      </c>
      <c r="B1328">
        <v>7</v>
      </c>
      <c r="C1328" t="s">
        <v>7</v>
      </c>
      <c r="D1328">
        <v>16.42938462</v>
      </c>
      <c r="E1328">
        <v>17.17293797</v>
      </c>
      <c r="F1328">
        <f t="shared" si="80"/>
        <v>0.74355334999999911</v>
      </c>
      <c r="G1328">
        <f t="shared" si="81"/>
        <v>0.74355334999999911</v>
      </c>
      <c r="H1328">
        <v>77.931538459999999</v>
      </c>
      <c r="I1328">
        <v>79.395384620000002</v>
      </c>
      <c r="J1328">
        <f t="shared" si="82"/>
        <v>1.4638461600000028</v>
      </c>
      <c r="K1328">
        <f t="shared" si="83"/>
        <v>1.4638461600000028</v>
      </c>
      <c r="L1328" t="str">
        <f>IF(A1328&lt;&gt;A1327,MAX($L$2:L1327)+1,"")</f>
        <v/>
      </c>
      <c r="M1328" t="str">
        <f>IF(L1328="","",AVERAGE(INDEX($E:$E,ROW(L1328),1):INDEX($E:$E,MATCH(L1328+1, L:L,0)-1)) - AVERAGE(INDEX($D:$D,ROW(L1328),1):INDEX($D:$D,MATCH(L1328+1, L:L,0)-1)))</f>
        <v/>
      </c>
      <c r="N1328" t="str">
        <f>IF(L1328="","",AVERAGE(INDEX($I:$I,ROW(L1328),1):INDEX($I:$I,MATCH(L1328+1, L:L,0)-1)) - AVERAGE(INDEX($H:$H,ROW(L1328),1):INDEX($H:$H,MATCH(L1328+1, L:L,0)-1)))</f>
        <v/>
      </c>
      <c r="O1328" t="str">
        <f>IF(L1328="","",AVERAGE(INDEX($G:$G,ROW(L1328),1):INDEX($G:$G,MATCH(L1328+1, L:L,0)-1)))</f>
        <v/>
      </c>
      <c r="P1328" t="str">
        <f>IF(L1328="","",AVERAGE(INDEX($K:$K,ROW(L1328),1):INDEX($K:$K,MATCH(L1328+1, L:L,0)-1)))</f>
        <v/>
      </c>
    </row>
    <row r="1329" spans="1:16" x14ac:dyDescent="0.25">
      <c r="A1329">
        <v>1989</v>
      </c>
      <c r="B1329">
        <v>7</v>
      </c>
      <c r="C1329" t="s">
        <v>8</v>
      </c>
      <c r="D1329">
        <v>16.613305789999998</v>
      </c>
      <c r="E1329">
        <v>16.455917540000002</v>
      </c>
      <c r="F1329">
        <f t="shared" si="80"/>
        <v>-0.15738824999999679</v>
      </c>
      <c r="G1329">
        <f t="shared" si="81"/>
        <v>0.15738824999999679</v>
      </c>
      <c r="H1329">
        <v>57.863884300000002</v>
      </c>
      <c r="I1329">
        <v>54.482644630000003</v>
      </c>
      <c r="J1329">
        <f t="shared" si="82"/>
        <v>-3.3812396699999994</v>
      </c>
      <c r="K1329">
        <f t="shared" si="83"/>
        <v>3.3812396699999994</v>
      </c>
      <c r="L1329" t="str">
        <f>IF(A1329&lt;&gt;A1328,MAX($L$2:L1328)+1,"")</f>
        <v/>
      </c>
      <c r="M1329" t="str">
        <f>IF(L1329="","",AVERAGE(INDEX($E:$E,ROW(L1329),1):INDEX($E:$E,MATCH(L1329+1, L:L,0)-1)) - AVERAGE(INDEX($D:$D,ROW(L1329),1):INDEX($D:$D,MATCH(L1329+1, L:L,0)-1)))</f>
        <v/>
      </c>
      <c r="N1329" t="str">
        <f>IF(L1329="","",AVERAGE(INDEX($I:$I,ROW(L1329),1):INDEX($I:$I,MATCH(L1329+1, L:L,0)-1)) - AVERAGE(INDEX($H:$H,ROW(L1329),1):INDEX($H:$H,MATCH(L1329+1, L:L,0)-1)))</f>
        <v/>
      </c>
      <c r="O1329" t="str">
        <f>IF(L1329="","",AVERAGE(INDEX($G:$G,ROW(L1329),1):INDEX($G:$G,MATCH(L1329+1, L:L,0)-1)))</f>
        <v/>
      </c>
      <c r="P1329" t="str">
        <f>IF(L1329="","",AVERAGE(INDEX($K:$K,ROW(L1329),1):INDEX($K:$K,MATCH(L1329+1, L:L,0)-1)))</f>
        <v/>
      </c>
    </row>
    <row r="1330" spans="1:16" x14ac:dyDescent="0.25">
      <c r="A1330">
        <v>1989</v>
      </c>
      <c r="B1330">
        <v>7</v>
      </c>
      <c r="C1330" t="s">
        <v>9</v>
      </c>
      <c r="D1330">
        <v>18.72580645</v>
      </c>
      <c r="E1330">
        <v>21.04565036</v>
      </c>
      <c r="F1330">
        <f t="shared" si="80"/>
        <v>2.3198439099999995</v>
      </c>
      <c r="G1330">
        <f t="shared" si="81"/>
        <v>2.3198439099999995</v>
      </c>
      <c r="H1330">
        <v>79.314516130000001</v>
      </c>
      <c r="I1330">
        <v>37.180645159999997</v>
      </c>
      <c r="J1330">
        <f t="shared" si="82"/>
        <v>-42.133870970000004</v>
      </c>
      <c r="K1330">
        <f t="shared" si="83"/>
        <v>42.133870970000004</v>
      </c>
      <c r="L1330" t="str">
        <f>IF(A1330&lt;&gt;A1329,MAX($L$2:L1329)+1,"")</f>
        <v/>
      </c>
      <c r="M1330" t="str">
        <f>IF(L1330="","",AVERAGE(INDEX($E:$E,ROW(L1330),1):INDEX($E:$E,MATCH(L1330+1, L:L,0)-1)) - AVERAGE(INDEX($D:$D,ROW(L1330),1):INDEX($D:$D,MATCH(L1330+1, L:L,0)-1)))</f>
        <v/>
      </c>
      <c r="N1330" t="str">
        <f>IF(L1330="","",AVERAGE(INDEX($I:$I,ROW(L1330),1):INDEX($I:$I,MATCH(L1330+1, L:L,0)-1)) - AVERAGE(INDEX($H:$H,ROW(L1330),1):INDEX($H:$H,MATCH(L1330+1, L:L,0)-1)))</f>
        <v/>
      </c>
      <c r="O1330" t="str">
        <f>IF(L1330="","",AVERAGE(INDEX($G:$G,ROW(L1330),1):INDEX($G:$G,MATCH(L1330+1, L:L,0)-1)))</f>
        <v/>
      </c>
      <c r="P1330" t="str">
        <f>IF(L1330="","",AVERAGE(INDEX($K:$K,ROW(L1330),1):INDEX($K:$K,MATCH(L1330+1, L:L,0)-1)))</f>
        <v/>
      </c>
    </row>
    <row r="1331" spans="1:16" x14ac:dyDescent="0.25">
      <c r="A1331">
        <v>1989</v>
      </c>
      <c r="B1331">
        <v>7</v>
      </c>
      <c r="C1331" t="s">
        <v>10</v>
      </c>
      <c r="D1331">
        <v>18.1047619</v>
      </c>
      <c r="E1331">
        <v>17.346938040000001</v>
      </c>
      <c r="F1331">
        <f t="shared" si="80"/>
        <v>-0.75782385999999846</v>
      </c>
      <c r="G1331">
        <f t="shared" si="81"/>
        <v>0.75782385999999846</v>
      </c>
      <c r="H1331">
        <v>105.8757143</v>
      </c>
      <c r="I1331">
        <v>106.0333333</v>
      </c>
      <c r="J1331">
        <f t="shared" si="82"/>
        <v>0.15761899999999684</v>
      </c>
      <c r="K1331">
        <f t="shared" si="83"/>
        <v>0.15761899999999684</v>
      </c>
      <c r="L1331" t="str">
        <f>IF(A1331&lt;&gt;A1330,MAX($L$2:L1330)+1,"")</f>
        <v/>
      </c>
      <c r="M1331" t="str">
        <f>IF(L1331="","",AVERAGE(INDEX($E:$E,ROW(L1331),1):INDEX($E:$E,MATCH(L1331+1, L:L,0)-1)) - AVERAGE(INDEX($D:$D,ROW(L1331),1):INDEX($D:$D,MATCH(L1331+1, L:L,0)-1)))</f>
        <v/>
      </c>
      <c r="N1331" t="str">
        <f>IF(L1331="","",AVERAGE(INDEX($I:$I,ROW(L1331),1):INDEX($I:$I,MATCH(L1331+1, L:L,0)-1)) - AVERAGE(INDEX($H:$H,ROW(L1331),1):INDEX($H:$H,MATCH(L1331+1, L:L,0)-1)))</f>
        <v/>
      </c>
      <c r="O1331" t="str">
        <f>IF(L1331="","",AVERAGE(INDEX($G:$G,ROW(L1331),1):INDEX($G:$G,MATCH(L1331+1, L:L,0)-1)))</f>
        <v/>
      </c>
      <c r="P1331" t="str">
        <f>IF(L1331="","",AVERAGE(INDEX($K:$K,ROW(L1331),1):INDEX($K:$K,MATCH(L1331+1, L:L,0)-1)))</f>
        <v/>
      </c>
    </row>
    <row r="1332" spans="1:16" x14ac:dyDescent="0.25">
      <c r="A1332">
        <v>1989</v>
      </c>
      <c r="B1332">
        <v>7</v>
      </c>
      <c r="C1332" t="s">
        <v>11</v>
      </c>
      <c r="D1332">
        <v>15.369375</v>
      </c>
      <c r="E1332">
        <v>15.678834009999999</v>
      </c>
      <c r="F1332">
        <f t="shared" si="80"/>
        <v>0.30945900999999942</v>
      </c>
      <c r="G1332">
        <f t="shared" si="81"/>
        <v>0.30945900999999942</v>
      </c>
      <c r="H1332">
        <v>101.70625</v>
      </c>
      <c r="I1332">
        <v>72.390625</v>
      </c>
      <c r="J1332">
        <f t="shared" si="82"/>
        <v>-29.315624999999997</v>
      </c>
      <c r="K1332">
        <f t="shared" si="83"/>
        <v>29.315624999999997</v>
      </c>
      <c r="L1332" t="str">
        <f>IF(A1332&lt;&gt;A1331,MAX($L$2:L1331)+1,"")</f>
        <v/>
      </c>
      <c r="M1332" t="str">
        <f>IF(L1332="","",AVERAGE(INDEX($E:$E,ROW(L1332),1):INDEX($E:$E,MATCH(L1332+1, L:L,0)-1)) - AVERAGE(INDEX($D:$D,ROW(L1332),1):INDEX($D:$D,MATCH(L1332+1, L:L,0)-1)))</f>
        <v/>
      </c>
      <c r="N1332" t="str">
        <f>IF(L1332="","",AVERAGE(INDEX($I:$I,ROW(L1332),1):INDEX($I:$I,MATCH(L1332+1, L:L,0)-1)) - AVERAGE(INDEX($H:$H,ROW(L1332),1):INDEX($H:$H,MATCH(L1332+1, L:L,0)-1)))</f>
        <v/>
      </c>
      <c r="O1332" t="str">
        <f>IF(L1332="","",AVERAGE(INDEX($G:$G,ROW(L1332),1):INDEX($G:$G,MATCH(L1332+1, L:L,0)-1)))</f>
        <v/>
      </c>
      <c r="P1332" t="str">
        <f>IF(L1332="","",AVERAGE(INDEX($K:$K,ROW(L1332),1):INDEX($K:$K,MATCH(L1332+1, L:L,0)-1)))</f>
        <v/>
      </c>
    </row>
    <row r="1333" spans="1:16" x14ac:dyDescent="0.25">
      <c r="A1333">
        <v>1989</v>
      </c>
      <c r="B1333">
        <v>7</v>
      </c>
      <c r="C1333" t="s">
        <v>12</v>
      </c>
      <c r="D1333">
        <v>18.426923080000002</v>
      </c>
      <c r="E1333">
        <v>17.552605459999999</v>
      </c>
      <c r="F1333">
        <f t="shared" si="80"/>
        <v>-0.8743176200000029</v>
      </c>
      <c r="G1333">
        <f t="shared" si="81"/>
        <v>0.8743176200000029</v>
      </c>
      <c r="H1333">
        <v>91.918076920000004</v>
      </c>
      <c r="I1333">
        <v>80.503846150000001</v>
      </c>
      <c r="J1333">
        <f t="shared" si="82"/>
        <v>-11.414230770000003</v>
      </c>
      <c r="K1333">
        <f t="shared" si="83"/>
        <v>11.414230770000003</v>
      </c>
      <c r="L1333" t="str">
        <f>IF(A1333&lt;&gt;A1332,MAX($L$2:L1332)+1,"")</f>
        <v/>
      </c>
      <c r="M1333" t="str">
        <f>IF(L1333="","",AVERAGE(INDEX($E:$E,ROW(L1333),1):INDEX($E:$E,MATCH(L1333+1, L:L,0)-1)) - AVERAGE(INDEX($D:$D,ROW(L1333),1):INDEX($D:$D,MATCH(L1333+1, L:L,0)-1)))</f>
        <v/>
      </c>
      <c r="N1333" t="str">
        <f>IF(L1333="","",AVERAGE(INDEX($I:$I,ROW(L1333),1):INDEX($I:$I,MATCH(L1333+1, L:L,0)-1)) - AVERAGE(INDEX($H:$H,ROW(L1333),1):INDEX($H:$H,MATCH(L1333+1, L:L,0)-1)))</f>
        <v/>
      </c>
      <c r="O1333" t="str">
        <f>IF(L1333="","",AVERAGE(INDEX($G:$G,ROW(L1333),1):INDEX($G:$G,MATCH(L1333+1, L:L,0)-1)))</f>
        <v/>
      </c>
      <c r="P1333" t="str">
        <f>IF(L1333="","",AVERAGE(INDEX($K:$K,ROW(L1333),1):INDEX($K:$K,MATCH(L1333+1, L:L,0)-1)))</f>
        <v/>
      </c>
    </row>
    <row r="1334" spans="1:16" x14ac:dyDescent="0.25">
      <c r="A1334">
        <v>1989</v>
      </c>
      <c r="B1334">
        <v>7</v>
      </c>
      <c r="C1334" t="s">
        <v>13</v>
      </c>
      <c r="D1334">
        <v>13.332000000000001</v>
      </c>
      <c r="E1334">
        <v>15.126430109999999</v>
      </c>
      <c r="F1334">
        <f t="shared" si="80"/>
        <v>1.7944301099999986</v>
      </c>
      <c r="G1334">
        <f t="shared" si="81"/>
        <v>1.7944301099999986</v>
      </c>
      <c r="H1334">
        <v>41.884</v>
      </c>
      <c r="I1334">
        <v>32.32</v>
      </c>
      <c r="J1334">
        <f t="shared" si="82"/>
        <v>-9.5640000000000001</v>
      </c>
      <c r="K1334">
        <f t="shared" si="83"/>
        <v>9.5640000000000001</v>
      </c>
      <c r="L1334" t="str">
        <f>IF(A1334&lt;&gt;A1333,MAX($L$2:L1333)+1,"")</f>
        <v/>
      </c>
      <c r="M1334" t="str">
        <f>IF(L1334="","",AVERAGE(INDEX($E:$E,ROW(L1334),1):INDEX($E:$E,MATCH(L1334+1, L:L,0)-1)) - AVERAGE(INDEX($D:$D,ROW(L1334),1):INDEX($D:$D,MATCH(L1334+1, L:L,0)-1)))</f>
        <v/>
      </c>
      <c r="N1334" t="str">
        <f>IF(L1334="","",AVERAGE(INDEX($I:$I,ROW(L1334),1):INDEX($I:$I,MATCH(L1334+1, L:L,0)-1)) - AVERAGE(INDEX($H:$H,ROW(L1334),1):INDEX($H:$H,MATCH(L1334+1, L:L,0)-1)))</f>
        <v/>
      </c>
      <c r="O1334" t="str">
        <f>IF(L1334="","",AVERAGE(INDEX($G:$G,ROW(L1334),1):INDEX($G:$G,MATCH(L1334+1, L:L,0)-1)))</f>
        <v/>
      </c>
      <c r="P1334" t="str">
        <f>IF(L1334="","",AVERAGE(INDEX($K:$K,ROW(L1334),1):INDEX($K:$K,MATCH(L1334+1, L:L,0)-1)))</f>
        <v/>
      </c>
    </row>
    <row r="1335" spans="1:16" x14ac:dyDescent="0.25">
      <c r="A1335">
        <v>1989</v>
      </c>
      <c r="B1335">
        <v>7</v>
      </c>
      <c r="C1335" t="s">
        <v>14</v>
      </c>
      <c r="D1335">
        <v>8.5611111110000007</v>
      </c>
      <c r="E1335">
        <v>9.0791756279999998</v>
      </c>
      <c r="F1335">
        <f t="shared" si="80"/>
        <v>0.51806451699999911</v>
      </c>
      <c r="G1335">
        <f t="shared" si="81"/>
        <v>0.51806451699999911</v>
      </c>
      <c r="H1335">
        <v>35.64611111</v>
      </c>
      <c r="I1335">
        <v>42.961111109999997</v>
      </c>
      <c r="J1335">
        <f t="shared" si="82"/>
        <v>7.3149999999999977</v>
      </c>
      <c r="K1335">
        <f t="shared" si="83"/>
        <v>7.3149999999999977</v>
      </c>
      <c r="L1335" t="str">
        <f>IF(A1335&lt;&gt;A1334,MAX($L$2:L1334)+1,"")</f>
        <v/>
      </c>
      <c r="M1335" t="str">
        <f>IF(L1335="","",AVERAGE(INDEX($E:$E,ROW(L1335),1):INDEX($E:$E,MATCH(L1335+1, L:L,0)-1)) - AVERAGE(INDEX($D:$D,ROW(L1335),1):INDEX($D:$D,MATCH(L1335+1, L:L,0)-1)))</f>
        <v/>
      </c>
      <c r="N1335" t="str">
        <f>IF(L1335="","",AVERAGE(INDEX($I:$I,ROW(L1335),1):INDEX($I:$I,MATCH(L1335+1, L:L,0)-1)) - AVERAGE(INDEX($H:$H,ROW(L1335),1):INDEX($H:$H,MATCH(L1335+1, L:L,0)-1)))</f>
        <v/>
      </c>
      <c r="O1335" t="str">
        <f>IF(L1335="","",AVERAGE(INDEX($G:$G,ROW(L1335),1):INDEX($G:$G,MATCH(L1335+1, L:L,0)-1)))</f>
        <v/>
      </c>
      <c r="P1335" t="str">
        <f>IF(L1335="","",AVERAGE(INDEX($K:$K,ROW(L1335),1):INDEX($K:$K,MATCH(L1335+1, L:L,0)-1)))</f>
        <v/>
      </c>
    </row>
    <row r="1336" spans="1:16" x14ac:dyDescent="0.25">
      <c r="A1336">
        <v>1989</v>
      </c>
      <c r="B1336">
        <v>7</v>
      </c>
      <c r="C1336" t="s">
        <v>15</v>
      </c>
      <c r="D1336">
        <v>19.883088239999999</v>
      </c>
      <c r="E1336">
        <v>20.521600129999999</v>
      </c>
      <c r="F1336">
        <f t="shared" si="80"/>
        <v>0.63851189000000019</v>
      </c>
      <c r="G1336">
        <f t="shared" si="81"/>
        <v>0.63851189000000019</v>
      </c>
      <c r="H1336">
        <v>85.70147059</v>
      </c>
      <c r="I1336">
        <v>40.42352941</v>
      </c>
      <c r="J1336">
        <f t="shared" si="82"/>
        <v>-45.277941179999999</v>
      </c>
      <c r="K1336">
        <f t="shared" si="83"/>
        <v>45.277941179999999</v>
      </c>
      <c r="L1336" t="str">
        <f>IF(A1336&lt;&gt;A1335,MAX($L$2:L1335)+1,"")</f>
        <v/>
      </c>
      <c r="M1336" t="str">
        <f>IF(L1336="","",AVERAGE(INDEX($E:$E,ROW(L1336),1):INDEX($E:$E,MATCH(L1336+1, L:L,0)-1)) - AVERAGE(INDEX($D:$D,ROW(L1336),1):INDEX($D:$D,MATCH(L1336+1, L:L,0)-1)))</f>
        <v/>
      </c>
      <c r="N1336" t="str">
        <f>IF(L1336="","",AVERAGE(INDEX($I:$I,ROW(L1336),1):INDEX($I:$I,MATCH(L1336+1, L:L,0)-1)) - AVERAGE(INDEX($H:$H,ROW(L1336),1):INDEX($H:$H,MATCH(L1336+1, L:L,0)-1)))</f>
        <v/>
      </c>
      <c r="O1336" t="str">
        <f>IF(L1336="","",AVERAGE(INDEX($G:$G,ROW(L1336),1):INDEX($G:$G,MATCH(L1336+1, L:L,0)-1)))</f>
        <v/>
      </c>
      <c r="P1336" t="str">
        <f>IF(L1336="","",AVERAGE(INDEX($K:$K,ROW(L1336),1):INDEX($K:$K,MATCH(L1336+1, L:L,0)-1)))</f>
        <v/>
      </c>
    </row>
    <row r="1337" spans="1:16" x14ac:dyDescent="0.25">
      <c r="A1337">
        <v>1989</v>
      </c>
      <c r="B1337">
        <v>7</v>
      </c>
      <c r="C1337" t="s">
        <v>16</v>
      </c>
      <c r="D1337">
        <v>18.5</v>
      </c>
      <c r="E1337">
        <v>17.773655909999999</v>
      </c>
      <c r="F1337">
        <f t="shared" si="80"/>
        <v>-0.72634409000000133</v>
      </c>
      <c r="G1337">
        <f t="shared" si="81"/>
        <v>0.72634409000000133</v>
      </c>
      <c r="H1337">
        <v>84.026666669999997</v>
      </c>
      <c r="I1337">
        <v>79.733333329999994</v>
      </c>
      <c r="J1337">
        <f t="shared" si="82"/>
        <v>-4.2933333400000038</v>
      </c>
      <c r="K1337">
        <f t="shared" si="83"/>
        <v>4.2933333400000038</v>
      </c>
      <c r="L1337" t="str">
        <f>IF(A1337&lt;&gt;A1336,MAX($L$2:L1336)+1,"")</f>
        <v/>
      </c>
      <c r="M1337" t="str">
        <f>IF(L1337="","",AVERAGE(INDEX($E:$E,ROW(L1337),1):INDEX($E:$E,MATCH(L1337+1, L:L,0)-1)) - AVERAGE(INDEX($D:$D,ROW(L1337),1):INDEX($D:$D,MATCH(L1337+1, L:L,0)-1)))</f>
        <v/>
      </c>
      <c r="N1337" t="str">
        <f>IF(L1337="","",AVERAGE(INDEX($I:$I,ROW(L1337),1):INDEX($I:$I,MATCH(L1337+1, L:L,0)-1)) - AVERAGE(INDEX($H:$H,ROW(L1337),1):INDEX($H:$H,MATCH(L1337+1, L:L,0)-1)))</f>
        <v/>
      </c>
      <c r="O1337" t="str">
        <f>IF(L1337="","",AVERAGE(INDEX($G:$G,ROW(L1337),1):INDEX($G:$G,MATCH(L1337+1, L:L,0)-1)))</f>
        <v/>
      </c>
      <c r="P1337" t="str">
        <f>IF(L1337="","",AVERAGE(INDEX($K:$K,ROW(L1337),1):INDEX($K:$K,MATCH(L1337+1, L:L,0)-1)))</f>
        <v/>
      </c>
    </row>
    <row r="1338" spans="1:16" x14ac:dyDescent="0.25">
      <c r="A1338">
        <v>1989</v>
      </c>
      <c r="B1338">
        <v>7</v>
      </c>
      <c r="C1338" t="s">
        <v>17</v>
      </c>
      <c r="D1338">
        <v>18.653761469999999</v>
      </c>
      <c r="E1338">
        <v>18.722994969999998</v>
      </c>
      <c r="F1338">
        <f t="shared" si="80"/>
        <v>6.9233499999999282E-2</v>
      </c>
      <c r="G1338">
        <f t="shared" si="81"/>
        <v>6.9233499999999282E-2</v>
      </c>
      <c r="H1338">
        <v>110.3375229</v>
      </c>
      <c r="I1338">
        <v>61.582568809999998</v>
      </c>
      <c r="J1338">
        <f t="shared" si="82"/>
        <v>-48.754954089999998</v>
      </c>
      <c r="K1338">
        <f t="shared" si="83"/>
        <v>48.754954089999998</v>
      </c>
      <c r="L1338" t="str">
        <f>IF(A1338&lt;&gt;A1337,MAX($L$2:L1337)+1,"")</f>
        <v/>
      </c>
      <c r="M1338" t="str">
        <f>IF(L1338="","",AVERAGE(INDEX($E:$E,ROW(L1338),1):INDEX($E:$E,MATCH(L1338+1, L:L,0)-1)) - AVERAGE(INDEX($D:$D,ROW(L1338),1):INDEX($D:$D,MATCH(L1338+1, L:L,0)-1)))</f>
        <v/>
      </c>
      <c r="N1338" t="str">
        <f>IF(L1338="","",AVERAGE(INDEX($I:$I,ROW(L1338),1):INDEX($I:$I,MATCH(L1338+1, L:L,0)-1)) - AVERAGE(INDEX($H:$H,ROW(L1338),1):INDEX($H:$H,MATCH(L1338+1, L:L,0)-1)))</f>
        <v/>
      </c>
      <c r="O1338" t="str">
        <f>IF(L1338="","",AVERAGE(INDEX($G:$G,ROW(L1338),1):INDEX($G:$G,MATCH(L1338+1, L:L,0)-1)))</f>
        <v/>
      </c>
      <c r="P1338" t="str">
        <f>IF(L1338="","",AVERAGE(INDEX($K:$K,ROW(L1338),1):INDEX($K:$K,MATCH(L1338+1, L:L,0)-1)))</f>
        <v/>
      </c>
    </row>
    <row r="1339" spans="1:16" x14ac:dyDescent="0.25">
      <c r="A1339">
        <v>1989</v>
      </c>
      <c r="B1339">
        <v>7</v>
      </c>
      <c r="C1339" t="s">
        <v>18</v>
      </c>
      <c r="D1339">
        <v>18.11254237</v>
      </c>
      <c r="E1339">
        <v>20.082266560000001</v>
      </c>
      <c r="F1339">
        <f t="shared" si="80"/>
        <v>1.9697241900000009</v>
      </c>
      <c r="G1339">
        <f t="shared" si="81"/>
        <v>1.9697241900000009</v>
      </c>
      <c r="H1339">
        <v>67.080338979999993</v>
      </c>
      <c r="I1339">
        <v>44.764406780000002</v>
      </c>
      <c r="J1339">
        <f t="shared" si="82"/>
        <v>-22.315932199999992</v>
      </c>
      <c r="K1339">
        <f t="shared" si="83"/>
        <v>22.315932199999992</v>
      </c>
      <c r="L1339" t="str">
        <f>IF(A1339&lt;&gt;A1338,MAX($L$2:L1338)+1,"")</f>
        <v/>
      </c>
      <c r="M1339" t="str">
        <f>IF(L1339="","",AVERAGE(INDEX($E:$E,ROW(L1339),1):INDEX($E:$E,MATCH(L1339+1, L:L,0)-1)) - AVERAGE(INDEX($D:$D,ROW(L1339),1):INDEX($D:$D,MATCH(L1339+1, L:L,0)-1)))</f>
        <v/>
      </c>
      <c r="N1339" t="str">
        <f>IF(L1339="","",AVERAGE(INDEX($I:$I,ROW(L1339),1):INDEX($I:$I,MATCH(L1339+1, L:L,0)-1)) - AVERAGE(INDEX($H:$H,ROW(L1339),1):INDEX($H:$H,MATCH(L1339+1, L:L,0)-1)))</f>
        <v/>
      </c>
      <c r="O1339" t="str">
        <f>IF(L1339="","",AVERAGE(INDEX($G:$G,ROW(L1339),1):INDEX($G:$G,MATCH(L1339+1, L:L,0)-1)))</f>
        <v/>
      </c>
      <c r="P1339" t="str">
        <f>IF(L1339="","",AVERAGE(INDEX($K:$K,ROW(L1339),1):INDEX($K:$K,MATCH(L1339+1, L:L,0)-1)))</f>
        <v/>
      </c>
    </row>
    <row r="1340" spans="1:16" x14ac:dyDescent="0.25">
      <c r="A1340">
        <v>1989</v>
      </c>
      <c r="B1340">
        <v>7</v>
      </c>
      <c r="C1340" t="s">
        <v>19</v>
      </c>
      <c r="D1340">
        <v>14.255555559999999</v>
      </c>
      <c r="E1340">
        <v>15.734050180000001</v>
      </c>
      <c r="F1340">
        <f t="shared" si="80"/>
        <v>1.4784946200000011</v>
      </c>
      <c r="G1340">
        <f t="shared" si="81"/>
        <v>1.4784946200000011</v>
      </c>
      <c r="H1340">
        <v>56.35</v>
      </c>
      <c r="I1340">
        <v>32.855555559999999</v>
      </c>
      <c r="J1340">
        <f t="shared" si="82"/>
        <v>-23.494444440000002</v>
      </c>
      <c r="K1340">
        <f t="shared" si="83"/>
        <v>23.494444440000002</v>
      </c>
      <c r="L1340" t="str">
        <f>IF(A1340&lt;&gt;A1339,MAX($L$2:L1339)+1,"")</f>
        <v/>
      </c>
      <c r="M1340" t="str">
        <f>IF(L1340="","",AVERAGE(INDEX($E:$E,ROW(L1340),1):INDEX($E:$E,MATCH(L1340+1, L:L,0)-1)) - AVERAGE(INDEX($D:$D,ROW(L1340),1):INDEX($D:$D,MATCH(L1340+1, L:L,0)-1)))</f>
        <v/>
      </c>
      <c r="N1340" t="str">
        <f>IF(L1340="","",AVERAGE(INDEX($I:$I,ROW(L1340),1):INDEX($I:$I,MATCH(L1340+1, L:L,0)-1)) - AVERAGE(INDEX($H:$H,ROW(L1340),1):INDEX($H:$H,MATCH(L1340+1, L:L,0)-1)))</f>
        <v/>
      </c>
      <c r="O1340" t="str">
        <f>IF(L1340="","",AVERAGE(INDEX($G:$G,ROW(L1340),1):INDEX($G:$G,MATCH(L1340+1, L:L,0)-1)))</f>
        <v/>
      </c>
      <c r="P1340" t="str">
        <f>IF(L1340="","",AVERAGE(INDEX($K:$K,ROW(L1340),1):INDEX($K:$K,MATCH(L1340+1, L:L,0)-1)))</f>
        <v/>
      </c>
    </row>
    <row r="1341" spans="1:16" x14ac:dyDescent="0.25">
      <c r="A1341">
        <v>1989</v>
      </c>
      <c r="B1341">
        <v>8</v>
      </c>
      <c r="C1341" t="s">
        <v>7</v>
      </c>
      <c r="D1341">
        <v>15.569047619999999</v>
      </c>
      <c r="E1341">
        <v>15.43793572</v>
      </c>
      <c r="F1341">
        <f t="shared" si="80"/>
        <v>-0.13111189999999873</v>
      </c>
      <c r="G1341">
        <f t="shared" si="81"/>
        <v>0.13111189999999873</v>
      </c>
      <c r="H1341">
        <v>58.633015870000001</v>
      </c>
      <c r="I1341">
        <v>97.85079365</v>
      </c>
      <c r="J1341">
        <f t="shared" si="82"/>
        <v>39.217777779999999</v>
      </c>
      <c r="K1341">
        <f t="shared" si="83"/>
        <v>39.217777779999999</v>
      </c>
      <c r="L1341" t="str">
        <f>IF(A1341&lt;&gt;A1340,MAX($L$2:L1340)+1,"")</f>
        <v/>
      </c>
      <c r="M1341" t="str">
        <f>IF(L1341="","",AVERAGE(INDEX($E:$E,ROW(L1341),1):INDEX($E:$E,MATCH(L1341+1, L:L,0)-1)) - AVERAGE(INDEX($D:$D,ROW(L1341),1):INDEX($D:$D,MATCH(L1341+1, L:L,0)-1)))</f>
        <v/>
      </c>
      <c r="N1341" t="str">
        <f>IF(L1341="","",AVERAGE(INDEX($I:$I,ROW(L1341),1):INDEX($I:$I,MATCH(L1341+1, L:L,0)-1)) - AVERAGE(INDEX($H:$H,ROW(L1341),1):INDEX($H:$H,MATCH(L1341+1, L:L,0)-1)))</f>
        <v/>
      </c>
      <c r="O1341" t="str">
        <f>IF(L1341="","",AVERAGE(INDEX($G:$G,ROW(L1341),1):INDEX($G:$G,MATCH(L1341+1, L:L,0)-1)))</f>
        <v/>
      </c>
      <c r="P1341" t="str">
        <f>IF(L1341="","",AVERAGE(INDEX($K:$K,ROW(L1341),1):INDEX($K:$K,MATCH(L1341+1, L:L,0)-1)))</f>
        <v/>
      </c>
    </row>
    <row r="1342" spans="1:16" x14ac:dyDescent="0.25">
      <c r="A1342">
        <v>1989</v>
      </c>
      <c r="B1342">
        <v>8</v>
      </c>
      <c r="C1342" t="s">
        <v>8</v>
      </c>
      <c r="D1342">
        <v>16.473697479999998</v>
      </c>
      <c r="E1342">
        <v>15.885602970000001</v>
      </c>
      <c r="F1342">
        <f t="shared" si="80"/>
        <v>-0.58809450999999768</v>
      </c>
      <c r="G1342">
        <f t="shared" si="81"/>
        <v>0.58809450999999768</v>
      </c>
      <c r="H1342">
        <v>59.322436969999998</v>
      </c>
      <c r="I1342">
        <v>75.066386550000004</v>
      </c>
      <c r="J1342">
        <f t="shared" si="82"/>
        <v>15.743949580000006</v>
      </c>
      <c r="K1342">
        <f t="shared" si="83"/>
        <v>15.743949580000006</v>
      </c>
      <c r="L1342" t="str">
        <f>IF(A1342&lt;&gt;A1341,MAX($L$2:L1341)+1,"")</f>
        <v/>
      </c>
      <c r="M1342" t="str">
        <f>IF(L1342="","",AVERAGE(INDEX($E:$E,ROW(L1342),1):INDEX($E:$E,MATCH(L1342+1, L:L,0)-1)) - AVERAGE(INDEX($D:$D,ROW(L1342),1):INDEX($D:$D,MATCH(L1342+1, L:L,0)-1)))</f>
        <v/>
      </c>
      <c r="N1342" t="str">
        <f>IF(L1342="","",AVERAGE(INDEX($I:$I,ROW(L1342),1):INDEX($I:$I,MATCH(L1342+1, L:L,0)-1)) - AVERAGE(INDEX($H:$H,ROW(L1342),1):INDEX($H:$H,MATCH(L1342+1, L:L,0)-1)))</f>
        <v/>
      </c>
      <c r="O1342" t="str">
        <f>IF(L1342="","",AVERAGE(INDEX($G:$G,ROW(L1342),1):INDEX($G:$G,MATCH(L1342+1, L:L,0)-1)))</f>
        <v/>
      </c>
      <c r="P1342" t="str">
        <f>IF(L1342="","",AVERAGE(INDEX($K:$K,ROW(L1342),1):INDEX($K:$K,MATCH(L1342+1, L:L,0)-1)))</f>
        <v/>
      </c>
    </row>
    <row r="1343" spans="1:16" x14ac:dyDescent="0.25">
      <c r="A1343">
        <v>1989</v>
      </c>
      <c r="B1343">
        <v>8</v>
      </c>
      <c r="C1343" t="s">
        <v>9</v>
      </c>
      <c r="D1343">
        <v>17.789032259999999</v>
      </c>
      <c r="E1343">
        <v>18.264487419999998</v>
      </c>
      <c r="F1343">
        <f t="shared" si="80"/>
        <v>0.47545515999999921</v>
      </c>
      <c r="G1343">
        <f t="shared" si="81"/>
        <v>0.47545515999999921</v>
      </c>
      <c r="H1343">
        <v>68.666774189999998</v>
      </c>
      <c r="I1343">
        <v>87.851612900000006</v>
      </c>
      <c r="J1343">
        <f t="shared" si="82"/>
        <v>19.184838710000008</v>
      </c>
      <c r="K1343">
        <f t="shared" si="83"/>
        <v>19.184838710000008</v>
      </c>
      <c r="L1343" t="str">
        <f>IF(A1343&lt;&gt;A1342,MAX($L$2:L1342)+1,"")</f>
        <v/>
      </c>
      <c r="M1343" t="str">
        <f>IF(L1343="","",AVERAGE(INDEX($E:$E,ROW(L1343),1):INDEX($E:$E,MATCH(L1343+1, L:L,0)-1)) - AVERAGE(INDEX($D:$D,ROW(L1343),1):INDEX($D:$D,MATCH(L1343+1, L:L,0)-1)))</f>
        <v/>
      </c>
      <c r="N1343" t="str">
        <f>IF(L1343="","",AVERAGE(INDEX($I:$I,ROW(L1343),1):INDEX($I:$I,MATCH(L1343+1, L:L,0)-1)) - AVERAGE(INDEX($H:$H,ROW(L1343),1):INDEX($H:$H,MATCH(L1343+1, L:L,0)-1)))</f>
        <v/>
      </c>
      <c r="O1343" t="str">
        <f>IF(L1343="","",AVERAGE(INDEX($G:$G,ROW(L1343),1):INDEX($G:$G,MATCH(L1343+1, L:L,0)-1)))</f>
        <v/>
      </c>
      <c r="P1343" t="str">
        <f>IF(L1343="","",AVERAGE(INDEX($K:$K,ROW(L1343),1):INDEX($K:$K,MATCH(L1343+1, L:L,0)-1)))</f>
        <v/>
      </c>
    </row>
    <row r="1344" spans="1:16" x14ac:dyDescent="0.25">
      <c r="A1344">
        <v>1989</v>
      </c>
      <c r="B1344">
        <v>8</v>
      </c>
      <c r="C1344" t="s">
        <v>10</v>
      </c>
      <c r="D1344">
        <v>17.488260870000001</v>
      </c>
      <c r="E1344">
        <v>17.051753160000001</v>
      </c>
      <c r="F1344">
        <f t="shared" si="80"/>
        <v>-0.43650771000000077</v>
      </c>
      <c r="G1344">
        <f t="shared" si="81"/>
        <v>0.43650771000000077</v>
      </c>
      <c r="H1344">
        <v>95.929130430000001</v>
      </c>
      <c r="I1344">
        <v>135.79565220000001</v>
      </c>
      <c r="J1344">
        <f t="shared" si="82"/>
        <v>39.866521770000006</v>
      </c>
      <c r="K1344">
        <f t="shared" si="83"/>
        <v>39.866521770000006</v>
      </c>
      <c r="L1344" t="str">
        <f>IF(A1344&lt;&gt;A1343,MAX($L$2:L1343)+1,"")</f>
        <v/>
      </c>
      <c r="M1344" t="str">
        <f>IF(L1344="","",AVERAGE(INDEX($E:$E,ROW(L1344),1):INDEX($E:$E,MATCH(L1344+1, L:L,0)-1)) - AVERAGE(INDEX($D:$D,ROW(L1344),1):INDEX($D:$D,MATCH(L1344+1, L:L,0)-1)))</f>
        <v/>
      </c>
      <c r="N1344" t="str">
        <f>IF(L1344="","",AVERAGE(INDEX($I:$I,ROW(L1344),1):INDEX($I:$I,MATCH(L1344+1, L:L,0)-1)) - AVERAGE(INDEX($H:$H,ROW(L1344),1):INDEX($H:$H,MATCH(L1344+1, L:L,0)-1)))</f>
        <v/>
      </c>
      <c r="O1344" t="str">
        <f>IF(L1344="","",AVERAGE(INDEX($G:$G,ROW(L1344),1):INDEX($G:$G,MATCH(L1344+1, L:L,0)-1)))</f>
        <v/>
      </c>
      <c r="P1344" t="str">
        <f>IF(L1344="","",AVERAGE(INDEX($K:$K,ROW(L1344),1):INDEX($K:$K,MATCH(L1344+1, L:L,0)-1)))</f>
        <v/>
      </c>
    </row>
    <row r="1345" spans="1:16" x14ac:dyDescent="0.25">
      <c r="A1345">
        <v>1989</v>
      </c>
      <c r="B1345">
        <v>8</v>
      </c>
      <c r="C1345" t="s">
        <v>11</v>
      </c>
      <c r="D1345">
        <v>15.90206897</v>
      </c>
      <c r="E1345">
        <v>16.309899890000001</v>
      </c>
      <c r="F1345">
        <f t="shared" si="80"/>
        <v>0.40783092000000032</v>
      </c>
      <c r="G1345">
        <f t="shared" si="81"/>
        <v>0.40783092000000032</v>
      </c>
      <c r="H1345">
        <v>103.72034480000001</v>
      </c>
      <c r="I1345">
        <v>151.43793099999999</v>
      </c>
      <c r="J1345">
        <f t="shared" si="82"/>
        <v>47.717586199999985</v>
      </c>
      <c r="K1345">
        <f t="shared" si="83"/>
        <v>47.717586199999985</v>
      </c>
      <c r="L1345" t="str">
        <f>IF(A1345&lt;&gt;A1344,MAX($L$2:L1344)+1,"")</f>
        <v/>
      </c>
      <c r="M1345" t="str">
        <f>IF(L1345="","",AVERAGE(INDEX($E:$E,ROW(L1345),1):INDEX($E:$E,MATCH(L1345+1, L:L,0)-1)) - AVERAGE(INDEX($D:$D,ROW(L1345),1):INDEX($D:$D,MATCH(L1345+1, L:L,0)-1)))</f>
        <v/>
      </c>
      <c r="N1345" t="str">
        <f>IF(L1345="","",AVERAGE(INDEX($I:$I,ROW(L1345),1):INDEX($I:$I,MATCH(L1345+1, L:L,0)-1)) - AVERAGE(INDEX($H:$H,ROW(L1345),1):INDEX($H:$H,MATCH(L1345+1, L:L,0)-1)))</f>
        <v/>
      </c>
      <c r="O1345" t="str">
        <f>IF(L1345="","",AVERAGE(INDEX($G:$G,ROW(L1345),1):INDEX($G:$G,MATCH(L1345+1, L:L,0)-1)))</f>
        <v/>
      </c>
      <c r="P1345" t="str">
        <f>IF(L1345="","",AVERAGE(INDEX($K:$K,ROW(L1345),1):INDEX($K:$K,MATCH(L1345+1, L:L,0)-1)))</f>
        <v/>
      </c>
    </row>
    <row r="1346" spans="1:16" x14ac:dyDescent="0.25">
      <c r="A1346">
        <v>1989</v>
      </c>
      <c r="B1346">
        <v>8</v>
      </c>
      <c r="C1346" t="s">
        <v>12</v>
      </c>
      <c r="D1346">
        <v>18.431923080000001</v>
      </c>
      <c r="E1346">
        <v>18.5764268</v>
      </c>
      <c r="F1346">
        <f t="shared" si="80"/>
        <v>0.14450371999999945</v>
      </c>
      <c r="G1346">
        <f t="shared" si="81"/>
        <v>0.14450371999999945</v>
      </c>
      <c r="H1346">
        <v>88.357692310000004</v>
      </c>
      <c r="I1346">
        <v>59.19230769</v>
      </c>
      <c r="J1346">
        <f t="shared" si="82"/>
        <v>-29.165384620000005</v>
      </c>
      <c r="K1346">
        <f t="shared" si="83"/>
        <v>29.165384620000005</v>
      </c>
      <c r="L1346" t="str">
        <f>IF(A1346&lt;&gt;A1345,MAX($L$2:L1345)+1,"")</f>
        <v/>
      </c>
      <c r="M1346" t="str">
        <f>IF(L1346="","",AVERAGE(INDEX($E:$E,ROW(L1346),1):INDEX($E:$E,MATCH(L1346+1, L:L,0)-1)) - AVERAGE(INDEX($D:$D,ROW(L1346),1):INDEX($D:$D,MATCH(L1346+1, L:L,0)-1)))</f>
        <v/>
      </c>
      <c r="N1346" t="str">
        <f>IF(L1346="","",AVERAGE(INDEX($I:$I,ROW(L1346),1):INDEX($I:$I,MATCH(L1346+1, L:L,0)-1)) - AVERAGE(INDEX($H:$H,ROW(L1346),1):INDEX($H:$H,MATCH(L1346+1, L:L,0)-1)))</f>
        <v/>
      </c>
      <c r="O1346" t="str">
        <f>IF(L1346="","",AVERAGE(INDEX($G:$G,ROW(L1346),1):INDEX($G:$G,MATCH(L1346+1, L:L,0)-1)))</f>
        <v/>
      </c>
      <c r="P1346" t="str">
        <f>IF(L1346="","",AVERAGE(INDEX($K:$K,ROW(L1346),1):INDEX($K:$K,MATCH(L1346+1, L:L,0)-1)))</f>
        <v/>
      </c>
    </row>
    <row r="1347" spans="1:16" x14ac:dyDescent="0.25">
      <c r="A1347">
        <v>1989</v>
      </c>
      <c r="B1347">
        <v>8</v>
      </c>
      <c r="C1347" t="s">
        <v>13</v>
      </c>
      <c r="D1347">
        <v>10.3725</v>
      </c>
      <c r="E1347">
        <v>14.696774189999999</v>
      </c>
      <c r="F1347">
        <f t="shared" ref="F1347:F1410" si="84">E1347-D1347</f>
        <v>4.3242741899999988</v>
      </c>
      <c r="G1347">
        <f t="shared" ref="G1347:G1410" si="85">ABS(F1347)</f>
        <v>4.3242741899999988</v>
      </c>
      <c r="H1347">
        <v>38.130000000000003</v>
      </c>
      <c r="I1347">
        <v>32.875</v>
      </c>
      <c r="J1347">
        <f t="shared" ref="J1347:J1410" si="86">I1347-H1347</f>
        <v>-5.2550000000000026</v>
      </c>
      <c r="K1347">
        <f t="shared" ref="K1347:K1410" si="87">ABS(J1347)</f>
        <v>5.2550000000000026</v>
      </c>
      <c r="L1347" t="str">
        <f>IF(A1347&lt;&gt;A1346,MAX($L$2:L1346)+1,"")</f>
        <v/>
      </c>
      <c r="M1347" t="str">
        <f>IF(L1347="","",AVERAGE(INDEX($E:$E,ROW(L1347),1):INDEX($E:$E,MATCH(L1347+1, L:L,0)-1)) - AVERAGE(INDEX($D:$D,ROW(L1347),1):INDEX($D:$D,MATCH(L1347+1, L:L,0)-1)))</f>
        <v/>
      </c>
      <c r="N1347" t="str">
        <f>IF(L1347="","",AVERAGE(INDEX($I:$I,ROW(L1347),1):INDEX($I:$I,MATCH(L1347+1, L:L,0)-1)) - AVERAGE(INDEX($H:$H,ROW(L1347),1):INDEX($H:$H,MATCH(L1347+1, L:L,0)-1)))</f>
        <v/>
      </c>
      <c r="O1347" t="str">
        <f>IF(L1347="","",AVERAGE(INDEX($G:$G,ROW(L1347),1):INDEX($G:$G,MATCH(L1347+1, L:L,0)-1)))</f>
        <v/>
      </c>
      <c r="P1347" t="str">
        <f>IF(L1347="","",AVERAGE(INDEX($K:$K,ROW(L1347),1):INDEX($K:$K,MATCH(L1347+1, L:L,0)-1)))</f>
        <v/>
      </c>
    </row>
    <row r="1348" spans="1:16" x14ac:dyDescent="0.25">
      <c r="A1348">
        <v>1989</v>
      </c>
      <c r="B1348">
        <v>8</v>
      </c>
      <c r="C1348" t="s">
        <v>14</v>
      </c>
      <c r="D1348">
        <v>6.6950000000000003</v>
      </c>
      <c r="E1348">
        <v>7.3681541209999999</v>
      </c>
      <c r="F1348">
        <f t="shared" si="84"/>
        <v>0.67315412099999961</v>
      </c>
      <c r="G1348">
        <f t="shared" si="85"/>
        <v>0.67315412099999961</v>
      </c>
      <c r="H1348">
        <v>47.079444440000003</v>
      </c>
      <c r="I1348">
        <v>28.16111111</v>
      </c>
      <c r="J1348">
        <f t="shared" si="86"/>
        <v>-18.918333330000003</v>
      </c>
      <c r="K1348">
        <f t="shared" si="87"/>
        <v>18.918333330000003</v>
      </c>
      <c r="L1348" t="str">
        <f>IF(A1348&lt;&gt;A1347,MAX($L$2:L1347)+1,"")</f>
        <v/>
      </c>
      <c r="M1348" t="str">
        <f>IF(L1348="","",AVERAGE(INDEX($E:$E,ROW(L1348),1):INDEX($E:$E,MATCH(L1348+1, L:L,0)-1)) - AVERAGE(INDEX($D:$D,ROW(L1348),1):INDEX($D:$D,MATCH(L1348+1, L:L,0)-1)))</f>
        <v/>
      </c>
      <c r="N1348" t="str">
        <f>IF(L1348="","",AVERAGE(INDEX($I:$I,ROW(L1348),1):INDEX($I:$I,MATCH(L1348+1, L:L,0)-1)) - AVERAGE(INDEX($H:$H,ROW(L1348),1):INDEX($H:$H,MATCH(L1348+1, L:L,0)-1)))</f>
        <v/>
      </c>
      <c r="O1348" t="str">
        <f>IF(L1348="","",AVERAGE(INDEX($G:$G,ROW(L1348),1):INDEX($G:$G,MATCH(L1348+1, L:L,0)-1)))</f>
        <v/>
      </c>
      <c r="P1348" t="str">
        <f>IF(L1348="","",AVERAGE(INDEX($K:$K,ROW(L1348),1):INDEX($K:$K,MATCH(L1348+1, L:L,0)-1)))</f>
        <v/>
      </c>
    </row>
    <row r="1349" spans="1:16" x14ac:dyDescent="0.25">
      <c r="A1349">
        <v>1989</v>
      </c>
      <c r="B1349">
        <v>8</v>
      </c>
      <c r="C1349" t="s">
        <v>15</v>
      </c>
      <c r="D1349">
        <v>18.91161765</v>
      </c>
      <c r="E1349">
        <v>18.592169420000001</v>
      </c>
      <c r="F1349">
        <f t="shared" si="84"/>
        <v>-0.319448229999999</v>
      </c>
      <c r="G1349">
        <f t="shared" si="85"/>
        <v>0.319448229999999</v>
      </c>
      <c r="H1349">
        <v>82.909117649999999</v>
      </c>
      <c r="I1349">
        <v>71.66470588</v>
      </c>
      <c r="J1349">
        <f t="shared" si="86"/>
        <v>-11.244411769999999</v>
      </c>
      <c r="K1349">
        <f t="shared" si="87"/>
        <v>11.244411769999999</v>
      </c>
      <c r="L1349" t="str">
        <f>IF(A1349&lt;&gt;A1348,MAX($L$2:L1348)+1,"")</f>
        <v/>
      </c>
      <c r="M1349" t="str">
        <f>IF(L1349="","",AVERAGE(INDEX($E:$E,ROW(L1349),1):INDEX($E:$E,MATCH(L1349+1, L:L,0)-1)) - AVERAGE(INDEX($D:$D,ROW(L1349),1):INDEX($D:$D,MATCH(L1349+1, L:L,0)-1)))</f>
        <v/>
      </c>
      <c r="N1349" t="str">
        <f>IF(L1349="","",AVERAGE(INDEX($I:$I,ROW(L1349),1):INDEX($I:$I,MATCH(L1349+1, L:L,0)-1)) - AVERAGE(INDEX($H:$H,ROW(L1349),1):INDEX($H:$H,MATCH(L1349+1, L:L,0)-1)))</f>
        <v/>
      </c>
      <c r="O1349" t="str">
        <f>IF(L1349="","",AVERAGE(INDEX($G:$G,ROW(L1349),1):INDEX($G:$G,MATCH(L1349+1, L:L,0)-1)))</f>
        <v/>
      </c>
      <c r="P1349" t="str">
        <f>IF(L1349="","",AVERAGE(INDEX($K:$K,ROW(L1349),1):INDEX($K:$K,MATCH(L1349+1, L:L,0)-1)))</f>
        <v/>
      </c>
    </row>
    <row r="1350" spans="1:16" x14ac:dyDescent="0.25">
      <c r="A1350">
        <v>1989</v>
      </c>
      <c r="B1350">
        <v>8</v>
      </c>
      <c r="C1350" t="s">
        <v>16</v>
      </c>
      <c r="D1350">
        <v>18.36</v>
      </c>
      <c r="E1350">
        <v>18.96075269</v>
      </c>
      <c r="F1350">
        <f t="shared" si="84"/>
        <v>0.6007526900000002</v>
      </c>
      <c r="G1350">
        <f t="shared" si="85"/>
        <v>0.6007526900000002</v>
      </c>
      <c r="H1350">
        <v>88.491666670000001</v>
      </c>
      <c r="I1350">
        <v>103</v>
      </c>
      <c r="J1350">
        <f t="shared" si="86"/>
        <v>14.508333329999999</v>
      </c>
      <c r="K1350">
        <f t="shared" si="87"/>
        <v>14.508333329999999</v>
      </c>
      <c r="L1350" t="str">
        <f>IF(A1350&lt;&gt;A1349,MAX($L$2:L1349)+1,"")</f>
        <v/>
      </c>
      <c r="M1350" t="str">
        <f>IF(L1350="","",AVERAGE(INDEX($E:$E,ROW(L1350),1):INDEX($E:$E,MATCH(L1350+1, L:L,0)-1)) - AVERAGE(INDEX($D:$D,ROW(L1350),1):INDEX($D:$D,MATCH(L1350+1, L:L,0)-1)))</f>
        <v/>
      </c>
      <c r="N1350" t="str">
        <f>IF(L1350="","",AVERAGE(INDEX($I:$I,ROW(L1350),1):INDEX($I:$I,MATCH(L1350+1, L:L,0)-1)) - AVERAGE(INDEX($H:$H,ROW(L1350),1):INDEX($H:$H,MATCH(L1350+1, L:L,0)-1)))</f>
        <v/>
      </c>
      <c r="O1350" t="str">
        <f>IF(L1350="","",AVERAGE(INDEX($G:$G,ROW(L1350),1):INDEX($G:$G,MATCH(L1350+1, L:L,0)-1)))</f>
        <v/>
      </c>
      <c r="P1350" t="str">
        <f>IF(L1350="","",AVERAGE(INDEX($K:$K,ROW(L1350),1):INDEX($K:$K,MATCH(L1350+1, L:L,0)-1)))</f>
        <v/>
      </c>
    </row>
    <row r="1351" spans="1:16" x14ac:dyDescent="0.25">
      <c r="A1351">
        <v>1989</v>
      </c>
      <c r="B1351">
        <v>8</v>
      </c>
      <c r="C1351" t="s">
        <v>17</v>
      </c>
      <c r="D1351">
        <v>17.639642859999999</v>
      </c>
      <c r="E1351">
        <v>17.40142857</v>
      </c>
      <c r="F1351">
        <f t="shared" si="84"/>
        <v>-0.23821428999999839</v>
      </c>
      <c r="G1351">
        <f t="shared" si="85"/>
        <v>0.23821428999999839</v>
      </c>
      <c r="H1351">
        <v>104.7589286</v>
      </c>
      <c r="I1351">
        <v>106.1964286</v>
      </c>
      <c r="J1351">
        <f t="shared" si="86"/>
        <v>1.4375</v>
      </c>
      <c r="K1351">
        <f t="shared" si="87"/>
        <v>1.4375</v>
      </c>
      <c r="L1351" t="str">
        <f>IF(A1351&lt;&gt;A1350,MAX($L$2:L1350)+1,"")</f>
        <v/>
      </c>
      <c r="M1351" t="str">
        <f>IF(L1351="","",AVERAGE(INDEX($E:$E,ROW(L1351),1):INDEX($E:$E,MATCH(L1351+1, L:L,0)-1)) - AVERAGE(INDEX($D:$D,ROW(L1351),1):INDEX($D:$D,MATCH(L1351+1, L:L,0)-1)))</f>
        <v/>
      </c>
      <c r="N1351" t="str">
        <f>IF(L1351="","",AVERAGE(INDEX($I:$I,ROW(L1351),1):INDEX($I:$I,MATCH(L1351+1, L:L,0)-1)) - AVERAGE(INDEX($H:$H,ROW(L1351),1):INDEX($H:$H,MATCH(L1351+1, L:L,0)-1)))</f>
        <v/>
      </c>
      <c r="O1351" t="str">
        <f>IF(L1351="","",AVERAGE(INDEX($G:$G,ROW(L1351),1):INDEX($G:$G,MATCH(L1351+1, L:L,0)-1)))</f>
        <v/>
      </c>
      <c r="P1351" t="str">
        <f>IF(L1351="","",AVERAGE(INDEX($K:$K,ROW(L1351),1):INDEX($K:$K,MATCH(L1351+1, L:L,0)-1)))</f>
        <v/>
      </c>
    </row>
    <row r="1352" spans="1:16" x14ac:dyDescent="0.25">
      <c r="A1352">
        <v>1989</v>
      </c>
      <c r="B1352">
        <v>8</v>
      </c>
      <c r="C1352" t="s">
        <v>18</v>
      </c>
      <c r="D1352">
        <v>17.334769229999999</v>
      </c>
      <c r="E1352">
        <v>17.70963652</v>
      </c>
      <c r="F1352">
        <f t="shared" si="84"/>
        <v>0.37486729000000096</v>
      </c>
      <c r="G1352">
        <f t="shared" si="85"/>
        <v>0.37486729000000096</v>
      </c>
      <c r="H1352">
        <v>52.990461539999998</v>
      </c>
      <c r="I1352">
        <v>62.632307689999998</v>
      </c>
      <c r="J1352">
        <f t="shared" si="86"/>
        <v>9.6418461499999992</v>
      </c>
      <c r="K1352">
        <f t="shared" si="87"/>
        <v>9.6418461499999992</v>
      </c>
      <c r="L1352" t="str">
        <f>IF(A1352&lt;&gt;A1351,MAX($L$2:L1351)+1,"")</f>
        <v/>
      </c>
      <c r="M1352" t="str">
        <f>IF(L1352="","",AVERAGE(INDEX($E:$E,ROW(L1352),1):INDEX($E:$E,MATCH(L1352+1, L:L,0)-1)) - AVERAGE(INDEX($D:$D,ROW(L1352),1):INDEX($D:$D,MATCH(L1352+1, L:L,0)-1)))</f>
        <v/>
      </c>
      <c r="N1352" t="str">
        <f>IF(L1352="","",AVERAGE(INDEX($I:$I,ROW(L1352),1):INDEX($I:$I,MATCH(L1352+1, L:L,0)-1)) - AVERAGE(INDEX($H:$H,ROW(L1352),1):INDEX($H:$H,MATCH(L1352+1, L:L,0)-1)))</f>
        <v/>
      </c>
      <c r="O1352" t="str">
        <f>IF(L1352="","",AVERAGE(INDEX($G:$G,ROW(L1352),1):INDEX($G:$G,MATCH(L1352+1, L:L,0)-1)))</f>
        <v/>
      </c>
      <c r="P1352" t="str">
        <f>IF(L1352="","",AVERAGE(INDEX($K:$K,ROW(L1352),1):INDEX($K:$K,MATCH(L1352+1, L:L,0)-1)))</f>
        <v/>
      </c>
    </row>
    <row r="1353" spans="1:16" x14ac:dyDescent="0.25">
      <c r="A1353">
        <v>1989</v>
      </c>
      <c r="B1353">
        <v>8</v>
      </c>
      <c r="C1353" t="s">
        <v>19</v>
      </c>
      <c r="D1353">
        <v>11.842000000000001</v>
      </c>
      <c r="E1353">
        <v>14.11548387</v>
      </c>
      <c r="F1353">
        <f t="shared" si="84"/>
        <v>2.2734838699999997</v>
      </c>
      <c r="G1353">
        <f t="shared" si="85"/>
        <v>2.2734838699999997</v>
      </c>
      <c r="H1353">
        <v>44.332000000000001</v>
      </c>
      <c r="I1353">
        <v>31.79</v>
      </c>
      <c r="J1353">
        <f t="shared" si="86"/>
        <v>-12.542000000000002</v>
      </c>
      <c r="K1353">
        <f t="shared" si="87"/>
        <v>12.542000000000002</v>
      </c>
      <c r="L1353" t="str">
        <f>IF(A1353&lt;&gt;A1352,MAX($L$2:L1352)+1,"")</f>
        <v/>
      </c>
      <c r="M1353" t="str">
        <f>IF(L1353="","",AVERAGE(INDEX($E:$E,ROW(L1353),1):INDEX($E:$E,MATCH(L1353+1, L:L,0)-1)) - AVERAGE(INDEX($D:$D,ROW(L1353),1):INDEX($D:$D,MATCH(L1353+1, L:L,0)-1)))</f>
        <v/>
      </c>
      <c r="N1353" t="str">
        <f>IF(L1353="","",AVERAGE(INDEX($I:$I,ROW(L1353),1):INDEX($I:$I,MATCH(L1353+1, L:L,0)-1)) - AVERAGE(INDEX($H:$H,ROW(L1353),1):INDEX($H:$H,MATCH(L1353+1, L:L,0)-1)))</f>
        <v/>
      </c>
      <c r="O1353" t="str">
        <f>IF(L1353="","",AVERAGE(INDEX($G:$G,ROW(L1353),1):INDEX($G:$G,MATCH(L1353+1, L:L,0)-1)))</f>
        <v/>
      </c>
      <c r="P1353" t="str">
        <f>IF(L1353="","",AVERAGE(INDEX($K:$K,ROW(L1353),1):INDEX($K:$K,MATCH(L1353+1, L:L,0)-1)))</f>
        <v/>
      </c>
    </row>
    <row r="1354" spans="1:16" x14ac:dyDescent="0.25">
      <c r="A1354">
        <v>1989</v>
      </c>
      <c r="B1354">
        <v>9</v>
      </c>
      <c r="C1354" t="s">
        <v>7</v>
      </c>
      <c r="D1354">
        <v>10.311803279999999</v>
      </c>
      <c r="E1354">
        <v>10.523442620000001</v>
      </c>
      <c r="F1354">
        <f t="shared" si="84"/>
        <v>0.2116393400000014</v>
      </c>
      <c r="G1354">
        <f t="shared" si="85"/>
        <v>0.2116393400000014</v>
      </c>
      <c r="H1354">
        <v>45.270983610000002</v>
      </c>
      <c r="I1354">
        <v>39.775409840000002</v>
      </c>
      <c r="J1354">
        <f t="shared" si="86"/>
        <v>-5.49557377</v>
      </c>
      <c r="K1354">
        <f t="shared" si="87"/>
        <v>5.49557377</v>
      </c>
      <c r="L1354" t="str">
        <f>IF(A1354&lt;&gt;A1353,MAX($L$2:L1353)+1,"")</f>
        <v/>
      </c>
      <c r="M1354" t="str">
        <f>IF(L1354="","",AVERAGE(INDEX($E:$E,ROW(L1354),1):INDEX($E:$E,MATCH(L1354+1, L:L,0)-1)) - AVERAGE(INDEX($D:$D,ROW(L1354),1):INDEX($D:$D,MATCH(L1354+1, L:L,0)-1)))</f>
        <v/>
      </c>
      <c r="N1354" t="str">
        <f>IF(L1354="","",AVERAGE(INDEX($I:$I,ROW(L1354),1):INDEX($I:$I,MATCH(L1354+1, L:L,0)-1)) - AVERAGE(INDEX($H:$H,ROW(L1354),1):INDEX($H:$H,MATCH(L1354+1, L:L,0)-1)))</f>
        <v/>
      </c>
      <c r="O1354" t="str">
        <f>IF(L1354="","",AVERAGE(INDEX($G:$G,ROW(L1354),1):INDEX($G:$G,MATCH(L1354+1, L:L,0)-1)))</f>
        <v/>
      </c>
      <c r="P1354" t="str">
        <f>IF(L1354="","",AVERAGE(INDEX($K:$K,ROW(L1354),1):INDEX($K:$K,MATCH(L1354+1, L:L,0)-1)))</f>
        <v/>
      </c>
    </row>
    <row r="1355" spans="1:16" x14ac:dyDescent="0.25">
      <c r="A1355">
        <v>1989</v>
      </c>
      <c r="B1355">
        <v>9</v>
      </c>
      <c r="C1355" t="s">
        <v>8</v>
      </c>
      <c r="D1355">
        <v>12.836280990000001</v>
      </c>
      <c r="E1355">
        <v>13.6637059</v>
      </c>
      <c r="F1355">
        <f t="shared" si="84"/>
        <v>0.82742490999999951</v>
      </c>
      <c r="G1355">
        <f t="shared" si="85"/>
        <v>0.82742490999999951</v>
      </c>
      <c r="H1355">
        <v>77.696942149999998</v>
      </c>
      <c r="I1355">
        <v>27.291735540000001</v>
      </c>
      <c r="J1355">
        <f t="shared" si="86"/>
        <v>-50.405206609999993</v>
      </c>
      <c r="K1355">
        <f t="shared" si="87"/>
        <v>50.405206609999993</v>
      </c>
      <c r="L1355" t="str">
        <f>IF(A1355&lt;&gt;A1354,MAX($L$2:L1354)+1,"")</f>
        <v/>
      </c>
      <c r="M1355" t="str">
        <f>IF(L1355="","",AVERAGE(INDEX($E:$E,ROW(L1355),1):INDEX($E:$E,MATCH(L1355+1, L:L,0)-1)) - AVERAGE(INDEX($D:$D,ROW(L1355),1):INDEX($D:$D,MATCH(L1355+1, L:L,0)-1)))</f>
        <v/>
      </c>
      <c r="N1355" t="str">
        <f>IF(L1355="","",AVERAGE(INDEX($I:$I,ROW(L1355),1):INDEX($I:$I,MATCH(L1355+1, L:L,0)-1)) - AVERAGE(INDEX($H:$H,ROW(L1355),1):INDEX($H:$H,MATCH(L1355+1, L:L,0)-1)))</f>
        <v/>
      </c>
      <c r="O1355" t="str">
        <f>IF(L1355="","",AVERAGE(INDEX($G:$G,ROW(L1355),1):INDEX($G:$G,MATCH(L1355+1, L:L,0)-1)))</f>
        <v/>
      </c>
      <c r="P1355" t="str">
        <f>IF(L1355="","",AVERAGE(INDEX($K:$K,ROW(L1355),1):INDEX($K:$K,MATCH(L1355+1, L:L,0)-1)))</f>
        <v/>
      </c>
    </row>
    <row r="1356" spans="1:16" x14ac:dyDescent="0.25">
      <c r="A1356">
        <v>1989</v>
      </c>
      <c r="B1356">
        <v>9</v>
      </c>
      <c r="C1356" t="s">
        <v>9</v>
      </c>
      <c r="D1356">
        <v>11.85448276</v>
      </c>
      <c r="E1356">
        <v>12.347561580000001</v>
      </c>
      <c r="F1356">
        <f t="shared" si="84"/>
        <v>0.49307882000000092</v>
      </c>
      <c r="G1356">
        <f t="shared" si="85"/>
        <v>0.49307882000000092</v>
      </c>
      <c r="H1356">
        <v>52.24310345</v>
      </c>
      <c r="I1356">
        <v>41.727586209999998</v>
      </c>
      <c r="J1356">
        <f t="shared" si="86"/>
        <v>-10.515517240000001</v>
      </c>
      <c r="K1356">
        <f t="shared" si="87"/>
        <v>10.515517240000001</v>
      </c>
      <c r="L1356" t="str">
        <f>IF(A1356&lt;&gt;A1355,MAX($L$2:L1355)+1,"")</f>
        <v/>
      </c>
      <c r="M1356" t="str">
        <f>IF(L1356="","",AVERAGE(INDEX($E:$E,ROW(L1356),1):INDEX($E:$E,MATCH(L1356+1, L:L,0)-1)) - AVERAGE(INDEX($D:$D,ROW(L1356),1):INDEX($D:$D,MATCH(L1356+1, L:L,0)-1)))</f>
        <v/>
      </c>
      <c r="N1356" t="str">
        <f>IF(L1356="","",AVERAGE(INDEX($I:$I,ROW(L1356),1):INDEX($I:$I,MATCH(L1356+1, L:L,0)-1)) - AVERAGE(INDEX($H:$H,ROW(L1356),1):INDEX($H:$H,MATCH(L1356+1, L:L,0)-1)))</f>
        <v/>
      </c>
      <c r="O1356" t="str">
        <f>IF(L1356="","",AVERAGE(INDEX($G:$G,ROW(L1356),1):INDEX($G:$G,MATCH(L1356+1, L:L,0)-1)))</f>
        <v/>
      </c>
      <c r="P1356" t="str">
        <f>IF(L1356="","",AVERAGE(INDEX($K:$K,ROW(L1356),1):INDEX($K:$K,MATCH(L1356+1, L:L,0)-1)))</f>
        <v/>
      </c>
    </row>
    <row r="1357" spans="1:16" x14ac:dyDescent="0.25">
      <c r="A1357">
        <v>1989</v>
      </c>
      <c r="B1357">
        <v>9</v>
      </c>
      <c r="C1357" t="s">
        <v>10</v>
      </c>
      <c r="D1357">
        <v>12.87434783</v>
      </c>
      <c r="E1357">
        <v>12.767391310000001</v>
      </c>
      <c r="F1357">
        <f t="shared" si="84"/>
        <v>-0.10695651999999889</v>
      </c>
      <c r="G1357">
        <f t="shared" si="85"/>
        <v>0.10695651999999889</v>
      </c>
      <c r="H1357">
        <v>97.22</v>
      </c>
      <c r="I1357">
        <v>93.269565220000004</v>
      </c>
      <c r="J1357">
        <f t="shared" si="86"/>
        <v>-3.9504347799999948</v>
      </c>
      <c r="K1357">
        <f t="shared" si="87"/>
        <v>3.9504347799999948</v>
      </c>
      <c r="L1357" t="str">
        <f>IF(A1357&lt;&gt;A1356,MAX($L$2:L1356)+1,"")</f>
        <v/>
      </c>
      <c r="M1357" t="str">
        <f>IF(L1357="","",AVERAGE(INDEX($E:$E,ROW(L1357),1):INDEX($E:$E,MATCH(L1357+1, L:L,0)-1)) - AVERAGE(INDEX($D:$D,ROW(L1357),1):INDEX($D:$D,MATCH(L1357+1, L:L,0)-1)))</f>
        <v/>
      </c>
      <c r="N1357" t="str">
        <f>IF(L1357="","",AVERAGE(INDEX($I:$I,ROW(L1357),1):INDEX($I:$I,MATCH(L1357+1, L:L,0)-1)) - AVERAGE(INDEX($H:$H,ROW(L1357),1):INDEX($H:$H,MATCH(L1357+1, L:L,0)-1)))</f>
        <v/>
      </c>
      <c r="O1357" t="str">
        <f>IF(L1357="","",AVERAGE(INDEX($G:$G,ROW(L1357),1):INDEX($G:$G,MATCH(L1357+1, L:L,0)-1)))</f>
        <v/>
      </c>
      <c r="P1357" t="str">
        <f>IF(L1357="","",AVERAGE(INDEX($K:$K,ROW(L1357),1):INDEX($K:$K,MATCH(L1357+1, L:L,0)-1)))</f>
        <v/>
      </c>
    </row>
    <row r="1358" spans="1:16" x14ac:dyDescent="0.25">
      <c r="A1358">
        <v>1989</v>
      </c>
      <c r="B1358">
        <v>9</v>
      </c>
      <c r="C1358" t="s">
        <v>11</v>
      </c>
      <c r="D1358">
        <v>11.945</v>
      </c>
      <c r="E1358">
        <v>12.441777780000001</v>
      </c>
      <c r="F1358">
        <f t="shared" si="84"/>
        <v>0.49677778000000039</v>
      </c>
      <c r="G1358">
        <f t="shared" si="85"/>
        <v>0.49677778000000039</v>
      </c>
      <c r="H1358">
        <v>119.87833329999999</v>
      </c>
      <c r="I1358">
        <v>109.8133333</v>
      </c>
      <c r="J1358">
        <f t="shared" si="86"/>
        <v>-10.064999999999998</v>
      </c>
      <c r="K1358">
        <f t="shared" si="87"/>
        <v>10.064999999999998</v>
      </c>
      <c r="L1358" t="str">
        <f>IF(A1358&lt;&gt;A1357,MAX($L$2:L1357)+1,"")</f>
        <v/>
      </c>
      <c r="M1358" t="str">
        <f>IF(L1358="","",AVERAGE(INDEX($E:$E,ROW(L1358),1):INDEX($E:$E,MATCH(L1358+1, L:L,0)-1)) - AVERAGE(INDEX($D:$D,ROW(L1358),1):INDEX($D:$D,MATCH(L1358+1, L:L,0)-1)))</f>
        <v/>
      </c>
      <c r="N1358" t="str">
        <f>IF(L1358="","",AVERAGE(INDEX($I:$I,ROW(L1358),1):INDEX($I:$I,MATCH(L1358+1, L:L,0)-1)) - AVERAGE(INDEX($H:$H,ROW(L1358),1):INDEX($H:$H,MATCH(L1358+1, L:L,0)-1)))</f>
        <v/>
      </c>
      <c r="O1358" t="str">
        <f>IF(L1358="","",AVERAGE(INDEX($G:$G,ROW(L1358),1):INDEX($G:$G,MATCH(L1358+1, L:L,0)-1)))</f>
        <v/>
      </c>
      <c r="P1358" t="str">
        <f>IF(L1358="","",AVERAGE(INDEX($K:$K,ROW(L1358),1):INDEX($K:$K,MATCH(L1358+1, L:L,0)-1)))</f>
        <v/>
      </c>
    </row>
    <row r="1359" spans="1:16" x14ac:dyDescent="0.25">
      <c r="A1359">
        <v>1989</v>
      </c>
      <c r="B1359">
        <v>9</v>
      </c>
      <c r="C1359" t="s">
        <v>12</v>
      </c>
      <c r="D1359">
        <v>14.5684</v>
      </c>
      <c r="E1359">
        <v>14.679866669999999</v>
      </c>
      <c r="F1359">
        <f t="shared" si="84"/>
        <v>0.11146666999999866</v>
      </c>
      <c r="G1359">
        <f t="shared" si="85"/>
        <v>0.11146666999999866</v>
      </c>
      <c r="H1359">
        <v>111.8412</v>
      </c>
      <c r="I1359">
        <v>122.404</v>
      </c>
      <c r="J1359">
        <f t="shared" si="86"/>
        <v>10.562799999999996</v>
      </c>
      <c r="K1359">
        <f t="shared" si="87"/>
        <v>10.562799999999996</v>
      </c>
      <c r="L1359" t="str">
        <f>IF(A1359&lt;&gt;A1358,MAX($L$2:L1358)+1,"")</f>
        <v/>
      </c>
      <c r="M1359" t="str">
        <f>IF(L1359="","",AVERAGE(INDEX($E:$E,ROW(L1359),1):INDEX($E:$E,MATCH(L1359+1, L:L,0)-1)) - AVERAGE(INDEX($D:$D,ROW(L1359),1):INDEX($D:$D,MATCH(L1359+1, L:L,0)-1)))</f>
        <v/>
      </c>
      <c r="N1359" t="str">
        <f>IF(L1359="","",AVERAGE(INDEX($I:$I,ROW(L1359),1):INDEX($I:$I,MATCH(L1359+1, L:L,0)-1)) - AVERAGE(INDEX($H:$H,ROW(L1359),1):INDEX($H:$H,MATCH(L1359+1, L:L,0)-1)))</f>
        <v/>
      </c>
      <c r="O1359" t="str">
        <f>IF(L1359="","",AVERAGE(INDEX($G:$G,ROW(L1359),1):INDEX($G:$G,MATCH(L1359+1, L:L,0)-1)))</f>
        <v/>
      </c>
      <c r="P1359" t="str">
        <f>IF(L1359="","",AVERAGE(INDEX($K:$K,ROW(L1359),1):INDEX($K:$K,MATCH(L1359+1, L:L,0)-1)))</f>
        <v/>
      </c>
    </row>
    <row r="1360" spans="1:16" x14ac:dyDescent="0.25">
      <c r="A1360">
        <v>1989</v>
      </c>
      <c r="B1360">
        <v>9</v>
      </c>
      <c r="C1360" t="s">
        <v>13</v>
      </c>
      <c r="D1360">
        <v>4.4539999999999997</v>
      </c>
      <c r="E1360">
        <v>5.2366666669999997</v>
      </c>
      <c r="F1360">
        <f t="shared" si="84"/>
        <v>0.78266666699999998</v>
      </c>
      <c r="G1360">
        <f t="shared" si="85"/>
        <v>0.78266666699999998</v>
      </c>
      <c r="H1360">
        <v>29.888000000000002</v>
      </c>
      <c r="I1360">
        <v>43.88</v>
      </c>
      <c r="J1360">
        <f t="shared" si="86"/>
        <v>13.992000000000001</v>
      </c>
      <c r="K1360">
        <f t="shared" si="87"/>
        <v>13.992000000000001</v>
      </c>
      <c r="L1360" t="str">
        <f>IF(A1360&lt;&gt;A1359,MAX($L$2:L1359)+1,"")</f>
        <v/>
      </c>
      <c r="M1360" t="str">
        <f>IF(L1360="","",AVERAGE(INDEX($E:$E,ROW(L1360),1):INDEX($E:$E,MATCH(L1360+1, L:L,0)-1)) - AVERAGE(INDEX($D:$D,ROW(L1360),1):INDEX($D:$D,MATCH(L1360+1, L:L,0)-1)))</f>
        <v/>
      </c>
      <c r="N1360" t="str">
        <f>IF(L1360="","",AVERAGE(INDEX($I:$I,ROW(L1360),1):INDEX($I:$I,MATCH(L1360+1, L:L,0)-1)) - AVERAGE(INDEX($H:$H,ROW(L1360),1):INDEX($H:$H,MATCH(L1360+1, L:L,0)-1)))</f>
        <v/>
      </c>
      <c r="O1360" t="str">
        <f>IF(L1360="","",AVERAGE(INDEX($G:$G,ROW(L1360),1):INDEX($G:$G,MATCH(L1360+1, L:L,0)-1)))</f>
        <v/>
      </c>
      <c r="P1360" t="str">
        <f>IF(L1360="","",AVERAGE(INDEX($K:$K,ROW(L1360),1):INDEX($K:$K,MATCH(L1360+1, L:L,0)-1)))</f>
        <v/>
      </c>
    </row>
    <row r="1361" spans="1:16" x14ac:dyDescent="0.25">
      <c r="A1361">
        <v>1989</v>
      </c>
      <c r="B1361">
        <v>9</v>
      </c>
      <c r="C1361" t="s">
        <v>14</v>
      </c>
      <c r="D1361">
        <v>0.81294117600000004</v>
      </c>
      <c r="E1361">
        <v>-0.19901960799999999</v>
      </c>
      <c r="F1361">
        <f t="shared" si="84"/>
        <v>-1.011960784</v>
      </c>
      <c r="G1361">
        <f t="shared" si="85"/>
        <v>1.011960784</v>
      </c>
      <c r="H1361">
        <v>36.531176469999998</v>
      </c>
      <c r="I1361">
        <v>31.54117647</v>
      </c>
      <c r="J1361">
        <f t="shared" si="86"/>
        <v>-4.9899999999999984</v>
      </c>
      <c r="K1361">
        <f t="shared" si="87"/>
        <v>4.9899999999999984</v>
      </c>
      <c r="L1361" t="str">
        <f>IF(A1361&lt;&gt;A1360,MAX($L$2:L1360)+1,"")</f>
        <v/>
      </c>
      <c r="M1361" t="str">
        <f>IF(L1361="","",AVERAGE(INDEX($E:$E,ROW(L1361),1):INDEX($E:$E,MATCH(L1361+1, L:L,0)-1)) - AVERAGE(INDEX($D:$D,ROW(L1361),1):INDEX($D:$D,MATCH(L1361+1, L:L,0)-1)))</f>
        <v/>
      </c>
      <c r="N1361" t="str">
        <f>IF(L1361="","",AVERAGE(INDEX($I:$I,ROW(L1361),1):INDEX($I:$I,MATCH(L1361+1, L:L,0)-1)) - AVERAGE(INDEX($H:$H,ROW(L1361),1):INDEX($H:$H,MATCH(L1361+1, L:L,0)-1)))</f>
        <v/>
      </c>
      <c r="O1361" t="str">
        <f>IF(L1361="","",AVERAGE(INDEX($G:$G,ROW(L1361),1):INDEX($G:$G,MATCH(L1361+1, L:L,0)-1)))</f>
        <v/>
      </c>
      <c r="P1361" t="str">
        <f>IF(L1361="","",AVERAGE(INDEX($K:$K,ROW(L1361),1):INDEX($K:$K,MATCH(L1361+1, L:L,0)-1)))</f>
        <v/>
      </c>
    </row>
    <row r="1362" spans="1:16" x14ac:dyDescent="0.25">
      <c r="A1362">
        <v>1989</v>
      </c>
      <c r="B1362">
        <v>9</v>
      </c>
      <c r="C1362" t="s">
        <v>15</v>
      </c>
      <c r="D1362">
        <v>14.515970149999999</v>
      </c>
      <c r="E1362">
        <v>14.39624562</v>
      </c>
      <c r="F1362">
        <f t="shared" si="84"/>
        <v>-0.11972452999999916</v>
      </c>
      <c r="G1362">
        <f t="shared" si="85"/>
        <v>0.11972452999999916</v>
      </c>
      <c r="H1362">
        <v>94.912089550000005</v>
      </c>
      <c r="I1362">
        <v>69.519402990000003</v>
      </c>
      <c r="J1362">
        <f t="shared" si="86"/>
        <v>-25.392686560000001</v>
      </c>
      <c r="K1362">
        <f t="shared" si="87"/>
        <v>25.392686560000001</v>
      </c>
      <c r="L1362" t="str">
        <f>IF(A1362&lt;&gt;A1361,MAX($L$2:L1361)+1,"")</f>
        <v/>
      </c>
      <c r="M1362" t="str">
        <f>IF(L1362="","",AVERAGE(INDEX($E:$E,ROW(L1362),1):INDEX($E:$E,MATCH(L1362+1, L:L,0)-1)) - AVERAGE(INDEX($D:$D,ROW(L1362),1):INDEX($D:$D,MATCH(L1362+1, L:L,0)-1)))</f>
        <v/>
      </c>
      <c r="N1362" t="str">
        <f>IF(L1362="","",AVERAGE(INDEX($I:$I,ROW(L1362),1):INDEX($I:$I,MATCH(L1362+1, L:L,0)-1)) - AVERAGE(INDEX($H:$H,ROW(L1362),1):INDEX($H:$H,MATCH(L1362+1, L:L,0)-1)))</f>
        <v/>
      </c>
      <c r="O1362" t="str">
        <f>IF(L1362="","",AVERAGE(INDEX($G:$G,ROW(L1362),1):INDEX($G:$G,MATCH(L1362+1, L:L,0)-1)))</f>
        <v/>
      </c>
      <c r="P1362" t="str">
        <f>IF(L1362="","",AVERAGE(INDEX($K:$K,ROW(L1362),1):INDEX($K:$K,MATCH(L1362+1, L:L,0)-1)))</f>
        <v/>
      </c>
    </row>
    <row r="1363" spans="1:16" x14ac:dyDescent="0.25">
      <c r="A1363">
        <v>1989</v>
      </c>
      <c r="B1363">
        <v>9</v>
      </c>
      <c r="C1363" t="s">
        <v>16</v>
      </c>
      <c r="D1363">
        <v>14.20833333</v>
      </c>
      <c r="E1363">
        <v>14.21555556</v>
      </c>
      <c r="F1363">
        <f t="shared" si="84"/>
        <v>7.2222299999999962E-3</v>
      </c>
      <c r="G1363">
        <f t="shared" si="85"/>
        <v>7.2222299999999962E-3</v>
      </c>
      <c r="H1363">
        <v>103.685</v>
      </c>
      <c r="I1363">
        <v>100.4333333</v>
      </c>
      <c r="J1363">
        <f t="shared" si="86"/>
        <v>-3.2516667000000012</v>
      </c>
      <c r="K1363">
        <f t="shared" si="87"/>
        <v>3.2516667000000012</v>
      </c>
      <c r="L1363" t="str">
        <f>IF(A1363&lt;&gt;A1362,MAX($L$2:L1362)+1,"")</f>
        <v/>
      </c>
      <c r="M1363" t="str">
        <f>IF(L1363="","",AVERAGE(INDEX($E:$E,ROW(L1363),1):INDEX($E:$E,MATCH(L1363+1, L:L,0)-1)) - AVERAGE(INDEX($D:$D,ROW(L1363),1):INDEX($D:$D,MATCH(L1363+1, L:L,0)-1)))</f>
        <v/>
      </c>
      <c r="N1363" t="str">
        <f>IF(L1363="","",AVERAGE(INDEX($I:$I,ROW(L1363),1):INDEX($I:$I,MATCH(L1363+1, L:L,0)-1)) - AVERAGE(INDEX($H:$H,ROW(L1363),1):INDEX($H:$H,MATCH(L1363+1, L:L,0)-1)))</f>
        <v/>
      </c>
      <c r="O1363" t="str">
        <f>IF(L1363="","",AVERAGE(INDEX($G:$G,ROW(L1363),1):INDEX($G:$G,MATCH(L1363+1, L:L,0)-1)))</f>
        <v/>
      </c>
      <c r="P1363" t="str">
        <f>IF(L1363="","",AVERAGE(INDEX($K:$K,ROW(L1363),1):INDEX($K:$K,MATCH(L1363+1, L:L,0)-1)))</f>
        <v/>
      </c>
    </row>
    <row r="1364" spans="1:16" x14ac:dyDescent="0.25">
      <c r="A1364">
        <v>1989</v>
      </c>
      <c r="B1364">
        <v>9</v>
      </c>
      <c r="C1364" t="s">
        <v>17</v>
      </c>
      <c r="D1364">
        <v>13.078558559999999</v>
      </c>
      <c r="E1364">
        <v>13.3369146</v>
      </c>
      <c r="F1364">
        <f t="shared" si="84"/>
        <v>0.25835604000000068</v>
      </c>
      <c r="G1364">
        <f t="shared" si="85"/>
        <v>0.25835604000000068</v>
      </c>
      <c r="H1364">
        <v>98.800090089999998</v>
      </c>
      <c r="I1364">
        <v>93.713513509999999</v>
      </c>
      <c r="J1364">
        <f t="shared" si="86"/>
        <v>-5.0865765799999991</v>
      </c>
      <c r="K1364">
        <f t="shared" si="87"/>
        <v>5.0865765799999991</v>
      </c>
      <c r="L1364" t="str">
        <f>IF(A1364&lt;&gt;A1363,MAX($L$2:L1363)+1,"")</f>
        <v/>
      </c>
      <c r="M1364" t="str">
        <f>IF(L1364="","",AVERAGE(INDEX($E:$E,ROW(L1364),1):INDEX($E:$E,MATCH(L1364+1, L:L,0)-1)) - AVERAGE(INDEX($D:$D,ROW(L1364),1):INDEX($D:$D,MATCH(L1364+1, L:L,0)-1)))</f>
        <v/>
      </c>
      <c r="N1364" t="str">
        <f>IF(L1364="","",AVERAGE(INDEX($I:$I,ROW(L1364),1):INDEX($I:$I,MATCH(L1364+1, L:L,0)-1)) - AVERAGE(INDEX($H:$H,ROW(L1364),1):INDEX($H:$H,MATCH(L1364+1, L:L,0)-1)))</f>
        <v/>
      </c>
      <c r="O1364" t="str">
        <f>IF(L1364="","",AVERAGE(INDEX($G:$G,ROW(L1364),1):INDEX($G:$G,MATCH(L1364+1, L:L,0)-1)))</f>
        <v/>
      </c>
      <c r="P1364" t="str">
        <f>IF(L1364="","",AVERAGE(INDEX($K:$K,ROW(L1364),1):INDEX($K:$K,MATCH(L1364+1, L:L,0)-1)))</f>
        <v/>
      </c>
    </row>
    <row r="1365" spans="1:16" x14ac:dyDescent="0.25">
      <c r="A1365">
        <v>1989</v>
      </c>
      <c r="B1365">
        <v>9</v>
      </c>
      <c r="C1365" t="s">
        <v>18</v>
      </c>
      <c r="D1365">
        <v>11.28169231</v>
      </c>
      <c r="E1365">
        <v>11.45557762</v>
      </c>
      <c r="F1365">
        <f t="shared" si="84"/>
        <v>0.17388530999999929</v>
      </c>
      <c r="G1365">
        <f t="shared" si="85"/>
        <v>0.17388530999999929</v>
      </c>
      <c r="H1365">
        <v>39.985999999999997</v>
      </c>
      <c r="I1365">
        <v>39.887692309999998</v>
      </c>
      <c r="J1365">
        <f t="shared" si="86"/>
        <v>-9.8307689999998615E-2</v>
      </c>
      <c r="K1365">
        <f t="shared" si="87"/>
        <v>9.8307689999998615E-2</v>
      </c>
      <c r="L1365" t="str">
        <f>IF(A1365&lt;&gt;A1364,MAX($L$2:L1364)+1,"")</f>
        <v/>
      </c>
      <c r="M1365" t="str">
        <f>IF(L1365="","",AVERAGE(INDEX($E:$E,ROW(L1365),1):INDEX($E:$E,MATCH(L1365+1, L:L,0)-1)) - AVERAGE(INDEX($D:$D,ROW(L1365),1):INDEX($D:$D,MATCH(L1365+1, L:L,0)-1)))</f>
        <v/>
      </c>
      <c r="N1365" t="str">
        <f>IF(L1365="","",AVERAGE(INDEX($I:$I,ROW(L1365),1):INDEX($I:$I,MATCH(L1365+1, L:L,0)-1)) - AVERAGE(INDEX($H:$H,ROW(L1365),1):INDEX($H:$H,MATCH(L1365+1, L:L,0)-1)))</f>
        <v/>
      </c>
      <c r="O1365" t="str">
        <f>IF(L1365="","",AVERAGE(INDEX($G:$G,ROW(L1365),1):INDEX($G:$G,MATCH(L1365+1, L:L,0)-1)))</f>
        <v/>
      </c>
      <c r="P1365" t="str">
        <f>IF(L1365="","",AVERAGE(INDEX($K:$K,ROW(L1365),1):INDEX($K:$K,MATCH(L1365+1, L:L,0)-1)))</f>
        <v/>
      </c>
    </row>
    <row r="1366" spans="1:16" x14ac:dyDescent="0.25">
      <c r="A1366">
        <v>1989</v>
      </c>
      <c r="B1366">
        <v>9</v>
      </c>
      <c r="C1366" t="s">
        <v>19</v>
      </c>
      <c r="D1366">
        <v>5.7944444439999998</v>
      </c>
      <c r="E1366">
        <v>7.17</v>
      </c>
      <c r="F1366">
        <f t="shared" si="84"/>
        <v>1.3755555560000001</v>
      </c>
      <c r="G1366">
        <f t="shared" si="85"/>
        <v>1.3755555560000001</v>
      </c>
      <c r="H1366">
        <v>34.292222219999999</v>
      </c>
      <c r="I1366">
        <v>28.455555560000001</v>
      </c>
      <c r="J1366">
        <f t="shared" si="86"/>
        <v>-5.8366666599999988</v>
      </c>
      <c r="K1366">
        <f t="shared" si="87"/>
        <v>5.8366666599999988</v>
      </c>
      <c r="L1366" t="str">
        <f>IF(A1366&lt;&gt;A1365,MAX($L$2:L1365)+1,"")</f>
        <v/>
      </c>
      <c r="M1366" t="str">
        <f>IF(L1366="","",AVERAGE(INDEX($E:$E,ROW(L1366),1):INDEX($E:$E,MATCH(L1366+1, L:L,0)-1)) - AVERAGE(INDEX($D:$D,ROW(L1366),1):INDEX($D:$D,MATCH(L1366+1, L:L,0)-1)))</f>
        <v/>
      </c>
      <c r="N1366" t="str">
        <f>IF(L1366="","",AVERAGE(INDEX($I:$I,ROW(L1366),1):INDEX($I:$I,MATCH(L1366+1, L:L,0)-1)) - AVERAGE(INDEX($H:$H,ROW(L1366),1):INDEX($H:$H,MATCH(L1366+1, L:L,0)-1)))</f>
        <v/>
      </c>
      <c r="O1366" t="str">
        <f>IF(L1366="","",AVERAGE(INDEX($G:$G,ROW(L1366),1):INDEX($G:$G,MATCH(L1366+1, L:L,0)-1)))</f>
        <v/>
      </c>
      <c r="P1366" t="str">
        <f>IF(L1366="","",AVERAGE(INDEX($K:$K,ROW(L1366),1):INDEX($K:$K,MATCH(L1366+1, L:L,0)-1)))</f>
        <v/>
      </c>
    </row>
    <row r="1367" spans="1:16" x14ac:dyDescent="0.25">
      <c r="A1367">
        <v>1989</v>
      </c>
      <c r="B1367">
        <v>10</v>
      </c>
      <c r="C1367" t="s">
        <v>7</v>
      </c>
      <c r="D1367">
        <v>4.0910000000000002</v>
      </c>
      <c r="E1367">
        <v>4.4208436730000003</v>
      </c>
      <c r="F1367">
        <f t="shared" si="84"/>
        <v>0.32984367300000006</v>
      </c>
      <c r="G1367">
        <f t="shared" si="85"/>
        <v>0.32984367300000006</v>
      </c>
      <c r="H1367">
        <v>23.356999999999999</v>
      </c>
      <c r="I1367">
        <v>21.653333329999999</v>
      </c>
      <c r="J1367">
        <f t="shared" si="86"/>
        <v>-1.7036666700000005</v>
      </c>
      <c r="K1367">
        <f t="shared" si="87"/>
        <v>1.7036666700000005</v>
      </c>
      <c r="L1367" t="str">
        <f>IF(A1367&lt;&gt;A1366,MAX($L$2:L1366)+1,"")</f>
        <v/>
      </c>
      <c r="M1367" t="str">
        <f>IF(L1367="","",AVERAGE(INDEX($E:$E,ROW(L1367),1):INDEX($E:$E,MATCH(L1367+1, L:L,0)-1)) - AVERAGE(INDEX($D:$D,ROW(L1367),1):INDEX($D:$D,MATCH(L1367+1, L:L,0)-1)))</f>
        <v/>
      </c>
      <c r="N1367" t="str">
        <f>IF(L1367="","",AVERAGE(INDEX($I:$I,ROW(L1367),1):INDEX($I:$I,MATCH(L1367+1, L:L,0)-1)) - AVERAGE(INDEX($H:$H,ROW(L1367),1):INDEX($H:$H,MATCH(L1367+1, L:L,0)-1)))</f>
        <v/>
      </c>
      <c r="O1367" t="str">
        <f>IF(L1367="","",AVERAGE(INDEX($G:$G,ROW(L1367),1):INDEX($G:$G,MATCH(L1367+1, L:L,0)-1)))</f>
        <v/>
      </c>
      <c r="P1367" t="str">
        <f>IF(L1367="","",AVERAGE(INDEX($K:$K,ROW(L1367),1):INDEX($K:$K,MATCH(L1367+1, L:L,0)-1)))</f>
        <v/>
      </c>
    </row>
    <row r="1368" spans="1:16" x14ac:dyDescent="0.25">
      <c r="A1368">
        <v>1989</v>
      </c>
      <c r="B1368">
        <v>10</v>
      </c>
      <c r="C1368" t="s">
        <v>8</v>
      </c>
      <c r="D1368">
        <v>7.4848760329999999</v>
      </c>
      <c r="E1368">
        <v>7.68745659</v>
      </c>
      <c r="F1368">
        <f t="shared" si="84"/>
        <v>0.20258055700000011</v>
      </c>
      <c r="G1368">
        <f t="shared" si="85"/>
        <v>0.20258055700000011</v>
      </c>
      <c r="H1368">
        <v>148.65090910000001</v>
      </c>
      <c r="I1368">
        <v>147.90413219999999</v>
      </c>
      <c r="J1368">
        <f t="shared" si="86"/>
        <v>-0.74677690000001462</v>
      </c>
      <c r="K1368">
        <f t="shared" si="87"/>
        <v>0.74677690000001462</v>
      </c>
      <c r="L1368" t="str">
        <f>IF(A1368&lt;&gt;A1367,MAX($L$2:L1367)+1,"")</f>
        <v/>
      </c>
      <c r="M1368" t="str">
        <f>IF(L1368="","",AVERAGE(INDEX($E:$E,ROW(L1368),1):INDEX($E:$E,MATCH(L1368+1, L:L,0)-1)) - AVERAGE(INDEX($D:$D,ROW(L1368),1):INDEX($D:$D,MATCH(L1368+1, L:L,0)-1)))</f>
        <v/>
      </c>
      <c r="N1368" t="str">
        <f>IF(L1368="","",AVERAGE(INDEX($I:$I,ROW(L1368),1):INDEX($I:$I,MATCH(L1368+1, L:L,0)-1)) - AVERAGE(INDEX($H:$H,ROW(L1368),1):INDEX($H:$H,MATCH(L1368+1, L:L,0)-1)))</f>
        <v/>
      </c>
      <c r="O1368" t="str">
        <f>IF(L1368="","",AVERAGE(INDEX($G:$G,ROW(L1368),1):INDEX($G:$G,MATCH(L1368+1, L:L,0)-1)))</f>
        <v/>
      </c>
      <c r="P1368" t="str">
        <f>IF(L1368="","",AVERAGE(INDEX($K:$K,ROW(L1368),1):INDEX($K:$K,MATCH(L1368+1, L:L,0)-1)))</f>
        <v/>
      </c>
    </row>
    <row r="1369" spans="1:16" x14ac:dyDescent="0.25">
      <c r="A1369">
        <v>1989</v>
      </c>
      <c r="B1369">
        <v>10</v>
      </c>
      <c r="C1369" t="s">
        <v>9</v>
      </c>
      <c r="D1369">
        <v>4.3254838710000003</v>
      </c>
      <c r="E1369">
        <v>4.8904559430000001</v>
      </c>
      <c r="F1369">
        <f t="shared" si="84"/>
        <v>0.56497207199999977</v>
      </c>
      <c r="G1369">
        <f t="shared" si="85"/>
        <v>0.56497207199999977</v>
      </c>
      <c r="H1369">
        <v>40.556129030000001</v>
      </c>
      <c r="I1369">
        <v>30.264516130000001</v>
      </c>
      <c r="J1369">
        <f t="shared" si="86"/>
        <v>-10.291612900000001</v>
      </c>
      <c r="K1369">
        <f t="shared" si="87"/>
        <v>10.291612900000001</v>
      </c>
      <c r="L1369" t="str">
        <f>IF(A1369&lt;&gt;A1368,MAX($L$2:L1368)+1,"")</f>
        <v/>
      </c>
      <c r="M1369" t="str">
        <f>IF(L1369="","",AVERAGE(INDEX($E:$E,ROW(L1369),1):INDEX($E:$E,MATCH(L1369+1, L:L,0)-1)) - AVERAGE(INDEX($D:$D,ROW(L1369),1):INDEX($D:$D,MATCH(L1369+1, L:L,0)-1)))</f>
        <v/>
      </c>
      <c r="N1369" t="str">
        <f>IF(L1369="","",AVERAGE(INDEX($I:$I,ROW(L1369),1):INDEX($I:$I,MATCH(L1369+1, L:L,0)-1)) - AVERAGE(INDEX($H:$H,ROW(L1369),1):INDEX($H:$H,MATCH(L1369+1, L:L,0)-1)))</f>
        <v/>
      </c>
      <c r="O1369" t="str">
        <f>IF(L1369="","",AVERAGE(INDEX($G:$G,ROW(L1369),1):INDEX($G:$G,MATCH(L1369+1, L:L,0)-1)))</f>
        <v/>
      </c>
      <c r="P1369" t="str">
        <f>IF(L1369="","",AVERAGE(INDEX($K:$K,ROW(L1369),1):INDEX($K:$K,MATCH(L1369+1, L:L,0)-1)))</f>
        <v/>
      </c>
    </row>
    <row r="1370" spans="1:16" x14ac:dyDescent="0.25">
      <c r="A1370">
        <v>1989</v>
      </c>
      <c r="B1370">
        <v>10</v>
      </c>
      <c r="C1370" t="s">
        <v>10</v>
      </c>
      <c r="D1370">
        <v>6.6378260869999997</v>
      </c>
      <c r="E1370">
        <v>6.6761786599999997</v>
      </c>
      <c r="F1370">
        <f t="shared" si="84"/>
        <v>3.8352573000000056E-2</v>
      </c>
      <c r="G1370">
        <f t="shared" si="85"/>
        <v>3.8352573000000056E-2</v>
      </c>
      <c r="H1370">
        <v>100.2221739</v>
      </c>
      <c r="I1370">
        <v>64.447826090000007</v>
      </c>
      <c r="J1370">
        <f t="shared" si="86"/>
        <v>-35.774347809999995</v>
      </c>
      <c r="K1370">
        <f t="shared" si="87"/>
        <v>35.774347809999995</v>
      </c>
      <c r="L1370" t="str">
        <f>IF(A1370&lt;&gt;A1369,MAX($L$2:L1369)+1,"")</f>
        <v/>
      </c>
      <c r="M1370" t="str">
        <f>IF(L1370="","",AVERAGE(INDEX($E:$E,ROW(L1370),1):INDEX($E:$E,MATCH(L1370+1, L:L,0)-1)) - AVERAGE(INDEX($D:$D,ROW(L1370),1):INDEX($D:$D,MATCH(L1370+1, L:L,0)-1)))</f>
        <v/>
      </c>
      <c r="N1370" t="str">
        <f>IF(L1370="","",AVERAGE(INDEX($I:$I,ROW(L1370),1):INDEX($I:$I,MATCH(L1370+1, L:L,0)-1)) - AVERAGE(INDEX($H:$H,ROW(L1370),1):INDEX($H:$H,MATCH(L1370+1, L:L,0)-1)))</f>
        <v/>
      </c>
      <c r="O1370" t="str">
        <f>IF(L1370="","",AVERAGE(INDEX($G:$G,ROW(L1370),1):INDEX($G:$G,MATCH(L1370+1, L:L,0)-1)))</f>
        <v/>
      </c>
      <c r="P1370" t="str">
        <f>IF(L1370="","",AVERAGE(INDEX($K:$K,ROW(L1370),1):INDEX($K:$K,MATCH(L1370+1, L:L,0)-1)))</f>
        <v/>
      </c>
    </row>
    <row r="1371" spans="1:16" x14ac:dyDescent="0.25">
      <c r="A1371">
        <v>1989</v>
      </c>
      <c r="B1371">
        <v>10</v>
      </c>
      <c r="C1371" t="s">
        <v>11</v>
      </c>
      <c r="D1371">
        <v>6.5735483869999998</v>
      </c>
      <c r="E1371">
        <v>5.6370447449999999</v>
      </c>
      <c r="F1371">
        <f t="shared" si="84"/>
        <v>-0.93650364199999991</v>
      </c>
      <c r="G1371">
        <f t="shared" si="85"/>
        <v>0.93650364199999991</v>
      </c>
      <c r="H1371">
        <v>120.42645159999999</v>
      </c>
      <c r="I1371">
        <v>111.5258065</v>
      </c>
      <c r="J1371">
        <f t="shared" si="86"/>
        <v>-8.9006450999999913</v>
      </c>
      <c r="K1371">
        <f t="shared" si="87"/>
        <v>8.9006450999999913</v>
      </c>
      <c r="L1371" t="str">
        <f>IF(A1371&lt;&gt;A1370,MAX($L$2:L1370)+1,"")</f>
        <v/>
      </c>
      <c r="M1371" t="str">
        <f>IF(L1371="","",AVERAGE(INDEX($E:$E,ROW(L1371),1):INDEX($E:$E,MATCH(L1371+1, L:L,0)-1)) - AVERAGE(INDEX($D:$D,ROW(L1371),1):INDEX($D:$D,MATCH(L1371+1, L:L,0)-1)))</f>
        <v/>
      </c>
      <c r="N1371" t="str">
        <f>IF(L1371="","",AVERAGE(INDEX($I:$I,ROW(L1371),1):INDEX($I:$I,MATCH(L1371+1, L:L,0)-1)) - AVERAGE(INDEX($H:$H,ROW(L1371),1):INDEX($H:$H,MATCH(L1371+1, L:L,0)-1)))</f>
        <v/>
      </c>
      <c r="O1371" t="str">
        <f>IF(L1371="","",AVERAGE(INDEX($G:$G,ROW(L1371),1):INDEX($G:$G,MATCH(L1371+1, L:L,0)-1)))</f>
        <v/>
      </c>
      <c r="P1371" t="str">
        <f>IF(L1371="","",AVERAGE(INDEX($K:$K,ROW(L1371),1):INDEX($K:$K,MATCH(L1371+1, L:L,0)-1)))</f>
        <v/>
      </c>
    </row>
    <row r="1372" spans="1:16" x14ac:dyDescent="0.25">
      <c r="A1372">
        <v>1989</v>
      </c>
      <c r="B1372">
        <v>10</v>
      </c>
      <c r="C1372" t="s">
        <v>12</v>
      </c>
      <c r="D1372">
        <v>8.9369230769999994</v>
      </c>
      <c r="E1372">
        <v>8.2459057070000004</v>
      </c>
      <c r="F1372">
        <f t="shared" si="84"/>
        <v>-0.69101736999999908</v>
      </c>
      <c r="G1372">
        <f t="shared" si="85"/>
        <v>0.69101736999999908</v>
      </c>
      <c r="H1372">
        <v>121.9888462</v>
      </c>
      <c r="I1372">
        <v>110.5961538</v>
      </c>
      <c r="J1372">
        <f t="shared" si="86"/>
        <v>-11.392692400000001</v>
      </c>
      <c r="K1372">
        <f t="shared" si="87"/>
        <v>11.392692400000001</v>
      </c>
      <c r="L1372" t="str">
        <f>IF(A1372&lt;&gt;A1371,MAX($L$2:L1371)+1,"")</f>
        <v/>
      </c>
      <c r="M1372" t="str">
        <f>IF(L1372="","",AVERAGE(INDEX($E:$E,ROW(L1372),1):INDEX($E:$E,MATCH(L1372+1, L:L,0)-1)) - AVERAGE(INDEX($D:$D,ROW(L1372),1):INDEX($D:$D,MATCH(L1372+1, L:L,0)-1)))</f>
        <v/>
      </c>
      <c r="N1372" t="str">
        <f>IF(L1372="","",AVERAGE(INDEX($I:$I,ROW(L1372),1):INDEX($I:$I,MATCH(L1372+1, L:L,0)-1)) - AVERAGE(INDEX($H:$H,ROW(L1372),1):INDEX($H:$H,MATCH(L1372+1, L:L,0)-1)))</f>
        <v/>
      </c>
      <c r="O1372" t="str">
        <f>IF(L1372="","",AVERAGE(INDEX($G:$G,ROW(L1372),1):INDEX($G:$G,MATCH(L1372+1, L:L,0)-1)))</f>
        <v/>
      </c>
      <c r="P1372" t="str">
        <f>IF(L1372="","",AVERAGE(INDEX($K:$K,ROW(L1372),1):INDEX($K:$K,MATCH(L1372+1, L:L,0)-1)))</f>
        <v/>
      </c>
    </row>
    <row r="1373" spans="1:16" x14ac:dyDescent="0.25">
      <c r="A1373">
        <v>1989</v>
      </c>
      <c r="B1373">
        <v>10</v>
      </c>
      <c r="C1373" t="s">
        <v>13</v>
      </c>
      <c r="D1373">
        <v>-6.16</v>
      </c>
      <c r="E1373">
        <v>-6.3806451610000003</v>
      </c>
      <c r="F1373">
        <f t="shared" si="84"/>
        <v>-0.2206451610000002</v>
      </c>
      <c r="G1373">
        <f t="shared" si="85"/>
        <v>0.2206451610000002</v>
      </c>
      <c r="H1373">
        <v>26.312000000000001</v>
      </c>
      <c r="I1373">
        <v>23.12</v>
      </c>
      <c r="J1373">
        <f t="shared" si="86"/>
        <v>-3.1920000000000002</v>
      </c>
      <c r="K1373">
        <f t="shared" si="87"/>
        <v>3.1920000000000002</v>
      </c>
      <c r="L1373" t="str">
        <f>IF(A1373&lt;&gt;A1372,MAX($L$2:L1372)+1,"")</f>
        <v/>
      </c>
      <c r="M1373" t="str">
        <f>IF(L1373="","",AVERAGE(INDEX($E:$E,ROW(L1373),1):INDEX($E:$E,MATCH(L1373+1, L:L,0)-1)) - AVERAGE(INDEX($D:$D,ROW(L1373),1):INDEX($D:$D,MATCH(L1373+1, L:L,0)-1)))</f>
        <v/>
      </c>
      <c r="N1373" t="str">
        <f>IF(L1373="","",AVERAGE(INDEX($I:$I,ROW(L1373),1):INDEX($I:$I,MATCH(L1373+1, L:L,0)-1)) - AVERAGE(INDEX($H:$H,ROW(L1373),1):INDEX($H:$H,MATCH(L1373+1, L:L,0)-1)))</f>
        <v/>
      </c>
      <c r="O1373" t="str">
        <f>IF(L1373="","",AVERAGE(INDEX($G:$G,ROW(L1373),1):INDEX($G:$G,MATCH(L1373+1, L:L,0)-1)))</f>
        <v/>
      </c>
      <c r="P1373" t="str">
        <f>IF(L1373="","",AVERAGE(INDEX($K:$K,ROW(L1373),1):INDEX($K:$K,MATCH(L1373+1, L:L,0)-1)))</f>
        <v/>
      </c>
    </row>
    <row r="1374" spans="1:16" x14ac:dyDescent="0.25">
      <c r="A1374">
        <v>1989</v>
      </c>
      <c r="B1374">
        <v>10</v>
      </c>
      <c r="C1374" t="s">
        <v>14</v>
      </c>
      <c r="D1374">
        <v>-7.7355555560000004</v>
      </c>
      <c r="E1374">
        <v>-9.5652462499999995</v>
      </c>
      <c r="F1374">
        <f t="shared" si="84"/>
        <v>-1.8296906939999991</v>
      </c>
      <c r="G1374">
        <f t="shared" si="85"/>
        <v>1.8296906939999991</v>
      </c>
      <c r="H1374">
        <v>29.325555560000002</v>
      </c>
      <c r="I1374">
        <v>22.011111110000002</v>
      </c>
      <c r="J1374">
        <f t="shared" si="86"/>
        <v>-7.3144444499999999</v>
      </c>
      <c r="K1374">
        <f t="shared" si="87"/>
        <v>7.3144444499999999</v>
      </c>
      <c r="L1374" t="str">
        <f>IF(A1374&lt;&gt;A1373,MAX($L$2:L1373)+1,"")</f>
        <v/>
      </c>
      <c r="M1374" t="str">
        <f>IF(L1374="","",AVERAGE(INDEX($E:$E,ROW(L1374),1):INDEX($E:$E,MATCH(L1374+1, L:L,0)-1)) - AVERAGE(INDEX($D:$D,ROW(L1374),1):INDEX($D:$D,MATCH(L1374+1, L:L,0)-1)))</f>
        <v/>
      </c>
      <c r="N1374" t="str">
        <f>IF(L1374="","",AVERAGE(INDEX($I:$I,ROW(L1374),1):INDEX($I:$I,MATCH(L1374+1, L:L,0)-1)) - AVERAGE(INDEX($H:$H,ROW(L1374),1):INDEX($H:$H,MATCH(L1374+1, L:L,0)-1)))</f>
        <v/>
      </c>
      <c r="O1374" t="str">
        <f>IF(L1374="","",AVERAGE(INDEX($G:$G,ROW(L1374),1):INDEX($G:$G,MATCH(L1374+1, L:L,0)-1)))</f>
        <v/>
      </c>
      <c r="P1374" t="str">
        <f>IF(L1374="","",AVERAGE(INDEX($K:$K,ROW(L1374),1):INDEX($K:$K,MATCH(L1374+1, L:L,0)-1)))</f>
        <v/>
      </c>
    </row>
    <row r="1375" spans="1:16" x14ac:dyDescent="0.25">
      <c r="A1375">
        <v>1989</v>
      </c>
      <c r="B1375">
        <v>10</v>
      </c>
      <c r="C1375" t="s">
        <v>15</v>
      </c>
      <c r="D1375">
        <v>7.9257352939999999</v>
      </c>
      <c r="E1375">
        <v>8.5120732179999994</v>
      </c>
      <c r="F1375">
        <f t="shared" si="84"/>
        <v>0.58633792399999951</v>
      </c>
      <c r="G1375">
        <f t="shared" si="85"/>
        <v>0.58633792399999951</v>
      </c>
      <c r="H1375">
        <v>82.37</v>
      </c>
      <c r="I1375">
        <v>79.599999999999994</v>
      </c>
      <c r="J1375">
        <f t="shared" si="86"/>
        <v>-2.7700000000000102</v>
      </c>
      <c r="K1375">
        <f t="shared" si="87"/>
        <v>2.7700000000000102</v>
      </c>
      <c r="L1375" t="str">
        <f>IF(A1375&lt;&gt;A1374,MAX($L$2:L1374)+1,"")</f>
        <v/>
      </c>
      <c r="M1375" t="str">
        <f>IF(L1375="","",AVERAGE(INDEX($E:$E,ROW(L1375),1):INDEX($E:$E,MATCH(L1375+1, L:L,0)-1)) - AVERAGE(INDEX($D:$D,ROW(L1375),1):INDEX($D:$D,MATCH(L1375+1, L:L,0)-1)))</f>
        <v/>
      </c>
      <c r="N1375" t="str">
        <f>IF(L1375="","",AVERAGE(INDEX($I:$I,ROW(L1375),1):INDEX($I:$I,MATCH(L1375+1, L:L,0)-1)) - AVERAGE(INDEX($H:$H,ROW(L1375),1):INDEX($H:$H,MATCH(L1375+1, L:L,0)-1)))</f>
        <v/>
      </c>
      <c r="O1375" t="str">
        <f>IF(L1375="","",AVERAGE(INDEX($G:$G,ROW(L1375),1):INDEX($G:$G,MATCH(L1375+1, L:L,0)-1)))</f>
        <v/>
      </c>
      <c r="P1375" t="str">
        <f>IF(L1375="","",AVERAGE(INDEX($K:$K,ROW(L1375),1):INDEX($K:$K,MATCH(L1375+1, L:L,0)-1)))</f>
        <v/>
      </c>
    </row>
    <row r="1376" spans="1:16" x14ac:dyDescent="0.25">
      <c r="A1376">
        <v>1989</v>
      </c>
      <c r="B1376">
        <v>10</v>
      </c>
      <c r="C1376" t="s">
        <v>16</v>
      </c>
      <c r="D1376">
        <v>8.3033333329999994</v>
      </c>
      <c r="E1376">
        <v>7.6949958650000001</v>
      </c>
      <c r="F1376">
        <f t="shared" si="84"/>
        <v>-0.60833746799999933</v>
      </c>
      <c r="G1376">
        <f t="shared" si="85"/>
        <v>0.60833746799999933</v>
      </c>
      <c r="H1376">
        <v>109.37</v>
      </c>
      <c r="I1376">
        <v>73.616666670000001</v>
      </c>
      <c r="J1376">
        <f t="shared" si="86"/>
        <v>-35.753333330000004</v>
      </c>
      <c r="K1376">
        <f t="shared" si="87"/>
        <v>35.753333330000004</v>
      </c>
      <c r="L1376" t="str">
        <f>IF(A1376&lt;&gt;A1375,MAX($L$2:L1375)+1,"")</f>
        <v/>
      </c>
      <c r="M1376" t="str">
        <f>IF(L1376="","",AVERAGE(INDEX($E:$E,ROW(L1376),1):INDEX($E:$E,MATCH(L1376+1, L:L,0)-1)) - AVERAGE(INDEX($D:$D,ROW(L1376),1):INDEX($D:$D,MATCH(L1376+1, L:L,0)-1)))</f>
        <v/>
      </c>
      <c r="N1376" t="str">
        <f>IF(L1376="","",AVERAGE(INDEX($I:$I,ROW(L1376),1):INDEX($I:$I,MATCH(L1376+1, L:L,0)-1)) - AVERAGE(INDEX($H:$H,ROW(L1376),1):INDEX($H:$H,MATCH(L1376+1, L:L,0)-1)))</f>
        <v/>
      </c>
      <c r="O1376" t="str">
        <f>IF(L1376="","",AVERAGE(INDEX($G:$G,ROW(L1376),1):INDEX($G:$G,MATCH(L1376+1, L:L,0)-1)))</f>
        <v/>
      </c>
      <c r="P1376" t="str">
        <f>IF(L1376="","",AVERAGE(INDEX($K:$K,ROW(L1376),1):INDEX($K:$K,MATCH(L1376+1, L:L,0)-1)))</f>
        <v/>
      </c>
    </row>
    <row r="1377" spans="1:16" x14ac:dyDescent="0.25">
      <c r="A1377">
        <v>1989</v>
      </c>
      <c r="B1377">
        <v>10</v>
      </c>
      <c r="C1377" t="s">
        <v>17</v>
      </c>
      <c r="D1377">
        <v>6.4437614679999999</v>
      </c>
      <c r="E1377">
        <v>6.9313998220000004</v>
      </c>
      <c r="F1377">
        <f t="shared" si="84"/>
        <v>0.48763835400000044</v>
      </c>
      <c r="G1377">
        <f t="shared" si="85"/>
        <v>0.48763835400000044</v>
      </c>
      <c r="H1377">
        <v>99.890091740000003</v>
      </c>
      <c r="I1377">
        <v>104.2449541</v>
      </c>
      <c r="J1377">
        <f t="shared" si="86"/>
        <v>4.3548623599999985</v>
      </c>
      <c r="K1377">
        <f t="shared" si="87"/>
        <v>4.3548623599999985</v>
      </c>
      <c r="L1377" t="str">
        <f>IF(A1377&lt;&gt;A1376,MAX($L$2:L1376)+1,"")</f>
        <v/>
      </c>
      <c r="M1377" t="str">
        <f>IF(L1377="","",AVERAGE(INDEX($E:$E,ROW(L1377),1):INDEX($E:$E,MATCH(L1377+1, L:L,0)-1)) - AVERAGE(INDEX($D:$D,ROW(L1377),1):INDEX($D:$D,MATCH(L1377+1, L:L,0)-1)))</f>
        <v/>
      </c>
      <c r="N1377" t="str">
        <f>IF(L1377="","",AVERAGE(INDEX($I:$I,ROW(L1377),1):INDEX($I:$I,MATCH(L1377+1, L:L,0)-1)) - AVERAGE(INDEX($H:$H,ROW(L1377),1):INDEX($H:$H,MATCH(L1377+1, L:L,0)-1)))</f>
        <v/>
      </c>
      <c r="O1377" t="str">
        <f>IF(L1377="","",AVERAGE(INDEX($G:$G,ROW(L1377),1):INDEX($G:$G,MATCH(L1377+1, L:L,0)-1)))</f>
        <v/>
      </c>
      <c r="P1377" t="str">
        <f>IF(L1377="","",AVERAGE(INDEX($K:$K,ROW(L1377),1):INDEX($K:$K,MATCH(L1377+1, L:L,0)-1)))</f>
        <v/>
      </c>
    </row>
    <row r="1378" spans="1:16" x14ac:dyDescent="0.25">
      <c r="A1378">
        <v>1989</v>
      </c>
      <c r="B1378">
        <v>10</v>
      </c>
      <c r="C1378" t="s">
        <v>18</v>
      </c>
      <c r="D1378">
        <v>4.0131249999999996</v>
      </c>
      <c r="E1378">
        <v>4.686609915</v>
      </c>
      <c r="F1378">
        <f t="shared" si="84"/>
        <v>0.67348491500000041</v>
      </c>
      <c r="G1378">
        <f t="shared" si="85"/>
        <v>0.67348491500000041</v>
      </c>
      <c r="H1378">
        <v>23.83203125</v>
      </c>
      <c r="I1378">
        <v>25.323437500000001</v>
      </c>
      <c r="J1378">
        <f t="shared" si="86"/>
        <v>1.4914062500000007</v>
      </c>
      <c r="K1378">
        <f t="shared" si="87"/>
        <v>1.4914062500000007</v>
      </c>
      <c r="L1378" t="str">
        <f>IF(A1378&lt;&gt;A1377,MAX($L$2:L1377)+1,"")</f>
        <v/>
      </c>
      <c r="M1378" t="str">
        <f>IF(L1378="","",AVERAGE(INDEX($E:$E,ROW(L1378),1):INDEX($E:$E,MATCH(L1378+1, L:L,0)-1)) - AVERAGE(INDEX($D:$D,ROW(L1378),1):INDEX($D:$D,MATCH(L1378+1, L:L,0)-1)))</f>
        <v/>
      </c>
      <c r="N1378" t="str">
        <f>IF(L1378="","",AVERAGE(INDEX($I:$I,ROW(L1378),1):INDEX($I:$I,MATCH(L1378+1, L:L,0)-1)) - AVERAGE(INDEX($H:$H,ROW(L1378),1):INDEX($H:$H,MATCH(L1378+1, L:L,0)-1)))</f>
        <v/>
      </c>
      <c r="O1378" t="str">
        <f>IF(L1378="","",AVERAGE(INDEX($G:$G,ROW(L1378),1):INDEX($G:$G,MATCH(L1378+1, L:L,0)-1)))</f>
        <v/>
      </c>
      <c r="P1378" t="str">
        <f>IF(L1378="","",AVERAGE(INDEX($K:$K,ROW(L1378),1):INDEX($K:$K,MATCH(L1378+1, L:L,0)-1)))</f>
        <v/>
      </c>
    </row>
    <row r="1379" spans="1:16" x14ac:dyDescent="0.25">
      <c r="A1379">
        <v>1989</v>
      </c>
      <c r="B1379">
        <v>10</v>
      </c>
      <c r="C1379" t="s">
        <v>19</v>
      </c>
      <c r="D1379">
        <v>-2.677</v>
      </c>
      <c r="E1379">
        <v>-2.9490322579999999</v>
      </c>
      <c r="F1379">
        <f t="shared" si="84"/>
        <v>-0.27203225799999986</v>
      </c>
      <c r="G1379">
        <f t="shared" si="85"/>
        <v>0.27203225799999986</v>
      </c>
      <c r="H1379">
        <v>25.405999999999999</v>
      </c>
      <c r="I1379">
        <v>36.4</v>
      </c>
      <c r="J1379">
        <f t="shared" si="86"/>
        <v>10.994</v>
      </c>
      <c r="K1379">
        <f t="shared" si="87"/>
        <v>10.994</v>
      </c>
      <c r="L1379" t="str">
        <f>IF(A1379&lt;&gt;A1378,MAX($L$2:L1378)+1,"")</f>
        <v/>
      </c>
      <c r="M1379" t="str">
        <f>IF(L1379="","",AVERAGE(INDEX($E:$E,ROW(L1379),1):INDEX($E:$E,MATCH(L1379+1, L:L,0)-1)) - AVERAGE(INDEX($D:$D,ROW(L1379),1):INDEX($D:$D,MATCH(L1379+1, L:L,0)-1)))</f>
        <v/>
      </c>
      <c r="N1379" t="str">
        <f>IF(L1379="","",AVERAGE(INDEX($I:$I,ROW(L1379),1):INDEX($I:$I,MATCH(L1379+1, L:L,0)-1)) - AVERAGE(INDEX($H:$H,ROW(L1379),1):INDEX($H:$H,MATCH(L1379+1, L:L,0)-1)))</f>
        <v/>
      </c>
      <c r="O1379" t="str">
        <f>IF(L1379="","",AVERAGE(INDEX($G:$G,ROW(L1379),1):INDEX($G:$G,MATCH(L1379+1, L:L,0)-1)))</f>
        <v/>
      </c>
      <c r="P1379" t="str">
        <f>IF(L1379="","",AVERAGE(INDEX($K:$K,ROW(L1379),1):INDEX($K:$K,MATCH(L1379+1, L:L,0)-1)))</f>
        <v/>
      </c>
    </row>
    <row r="1380" spans="1:16" x14ac:dyDescent="0.25">
      <c r="A1380">
        <v>1989</v>
      </c>
      <c r="B1380">
        <v>11</v>
      </c>
      <c r="C1380" t="s">
        <v>7</v>
      </c>
      <c r="D1380">
        <v>-4.8296825400000003</v>
      </c>
      <c r="E1380">
        <v>-3.6418919910000001</v>
      </c>
      <c r="F1380">
        <f t="shared" si="84"/>
        <v>1.1877905490000003</v>
      </c>
      <c r="G1380">
        <f t="shared" si="85"/>
        <v>1.1877905490000003</v>
      </c>
      <c r="H1380">
        <v>22.209365080000001</v>
      </c>
      <c r="I1380">
        <v>27.230158729999999</v>
      </c>
      <c r="J1380">
        <f t="shared" si="86"/>
        <v>5.0207936499999981</v>
      </c>
      <c r="K1380">
        <f t="shared" si="87"/>
        <v>5.0207936499999981</v>
      </c>
      <c r="L1380" t="str">
        <f>IF(A1380&lt;&gt;A1379,MAX($L$2:L1379)+1,"")</f>
        <v/>
      </c>
      <c r="M1380" t="str">
        <f>IF(L1380="","",AVERAGE(INDEX($E:$E,ROW(L1380),1):INDEX($E:$E,MATCH(L1380+1, L:L,0)-1)) - AVERAGE(INDEX($D:$D,ROW(L1380),1):INDEX($D:$D,MATCH(L1380+1, L:L,0)-1)))</f>
        <v/>
      </c>
      <c r="N1380" t="str">
        <f>IF(L1380="","",AVERAGE(INDEX($I:$I,ROW(L1380),1):INDEX($I:$I,MATCH(L1380+1, L:L,0)-1)) - AVERAGE(INDEX($H:$H,ROW(L1380),1):INDEX($H:$H,MATCH(L1380+1, L:L,0)-1)))</f>
        <v/>
      </c>
      <c r="O1380" t="str">
        <f>IF(L1380="","",AVERAGE(INDEX($G:$G,ROW(L1380),1):INDEX($G:$G,MATCH(L1380+1, L:L,0)-1)))</f>
        <v/>
      </c>
      <c r="P1380" t="str">
        <f>IF(L1380="","",AVERAGE(INDEX($K:$K,ROW(L1380),1):INDEX($K:$K,MATCH(L1380+1, L:L,0)-1)))</f>
        <v/>
      </c>
    </row>
    <row r="1381" spans="1:16" x14ac:dyDescent="0.25">
      <c r="A1381">
        <v>1989</v>
      </c>
      <c r="B1381">
        <v>11</v>
      </c>
      <c r="C1381" t="s">
        <v>8</v>
      </c>
      <c r="D1381">
        <v>2.0954999999999999</v>
      </c>
      <c r="E1381">
        <v>3.0881074289999999</v>
      </c>
      <c r="F1381">
        <f t="shared" si="84"/>
        <v>0.99260742899999999</v>
      </c>
      <c r="G1381">
        <f t="shared" si="85"/>
        <v>0.99260742899999999</v>
      </c>
      <c r="H1381">
        <v>198.8605833</v>
      </c>
      <c r="I1381">
        <v>228.37916670000001</v>
      </c>
      <c r="J1381">
        <f t="shared" si="86"/>
        <v>29.518583400000011</v>
      </c>
      <c r="K1381">
        <f t="shared" si="87"/>
        <v>29.518583400000011</v>
      </c>
      <c r="L1381" t="str">
        <f>IF(A1381&lt;&gt;A1380,MAX($L$2:L1380)+1,"")</f>
        <v/>
      </c>
      <c r="M1381" t="str">
        <f>IF(L1381="","",AVERAGE(INDEX($E:$E,ROW(L1381),1):INDEX($E:$E,MATCH(L1381+1, L:L,0)-1)) - AVERAGE(INDEX($D:$D,ROW(L1381),1):INDEX($D:$D,MATCH(L1381+1, L:L,0)-1)))</f>
        <v/>
      </c>
      <c r="N1381" t="str">
        <f>IF(L1381="","",AVERAGE(INDEX($I:$I,ROW(L1381),1):INDEX($I:$I,MATCH(L1381+1, L:L,0)-1)) - AVERAGE(INDEX($H:$H,ROW(L1381),1):INDEX($H:$H,MATCH(L1381+1, L:L,0)-1)))</f>
        <v/>
      </c>
      <c r="O1381" t="str">
        <f>IF(L1381="","",AVERAGE(INDEX($G:$G,ROW(L1381),1):INDEX($G:$G,MATCH(L1381+1, L:L,0)-1)))</f>
        <v/>
      </c>
      <c r="P1381" t="str">
        <f>IF(L1381="","",AVERAGE(INDEX($K:$K,ROW(L1381),1):INDEX($K:$K,MATCH(L1381+1, L:L,0)-1)))</f>
        <v/>
      </c>
    </row>
    <row r="1382" spans="1:16" x14ac:dyDescent="0.25">
      <c r="A1382">
        <v>1989</v>
      </c>
      <c r="B1382">
        <v>11</v>
      </c>
      <c r="C1382" t="s">
        <v>9</v>
      </c>
      <c r="D1382">
        <v>-5.7261290320000002</v>
      </c>
      <c r="E1382">
        <v>-8.5483592880000003</v>
      </c>
      <c r="F1382">
        <f t="shared" si="84"/>
        <v>-2.8222302560000001</v>
      </c>
      <c r="G1382">
        <f t="shared" si="85"/>
        <v>2.8222302560000001</v>
      </c>
      <c r="H1382">
        <v>27.11096774</v>
      </c>
      <c r="I1382">
        <v>29.34193548</v>
      </c>
      <c r="J1382">
        <f t="shared" si="86"/>
        <v>2.2309677400000005</v>
      </c>
      <c r="K1382">
        <f t="shared" si="87"/>
        <v>2.2309677400000005</v>
      </c>
      <c r="L1382" t="str">
        <f>IF(A1382&lt;&gt;A1381,MAX($L$2:L1381)+1,"")</f>
        <v/>
      </c>
      <c r="M1382" t="str">
        <f>IF(L1382="","",AVERAGE(INDEX($E:$E,ROW(L1382),1):INDEX($E:$E,MATCH(L1382+1, L:L,0)-1)) - AVERAGE(INDEX($D:$D,ROW(L1382),1):INDEX($D:$D,MATCH(L1382+1, L:L,0)-1)))</f>
        <v/>
      </c>
      <c r="N1382" t="str">
        <f>IF(L1382="","",AVERAGE(INDEX($I:$I,ROW(L1382),1):INDEX($I:$I,MATCH(L1382+1, L:L,0)-1)) - AVERAGE(INDEX($H:$H,ROW(L1382),1):INDEX($H:$H,MATCH(L1382+1, L:L,0)-1)))</f>
        <v/>
      </c>
      <c r="O1382" t="str">
        <f>IF(L1382="","",AVERAGE(INDEX($G:$G,ROW(L1382),1):INDEX($G:$G,MATCH(L1382+1, L:L,0)-1)))</f>
        <v/>
      </c>
      <c r="P1382" t="str">
        <f>IF(L1382="","",AVERAGE(INDEX($K:$K,ROW(L1382),1):INDEX($K:$K,MATCH(L1382+1, L:L,0)-1)))</f>
        <v/>
      </c>
    </row>
    <row r="1383" spans="1:16" x14ac:dyDescent="0.25">
      <c r="A1383">
        <v>1989</v>
      </c>
      <c r="B1383">
        <v>11</v>
      </c>
      <c r="C1383" t="s">
        <v>10</v>
      </c>
      <c r="D1383">
        <v>0.46739130400000001</v>
      </c>
      <c r="E1383">
        <v>-1.532028985</v>
      </c>
      <c r="F1383">
        <f t="shared" si="84"/>
        <v>-1.9994202889999999</v>
      </c>
      <c r="G1383">
        <f t="shared" si="85"/>
        <v>1.9994202889999999</v>
      </c>
      <c r="H1383">
        <v>104.2047826</v>
      </c>
      <c r="I1383">
        <v>135.73043480000001</v>
      </c>
      <c r="J1383">
        <f t="shared" si="86"/>
        <v>31.52565220000001</v>
      </c>
      <c r="K1383">
        <f t="shared" si="87"/>
        <v>31.52565220000001</v>
      </c>
      <c r="L1383" t="str">
        <f>IF(A1383&lt;&gt;A1382,MAX($L$2:L1382)+1,"")</f>
        <v/>
      </c>
      <c r="M1383" t="str">
        <f>IF(L1383="","",AVERAGE(INDEX($E:$E,ROW(L1383),1):INDEX($E:$E,MATCH(L1383+1, L:L,0)-1)) - AVERAGE(INDEX($D:$D,ROW(L1383),1):INDEX($D:$D,MATCH(L1383+1, L:L,0)-1)))</f>
        <v/>
      </c>
      <c r="N1383" t="str">
        <f>IF(L1383="","",AVERAGE(INDEX($I:$I,ROW(L1383),1):INDEX($I:$I,MATCH(L1383+1, L:L,0)-1)) - AVERAGE(INDEX($H:$H,ROW(L1383),1):INDEX($H:$H,MATCH(L1383+1, L:L,0)-1)))</f>
        <v/>
      </c>
      <c r="O1383" t="str">
        <f>IF(L1383="","",AVERAGE(INDEX($G:$G,ROW(L1383),1):INDEX($G:$G,MATCH(L1383+1, L:L,0)-1)))</f>
        <v/>
      </c>
      <c r="P1383" t="str">
        <f>IF(L1383="","",AVERAGE(INDEX($K:$K,ROW(L1383),1):INDEX($K:$K,MATCH(L1383+1, L:L,0)-1)))</f>
        <v/>
      </c>
    </row>
    <row r="1384" spans="1:16" x14ac:dyDescent="0.25">
      <c r="A1384">
        <v>1989</v>
      </c>
      <c r="B1384">
        <v>11</v>
      </c>
      <c r="C1384" t="s">
        <v>11</v>
      </c>
      <c r="D1384">
        <v>1.4635483869999999</v>
      </c>
      <c r="E1384">
        <v>1.2687096769999999</v>
      </c>
      <c r="F1384">
        <f t="shared" si="84"/>
        <v>-0.19483870999999997</v>
      </c>
      <c r="G1384">
        <f t="shared" si="85"/>
        <v>0.19483870999999997</v>
      </c>
      <c r="H1384">
        <v>116.51193550000001</v>
      </c>
      <c r="I1384">
        <v>142.41290319999999</v>
      </c>
      <c r="J1384">
        <f t="shared" si="86"/>
        <v>25.900967699999981</v>
      </c>
      <c r="K1384">
        <f t="shared" si="87"/>
        <v>25.900967699999981</v>
      </c>
      <c r="L1384" t="str">
        <f>IF(A1384&lt;&gt;A1383,MAX($L$2:L1383)+1,"")</f>
        <v/>
      </c>
      <c r="M1384" t="str">
        <f>IF(L1384="","",AVERAGE(INDEX($E:$E,ROW(L1384),1):INDEX($E:$E,MATCH(L1384+1, L:L,0)-1)) - AVERAGE(INDEX($D:$D,ROW(L1384),1):INDEX($D:$D,MATCH(L1384+1, L:L,0)-1)))</f>
        <v/>
      </c>
      <c r="N1384" t="str">
        <f>IF(L1384="","",AVERAGE(INDEX($I:$I,ROW(L1384),1):INDEX($I:$I,MATCH(L1384+1, L:L,0)-1)) - AVERAGE(INDEX($H:$H,ROW(L1384),1):INDEX($H:$H,MATCH(L1384+1, L:L,0)-1)))</f>
        <v/>
      </c>
      <c r="O1384" t="str">
        <f>IF(L1384="","",AVERAGE(INDEX($G:$G,ROW(L1384),1):INDEX($G:$G,MATCH(L1384+1, L:L,0)-1)))</f>
        <v/>
      </c>
      <c r="P1384" t="str">
        <f>IF(L1384="","",AVERAGE(INDEX($K:$K,ROW(L1384),1):INDEX($K:$K,MATCH(L1384+1, L:L,0)-1)))</f>
        <v/>
      </c>
    </row>
    <row r="1385" spans="1:16" x14ac:dyDescent="0.25">
      <c r="A1385">
        <v>1989</v>
      </c>
      <c r="B1385">
        <v>11</v>
      </c>
      <c r="C1385" t="s">
        <v>12</v>
      </c>
      <c r="D1385">
        <v>3.8342307689999999</v>
      </c>
      <c r="E1385">
        <v>2.9444871799999999</v>
      </c>
      <c r="F1385">
        <f t="shared" si="84"/>
        <v>-0.88974358900000006</v>
      </c>
      <c r="G1385">
        <f t="shared" si="85"/>
        <v>0.88974358900000006</v>
      </c>
      <c r="H1385">
        <v>139.77384620000001</v>
      </c>
      <c r="I1385">
        <v>198.41153850000001</v>
      </c>
      <c r="J1385">
        <f t="shared" si="86"/>
        <v>58.637692299999998</v>
      </c>
      <c r="K1385">
        <f t="shared" si="87"/>
        <v>58.637692299999998</v>
      </c>
      <c r="L1385" t="str">
        <f>IF(A1385&lt;&gt;A1384,MAX($L$2:L1384)+1,"")</f>
        <v/>
      </c>
      <c r="M1385" t="str">
        <f>IF(L1385="","",AVERAGE(INDEX($E:$E,ROW(L1385),1):INDEX($E:$E,MATCH(L1385+1, L:L,0)-1)) - AVERAGE(INDEX($D:$D,ROW(L1385),1):INDEX($D:$D,MATCH(L1385+1, L:L,0)-1)))</f>
        <v/>
      </c>
      <c r="N1385" t="str">
        <f>IF(L1385="","",AVERAGE(INDEX($I:$I,ROW(L1385),1):INDEX($I:$I,MATCH(L1385+1, L:L,0)-1)) - AVERAGE(INDEX($H:$H,ROW(L1385),1):INDEX($H:$H,MATCH(L1385+1, L:L,0)-1)))</f>
        <v/>
      </c>
      <c r="O1385" t="str">
        <f>IF(L1385="","",AVERAGE(INDEX($G:$G,ROW(L1385),1):INDEX($G:$G,MATCH(L1385+1, L:L,0)-1)))</f>
        <v/>
      </c>
      <c r="P1385" t="str">
        <f>IF(L1385="","",AVERAGE(INDEX($K:$K,ROW(L1385),1):INDEX($K:$K,MATCH(L1385+1, L:L,0)-1)))</f>
        <v/>
      </c>
    </row>
    <row r="1386" spans="1:16" x14ac:dyDescent="0.25">
      <c r="A1386">
        <v>1989</v>
      </c>
      <c r="B1386">
        <v>11</v>
      </c>
      <c r="C1386" t="s">
        <v>13</v>
      </c>
      <c r="D1386">
        <v>-19.213999999999999</v>
      </c>
      <c r="E1386">
        <v>-25.795999999999999</v>
      </c>
      <c r="F1386">
        <f t="shared" si="84"/>
        <v>-6.5820000000000007</v>
      </c>
      <c r="G1386">
        <f t="shared" si="85"/>
        <v>6.5820000000000007</v>
      </c>
      <c r="H1386">
        <v>18.891999999999999</v>
      </c>
      <c r="I1386">
        <v>11.8</v>
      </c>
      <c r="J1386">
        <f t="shared" si="86"/>
        <v>-7.0919999999999987</v>
      </c>
      <c r="K1386">
        <f t="shared" si="87"/>
        <v>7.0919999999999987</v>
      </c>
      <c r="L1386" t="str">
        <f>IF(A1386&lt;&gt;A1385,MAX($L$2:L1385)+1,"")</f>
        <v/>
      </c>
      <c r="M1386" t="str">
        <f>IF(L1386="","",AVERAGE(INDEX($E:$E,ROW(L1386),1):INDEX($E:$E,MATCH(L1386+1, L:L,0)-1)) - AVERAGE(INDEX($D:$D,ROW(L1386),1):INDEX($D:$D,MATCH(L1386+1, L:L,0)-1)))</f>
        <v/>
      </c>
      <c r="N1386" t="str">
        <f>IF(L1386="","",AVERAGE(INDEX($I:$I,ROW(L1386),1):INDEX($I:$I,MATCH(L1386+1, L:L,0)-1)) - AVERAGE(INDEX($H:$H,ROW(L1386),1):INDEX($H:$H,MATCH(L1386+1, L:L,0)-1)))</f>
        <v/>
      </c>
      <c r="O1386" t="str">
        <f>IF(L1386="","",AVERAGE(INDEX($G:$G,ROW(L1386),1):INDEX($G:$G,MATCH(L1386+1, L:L,0)-1)))</f>
        <v/>
      </c>
      <c r="P1386" t="str">
        <f>IF(L1386="","",AVERAGE(INDEX($K:$K,ROW(L1386),1):INDEX($K:$K,MATCH(L1386+1, L:L,0)-1)))</f>
        <v/>
      </c>
    </row>
    <row r="1387" spans="1:16" x14ac:dyDescent="0.25">
      <c r="A1387">
        <v>1989</v>
      </c>
      <c r="B1387">
        <v>11</v>
      </c>
      <c r="C1387" t="s">
        <v>14</v>
      </c>
      <c r="D1387">
        <v>-18.726111110000002</v>
      </c>
      <c r="E1387">
        <v>-21.19692422</v>
      </c>
      <c r="F1387">
        <f t="shared" si="84"/>
        <v>-2.4708131099999981</v>
      </c>
      <c r="G1387">
        <f t="shared" si="85"/>
        <v>2.4708131099999981</v>
      </c>
      <c r="H1387">
        <v>20.188888890000001</v>
      </c>
      <c r="I1387">
        <v>18.84444444</v>
      </c>
      <c r="J1387">
        <f t="shared" si="86"/>
        <v>-1.344444450000001</v>
      </c>
      <c r="K1387">
        <f t="shared" si="87"/>
        <v>1.344444450000001</v>
      </c>
      <c r="L1387" t="str">
        <f>IF(A1387&lt;&gt;A1386,MAX($L$2:L1386)+1,"")</f>
        <v/>
      </c>
      <c r="M1387" t="str">
        <f>IF(L1387="","",AVERAGE(INDEX($E:$E,ROW(L1387),1):INDEX($E:$E,MATCH(L1387+1, L:L,0)-1)) - AVERAGE(INDEX($D:$D,ROW(L1387),1):INDEX($D:$D,MATCH(L1387+1, L:L,0)-1)))</f>
        <v/>
      </c>
      <c r="N1387" t="str">
        <f>IF(L1387="","",AVERAGE(INDEX($I:$I,ROW(L1387),1):INDEX($I:$I,MATCH(L1387+1, L:L,0)-1)) - AVERAGE(INDEX($H:$H,ROW(L1387),1):INDEX($H:$H,MATCH(L1387+1, L:L,0)-1)))</f>
        <v/>
      </c>
      <c r="O1387" t="str">
        <f>IF(L1387="","",AVERAGE(INDEX($G:$G,ROW(L1387),1):INDEX($G:$G,MATCH(L1387+1, L:L,0)-1)))</f>
        <v/>
      </c>
      <c r="P1387" t="str">
        <f>IF(L1387="","",AVERAGE(INDEX($K:$K,ROW(L1387),1):INDEX($K:$K,MATCH(L1387+1, L:L,0)-1)))</f>
        <v/>
      </c>
    </row>
    <row r="1388" spans="1:16" x14ac:dyDescent="0.25">
      <c r="A1388">
        <v>1989</v>
      </c>
      <c r="B1388">
        <v>11</v>
      </c>
      <c r="C1388" t="s">
        <v>15</v>
      </c>
      <c r="D1388">
        <v>1.4225000000000001</v>
      </c>
      <c r="E1388">
        <v>-0.76134316300000004</v>
      </c>
      <c r="F1388">
        <f t="shared" si="84"/>
        <v>-2.1838431630000001</v>
      </c>
      <c r="G1388">
        <f t="shared" si="85"/>
        <v>2.1838431630000001</v>
      </c>
      <c r="H1388">
        <v>86.919117650000004</v>
      </c>
      <c r="I1388">
        <v>112.8323529</v>
      </c>
      <c r="J1388">
        <f t="shared" si="86"/>
        <v>25.91323525</v>
      </c>
      <c r="K1388">
        <f t="shared" si="87"/>
        <v>25.91323525</v>
      </c>
      <c r="L1388" t="str">
        <f>IF(A1388&lt;&gt;A1387,MAX($L$2:L1387)+1,"")</f>
        <v/>
      </c>
      <c r="M1388" t="str">
        <f>IF(L1388="","",AVERAGE(INDEX($E:$E,ROW(L1388),1):INDEX($E:$E,MATCH(L1388+1, L:L,0)-1)) - AVERAGE(INDEX($D:$D,ROW(L1388),1):INDEX($D:$D,MATCH(L1388+1, L:L,0)-1)))</f>
        <v/>
      </c>
      <c r="N1388" t="str">
        <f>IF(L1388="","",AVERAGE(INDEX($I:$I,ROW(L1388),1):INDEX($I:$I,MATCH(L1388+1, L:L,0)-1)) - AVERAGE(INDEX($H:$H,ROW(L1388),1):INDEX($H:$H,MATCH(L1388+1, L:L,0)-1)))</f>
        <v/>
      </c>
      <c r="O1388" t="str">
        <f>IF(L1388="","",AVERAGE(INDEX($G:$G,ROW(L1388),1):INDEX($G:$G,MATCH(L1388+1, L:L,0)-1)))</f>
        <v/>
      </c>
      <c r="P1388" t="str">
        <f>IF(L1388="","",AVERAGE(INDEX($K:$K,ROW(L1388),1):INDEX($K:$K,MATCH(L1388+1, L:L,0)-1)))</f>
        <v/>
      </c>
    </row>
    <row r="1389" spans="1:16" x14ac:dyDescent="0.25">
      <c r="A1389">
        <v>1989</v>
      </c>
      <c r="B1389">
        <v>11</v>
      </c>
      <c r="C1389" t="s">
        <v>16</v>
      </c>
      <c r="D1389">
        <v>2.8250000000000002</v>
      </c>
      <c r="E1389">
        <v>1.7733333330000001</v>
      </c>
      <c r="F1389">
        <f t="shared" si="84"/>
        <v>-1.0516666670000001</v>
      </c>
      <c r="G1389">
        <f t="shared" si="85"/>
        <v>1.0516666670000001</v>
      </c>
      <c r="H1389">
        <v>116.47</v>
      </c>
      <c r="I1389">
        <v>164.43333329999999</v>
      </c>
      <c r="J1389">
        <f t="shared" si="86"/>
        <v>47.963333299999988</v>
      </c>
      <c r="K1389">
        <f t="shared" si="87"/>
        <v>47.963333299999988</v>
      </c>
      <c r="L1389" t="str">
        <f>IF(A1389&lt;&gt;A1388,MAX($L$2:L1388)+1,"")</f>
        <v/>
      </c>
      <c r="M1389" t="str">
        <f>IF(L1389="","",AVERAGE(INDEX($E:$E,ROW(L1389),1):INDEX($E:$E,MATCH(L1389+1, L:L,0)-1)) - AVERAGE(INDEX($D:$D,ROW(L1389),1):INDEX($D:$D,MATCH(L1389+1, L:L,0)-1)))</f>
        <v/>
      </c>
      <c r="N1389" t="str">
        <f>IF(L1389="","",AVERAGE(INDEX($I:$I,ROW(L1389),1):INDEX($I:$I,MATCH(L1389+1, L:L,0)-1)) - AVERAGE(INDEX($H:$H,ROW(L1389),1):INDEX($H:$H,MATCH(L1389+1, L:L,0)-1)))</f>
        <v/>
      </c>
      <c r="O1389" t="str">
        <f>IF(L1389="","",AVERAGE(INDEX($G:$G,ROW(L1389),1):INDEX($G:$G,MATCH(L1389+1, L:L,0)-1)))</f>
        <v/>
      </c>
      <c r="P1389" t="str">
        <f>IF(L1389="","",AVERAGE(INDEX($K:$K,ROW(L1389),1):INDEX($K:$K,MATCH(L1389+1, L:L,0)-1)))</f>
        <v/>
      </c>
    </row>
    <row r="1390" spans="1:16" x14ac:dyDescent="0.25">
      <c r="A1390">
        <v>1989</v>
      </c>
      <c r="B1390">
        <v>11</v>
      </c>
      <c r="C1390" t="s">
        <v>17</v>
      </c>
      <c r="D1390">
        <v>-5.266055E-2</v>
      </c>
      <c r="E1390">
        <v>-2.6201529049999999</v>
      </c>
      <c r="F1390">
        <f t="shared" si="84"/>
        <v>-2.5674923549999997</v>
      </c>
      <c r="G1390">
        <f t="shared" si="85"/>
        <v>2.5674923549999997</v>
      </c>
      <c r="H1390">
        <v>93.934770639999996</v>
      </c>
      <c r="I1390">
        <v>130.5559633</v>
      </c>
      <c r="J1390">
        <f t="shared" si="86"/>
        <v>36.621192660000006</v>
      </c>
      <c r="K1390">
        <f t="shared" si="87"/>
        <v>36.621192660000006</v>
      </c>
      <c r="L1390" t="str">
        <f>IF(A1390&lt;&gt;A1389,MAX($L$2:L1389)+1,"")</f>
        <v/>
      </c>
      <c r="M1390" t="str">
        <f>IF(L1390="","",AVERAGE(INDEX($E:$E,ROW(L1390),1):INDEX($E:$E,MATCH(L1390+1, L:L,0)-1)) - AVERAGE(INDEX($D:$D,ROW(L1390),1):INDEX($D:$D,MATCH(L1390+1, L:L,0)-1)))</f>
        <v/>
      </c>
      <c r="N1390" t="str">
        <f>IF(L1390="","",AVERAGE(INDEX($I:$I,ROW(L1390),1):INDEX($I:$I,MATCH(L1390+1, L:L,0)-1)) - AVERAGE(INDEX($H:$H,ROW(L1390),1):INDEX($H:$H,MATCH(L1390+1, L:L,0)-1)))</f>
        <v/>
      </c>
      <c r="O1390" t="str">
        <f>IF(L1390="","",AVERAGE(INDEX($G:$G,ROW(L1390),1):INDEX($G:$G,MATCH(L1390+1, L:L,0)-1)))</f>
        <v/>
      </c>
      <c r="P1390" t="str">
        <f>IF(L1390="","",AVERAGE(INDEX($K:$K,ROW(L1390),1):INDEX($K:$K,MATCH(L1390+1, L:L,0)-1)))</f>
        <v/>
      </c>
    </row>
    <row r="1391" spans="1:16" x14ac:dyDescent="0.25">
      <c r="A1391">
        <v>1989</v>
      </c>
      <c r="B1391">
        <v>11</v>
      </c>
      <c r="C1391" t="s">
        <v>18</v>
      </c>
      <c r="D1391">
        <v>-5.7785000000000002</v>
      </c>
      <c r="E1391">
        <v>-6.2811363309999999</v>
      </c>
      <c r="F1391">
        <f t="shared" si="84"/>
        <v>-0.50263633099999971</v>
      </c>
      <c r="G1391">
        <f t="shared" si="85"/>
        <v>0.50263633099999971</v>
      </c>
      <c r="H1391">
        <v>18.234666669999999</v>
      </c>
      <c r="I1391">
        <v>28.1</v>
      </c>
      <c r="J1391">
        <f t="shared" si="86"/>
        <v>9.8653333300000021</v>
      </c>
      <c r="K1391">
        <f t="shared" si="87"/>
        <v>9.8653333300000021</v>
      </c>
      <c r="L1391" t="str">
        <f>IF(A1391&lt;&gt;A1390,MAX($L$2:L1390)+1,"")</f>
        <v/>
      </c>
      <c r="M1391" t="str">
        <f>IF(L1391="","",AVERAGE(INDEX($E:$E,ROW(L1391),1):INDEX($E:$E,MATCH(L1391+1, L:L,0)-1)) - AVERAGE(INDEX($D:$D,ROW(L1391),1):INDEX($D:$D,MATCH(L1391+1, L:L,0)-1)))</f>
        <v/>
      </c>
      <c r="N1391" t="str">
        <f>IF(L1391="","",AVERAGE(INDEX($I:$I,ROW(L1391),1):INDEX($I:$I,MATCH(L1391+1, L:L,0)-1)) - AVERAGE(INDEX($H:$H,ROW(L1391),1):INDEX($H:$H,MATCH(L1391+1, L:L,0)-1)))</f>
        <v/>
      </c>
      <c r="O1391" t="str">
        <f>IF(L1391="","",AVERAGE(INDEX($G:$G,ROW(L1391),1):INDEX($G:$G,MATCH(L1391+1, L:L,0)-1)))</f>
        <v/>
      </c>
      <c r="P1391" t="str">
        <f>IF(L1391="","",AVERAGE(INDEX($K:$K,ROW(L1391),1):INDEX($K:$K,MATCH(L1391+1, L:L,0)-1)))</f>
        <v/>
      </c>
    </row>
    <row r="1392" spans="1:16" x14ac:dyDescent="0.25">
      <c r="A1392">
        <v>1989</v>
      </c>
      <c r="B1392">
        <v>11</v>
      </c>
      <c r="C1392" t="s">
        <v>19</v>
      </c>
      <c r="D1392">
        <v>-14.417</v>
      </c>
      <c r="E1392">
        <v>-17.44612515</v>
      </c>
      <c r="F1392">
        <f t="shared" si="84"/>
        <v>-3.0291251500000005</v>
      </c>
      <c r="G1392">
        <f t="shared" si="85"/>
        <v>3.0291251500000005</v>
      </c>
      <c r="H1392">
        <v>19.358000000000001</v>
      </c>
      <c r="I1392">
        <v>21.89</v>
      </c>
      <c r="J1392">
        <f t="shared" si="86"/>
        <v>2.532</v>
      </c>
      <c r="K1392">
        <f t="shared" si="87"/>
        <v>2.532</v>
      </c>
      <c r="L1392" t="str">
        <f>IF(A1392&lt;&gt;A1391,MAX($L$2:L1391)+1,"")</f>
        <v/>
      </c>
      <c r="M1392" t="str">
        <f>IF(L1392="","",AVERAGE(INDEX($E:$E,ROW(L1392),1):INDEX($E:$E,MATCH(L1392+1, L:L,0)-1)) - AVERAGE(INDEX($D:$D,ROW(L1392),1):INDEX($D:$D,MATCH(L1392+1, L:L,0)-1)))</f>
        <v/>
      </c>
      <c r="N1392" t="str">
        <f>IF(L1392="","",AVERAGE(INDEX($I:$I,ROW(L1392),1):INDEX($I:$I,MATCH(L1392+1, L:L,0)-1)) - AVERAGE(INDEX($H:$H,ROW(L1392),1):INDEX($H:$H,MATCH(L1392+1, L:L,0)-1)))</f>
        <v/>
      </c>
      <c r="O1392" t="str">
        <f>IF(L1392="","",AVERAGE(INDEX($G:$G,ROW(L1392),1):INDEX($G:$G,MATCH(L1392+1, L:L,0)-1)))</f>
        <v/>
      </c>
      <c r="P1392" t="str">
        <f>IF(L1392="","",AVERAGE(INDEX($K:$K,ROW(L1392),1):INDEX($K:$K,MATCH(L1392+1, L:L,0)-1)))</f>
        <v/>
      </c>
    </row>
    <row r="1393" spans="1:16" x14ac:dyDescent="0.25">
      <c r="A1393">
        <v>1989</v>
      </c>
      <c r="B1393">
        <v>12</v>
      </c>
      <c r="C1393" t="s">
        <v>7</v>
      </c>
      <c r="D1393">
        <v>-9.5596825400000007</v>
      </c>
      <c r="E1393">
        <v>-7.6746543779999996</v>
      </c>
      <c r="F1393">
        <f t="shared" si="84"/>
        <v>1.8850281620000011</v>
      </c>
      <c r="G1393">
        <f t="shared" si="85"/>
        <v>1.8850281620000011</v>
      </c>
      <c r="H1393">
        <v>18.134761900000001</v>
      </c>
      <c r="I1393">
        <v>24.744444439999999</v>
      </c>
      <c r="J1393">
        <f t="shared" si="86"/>
        <v>6.6096825399999979</v>
      </c>
      <c r="K1393">
        <f t="shared" si="87"/>
        <v>6.6096825399999979</v>
      </c>
      <c r="L1393" t="str">
        <f>IF(A1393&lt;&gt;A1392,MAX($L$2:L1392)+1,"")</f>
        <v/>
      </c>
      <c r="M1393" t="str">
        <f>IF(L1393="","",AVERAGE(INDEX($E:$E,ROW(L1393),1):INDEX($E:$E,MATCH(L1393+1, L:L,0)-1)) - AVERAGE(INDEX($D:$D,ROW(L1393),1):INDEX($D:$D,MATCH(L1393+1, L:L,0)-1)))</f>
        <v/>
      </c>
      <c r="N1393" t="str">
        <f>IF(L1393="","",AVERAGE(INDEX($I:$I,ROW(L1393),1):INDEX($I:$I,MATCH(L1393+1, L:L,0)-1)) - AVERAGE(INDEX($H:$H,ROW(L1393),1):INDEX($H:$H,MATCH(L1393+1, L:L,0)-1)))</f>
        <v/>
      </c>
      <c r="O1393" t="str">
        <f>IF(L1393="","",AVERAGE(INDEX($G:$G,ROW(L1393),1):INDEX($G:$G,MATCH(L1393+1, L:L,0)-1)))</f>
        <v/>
      </c>
      <c r="P1393" t="str">
        <f>IF(L1393="","",AVERAGE(INDEX($K:$K,ROW(L1393),1):INDEX($K:$K,MATCH(L1393+1, L:L,0)-1)))</f>
        <v/>
      </c>
    </row>
    <row r="1394" spans="1:16" x14ac:dyDescent="0.25">
      <c r="A1394">
        <v>1989</v>
      </c>
      <c r="B1394">
        <v>12</v>
      </c>
      <c r="C1394" t="s">
        <v>8</v>
      </c>
      <c r="D1394">
        <v>-1.361166667</v>
      </c>
      <c r="E1394">
        <v>1.267545763</v>
      </c>
      <c r="F1394">
        <f t="shared" si="84"/>
        <v>2.6287124300000002</v>
      </c>
      <c r="G1394">
        <f t="shared" si="85"/>
        <v>2.6287124300000002</v>
      </c>
      <c r="H1394">
        <v>166.36191669999999</v>
      </c>
      <c r="I1394">
        <v>158.49666669999999</v>
      </c>
      <c r="J1394">
        <f t="shared" si="86"/>
        <v>-7.8652500000000032</v>
      </c>
      <c r="K1394">
        <f t="shared" si="87"/>
        <v>7.8652500000000032</v>
      </c>
      <c r="L1394" t="str">
        <f>IF(A1394&lt;&gt;A1393,MAX($L$2:L1393)+1,"")</f>
        <v/>
      </c>
      <c r="M1394" t="str">
        <f>IF(L1394="","",AVERAGE(INDEX($E:$E,ROW(L1394),1):INDEX($E:$E,MATCH(L1394+1, L:L,0)-1)) - AVERAGE(INDEX($D:$D,ROW(L1394),1):INDEX($D:$D,MATCH(L1394+1, L:L,0)-1)))</f>
        <v/>
      </c>
      <c r="N1394" t="str">
        <f>IF(L1394="","",AVERAGE(INDEX($I:$I,ROW(L1394),1):INDEX($I:$I,MATCH(L1394+1, L:L,0)-1)) - AVERAGE(INDEX($H:$H,ROW(L1394),1):INDEX($H:$H,MATCH(L1394+1, L:L,0)-1)))</f>
        <v/>
      </c>
      <c r="O1394" t="str">
        <f>IF(L1394="","",AVERAGE(INDEX($G:$G,ROW(L1394),1):INDEX($G:$G,MATCH(L1394+1, L:L,0)-1)))</f>
        <v/>
      </c>
      <c r="P1394" t="str">
        <f>IF(L1394="","",AVERAGE(INDEX($K:$K,ROW(L1394),1):INDEX($K:$K,MATCH(L1394+1, L:L,0)-1)))</f>
        <v/>
      </c>
    </row>
    <row r="1395" spans="1:16" x14ac:dyDescent="0.25">
      <c r="A1395">
        <v>1989</v>
      </c>
      <c r="B1395">
        <v>12</v>
      </c>
      <c r="C1395" t="s">
        <v>9</v>
      </c>
      <c r="D1395">
        <v>-13.8775</v>
      </c>
      <c r="E1395">
        <v>-19.789537660000001</v>
      </c>
      <c r="F1395">
        <f t="shared" si="84"/>
        <v>-5.9120376600000011</v>
      </c>
      <c r="G1395">
        <f t="shared" si="85"/>
        <v>5.9120376600000011</v>
      </c>
      <c r="H1395">
        <v>25.539375</v>
      </c>
      <c r="I1395">
        <v>19.996874999999999</v>
      </c>
      <c r="J1395">
        <f t="shared" si="86"/>
        <v>-5.5425000000000004</v>
      </c>
      <c r="K1395">
        <f t="shared" si="87"/>
        <v>5.5425000000000004</v>
      </c>
      <c r="L1395" t="str">
        <f>IF(A1395&lt;&gt;A1394,MAX($L$2:L1394)+1,"")</f>
        <v/>
      </c>
      <c r="M1395" t="str">
        <f>IF(L1395="","",AVERAGE(INDEX($E:$E,ROW(L1395),1):INDEX($E:$E,MATCH(L1395+1, L:L,0)-1)) - AVERAGE(INDEX($D:$D,ROW(L1395),1):INDEX($D:$D,MATCH(L1395+1, L:L,0)-1)))</f>
        <v/>
      </c>
      <c r="N1395" t="str">
        <f>IF(L1395="","",AVERAGE(INDEX($I:$I,ROW(L1395),1):INDEX($I:$I,MATCH(L1395+1, L:L,0)-1)) - AVERAGE(INDEX($H:$H,ROW(L1395),1):INDEX($H:$H,MATCH(L1395+1, L:L,0)-1)))</f>
        <v/>
      </c>
      <c r="O1395" t="str">
        <f>IF(L1395="","",AVERAGE(INDEX($G:$G,ROW(L1395),1):INDEX($G:$G,MATCH(L1395+1, L:L,0)-1)))</f>
        <v/>
      </c>
      <c r="P1395" t="str">
        <f>IF(L1395="","",AVERAGE(INDEX($K:$K,ROW(L1395),1):INDEX($K:$K,MATCH(L1395+1, L:L,0)-1)))</f>
        <v/>
      </c>
    </row>
    <row r="1396" spans="1:16" x14ac:dyDescent="0.25">
      <c r="A1396">
        <v>1989</v>
      </c>
      <c r="B1396">
        <v>12</v>
      </c>
      <c r="C1396" t="s">
        <v>10</v>
      </c>
      <c r="D1396">
        <v>-6.571304348</v>
      </c>
      <c r="E1396">
        <v>-14.752454419999999</v>
      </c>
      <c r="F1396">
        <f t="shared" si="84"/>
        <v>-8.1811500719999994</v>
      </c>
      <c r="G1396">
        <f t="shared" si="85"/>
        <v>8.1811500719999994</v>
      </c>
      <c r="H1396">
        <v>95.485652169999994</v>
      </c>
      <c r="I1396">
        <v>84.373913040000005</v>
      </c>
      <c r="J1396">
        <f t="shared" si="86"/>
        <v>-11.111739129999989</v>
      </c>
      <c r="K1396">
        <f t="shared" si="87"/>
        <v>11.111739129999989</v>
      </c>
      <c r="L1396" t="str">
        <f>IF(A1396&lt;&gt;A1395,MAX($L$2:L1395)+1,"")</f>
        <v/>
      </c>
      <c r="M1396" t="str">
        <f>IF(L1396="","",AVERAGE(INDEX($E:$E,ROW(L1396),1):INDEX($E:$E,MATCH(L1396+1, L:L,0)-1)) - AVERAGE(INDEX($D:$D,ROW(L1396),1):INDEX($D:$D,MATCH(L1396+1, L:L,0)-1)))</f>
        <v/>
      </c>
      <c r="N1396" t="str">
        <f>IF(L1396="","",AVERAGE(INDEX($I:$I,ROW(L1396),1):INDEX($I:$I,MATCH(L1396+1, L:L,0)-1)) - AVERAGE(INDEX($H:$H,ROW(L1396),1):INDEX($H:$H,MATCH(L1396+1, L:L,0)-1)))</f>
        <v/>
      </c>
      <c r="O1396" t="str">
        <f>IF(L1396="","",AVERAGE(INDEX($G:$G,ROW(L1396),1):INDEX($G:$G,MATCH(L1396+1, L:L,0)-1)))</f>
        <v/>
      </c>
      <c r="P1396" t="str">
        <f>IF(L1396="","",AVERAGE(INDEX($K:$K,ROW(L1396),1):INDEX($K:$K,MATCH(L1396+1, L:L,0)-1)))</f>
        <v/>
      </c>
    </row>
    <row r="1397" spans="1:16" x14ac:dyDescent="0.25">
      <c r="A1397">
        <v>1989</v>
      </c>
      <c r="B1397">
        <v>12</v>
      </c>
      <c r="C1397" t="s">
        <v>11</v>
      </c>
      <c r="D1397">
        <v>-3.6153333330000001</v>
      </c>
      <c r="E1397">
        <v>-5.9716129029999996</v>
      </c>
      <c r="F1397">
        <f t="shared" si="84"/>
        <v>-2.3562795699999994</v>
      </c>
      <c r="G1397">
        <f t="shared" si="85"/>
        <v>2.3562795699999994</v>
      </c>
      <c r="H1397">
        <v>118.209</v>
      </c>
      <c r="I1397">
        <v>105.2566667</v>
      </c>
      <c r="J1397">
        <f t="shared" si="86"/>
        <v>-12.952333300000006</v>
      </c>
      <c r="K1397">
        <f t="shared" si="87"/>
        <v>12.952333300000006</v>
      </c>
      <c r="L1397" t="str">
        <f>IF(A1397&lt;&gt;A1396,MAX($L$2:L1396)+1,"")</f>
        <v/>
      </c>
      <c r="M1397" t="str">
        <f>IF(L1397="","",AVERAGE(INDEX($E:$E,ROW(L1397),1):INDEX($E:$E,MATCH(L1397+1, L:L,0)-1)) - AVERAGE(INDEX($D:$D,ROW(L1397),1):INDEX($D:$D,MATCH(L1397+1, L:L,0)-1)))</f>
        <v/>
      </c>
      <c r="N1397" t="str">
        <f>IF(L1397="","",AVERAGE(INDEX($I:$I,ROW(L1397),1):INDEX($I:$I,MATCH(L1397+1, L:L,0)-1)) - AVERAGE(INDEX($H:$H,ROW(L1397),1):INDEX($H:$H,MATCH(L1397+1, L:L,0)-1)))</f>
        <v/>
      </c>
      <c r="O1397" t="str">
        <f>IF(L1397="","",AVERAGE(INDEX($G:$G,ROW(L1397),1):INDEX($G:$G,MATCH(L1397+1, L:L,0)-1)))</f>
        <v/>
      </c>
      <c r="P1397" t="str">
        <f>IF(L1397="","",AVERAGE(INDEX($K:$K,ROW(L1397),1):INDEX($K:$K,MATCH(L1397+1, L:L,0)-1)))</f>
        <v/>
      </c>
    </row>
    <row r="1398" spans="1:16" x14ac:dyDescent="0.25">
      <c r="A1398">
        <v>1989</v>
      </c>
      <c r="B1398">
        <v>12</v>
      </c>
      <c r="C1398" t="s">
        <v>12</v>
      </c>
      <c r="D1398">
        <v>-1.94</v>
      </c>
      <c r="E1398">
        <v>-8.979900744</v>
      </c>
      <c r="F1398">
        <f t="shared" si="84"/>
        <v>-7.0399007440000005</v>
      </c>
      <c r="G1398">
        <f t="shared" si="85"/>
        <v>7.0399007440000005</v>
      </c>
      <c r="H1398">
        <v>131.81576920000001</v>
      </c>
      <c r="I1398">
        <v>83.665384619999998</v>
      </c>
      <c r="J1398">
        <f t="shared" si="86"/>
        <v>-48.150384580000008</v>
      </c>
      <c r="K1398">
        <f t="shared" si="87"/>
        <v>48.150384580000008</v>
      </c>
      <c r="L1398" t="str">
        <f>IF(A1398&lt;&gt;A1397,MAX($L$2:L1397)+1,"")</f>
        <v/>
      </c>
      <c r="M1398" t="str">
        <f>IF(L1398="","",AVERAGE(INDEX($E:$E,ROW(L1398),1):INDEX($E:$E,MATCH(L1398+1, L:L,0)-1)) - AVERAGE(INDEX($D:$D,ROW(L1398),1):INDEX($D:$D,MATCH(L1398+1, L:L,0)-1)))</f>
        <v/>
      </c>
      <c r="N1398" t="str">
        <f>IF(L1398="","",AVERAGE(INDEX($I:$I,ROW(L1398),1):INDEX($I:$I,MATCH(L1398+1, L:L,0)-1)) - AVERAGE(INDEX($H:$H,ROW(L1398),1):INDEX($H:$H,MATCH(L1398+1, L:L,0)-1)))</f>
        <v/>
      </c>
      <c r="O1398" t="str">
        <f>IF(L1398="","",AVERAGE(INDEX($G:$G,ROW(L1398),1):INDEX($G:$G,MATCH(L1398+1, L:L,0)-1)))</f>
        <v/>
      </c>
      <c r="P1398" t="str">
        <f>IF(L1398="","",AVERAGE(INDEX($K:$K,ROW(L1398),1):INDEX($K:$K,MATCH(L1398+1, L:L,0)-1)))</f>
        <v/>
      </c>
    </row>
    <row r="1399" spans="1:16" x14ac:dyDescent="0.25">
      <c r="A1399">
        <v>1989</v>
      </c>
      <c r="B1399">
        <v>12</v>
      </c>
      <c r="C1399" t="s">
        <v>13</v>
      </c>
      <c r="D1399">
        <v>-23.318000000000001</v>
      </c>
      <c r="E1399">
        <v>-24.451612900000001</v>
      </c>
      <c r="F1399">
        <f t="shared" si="84"/>
        <v>-1.1336128999999993</v>
      </c>
      <c r="G1399">
        <f t="shared" si="85"/>
        <v>1.1336128999999993</v>
      </c>
      <c r="H1399">
        <v>14.054</v>
      </c>
      <c r="I1399">
        <v>9.02</v>
      </c>
      <c r="J1399">
        <f t="shared" si="86"/>
        <v>-5.0340000000000007</v>
      </c>
      <c r="K1399">
        <f t="shared" si="87"/>
        <v>5.0340000000000007</v>
      </c>
      <c r="L1399" t="str">
        <f>IF(A1399&lt;&gt;A1398,MAX($L$2:L1398)+1,"")</f>
        <v/>
      </c>
      <c r="M1399" t="str">
        <f>IF(L1399="","",AVERAGE(INDEX($E:$E,ROW(L1399),1):INDEX($E:$E,MATCH(L1399+1, L:L,0)-1)) - AVERAGE(INDEX($D:$D,ROW(L1399),1):INDEX($D:$D,MATCH(L1399+1, L:L,0)-1)))</f>
        <v/>
      </c>
      <c r="N1399" t="str">
        <f>IF(L1399="","",AVERAGE(INDEX($I:$I,ROW(L1399),1):INDEX($I:$I,MATCH(L1399+1, L:L,0)-1)) - AVERAGE(INDEX($H:$H,ROW(L1399),1):INDEX($H:$H,MATCH(L1399+1, L:L,0)-1)))</f>
        <v/>
      </c>
      <c r="O1399" t="str">
        <f>IF(L1399="","",AVERAGE(INDEX($G:$G,ROW(L1399),1):INDEX($G:$G,MATCH(L1399+1, L:L,0)-1)))</f>
        <v/>
      </c>
      <c r="P1399" t="str">
        <f>IF(L1399="","",AVERAGE(INDEX($K:$K,ROW(L1399),1):INDEX($K:$K,MATCH(L1399+1, L:L,0)-1)))</f>
        <v/>
      </c>
    </row>
    <row r="1400" spans="1:16" x14ac:dyDescent="0.25">
      <c r="A1400">
        <v>1989</v>
      </c>
      <c r="B1400">
        <v>12</v>
      </c>
      <c r="C1400" t="s">
        <v>14</v>
      </c>
      <c r="D1400">
        <v>-25.65411765</v>
      </c>
      <c r="E1400">
        <v>-27.736085849999998</v>
      </c>
      <c r="F1400">
        <f t="shared" si="84"/>
        <v>-2.0819681999999986</v>
      </c>
      <c r="G1400">
        <f t="shared" si="85"/>
        <v>2.0819681999999986</v>
      </c>
      <c r="H1400">
        <v>14.35941176</v>
      </c>
      <c r="I1400">
        <v>8.4294117649999993</v>
      </c>
      <c r="J1400">
        <f t="shared" si="86"/>
        <v>-5.9299999950000011</v>
      </c>
      <c r="K1400">
        <f t="shared" si="87"/>
        <v>5.9299999950000011</v>
      </c>
      <c r="L1400" t="str">
        <f>IF(A1400&lt;&gt;A1399,MAX($L$2:L1399)+1,"")</f>
        <v/>
      </c>
      <c r="M1400" t="str">
        <f>IF(L1400="","",AVERAGE(INDEX($E:$E,ROW(L1400),1):INDEX($E:$E,MATCH(L1400+1, L:L,0)-1)) - AVERAGE(INDEX($D:$D,ROW(L1400),1):INDEX($D:$D,MATCH(L1400+1, L:L,0)-1)))</f>
        <v/>
      </c>
      <c r="N1400" t="str">
        <f>IF(L1400="","",AVERAGE(INDEX($I:$I,ROW(L1400),1):INDEX($I:$I,MATCH(L1400+1, L:L,0)-1)) - AVERAGE(INDEX($H:$H,ROW(L1400),1):INDEX($H:$H,MATCH(L1400+1, L:L,0)-1)))</f>
        <v/>
      </c>
      <c r="O1400" t="str">
        <f>IF(L1400="","",AVERAGE(INDEX($G:$G,ROW(L1400),1):INDEX($G:$G,MATCH(L1400+1, L:L,0)-1)))</f>
        <v/>
      </c>
      <c r="P1400" t="str">
        <f>IF(L1400="","",AVERAGE(INDEX($K:$K,ROW(L1400),1):INDEX($K:$K,MATCH(L1400+1, L:L,0)-1)))</f>
        <v/>
      </c>
    </row>
    <row r="1401" spans="1:16" x14ac:dyDescent="0.25">
      <c r="A1401">
        <v>1989</v>
      </c>
      <c r="B1401">
        <v>12</v>
      </c>
      <c r="C1401" t="s">
        <v>15</v>
      </c>
      <c r="D1401">
        <v>-5.2607352939999998</v>
      </c>
      <c r="E1401">
        <v>-13.58238233</v>
      </c>
      <c r="F1401">
        <f t="shared" si="84"/>
        <v>-8.3216470359999999</v>
      </c>
      <c r="G1401">
        <f t="shared" si="85"/>
        <v>8.3216470359999999</v>
      </c>
      <c r="H1401">
        <v>73.089558819999993</v>
      </c>
      <c r="I1401">
        <v>58.379411760000004</v>
      </c>
      <c r="J1401">
        <f t="shared" si="86"/>
        <v>-14.71014705999999</v>
      </c>
      <c r="K1401">
        <f t="shared" si="87"/>
        <v>14.71014705999999</v>
      </c>
      <c r="L1401" t="str">
        <f>IF(A1401&lt;&gt;A1400,MAX($L$2:L1400)+1,"")</f>
        <v/>
      </c>
      <c r="M1401" t="str">
        <f>IF(L1401="","",AVERAGE(INDEX($E:$E,ROW(L1401),1):INDEX($E:$E,MATCH(L1401+1, L:L,0)-1)) - AVERAGE(INDEX($D:$D,ROW(L1401),1):INDEX($D:$D,MATCH(L1401+1, L:L,0)-1)))</f>
        <v/>
      </c>
      <c r="N1401" t="str">
        <f>IF(L1401="","",AVERAGE(INDEX($I:$I,ROW(L1401),1):INDEX($I:$I,MATCH(L1401+1, L:L,0)-1)) - AVERAGE(INDEX($H:$H,ROW(L1401),1):INDEX($H:$H,MATCH(L1401+1, L:L,0)-1)))</f>
        <v/>
      </c>
      <c r="O1401" t="str">
        <f>IF(L1401="","",AVERAGE(INDEX($G:$G,ROW(L1401),1):INDEX($G:$G,MATCH(L1401+1, L:L,0)-1)))</f>
        <v/>
      </c>
      <c r="P1401" t="str">
        <f>IF(L1401="","",AVERAGE(INDEX($K:$K,ROW(L1401),1):INDEX($K:$K,MATCH(L1401+1, L:L,0)-1)))</f>
        <v/>
      </c>
    </row>
    <row r="1402" spans="1:16" x14ac:dyDescent="0.25">
      <c r="A1402">
        <v>1989</v>
      </c>
      <c r="B1402">
        <v>12</v>
      </c>
      <c r="C1402" t="s">
        <v>16</v>
      </c>
      <c r="D1402">
        <v>-3.34</v>
      </c>
      <c r="E1402">
        <v>-10.79354839</v>
      </c>
      <c r="F1402">
        <f t="shared" si="84"/>
        <v>-7.4535483899999999</v>
      </c>
      <c r="G1402">
        <f t="shared" si="85"/>
        <v>7.4535483899999999</v>
      </c>
      <c r="H1402">
        <v>113.9833333</v>
      </c>
      <c r="I1402">
        <v>95.133333329999999</v>
      </c>
      <c r="J1402">
        <f t="shared" si="86"/>
        <v>-18.849999969999999</v>
      </c>
      <c r="K1402">
        <f t="shared" si="87"/>
        <v>18.849999969999999</v>
      </c>
      <c r="L1402" t="str">
        <f>IF(A1402&lt;&gt;A1401,MAX($L$2:L1401)+1,"")</f>
        <v/>
      </c>
      <c r="M1402" t="str">
        <f>IF(L1402="","",AVERAGE(INDEX($E:$E,ROW(L1402),1):INDEX($E:$E,MATCH(L1402+1, L:L,0)-1)) - AVERAGE(INDEX($D:$D,ROW(L1402),1):INDEX($D:$D,MATCH(L1402+1, L:L,0)-1)))</f>
        <v/>
      </c>
      <c r="N1402" t="str">
        <f>IF(L1402="","",AVERAGE(INDEX($I:$I,ROW(L1402),1):INDEX($I:$I,MATCH(L1402+1, L:L,0)-1)) - AVERAGE(INDEX($H:$H,ROW(L1402),1):INDEX($H:$H,MATCH(L1402+1, L:L,0)-1)))</f>
        <v/>
      </c>
      <c r="O1402" t="str">
        <f>IF(L1402="","",AVERAGE(INDEX($G:$G,ROW(L1402),1):INDEX($G:$G,MATCH(L1402+1, L:L,0)-1)))</f>
        <v/>
      </c>
      <c r="P1402" t="str">
        <f>IF(L1402="","",AVERAGE(INDEX($K:$K,ROW(L1402),1):INDEX($K:$K,MATCH(L1402+1, L:L,0)-1)))</f>
        <v/>
      </c>
    </row>
    <row r="1403" spans="1:16" x14ac:dyDescent="0.25">
      <c r="A1403">
        <v>1989</v>
      </c>
      <c r="B1403">
        <v>12</v>
      </c>
      <c r="C1403" t="s">
        <v>17</v>
      </c>
      <c r="D1403">
        <v>-7.8888073390000004</v>
      </c>
      <c r="E1403">
        <v>-17.345815330000001</v>
      </c>
      <c r="F1403">
        <f t="shared" si="84"/>
        <v>-9.4570079910000011</v>
      </c>
      <c r="G1403">
        <f t="shared" si="85"/>
        <v>9.4570079910000011</v>
      </c>
      <c r="H1403">
        <v>83.471834860000001</v>
      </c>
      <c r="I1403">
        <v>61.397247710000002</v>
      </c>
      <c r="J1403">
        <f t="shared" si="86"/>
        <v>-22.074587149999999</v>
      </c>
      <c r="K1403">
        <f t="shared" si="87"/>
        <v>22.074587149999999</v>
      </c>
      <c r="L1403" t="str">
        <f>IF(A1403&lt;&gt;A1402,MAX($L$2:L1402)+1,"")</f>
        <v/>
      </c>
      <c r="M1403" t="str">
        <f>IF(L1403="","",AVERAGE(INDEX($E:$E,ROW(L1403),1):INDEX($E:$E,MATCH(L1403+1, L:L,0)-1)) - AVERAGE(INDEX($D:$D,ROW(L1403),1):INDEX($D:$D,MATCH(L1403+1, L:L,0)-1)))</f>
        <v/>
      </c>
      <c r="N1403" t="str">
        <f>IF(L1403="","",AVERAGE(INDEX($I:$I,ROW(L1403),1):INDEX($I:$I,MATCH(L1403+1, L:L,0)-1)) - AVERAGE(INDEX($H:$H,ROW(L1403),1):INDEX($H:$H,MATCH(L1403+1, L:L,0)-1)))</f>
        <v/>
      </c>
      <c r="O1403" t="str">
        <f>IF(L1403="","",AVERAGE(INDEX($G:$G,ROW(L1403),1):INDEX($G:$G,MATCH(L1403+1, L:L,0)-1)))</f>
        <v/>
      </c>
      <c r="P1403" t="str">
        <f>IF(L1403="","",AVERAGE(INDEX($K:$K,ROW(L1403),1):INDEX($K:$K,MATCH(L1403+1, L:L,0)-1)))</f>
        <v/>
      </c>
    </row>
    <row r="1404" spans="1:16" x14ac:dyDescent="0.25">
      <c r="A1404">
        <v>1989</v>
      </c>
      <c r="B1404">
        <v>12</v>
      </c>
      <c r="C1404" t="s">
        <v>18</v>
      </c>
      <c r="D1404">
        <v>-12.70953125</v>
      </c>
      <c r="E1404">
        <v>-15.483363539999999</v>
      </c>
      <c r="F1404">
        <f t="shared" si="84"/>
        <v>-2.7738322899999996</v>
      </c>
      <c r="G1404">
        <f t="shared" si="85"/>
        <v>2.7738322899999996</v>
      </c>
      <c r="H1404">
        <v>19.42984375</v>
      </c>
      <c r="I1404">
        <v>19.1328125</v>
      </c>
      <c r="J1404">
        <f t="shared" si="86"/>
        <v>-0.29703124999999986</v>
      </c>
      <c r="K1404">
        <f t="shared" si="87"/>
        <v>0.29703124999999986</v>
      </c>
      <c r="L1404" t="str">
        <f>IF(A1404&lt;&gt;A1403,MAX($L$2:L1403)+1,"")</f>
        <v/>
      </c>
      <c r="M1404" t="str">
        <f>IF(L1404="","",AVERAGE(INDEX($E:$E,ROW(L1404),1):INDEX($E:$E,MATCH(L1404+1, L:L,0)-1)) - AVERAGE(INDEX($D:$D,ROW(L1404),1):INDEX($D:$D,MATCH(L1404+1, L:L,0)-1)))</f>
        <v/>
      </c>
      <c r="N1404" t="str">
        <f>IF(L1404="","",AVERAGE(INDEX($I:$I,ROW(L1404),1):INDEX($I:$I,MATCH(L1404+1, L:L,0)-1)) - AVERAGE(INDEX($H:$H,ROW(L1404),1):INDEX($H:$H,MATCH(L1404+1, L:L,0)-1)))</f>
        <v/>
      </c>
      <c r="O1404" t="str">
        <f>IF(L1404="","",AVERAGE(INDEX($G:$G,ROW(L1404),1):INDEX($G:$G,MATCH(L1404+1, L:L,0)-1)))</f>
        <v/>
      </c>
      <c r="P1404" t="str">
        <f>IF(L1404="","",AVERAGE(INDEX($K:$K,ROW(L1404),1):INDEX($K:$K,MATCH(L1404+1, L:L,0)-1)))</f>
        <v/>
      </c>
    </row>
    <row r="1405" spans="1:16" x14ac:dyDescent="0.25">
      <c r="A1405">
        <v>1989</v>
      </c>
      <c r="B1405">
        <v>12</v>
      </c>
      <c r="C1405" t="s">
        <v>19</v>
      </c>
      <c r="D1405">
        <v>-17.645</v>
      </c>
      <c r="E1405">
        <v>-12.73580645</v>
      </c>
      <c r="F1405">
        <f t="shared" si="84"/>
        <v>4.9091935499999995</v>
      </c>
      <c r="G1405">
        <f t="shared" si="85"/>
        <v>4.9091935499999995</v>
      </c>
      <c r="H1405">
        <v>16.981999999999999</v>
      </c>
      <c r="I1405">
        <v>24.94</v>
      </c>
      <c r="J1405">
        <f t="shared" si="86"/>
        <v>7.958000000000002</v>
      </c>
      <c r="K1405">
        <f t="shared" si="87"/>
        <v>7.958000000000002</v>
      </c>
      <c r="L1405" t="str">
        <f>IF(A1405&lt;&gt;A1404,MAX($L$2:L1404)+1,"")</f>
        <v/>
      </c>
      <c r="M1405" t="str">
        <f>IF(L1405="","",AVERAGE(INDEX($E:$E,ROW(L1405),1):INDEX($E:$E,MATCH(L1405+1, L:L,0)-1)) - AVERAGE(INDEX($D:$D,ROW(L1405),1):INDEX($D:$D,MATCH(L1405+1, L:L,0)-1)))</f>
        <v/>
      </c>
      <c r="N1405" t="str">
        <f>IF(L1405="","",AVERAGE(INDEX($I:$I,ROW(L1405),1):INDEX($I:$I,MATCH(L1405+1, L:L,0)-1)) - AVERAGE(INDEX($H:$H,ROW(L1405),1):INDEX($H:$H,MATCH(L1405+1, L:L,0)-1)))</f>
        <v/>
      </c>
      <c r="O1405" t="str">
        <f>IF(L1405="","",AVERAGE(INDEX($G:$G,ROW(L1405),1):INDEX($G:$G,MATCH(L1405+1, L:L,0)-1)))</f>
        <v/>
      </c>
      <c r="P1405" t="str">
        <f>IF(L1405="","",AVERAGE(INDEX($K:$K,ROW(L1405),1):INDEX($K:$K,MATCH(L1405+1, L:L,0)-1)))</f>
        <v/>
      </c>
    </row>
    <row r="1406" spans="1:16" x14ac:dyDescent="0.25">
      <c r="A1406">
        <v>1990</v>
      </c>
      <c r="B1406">
        <v>1</v>
      </c>
      <c r="C1406" t="s">
        <v>7</v>
      </c>
      <c r="D1406">
        <v>-11.05868852</v>
      </c>
      <c r="E1406">
        <v>-8.9193167140000007</v>
      </c>
      <c r="F1406">
        <f t="shared" si="84"/>
        <v>2.1393718059999998</v>
      </c>
      <c r="G1406">
        <f t="shared" si="85"/>
        <v>2.1393718059999998</v>
      </c>
      <c r="H1406">
        <v>21.626065570000002</v>
      </c>
      <c r="I1406">
        <v>21.74590164</v>
      </c>
      <c r="J1406">
        <f t="shared" si="86"/>
        <v>0.11983606999999807</v>
      </c>
      <c r="K1406">
        <f t="shared" si="87"/>
        <v>0.11983606999999807</v>
      </c>
      <c r="L1406">
        <f>IF(A1406&lt;&gt;A1405,MAX($L$2:L1405)+1,"")</f>
        <v>9</v>
      </c>
      <c r="M1406">
        <f>IF(L1406="","",AVERAGE(INDEX($E:$E,ROW(L1406),1):INDEX($E:$E,MATCH(L1406+1, L:L,0)-1)) - AVERAGE(INDEX($D:$D,ROW(L1406),1):INDEX($D:$D,MATCH(L1406+1, L:L,0)-1)))</f>
        <v>-0.24321092992308113</v>
      </c>
      <c r="N1406">
        <f>IF(L1406="","",AVERAGE(INDEX($I:$I,ROW(L1406),1):INDEX($I:$I,MATCH(L1406+1, L:L,0)-1)) - AVERAGE(INDEX($H:$H,ROW(L1406),1):INDEX($H:$H,MATCH(L1406+1, L:L,0)-1)))</f>
        <v>7.2331928408717232</v>
      </c>
      <c r="O1406">
        <f>IF(L1406="","",AVERAGE(INDEX($G:$G,ROW(L1406),1):INDEX($G:$G,MATCH(L1406+1, L:L,0)-1)))</f>
        <v>1.5591371571666657</v>
      </c>
      <c r="P1406">
        <f>IF(L1406="","",AVERAGE(INDEX($K:$K,ROW(L1406),1):INDEX($K:$K,MATCH(L1406+1, L:L,0)-1)))</f>
        <v>18.062664667756412</v>
      </c>
    </row>
    <row r="1407" spans="1:16" x14ac:dyDescent="0.25">
      <c r="A1407">
        <v>1990</v>
      </c>
      <c r="B1407">
        <v>1</v>
      </c>
      <c r="C1407" t="s">
        <v>8</v>
      </c>
      <c r="D1407">
        <v>-1.328760331</v>
      </c>
      <c r="E1407">
        <v>-0.57916233800000005</v>
      </c>
      <c r="F1407">
        <f t="shared" si="84"/>
        <v>0.74959799299999996</v>
      </c>
      <c r="G1407">
        <f t="shared" si="85"/>
        <v>0.74959799299999996</v>
      </c>
      <c r="H1407">
        <v>175.01933880000001</v>
      </c>
      <c r="I1407">
        <v>206.3867769</v>
      </c>
      <c r="J1407">
        <f t="shared" si="86"/>
        <v>31.367438099999987</v>
      </c>
      <c r="K1407">
        <f t="shared" si="87"/>
        <v>31.367438099999987</v>
      </c>
      <c r="L1407" t="str">
        <f>IF(A1407&lt;&gt;A1406,MAX($L$2:L1406)+1,"")</f>
        <v/>
      </c>
      <c r="M1407" t="str">
        <f>IF(L1407="","",AVERAGE(INDEX($E:$E,ROW(L1407),1):INDEX($E:$E,MATCH(L1407+1, L:L,0)-1)) - AVERAGE(INDEX($D:$D,ROW(L1407),1):INDEX($D:$D,MATCH(L1407+1, L:L,0)-1)))</f>
        <v/>
      </c>
      <c r="N1407" t="str">
        <f>IF(L1407="","",AVERAGE(INDEX($I:$I,ROW(L1407),1):INDEX($I:$I,MATCH(L1407+1, L:L,0)-1)) - AVERAGE(INDEX($H:$H,ROW(L1407),1):INDEX($H:$H,MATCH(L1407+1, L:L,0)-1)))</f>
        <v/>
      </c>
      <c r="O1407" t="str">
        <f>IF(L1407="","",AVERAGE(INDEX($G:$G,ROW(L1407),1):INDEX($G:$G,MATCH(L1407+1, L:L,0)-1)))</f>
        <v/>
      </c>
      <c r="P1407" t="str">
        <f>IF(L1407="","",AVERAGE(INDEX($K:$K,ROW(L1407),1):INDEX($K:$K,MATCH(L1407+1, L:L,0)-1)))</f>
        <v/>
      </c>
    </row>
    <row r="1408" spans="1:16" x14ac:dyDescent="0.25">
      <c r="A1408">
        <v>1990</v>
      </c>
      <c r="B1408">
        <v>1</v>
      </c>
      <c r="C1408" t="s">
        <v>9</v>
      </c>
      <c r="D1408">
        <v>-16.719032259999999</v>
      </c>
      <c r="E1408">
        <v>-12.89654395</v>
      </c>
      <c r="F1408">
        <f t="shared" si="84"/>
        <v>3.8224883099999989</v>
      </c>
      <c r="G1408">
        <f t="shared" si="85"/>
        <v>3.8224883099999989</v>
      </c>
      <c r="H1408">
        <v>22.352903229999999</v>
      </c>
      <c r="I1408">
        <v>32.58387097</v>
      </c>
      <c r="J1408">
        <f t="shared" si="86"/>
        <v>10.230967740000001</v>
      </c>
      <c r="K1408">
        <f t="shared" si="87"/>
        <v>10.230967740000001</v>
      </c>
      <c r="L1408" t="str">
        <f>IF(A1408&lt;&gt;A1407,MAX($L$2:L1407)+1,"")</f>
        <v/>
      </c>
      <c r="M1408" t="str">
        <f>IF(L1408="","",AVERAGE(INDEX($E:$E,ROW(L1408),1):INDEX($E:$E,MATCH(L1408+1, L:L,0)-1)) - AVERAGE(INDEX($D:$D,ROW(L1408),1):INDEX($D:$D,MATCH(L1408+1, L:L,0)-1)))</f>
        <v/>
      </c>
      <c r="N1408" t="str">
        <f>IF(L1408="","",AVERAGE(INDEX($I:$I,ROW(L1408),1):INDEX($I:$I,MATCH(L1408+1, L:L,0)-1)) - AVERAGE(INDEX($H:$H,ROW(L1408),1):INDEX($H:$H,MATCH(L1408+1, L:L,0)-1)))</f>
        <v/>
      </c>
      <c r="O1408" t="str">
        <f>IF(L1408="","",AVERAGE(INDEX($G:$G,ROW(L1408),1):INDEX($G:$G,MATCH(L1408+1, L:L,0)-1)))</f>
        <v/>
      </c>
      <c r="P1408" t="str">
        <f>IF(L1408="","",AVERAGE(INDEX($K:$K,ROW(L1408),1):INDEX($K:$K,MATCH(L1408+1, L:L,0)-1)))</f>
        <v/>
      </c>
    </row>
    <row r="1409" spans="1:16" x14ac:dyDescent="0.25">
      <c r="A1409">
        <v>1990</v>
      </c>
      <c r="B1409">
        <v>1</v>
      </c>
      <c r="C1409" t="s">
        <v>10</v>
      </c>
      <c r="D1409">
        <v>-10.850434780000001</v>
      </c>
      <c r="E1409">
        <v>-7.3157082750000004</v>
      </c>
      <c r="F1409">
        <f t="shared" si="84"/>
        <v>3.5347265050000001</v>
      </c>
      <c r="G1409">
        <f t="shared" si="85"/>
        <v>3.5347265050000001</v>
      </c>
      <c r="H1409">
        <v>100.4247826</v>
      </c>
      <c r="I1409">
        <v>124.9652174</v>
      </c>
      <c r="J1409">
        <f t="shared" si="86"/>
        <v>24.5404348</v>
      </c>
      <c r="K1409">
        <f t="shared" si="87"/>
        <v>24.5404348</v>
      </c>
      <c r="L1409" t="str">
        <f>IF(A1409&lt;&gt;A1408,MAX($L$2:L1408)+1,"")</f>
        <v/>
      </c>
      <c r="M1409" t="str">
        <f>IF(L1409="","",AVERAGE(INDEX($E:$E,ROW(L1409),1):INDEX($E:$E,MATCH(L1409+1, L:L,0)-1)) - AVERAGE(INDEX($D:$D,ROW(L1409),1):INDEX($D:$D,MATCH(L1409+1, L:L,0)-1)))</f>
        <v/>
      </c>
      <c r="N1409" t="str">
        <f>IF(L1409="","",AVERAGE(INDEX($I:$I,ROW(L1409),1):INDEX($I:$I,MATCH(L1409+1, L:L,0)-1)) - AVERAGE(INDEX($H:$H,ROW(L1409),1):INDEX($H:$H,MATCH(L1409+1, L:L,0)-1)))</f>
        <v/>
      </c>
      <c r="O1409" t="str">
        <f>IF(L1409="","",AVERAGE(INDEX($G:$G,ROW(L1409),1):INDEX($G:$G,MATCH(L1409+1, L:L,0)-1)))</f>
        <v/>
      </c>
      <c r="P1409" t="str">
        <f>IF(L1409="","",AVERAGE(INDEX($K:$K,ROW(L1409),1):INDEX($K:$K,MATCH(L1409+1, L:L,0)-1)))</f>
        <v/>
      </c>
    </row>
    <row r="1410" spans="1:16" x14ac:dyDescent="0.25">
      <c r="A1410">
        <v>1990</v>
      </c>
      <c r="B1410">
        <v>1</v>
      </c>
      <c r="C1410" t="s">
        <v>11</v>
      </c>
      <c r="D1410">
        <v>-7.4181249999999999</v>
      </c>
      <c r="E1410">
        <v>-7.920362903</v>
      </c>
      <c r="F1410">
        <f t="shared" si="84"/>
        <v>-0.50223790300000015</v>
      </c>
      <c r="G1410">
        <f t="shared" si="85"/>
        <v>0.50223790300000015</v>
      </c>
      <c r="H1410">
        <v>116.20375</v>
      </c>
      <c r="I1410">
        <v>111.58750000000001</v>
      </c>
      <c r="J1410">
        <f t="shared" si="86"/>
        <v>-4.6162499999999937</v>
      </c>
      <c r="K1410">
        <f t="shared" si="87"/>
        <v>4.6162499999999937</v>
      </c>
      <c r="L1410" t="str">
        <f>IF(A1410&lt;&gt;A1409,MAX($L$2:L1409)+1,"")</f>
        <v/>
      </c>
      <c r="M1410" t="str">
        <f>IF(L1410="","",AVERAGE(INDEX($E:$E,ROW(L1410),1):INDEX($E:$E,MATCH(L1410+1, L:L,0)-1)) - AVERAGE(INDEX($D:$D,ROW(L1410),1):INDEX($D:$D,MATCH(L1410+1, L:L,0)-1)))</f>
        <v/>
      </c>
      <c r="N1410" t="str">
        <f>IF(L1410="","",AVERAGE(INDEX($I:$I,ROW(L1410),1):INDEX($I:$I,MATCH(L1410+1, L:L,0)-1)) - AVERAGE(INDEX($H:$H,ROW(L1410),1):INDEX($H:$H,MATCH(L1410+1, L:L,0)-1)))</f>
        <v/>
      </c>
      <c r="O1410" t="str">
        <f>IF(L1410="","",AVERAGE(INDEX($G:$G,ROW(L1410),1):INDEX($G:$G,MATCH(L1410+1, L:L,0)-1)))</f>
        <v/>
      </c>
      <c r="P1410" t="str">
        <f>IF(L1410="","",AVERAGE(INDEX($K:$K,ROW(L1410),1):INDEX($K:$K,MATCH(L1410+1, L:L,0)-1)))</f>
        <v/>
      </c>
    </row>
    <row r="1411" spans="1:16" x14ac:dyDescent="0.25">
      <c r="A1411">
        <v>1990</v>
      </c>
      <c r="B1411">
        <v>1</v>
      </c>
      <c r="C1411" t="s">
        <v>12</v>
      </c>
      <c r="D1411">
        <v>-5.6669230769999999</v>
      </c>
      <c r="E1411">
        <v>-2.6619106700000001</v>
      </c>
      <c r="F1411">
        <f t="shared" ref="F1411:F1474" si="88">E1411-D1411</f>
        <v>3.0050124069999997</v>
      </c>
      <c r="G1411">
        <f t="shared" ref="G1411:G1474" si="89">ABS(F1411)</f>
        <v>3.0050124069999997</v>
      </c>
      <c r="H1411">
        <v>128.9080769</v>
      </c>
      <c r="I1411">
        <v>116.65</v>
      </c>
      <c r="J1411">
        <f t="shared" ref="J1411:J1474" si="90">I1411-H1411</f>
        <v>-12.258076899999992</v>
      </c>
      <c r="K1411">
        <f t="shared" ref="K1411:K1474" si="91">ABS(J1411)</f>
        <v>12.258076899999992</v>
      </c>
      <c r="L1411" t="str">
        <f>IF(A1411&lt;&gt;A1410,MAX($L$2:L1410)+1,"")</f>
        <v/>
      </c>
      <c r="M1411" t="str">
        <f>IF(L1411="","",AVERAGE(INDEX($E:$E,ROW(L1411),1):INDEX($E:$E,MATCH(L1411+1, L:L,0)-1)) - AVERAGE(INDEX($D:$D,ROW(L1411),1):INDEX($D:$D,MATCH(L1411+1, L:L,0)-1)))</f>
        <v/>
      </c>
      <c r="N1411" t="str">
        <f>IF(L1411="","",AVERAGE(INDEX($I:$I,ROW(L1411),1):INDEX($I:$I,MATCH(L1411+1, L:L,0)-1)) - AVERAGE(INDEX($H:$H,ROW(L1411),1):INDEX($H:$H,MATCH(L1411+1, L:L,0)-1)))</f>
        <v/>
      </c>
      <c r="O1411" t="str">
        <f>IF(L1411="","",AVERAGE(INDEX($G:$G,ROW(L1411),1):INDEX($G:$G,MATCH(L1411+1, L:L,0)-1)))</f>
        <v/>
      </c>
      <c r="P1411" t="str">
        <f>IF(L1411="","",AVERAGE(INDEX($K:$K,ROW(L1411),1):INDEX($K:$K,MATCH(L1411+1, L:L,0)-1)))</f>
        <v/>
      </c>
    </row>
    <row r="1412" spans="1:16" x14ac:dyDescent="0.25">
      <c r="A1412">
        <v>1990</v>
      </c>
      <c r="B1412">
        <v>1</v>
      </c>
      <c r="C1412" t="s">
        <v>13</v>
      </c>
      <c r="D1412">
        <v>-26.16</v>
      </c>
      <c r="E1412">
        <v>-30.32444701</v>
      </c>
      <c r="F1412">
        <f t="shared" si="88"/>
        <v>-4.1644470099999999</v>
      </c>
      <c r="G1412">
        <f t="shared" si="89"/>
        <v>4.1644470099999999</v>
      </c>
      <c r="H1412">
        <v>14.254</v>
      </c>
      <c r="I1412">
        <v>13.56</v>
      </c>
      <c r="J1412">
        <f t="shared" si="90"/>
        <v>-0.69399999999999906</v>
      </c>
      <c r="K1412">
        <f t="shared" si="91"/>
        <v>0.69399999999999906</v>
      </c>
      <c r="L1412" t="str">
        <f>IF(A1412&lt;&gt;A1411,MAX($L$2:L1411)+1,"")</f>
        <v/>
      </c>
      <c r="M1412" t="str">
        <f>IF(L1412="","",AVERAGE(INDEX($E:$E,ROW(L1412),1):INDEX($E:$E,MATCH(L1412+1, L:L,0)-1)) - AVERAGE(INDEX($D:$D,ROW(L1412),1):INDEX($D:$D,MATCH(L1412+1, L:L,0)-1)))</f>
        <v/>
      </c>
      <c r="N1412" t="str">
        <f>IF(L1412="","",AVERAGE(INDEX($I:$I,ROW(L1412),1):INDEX($I:$I,MATCH(L1412+1, L:L,0)-1)) - AVERAGE(INDEX($H:$H,ROW(L1412),1):INDEX($H:$H,MATCH(L1412+1, L:L,0)-1)))</f>
        <v/>
      </c>
      <c r="O1412" t="str">
        <f>IF(L1412="","",AVERAGE(INDEX($G:$G,ROW(L1412),1):INDEX($G:$G,MATCH(L1412+1, L:L,0)-1)))</f>
        <v/>
      </c>
      <c r="P1412" t="str">
        <f>IF(L1412="","",AVERAGE(INDEX($K:$K,ROW(L1412),1):INDEX($K:$K,MATCH(L1412+1, L:L,0)-1)))</f>
        <v/>
      </c>
    </row>
    <row r="1413" spans="1:16" x14ac:dyDescent="0.25">
      <c r="A1413">
        <v>1990</v>
      </c>
      <c r="B1413">
        <v>1</v>
      </c>
      <c r="C1413" t="s">
        <v>14</v>
      </c>
      <c r="D1413">
        <v>-30.452352940000001</v>
      </c>
      <c r="E1413">
        <v>-31.356947569999999</v>
      </c>
      <c r="F1413">
        <f t="shared" si="88"/>
        <v>-0.90459462999999829</v>
      </c>
      <c r="G1413">
        <f t="shared" si="89"/>
        <v>0.90459462999999829</v>
      </c>
      <c r="H1413">
        <v>10.56647059</v>
      </c>
      <c r="I1413">
        <v>10.211764710000001</v>
      </c>
      <c r="J1413">
        <f t="shared" si="90"/>
        <v>-0.35470587999999914</v>
      </c>
      <c r="K1413">
        <f t="shared" si="91"/>
        <v>0.35470587999999914</v>
      </c>
      <c r="L1413" t="str">
        <f>IF(A1413&lt;&gt;A1412,MAX($L$2:L1412)+1,"")</f>
        <v/>
      </c>
      <c r="M1413" t="str">
        <f>IF(L1413="","",AVERAGE(INDEX($E:$E,ROW(L1413),1):INDEX($E:$E,MATCH(L1413+1, L:L,0)-1)) - AVERAGE(INDEX($D:$D,ROW(L1413),1):INDEX($D:$D,MATCH(L1413+1, L:L,0)-1)))</f>
        <v/>
      </c>
      <c r="N1413" t="str">
        <f>IF(L1413="","",AVERAGE(INDEX($I:$I,ROW(L1413),1):INDEX($I:$I,MATCH(L1413+1, L:L,0)-1)) - AVERAGE(INDEX($H:$H,ROW(L1413),1):INDEX($H:$H,MATCH(L1413+1, L:L,0)-1)))</f>
        <v/>
      </c>
      <c r="O1413" t="str">
        <f>IF(L1413="","",AVERAGE(INDEX($G:$G,ROW(L1413),1):INDEX($G:$G,MATCH(L1413+1, L:L,0)-1)))</f>
        <v/>
      </c>
      <c r="P1413" t="str">
        <f>IF(L1413="","",AVERAGE(INDEX($K:$K,ROW(L1413),1):INDEX($K:$K,MATCH(L1413+1, L:L,0)-1)))</f>
        <v/>
      </c>
    </row>
    <row r="1414" spans="1:16" x14ac:dyDescent="0.25">
      <c r="A1414">
        <v>1990</v>
      </c>
      <c r="B1414">
        <v>1</v>
      </c>
      <c r="C1414" t="s">
        <v>15</v>
      </c>
      <c r="D1414">
        <v>-8.9907352940000003</v>
      </c>
      <c r="E1414">
        <v>-4.1973156930000002</v>
      </c>
      <c r="F1414">
        <f t="shared" si="88"/>
        <v>4.7934196010000001</v>
      </c>
      <c r="G1414">
        <f t="shared" si="89"/>
        <v>4.7934196010000001</v>
      </c>
      <c r="H1414">
        <v>69.043235289999998</v>
      </c>
      <c r="I1414">
        <v>64.669117650000004</v>
      </c>
      <c r="J1414">
        <f t="shared" si="90"/>
        <v>-4.3741176399999944</v>
      </c>
      <c r="K1414">
        <f t="shared" si="91"/>
        <v>4.3741176399999944</v>
      </c>
      <c r="L1414" t="str">
        <f>IF(A1414&lt;&gt;A1413,MAX($L$2:L1413)+1,"")</f>
        <v/>
      </c>
      <c r="M1414" t="str">
        <f>IF(L1414="","",AVERAGE(INDEX($E:$E,ROW(L1414),1):INDEX($E:$E,MATCH(L1414+1, L:L,0)-1)) - AVERAGE(INDEX($D:$D,ROW(L1414),1):INDEX($D:$D,MATCH(L1414+1, L:L,0)-1)))</f>
        <v/>
      </c>
      <c r="N1414" t="str">
        <f>IF(L1414="","",AVERAGE(INDEX($I:$I,ROW(L1414),1):INDEX($I:$I,MATCH(L1414+1, L:L,0)-1)) - AVERAGE(INDEX($H:$H,ROW(L1414),1):INDEX($H:$H,MATCH(L1414+1, L:L,0)-1)))</f>
        <v/>
      </c>
      <c r="O1414" t="str">
        <f>IF(L1414="","",AVERAGE(INDEX($G:$G,ROW(L1414),1):INDEX($G:$G,MATCH(L1414+1, L:L,0)-1)))</f>
        <v/>
      </c>
      <c r="P1414" t="str">
        <f>IF(L1414="","",AVERAGE(INDEX($K:$K,ROW(L1414),1):INDEX($K:$K,MATCH(L1414+1, L:L,0)-1)))</f>
        <v/>
      </c>
    </row>
    <row r="1415" spans="1:16" x14ac:dyDescent="0.25">
      <c r="A1415">
        <v>1990</v>
      </c>
      <c r="B1415">
        <v>1</v>
      </c>
      <c r="C1415" t="s">
        <v>16</v>
      </c>
      <c r="D1415">
        <v>-7.8783333329999996</v>
      </c>
      <c r="E1415">
        <v>-5.7494623660000004</v>
      </c>
      <c r="F1415">
        <f t="shared" si="88"/>
        <v>2.1288709669999992</v>
      </c>
      <c r="G1415">
        <f t="shared" si="89"/>
        <v>2.1288709669999992</v>
      </c>
      <c r="H1415">
        <v>103.2933333</v>
      </c>
      <c r="I1415">
        <v>129.0166667</v>
      </c>
      <c r="J1415">
        <f t="shared" si="90"/>
        <v>25.723333400000001</v>
      </c>
      <c r="K1415">
        <f t="shared" si="91"/>
        <v>25.723333400000001</v>
      </c>
      <c r="L1415" t="str">
        <f>IF(A1415&lt;&gt;A1414,MAX($L$2:L1414)+1,"")</f>
        <v/>
      </c>
      <c r="M1415" t="str">
        <f>IF(L1415="","",AVERAGE(INDEX($E:$E,ROW(L1415),1):INDEX($E:$E,MATCH(L1415+1, L:L,0)-1)) - AVERAGE(INDEX($D:$D,ROW(L1415),1):INDEX($D:$D,MATCH(L1415+1, L:L,0)-1)))</f>
        <v/>
      </c>
      <c r="N1415" t="str">
        <f>IF(L1415="","",AVERAGE(INDEX($I:$I,ROW(L1415),1):INDEX($I:$I,MATCH(L1415+1, L:L,0)-1)) - AVERAGE(INDEX($H:$H,ROW(L1415),1):INDEX($H:$H,MATCH(L1415+1, L:L,0)-1)))</f>
        <v/>
      </c>
      <c r="O1415" t="str">
        <f>IF(L1415="","",AVERAGE(INDEX($G:$G,ROW(L1415),1):INDEX($G:$G,MATCH(L1415+1, L:L,0)-1)))</f>
        <v/>
      </c>
      <c r="P1415" t="str">
        <f>IF(L1415="","",AVERAGE(INDEX($K:$K,ROW(L1415),1):INDEX($K:$K,MATCH(L1415+1, L:L,0)-1)))</f>
        <v/>
      </c>
    </row>
    <row r="1416" spans="1:16" x14ac:dyDescent="0.25">
      <c r="A1416">
        <v>1990</v>
      </c>
      <c r="B1416">
        <v>1</v>
      </c>
      <c r="C1416" t="s">
        <v>17</v>
      </c>
      <c r="D1416">
        <v>-12.47136364</v>
      </c>
      <c r="E1416">
        <v>-7.372856305</v>
      </c>
      <c r="F1416">
        <f t="shared" si="88"/>
        <v>5.0985073349999999</v>
      </c>
      <c r="G1416">
        <f t="shared" si="89"/>
        <v>5.0985073349999999</v>
      </c>
      <c r="H1416">
        <v>74.606636359999996</v>
      </c>
      <c r="I1416">
        <v>97.653636359999993</v>
      </c>
      <c r="J1416">
        <f t="shared" si="90"/>
        <v>23.046999999999997</v>
      </c>
      <c r="K1416">
        <f t="shared" si="91"/>
        <v>23.046999999999997</v>
      </c>
      <c r="L1416" t="str">
        <f>IF(A1416&lt;&gt;A1415,MAX($L$2:L1415)+1,"")</f>
        <v/>
      </c>
      <c r="M1416" t="str">
        <f>IF(L1416="","",AVERAGE(INDEX($E:$E,ROW(L1416),1):INDEX($E:$E,MATCH(L1416+1, L:L,0)-1)) - AVERAGE(INDEX($D:$D,ROW(L1416),1):INDEX($D:$D,MATCH(L1416+1, L:L,0)-1)))</f>
        <v/>
      </c>
      <c r="N1416" t="str">
        <f>IF(L1416="","",AVERAGE(INDEX($I:$I,ROW(L1416),1):INDEX($I:$I,MATCH(L1416+1, L:L,0)-1)) - AVERAGE(INDEX($H:$H,ROW(L1416),1):INDEX($H:$H,MATCH(L1416+1, L:L,0)-1)))</f>
        <v/>
      </c>
      <c r="O1416" t="str">
        <f>IF(L1416="","",AVERAGE(INDEX($G:$G,ROW(L1416),1):INDEX($G:$G,MATCH(L1416+1, L:L,0)-1)))</f>
        <v/>
      </c>
      <c r="P1416" t="str">
        <f>IF(L1416="","",AVERAGE(INDEX($K:$K,ROW(L1416),1):INDEX($K:$K,MATCH(L1416+1, L:L,0)-1)))</f>
        <v/>
      </c>
    </row>
    <row r="1417" spans="1:16" x14ac:dyDescent="0.25">
      <c r="A1417">
        <v>1990</v>
      </c>
      <c r="B1417">
        <v>1</v>
      </c>
      <c r="C1417" t="s">
        <v>18</v>
      </c>
      <c r="D1417">
        <v>-14.79153846</v>
      </c>
      <c r="E1417">
        <v>-11.365924939999999</v>
      </c>
      <c r="F1417">
        <f t="shared" si="88"/>
        <v>3.4256135200000006</v>
      </c>
      <c r="G1417">
        <f t="shared" si="89"/>
        <v>3.4256135200000006</v>
      </c>
      <c r="H1417">
        <v>17.94184615</v>
      </c>
      <c r="I1417">
        <v>22.952307690000001</v>
      </c>
      <c r="J1417">
        <f t="shared" si="90"/>
        <v>5.0104615400000014</v>
      </c>
      <c r="K1417">
        <f t="shared" si="91"/>
        <v>5.0104615400000014</v>
      </c>
      <c r="L1417" t="str">
        <f>IF(A1417&lt;&gt;A1416,MAX($L$2:L1416)+1,"")</f>
        <v/>
      </c>
      <c r="M1417" t="str">
        <f>IF(L1417="","",AVERAGE(INDEX($E:$E,ROW(L1417),1):INDEX($E:$E,MATCH(L1417+1, L:L,0)-1)) - AVERAGE(INDEX($D:$D,ROW(L1417),1):INDEX($D:$D,MATCH(L1417+1, L:L,0)-1)))</f>
        <v/>
      </c>
      <c r="N1417" t="str">
        <f>IF(L1417="","",AVERAGE(INDEX($I:$I,ROW(L1417),1):INDEX($I:$I,MATCH(L1417+1, L:L,0)-1)) - AVERAGE(INDEX($H:$H,ROW(L1417),1):INDEX($H:$H,MATCH(L1417+1, L:L,0)-1)))</f>
        <v/>
      </c>
      <c r="O1417" t="str">
        <f>IF(L1417="","",AVERAGE(INDEX($G:$G,ROW(L1417),1):INDEX($G:$G,MATCH(L1417+1, L:L,0)-1)))</f>
        <v/>
      </c>
      <c r="P1417" t="str">
        <f>IF(L1417="","",AVERAGE(INDEX($K:$K,ROW(L1417),1):INDEX($K:$K,MATCH(L1417+1, L:L,0)-1)))</f>
        <v/>
      </c>
    </row>
    <row r="1418" spans="1:16" x14ac:dyDescent="0.25">
      <c r="A1418">
        <v>1990</v>
      </c>
      <c r="B1418">
        <v>1</v>
      </c>
      <c r="C1418" t="s">
        <v>19</v>
      </c>
      <c r="D1418">
        <v>-20.591999999999999</v>
      </c>
      <c r="E1418">
        <v>-23.291007530000002</v>
      </c>
      <c r="F1418">
        <f t="shared" si="88"/>
        <v>-2.6990075300000029</v>
      </c>
      <c r="G1418">
        <f t="shared" si="89"/>
        <v>2.6990075300000029</v>
      </c>
      <c r="H1418">
        <v>16.765000000000001</v>
      </c>
      <c r="I1418">
        <v>15.16</v>
      </c>
      <c r="J1418">
        <f t="shared" si="90"/>
        <v>-1.6050000000000004</v>
      </c>
      <c r="K1418">
        <f t="shared" si="91"/>
        <v>1.6050000000000004</v>
      </c>
      <c r="L1418" t="str">
        <f>IF(A1418&lt;&gt;A1417,MAX($L$2:L1417)+1,"")</f>
        <v/>
      </c>
      <c r="M1418" t="str">
        <f>IF(L1418="","",AVERAGE(INDEX($E:$E,ROW(L1418),1):INDEX($E:$E,MATCH(L1418+1, L:L,0)-1)) - AVERAGE(INDEX($D:$D,ROW(L1418),1):INDEX($D:$D,MATCH(L1418+1, L:L,0)-1)))</f>
        <v/>
      </c>
      <c r="N1418" t="str">
        <f>IF(L1418="","",AVERAGE(INDEX($I:$I,ROW(L1418),1):INDEX($I:$I,MATCH(L1418+1, L:L,0)-1)) - AVERAGE(INDEX($H:$H,ROW(L1418),1):INDEX($H:$H,MATCH(L1418+1, L:L,0)-1)))</f>
        <v/>
      </c>
      <c r="O1418" t="str">
        <f>IF(L1418="","",AVERAGE(INDEX($G:$G,ROW(L1418),1):INDEX($G:$G,MATCH(L1418+1, L:L,0)-1)))</f>
        <v/>
      </c>
      <c r="P1418" t="str">
        <f>IF(L1418="","",AVERAGE(INDEX($K:$K,ROW(L1418),1):INDEX($K:$K,MATCH(L1418+1, L:L,0)-1)))</f>
        <v/>
      </c>
    </row>
    <row r="1419" spans="1:16" x14ac:dyDescent="0.25">
      <c r="A1419">
        <v>1990</v>
      </c>
      <c r="B1419">
        <v>2</v>
      </c>
      <c r="C1419" t="s">
        <v>7</v>
      </c>
      <c r="D1419">
        <v>-8.4050819669999992</v>
      </c>
      <c r="E1419">
        <v>-10.684025070000001</v>
      </c>
      <c r="F1419">
        <f t="shared" si="88"/>
        <v>-2.2789431030000014</v>
      </c>
      <c r="G1419">
        <f t="shared" si="89"/>
        <v>2.2789431030000014</v>
      </c>
      <c r="H1419">
        <v>15.7142623</v>
      </c>
      <c r="I1419">
        <v>17.650819670000001</v>
      </c>
      <c r="J1419">
        <f t="shared" si="90"/>
        <v>1.9365573700000009</v>
      </c>
      <c r="K1419">
        <f t="shared" si="91"/>
        <v>1.9365573700000009</v>
      </c>
      <c r="L1419" t="str">
        <f>IF(A1419&lt;&gt;A1418,MAX($L$2:L1418)+1,"")</f>
        <v/>
      </c>
      <c r="M1419" t="str">
        <f>IF(L1419="","",AVERAGE(INDEX($E:$E,ROW(L1419),1):INDEX($E:$E,MATCH(L1419+1, L:L,0)-1)) - AVERAGE(INDEX($D:$D,ROW(L1419),1):INDEX($D:$D,MATCH(L1419+1, L:L,0)-1)))</f>
        <v/>
      </c>
      <c r="N1419" t="str">
        <f>IF(L1419="","",AVERAGE(INDEX($I:$I,ROW(L1419),1):INDEX($I:$I,MATCH(L1419+1, L:L,0)-1)) - AVERAGE(INDEX($H:$H,ROW(L1419),1):INDEX($H:$H,MATCH(L1419+1, L:L,0)-1)))</f>
        <v/>
      </c>
      <c r="O1419" t="str">
        <f>IF(L1419="","",AVERAGE(INDEX($G:$G,ROW(L1419),1):INDEX($G:$G,MATCH(L1419+1, L:L,0)-1)))</f>
        <v/>
      </c>
      <c r="P1419" t="str">
        <f>IF(L1419="","",AVERAGE(INDEX($K:$K,ROW(L1419),1):INDEX($K:$K,MATCH(L1419+1, L:L,0)-1)))</f>
        <v/>
      </c>
    </row>
    <row r="1420" spans="1:16" x14ac:dyDescent="0.25">
      <c r="A1420">
        <v>1990</v>
      </c>
      <c r="B1420">
        <v>2</v>
      </c>
      <c r="C1420" t="s">
        <v>8</v>
      </c>
      <c r="D1420">
        <v>0.350084746</v>
      </c>
      <c r="E1420">
        <v>-2.0133027050000001</v>
      </c>
      <c r="F1420">
        <f t="shared" si="88"/>
        <v>-2.3633874509999999</v>
      </c>
      <c r="G1420">
        <f t="shared" si="89"/>
        <v>2.3633874509999999</v>
      </c>
      <c r="H1420">
        <v>115.45389830000001</v>
      </c>
      <c r="I1420">
        <v>140.90254239999999</v>
      </c>
      <c r="J1420">
        <f t="shared" si="90"/>
        <v>25.448644099999981</v>
      </c>
      <c r="K1420">
        <f t="shared" si="91"/>
        <v>25.448644099999981</v>
      </c>
      <c r="L1420" t="str">
        <f>IF(A1420&lt;&gt;A1419,MAX($L$2:L1419)+1,"")</f>
        <v/>
      </c>
      <c r="M1420" t="str">
        <f>IF(L1420="","",AVERAGE(INDEX($E:$E,ROW(L1420),1):INDEX($E:$E,MATCH(L1420+1, L:L,0)-1)) - AVERAGE(INDEX($D:$D,ROW(L1420),1):INDEX($D:$D,MATCH(L1420+1, L:L,0)-1)))</f>
        <v/>
      </c>
      <c r="N1420" t="str">
        <f>IF(L1420="","",AVERAGE(INDEX($I:$I,ROW(L1420),1):INDEX($I:$I,MATCH(L1420+1, L:L,0)-1)) - AVERAGE(INDEX($H:$H,ROW(L1420),1):INDEX($H:$H,MATCH(L1420+1, L:L,0)-1)))</f>
        <v/>
      </c>
      <c r="O1420" t="str">
        <f>IF(L1420="","",AVERAGE(INDEX($G:$G,ROW(L1420),1):INDEX($G:$G,MATCH(L1420+1, L:L,0)-1)))</f>
        <v/>
      </c>
      <c r="P1420" t="str">
        <f>IF(L1420="","",AVERAGE(INDEX($K:$K,ROW(L1420),1):INDEX($K:$K,MATCH(L1420+1, L:L,0)-1)))</f>
        <v/>
      </c>
    </row>
    <row r="1421" spans="1:16" x14ac:dyDescent="0.25">
      <c r="A1421">
        <v>1990</v>
      </c>
      <c r="B1421">
        <v>2</v>
      </c>
      <c r="C1421" t="s">
        <v>9</v>
      </c>
      <c r="D1421">
        <v>-13.2075</v>
      </c>
      <c r="E1421">
        <v>-15.18607332</v>
      </c>
      <c r="F1421">
        <f t="shared" si="88"/>
        <v>-1.9785733200000006</v>
      </c>
      <c r="G1421">
        <f t="shared" si="89"/>
        <v>1.9785733200000006</v>
      </c>
      <c r="H1421">
        <v>17.10678571</v>
      </c>
      <c r="I1421">
        <v>16.489285710000001</v>
      </c>
      <c r="J1421">
        <f t="shared" si="90"/>
        <v>-0.61749999999999972</v>
      </c>
      <c r="K1421">
        <f t="shared" si="91"/>
        <v>0.61749999999999972</v>
      </c>
      <c r="L1421" t="str">
        <f>IF(A1421&lt;&gt;A1420,MAX($L$2:L1420)+1,"")</f>
        <v/>
      </c>
      <c r="M1421" t="str">
        <f>IF(L1421="","",AVERAGE(INDEX($E:$E,ROW(L1421),1):INDEX($E:$E,MATCH(L1421+1, L:L,0)-1)) - AVERAGE(INDEX($D:$D,ROW(L1421),1):INDEX($D:$D,MATCH(L1421+1, L:L,0)-1)))</f>
        <v/>
      </c>
      <c r="N1421" t="str">
        <f>IF(L1421="","",AVERAGE(INDEX($I:$I,ROW(L1421),1):INDEX($I:$I,MATCH(L1421+1, L:L,0)-1)) - AVERAGE(INDEX($H:$H,ROW(L1421),1):INDEX($H:$H,MATCH(L1421+1, L:L,0)-1)))</f>
        <v/>
      </c>
      <c r="O1421" t="str">
        <f>IF(L1421="","",AVERAGE(INDEX($G:$G,ROW(L1421),1):INDEX($G:$G,MATCH(L1421+1, L:L,0)-1)))</f>
        <v/>
      </c>
      <c r="P1421" t="str">
        <f>IF(L1421="","",AVERAGE(INDEX($K:$K,ROW(L1421),1):INDEX($K:$K,MATCH(L1421+1, L:L,0)-1)))</f>
        <v/>
      </c>
    </row>
    <row r="1422" spans="1:16" x14ac:dyDescent="0.25">
      <c r="A1422">
        <v>1990</v>
      </c>
      <c r="B1422">
        <v>2</v>
      </c>
      <c r="C1422" t="s">
        <v>10</v>
      </c>
      <c r="D1422">
        <v>-9.0773913040000007</v>
      </c>
      <c r="E1422">
        <v>-10.738975160000001</v>
      </c>
      <c r="F1422">
        <f t="shared" si="88"/>
        <v>-1.661583856</v>
      </c>
      <c r="G1422">
        <f t="shared" si="89"/>
        <v>1.661583856</v>
      </c>
      <c r="H1422">
        <v>72.741304349999993</v>
      </c>
      <c r="I1422">
        <v>67.182608700000003</v>
      </c>
      <c r="J1422">
        <f t="shared" si="90"/>
        <v>-5.55869564999999</v>
      </c>
      <c r="K1422">
        <f t="shared" si="91"/>
        <v>5.55869564999999</v>
      </c>
      <c r="L1422" t="str">
        <f>IF(A1422&lt;&gt;A1421,MAX($L$2:L1421)+1,"")</f>
        <v/>
      </c>
      <c r="M1422" t="str">
        <f>IF(L1422="","",AVERAGE(INDEX($E:$E,ROW(L1422),1):INDEX($E:$E,MATCH(L1422+1, L:L,0)-1)) - AVERAGE(INDEX($D:$D,ROW(L1422),1):INDEX($D:$D,MATCH(L1422+1, L:L,0)-1)))</f>
        <v/>
      </c>
      <c r="N1422" t="str">
        <f>IF(L1422="","",AVERAGE(INDEX($I:$I,ROW(L1422),1):INDEX($I:$I,MATCH(L1422+1, L:L,0)-1)) - AVERAGE(INDEX($H:$H,ROW(L1422),1):INDEX($H:$H,MATCH(L1422+1, L:L,0)-1)))</f>
        <v/>
      </c>
      <c r="O1422" t="str">
        <f>IF(L1422="","",AVERAGE(INDEX($G:$G,ROW(L1422),1):INDEX($G:$G,MATCH(L1422+1, L:L,0)-1)))</f>
        <v/>
      </c>
      <c r="P1422" t="str">
        <f>IF(L1422="","",AVERAGE(INDEX($K:$K,ROW(L1422),1):INDEX($K:$K,MATCH(L1422+1, L:L,0)-1)))</f>
        <v/>
      </c>
    </row>
    <row r="1423" spans="1:16" x14ac:dyDescent="0.25">
      <c r="A1423">
        <v>1990</v>
      </c>
      <c r="B1423">
        <v>2</v>
      </c>
      <c r="C1423" t="s">
        <v>11</v>
      </c>
      <c r="D1423">
        <v>-7.7606250000000001</v>
      </c>
      <c r="E1423">
        <v>-12.75725446</v>
      </c>
      <c r="F1423">
        <f t="shared" si="88"/>
        <v>-4.9966294600000003</v>
      </c>
      <c r="G1423">
        <f t="shared" si="89"/>
        <v>4.9966294600000003</v>
      </c>
      <c r="H1423">
        <v>100.5625</v>
      </c>
      <c r="I1423">
        <v>90.056250000000006</v>
      </c>
      <c r="J1423">
        <f t="shared" si="90"/>
        <v>-10.506249999999994</v>
      </c>
      <c r="K1423">
        <f t="shared" si="91"/>
        <v>10.506249999999994</v>
      </c>
      <c r="L1423" t="str">
        <f>IF(A1423&lt;&gt;A1422,MAX($L$2:L1422)+1,"")</f>
        <v/>
      </c>
      <c r="M1423" t="str">
        <f>IF(L1423="","",AVERAGE(INDEX($E:$E,ROW(L1423),1):INDEX($E:$E,MATCH(L1423+1, L:L,0)-1)) - AVERAGE(INDEX($D:$D,ROW(L1423),1):INDEX($D:$D,MATCH(L1423+1, L:L,0)-1)))</f>
        <v/>
      </c>
      <c r="N1423" t="str">
        <f>IF(L1423="","",AVERAGE(INDEX($I:$I,ROW(L1423),1):INDEX($I:$I,MATCH(L1423+1, L:L,0)-1)) - AVERAGE(INDEX($H:$H,ROW(L1423),1):INDEX($H:$H,MATCH(L1423+1, L:L,0)-1)))</f>
        <v/>
      </c>
      <c r="O1423" t="str">
        <f>IF(L1423="","",AVERAGE(INDEX($G:$G,ROW(L1423),1):INDEX($G:$G,MATCH(L1423+1, L:L,0)-1)))</f>
        <v/>
      </c>
      <c r="P1423" t="str">
        <f>IF(L1423="","",AVERAGE(INDEX($K:$K,ROW(L1423),1):INDEX($K:$K,MATCH(L1423+1, L:L,0)-1)))</f>
        <v/>
      </c>
    </row>
    <row r="1424" spans="1:16" x14ac:dyDescent="0.25">
      <c r="A1424">
        <v>1990</v>
      </c>
      <c r="B1424">
        <v>2</v>
      </c>
      <c r="C1424" t="s">
        <v>12</v>
      </c>
      <c r="D1424">
        <v>-5.0023076919999996</v>
      </c>
      <c r="E1424">
        <v>-6.0989010989999999</v>
      </c>
      <c r="F1424">
        <f t="shared" si="88"/>
        <v>-1.0965934070000003</v>
      </c>
      <c r="G1424">
        <f t="shared" si="89"/>
        <v>1.0965934070000003</v>
      </c>
      <c r="H1424">
        <v>103.8976923</v>
      </c>
      <c r="I1424">
        <v>112.4230769</v>
      </c>
      <c r="J1424">
        <f t="shared" si="90"/>
        <v>8.5253845999999953</v>
      </c>
      <c r="K1424">
        <f t="shared" si="91"/>
        <v>8.5253845999999953</v>
      </c>
      <c r="L1424" t="str">
        <f>IF(A1424&lt;&gt;A1423,MAX($L$2:L1423)+1,"")</f>
        <v/>
      </c>
      <c r="M1424" t="str">
        <f>IF(L1424="","",AVERAGE(INDEX($E:$E,ROW(L1424),1):INDEX($E:$E,MATCH(L1424+1, L:L,0)-1)) - AVERAGE(INDEX($D:$D,ROW(L1424),1):INDEX($D:$D,MATCH(L1424+1, L:L,0)-1)))</f>
        <v/>
      </c>
      <c r="N1424" t="str">
        <f>IF(L1424="","",AVERAGE(INDEX($I:$I,ROW(L1424),1):INDEX($I:$I,MATCH(L1424+1, L:L,0)-1)) - AVERAGE(INDEX($H:$H,ROW(L1424),1):INDEX($H:$H,MATCH(L1424+1, L:L,0)-1)))</f>
        <v/>
      </c>
      <c r="O1424" t="str">
        <f>IF(L1424="","",AVERAGE(INDEX($G:$G,ROW(L1424),1):INDEX($G:$G,MATCH(L1424+1, L:L,0)-1)))</f>
        <v/>
      </c>
      <c r="P1424" t="str">
        <f>IF(L1424="","",AVERAGE(INDEX($K:$K,ROW(L1424),1):INDEX($K:$K,MATCH(L1424+1, L:L,0)-1)))</f>
        <v/>
      </c>
    </row>
    <row r="1425" spans="1:16" x14ac:dyDescent="0.25">
      <c r="A1425">
        <v>1990</v>
      </c>
      <c r="B1425">
        <v>2</v>
      </c>
      <c r="C1425" t="s">
        <v>13</v>
      </c>
      <c r="D1425">
        <v>-24.54</v>
      </c>
      <c r="E1425">
        <v>-32.190714290000003</v>
      </c>
      <c r="F1425">
        <f t="shared" si="88"/>
        <v>-7.6507142900000034</v>
      </c>
      <c r="G1425">
        <f t="shared" si="89"/>
        <v>7.6507142900000034</v>
      </c>
      <c r="H1425">
        <v>12.804</v>
      </c>
      <c r="I1425">
        <v>8.42</v>
      </c>
      <c r="J1425">
        <f t="shared" si="90"/>
        <v>-4.3840000000000003</v>
      </c>
      <c r="K1425">
        <f t="shared" si="91"/>
        <v>4.3840000000000003</v>
      </c>
      <c r="L1425" t="str">
        <f>IF(A1425&lt;&gt;A1424,MAX($L$2:L1424)+1,"")</f>
        <v/>
      </c>
      <c r="M1425" t="str">
        <f>IF(L1425="","",AVERAGE(INDEX($E:$E,ROW(L1425),1):INDEX($E:$E,MATCH(L1425+1, L:L,0)-1)) - AVERAGE(INDEX($D:$D,ROW(L1425),1):INDEX($D:$D,MATCH(L1425+1, L:L,0)-1)))</f>
        <v/>
      </c>
      <c r="N1425" t="str">
        <f>IF(L1425="","",AVERAGE(INDEX($I:$I,ROW(L1425),1):INDEX($I:$I,MATCH(L1425+1, L:L,0)-1)) - AVERAGE(INDEX($H:$H,ROW(L1425),1):INDEX($H:$H,MATCH(L1425+1, L:L,0)-1)))</f>
        <v/>
      </c>
      <c r="O1425" t="str">
        <f>IF(L1425="","",AVERAGE(INDEX($G:$G,ROW(L1425),1):INDEX($G:$G,MATCH(L1425+1, L:L,0)-1)))</f>
        <v/>
      </c>
      <c r="P1425" t="str">
        <f>IF(L1425="","",AVERAGE(INDEX($K:$K,ROW(L1425),1):INDEX($K:$K,MATCH(L1425+1, L:L,0)-1)))</f>
        <v/>
      </c>
    </row>
    <row r="1426" spans="1:16" x14ac:dyDescent="0.25">
      <c r="A1426">
        <v>1990</v>
      </c>
      <c r="B1426">
        <v>2</v>
      </c>
      <c r="C1426" t="s">
        <v>14</v>
      </c>
      <c r="D1426">
        <v>-30.376874999999998</v>
      </c>
      <c r="E1426">
        <v>-34.644642859999998</v>
      </c>
      <c r="F1426">
        <f t="shared" si="88"/>
        <v>-4.2677678599999993</v>
      </c>
      <c r="G1426">
        <f t="shared" si="89"/>
        <v>4.2677678599999993</v>
      </c>
      <c r="H1426">
        <v>9.1637500000000003</v>
      </c>
      <c r="I1426">
        <v>6.78125</v>
      </c>
      <c r="J1426">
        <f t="shared" si="90"/>
        <v>-2.3825000000000003</v>
      </c>
      <c r="K1426">
        <f t="shared" si="91"/>
        <v>2.3825000000000003</v>
      </c>
      <c r="L1426" t="str">
        <f>IF(A1426&lt;&gt;A1425,MAX($L$2:L1425)+1,"")</f>
        <v/>
      </c>
      <c r="M1426" t="str">
        <f>IF(L1426="","",AVERAGE(INDEX($E:$E,ROW(L1426),1):INDEX($E:$E,MATCH(L1426+1, L:L,0)-1)) - AVERAGE(INDEX($D:$D,ROW(L1426),1):INDEX($D:$D,MATCH(L1426+1, L:L,0)-1)))</f>
        <v/>
      </c>
      <c r="N1426" t="str">
        <f>IF(L1426="","",AVERAGE(INDEX($I:$I,ROW(L1426),1):INDEX($I:$I,MATCH(L1426+1, L:L,0)-1)) - AVERAGE(INDEX($H:$H,ROW(L1426),1):INDEX($H:$H,MATCH(L1426+1, L:L,0)-1)))</f>
        <v/>
      </c>
      <c r="O1426" t="str">
        <f>IF(L1426="","",AVERAGE(INDEX($G:$G,ROW(L1426),1):INDEX($G:$G,MATCH(L1426+1, L:L,0)-1)))</f>
        <v/>
      </c>
      <c r="P1426" t="str">
        <f>IF(L1426="","",AVERAGE(INDEX($K:$K,ROW(L1426),1):INDEX($K:$K,MATCH(L1426+1, L:L,0)-1)))</f>
        <v/>
      </c>
    </row>
    <row r="1427" spans="1:16" x14ac:dyDescent="0.25">
      <c r="A1427">
        <v>1990</v>
      </c>
      <c r="B1427">
        <v>2</v>
      </c>
      <c r="C1427" t="s">
        <v>15</v>
      </c>
      <c r="D1427">
        <v>-7.57119403</v>
      </c>
      <c r="E1427">
        <v>-6.9503257520000004</v>
      </c>
      <c r="F1427">
        <f t="shared" si="88"/>
        <v>0.62086827799999966</v>
      </c>
      <c r="G1427">
        <f t="shared" si="89"/>
        <v>0.62086827799999966</v>
      </c>
      <c r="H1427">
        <v>54.189850749999998</v>
      </c>
      <c r="I1427">
        <v>70.364179100000001</v>
      </c>
      <c r="J1427">
        <f t="shared" si="90"/>
        <v>16.174328350000003</v>
      </c>
      <c r="K1427">
        <f t="shared" si="91"/>
        <v>16.174328350000003</v>
      </c>
      <c r="L1427" t="str">
        <f>IF(A1427&lt;&gt;A1426,MAX($L$2:L1426)+1,"")</f>
        <v/>
      </c>
      <c r="M1427" t="str">
        <f>IF(L1427="","",AVERAGE(INDEX($E:$E,ROW(L1427),1):INDEX($E:$E,MATCH(L1427+1, L:L,0)-1)) - AVERAGE(INDEX($D:$D,ROW(L1427),1):INDEX($D:$D,MATCH(L1427+1, L:L,0)-1)))</f>
        <v/>
      </c>
      <c r="N1427" t="str">
        <f>IF(L1427="","",AVERAGE(INDEX($I:$I,ROW(L1427),1):INDEX($I:$I,MATCH(L1427+1, L:L,0)-1)) - AVERAGE(INDEX($H:$H,ROW(L1427),1):INDEX($H:$H,MATCH(L1427+1, L:L,0)-1)))</f>
        <v/>
      </c>
      <c r="O1427" t="str">
        <f>IF(L1427="","",AVERAGE(INDEX($G:$G,ROW(L1427),1):INDEX($G:$G,MATCH(L1427+1, L:L,0)-1)))</f>
        <v/>
      </c>
      <c r="P1427" t="str">
        <f>IF(L1427="","",AVERAGE(INDEX($K:$K,ROW(L1427),1):INDEX($K:$K,MATCH(L1427+1, L:L,0)-1)))</f>
        <v/>
      </c>
    </row>
    <row r="1428" spans="1:16" x14ac:dyDescent="0.25">
      <c r="A1428">
        <v>1990</v>
      </c>
      <c r="B1428">
        <v>2</v>
      </c>
      <c r="C1428" t="s">
        <v>16</v>
      </c>
      <c r="D1428">
        <v>-7.431666667</v>
      </c>
      <c r="E1428">
        <v>-9.1726190479999996</v>
      </c>
      <c r="F1428">
        <f t="shared" si="88"/>
        <v>-1.7409523809999996</v>
      </c>
      <c r="G1428">
        <f t="shared" si="89"/>
        <v>1.7409523809999996</v>
      </c>
      <c r="H1428">
        <v>81.308333329999996</v>
      </c>
      <c r="I1428">
        <v>80.633333329999999</v>
      </c>
      <c r="J1428">
        <f t="shared" si="90"/>
        <v>-0.67499999999999716</v>
      </c>
      <c r="K1428">
        <f t="shared" si="91"/>
        <v>0.67499999999999716</v>
      </c>
      <c r="L1428" t="str">
        <f>IF(A1428&lt;&gt;A1427,MAX($L$2:L1427)+1,"")</f>
        <v/>
      </c>
      <c r="M1428" t="str">
        <f>IF(L1428="","",AVERAGE(INDEX($E:$E,ROW(L1428),1):INDEX($E:$E,MATCH(L1428+1, L:L,0)-1)) - AVERAGE(INDEX($D:$D,ROW(L1428),1):INDEX($D:$D,MATCH(L1428+1, L:L,0)-1)))</f>
        <v/>
      </c>
      <c r="N1428" t="str">
        <f>IF(L1428="","",AVERAGE(INDEX($I:$I,ROW(L1428),1):INDEX($I:$I,MATCH(L1428+1, L:L,0)-1)) - AVERAGE(INDEX($H:$H,ROW(L1428),1):INDEX($H:$H,MATCH(L1428+1, L:L,0)-1)))</f>
        <v/>
      </c>
      <c r="O1428" t="str">
        <f>IF(L1428="","",AVERAGE(INDEX($G:$G,ROW(L1428),1):INDEX($G:$G,MATCH(L1428+1, L:L,0)-1)))</f>
        <v/>
      </c>
      <c r="P1428" t="str">
        <f>IF(L1428="","",AVERAGE(INDEX($K:$K,ROW(L1428),1):INDEX($K:$K,MATCH(L1428+1, L:L,0)-1)))</f>
        <v/>
      </c>
    </row>
    <row r="1429" spans="1:16" x14ac:dyDescent="0.25">
      <c r="A1429">
        <v>1990</v>
      </c>
      <c r="B1429">
        <v>2</v>
      </c>
      <c r="C1429" t="s">
        <v>17</v>
      </c>
      <c r="D1429">
        <v>-10.44160714</v>
      </c>
      <c r="E1429">
        <v>-10.984343109999999</v>
      </c>
      <c r="F1429">
        <f t="shared" si="88"/>
        <v>-0.54273596999999896</v>
      </c>
      <c r="G1429">
        <f t="shared" si="89"/>
        <v>0.54273596999999896</v>
      </c>
      <c r="H1429">
        <v>61.009821430000002</v>
      </c>
      <c r="I1429">
        <v>63.71785714</v>
      </c>
      <c r="J1429">
        <f t="shared" si="90"/>
        <v>2.7080357099999972</v>
      </c>
      <c r="K1429">
        <f t="shared" si="91"/>
        <v>2.7080357099999972</v>
      </c>
      <c r="L1429" t="str">
        <f>IF(A1429&lt;&gt;A1428,MAX($L$2:L1428)+1,"")</f>
        <v/>
      </c>
      <c r="M1429" t="str">
        <f>IF(L1429="","",AVERAGE(INDEX($E:$E,ROW(L1429),1):INDEX($E:$E,MATCH(L1429+1, L:L,0)-1)) - AVERAGE(INDEX($D:$D,ROW(L1429),1):INDEX($D:$D,MATCH(L1429+1, L:L,0)-1)))</f>
        <v/>
      </c>
      <c r="N1429" t="str">
        <f>IF(L1429="","",AVERAGE(INDEX($I:$I,ROW(L1429),1):INDEX($I:$I,MATCH(L1429+1, L:L,0)-1)) - AVERAGE(INDEX($H:$H,ROW(L1429),1):INDEX($H:$H,MATCH(L1429+1, L:L,0)-1)))</f>
        <v/>
      </c>
      <c r="O1429" t="str">
        <f>IF(L1429="","",AVERAGE(INDEX($G:$G,ROW(L1429),1):INDEX($G:$G,MATCH(L1429+1, L:L,0)-1)))</f>
        <v/>
      </c>
      <c r="P1429" t="str">
        <f>IF(L1429="","",AVERAGE(INDEX($K:$K,ROW(L1429),1):INDEX($K:$K,MATCH(L1429+1, L:L,0)-1)))</f>
        <v/>
      </c>
    </row>
    <row r="1430" spans="1:16" x14ac:dyDescent="0.25">
      <c r="A1430">
        <v>1990</v>
      </c>
      <c r="B1430">
        <v>2</v>
      </c>
      <c r="C1430" t="s">
        <v>18</v>
      </c>
      <c r="D1430">
        <v>-11.7704918</v>
      </c>
      <c r="E1430">
        <v>-13.57195434</v>
      </c>
      <c r="F1430">
        <f t="shared" si="88"/>
        <v>-1.8014625399999993</v>
      </c>
      <c r="G1430">
        <f t="shared" si="89"/>
        <v>1.8014625399999993</v>
      </c>
      <c r="H1430">
        <v>12.517868849999999</v>
      </c>
      <c r="I1430">
        <v>9.1049180330000006</v>
      </c>
      <c r="J1430">
        <f t="shared" si="90"/>
        <v>-3.4129508169999987</v>
      </c>
      <c r="K1430">
        <f t="shared" si="91"/>
        <v>3.4129508169999987</v>
      </c>
      <c r="L1430" t="str">
        <f>IF(A1430&lt;&gt;A1429,MAX($L$2:L1429)+1,"")</f>
        <v/>
      </c>
      <c r="M1430" t="str">
        <f>IF(L1430="","",AVERAGE(INDEX($E:$E,ROW(L1430),1):INDEX($E:$E,MATCH(L1430+1, L:L,0)-1)) - AVERAGE(INDEX($D:$D,ROW(L1430),1):INDEX($D:$D,MATCH(L1430+1, L:L,0)-1)))</f>
        <v/>
      </c>
      <c r="N1430" t="str">
        <f>IF(L1430="","",AVERAGE(INDEX($I:$I,ROW(L1430),1):INDEX($I:$I,MATCH(L1430+1, L:L,0)-1)) - AVERAGE(INDEX($H:$H,ROW(L1430),1):INDEX($H:$H,MATCH(L1430+1, L:L,0)-1)))</f>
        <v/>
      </c>
      <c r="O1430" t="str">
        <f>IF(L1430="","",AVERAGE(INDEX($G:$G,ROW(L1430),1):INDEX($G:$G,MATCH(L1430+1, L:L,0)-1)))</f>
        <v/>
      </c>
      <c r="P1430" t="str">
        <f>IF(L1430="","",AVERAGE(INDEX($K:$K,ROW(L1430),1):INDEX($K:$K,MATCH(L1430+1, L:L,0)-1)))</f>
        <v/>
      </c>
    </row>
    <row r="1431" spans="1:16" x14ac:dyDescent="0.25">
      <c r="A1431">
        <v>1990</v>
      </c>
      <c r="B1431">
        <v>2</v>
      </c>
      <c r="C1431" t="s">
        <v>19</v>
      </c>
      <c r="D1431">
        <v>-16.93</v>
      </c>
      <c r="E1431">
        <v>-25.936507939999998</v>
      </c>
      <c r="F1431">
        <f t="shared" si="88"/>
        <v>-9.0065079399999988</v>
      </c>
      <c r="G1431">
        <f t="shared" si="89"/>
        <v>9.0065079399999988</v>
      </c>
      <c r="H1431">
        <v>12.35333333</v>
      </c>
      <c r="I1431">
        <v>21.255555560000001</v>
      </c>
      <c r="J1431">
        <f t="shared" si="90"/>
        <v>8.9022222300000013</v>
      </c>
      <c r="K1431">
        <f t="shared" si="91"/>
        <v>8.9022222300000013</v>
      </c>
      <c r="L1431" t="str">
        <f>IF(A1431&lt;&gt;A1430,MAX($L$2:L1430)+1,"")</f>
        <v/>
      </c>
      <c r="M1431" t="str">
        <f>IF(L1431="","",AVERAGE(INDEX($E:$E,ROW(L1431),1):INDEX($E:$E,MATCH(L1431+1, L:L,0)-1)) - AVERAGE(INDEX($D:$D,ROW(L1431),1):INDEX($D:$D,MATCH(L1431+1, L:L,0)-1)))</f>
        <v/>
      </c>
      <c r="N1431" t="str">
        <f>IF(L1431="","",AVERAGE(INDEX($I:$I,ROW(L1431),1):INDEX($I:$I,MATCH(L1431+1, L:L,0)-1)) - AVERAGE(INDEX($H:$H,ROW(L1431),1):INDEX($H:$H,MATCH(L1431+1, L:L,0)-1)))</f>
        <v/>
      </c>
      <c r="O1431" t="str">
        <f>IF(L1431="","",AVERAGE(INDEX($G:$G,ROW(L1431),1):INDEX($G:$G,MATCH(L1431+1, L:L,0)-1)))</f>
        <v/>
      </c>
      <c r="P1431" t="str">
        <f>IF(L1431="","",AVERAGE(INDEX($K:$K,ROW(L1431),1):INDEX($K:$K,MATCH(L1431+1, L:L,0)-1)))</f>
        <v/>
      </c>
    </row>
    <row r="1432" spans="1:16" x14ac:dyDescent="0.25">
      <c r="A1432">
        <v>1990</v>
      </c>
      <c r="B1432">
        <v>3</v>
      </c>
      <c r="C1432" t="s">
        <v>7</v>
      </c>
      <c r="D1432">
        <v>-3.3914285710000001</v>
      </c>
      <c r="E1432">
        <v>-0.93107532500000001</v>
      </c>
      <c r="F1432">
        <f t="shared" si="88"/>
        <v>2.4603532459999999</v>
      </c>
      <c r="G1432">
        <f t="shared" si="89"/>
        <v>2.4603532459999999</v>
      </c>
      <c r="H1432">
        <v>22.640476190000001</v>
      </c>
      <c r="I1432">
        <v>20.779365080000002</v>
      </c>
      <c r="J1432">
        <f t="shared" si="90"/>
        <v>-1.8611111099999995</v>
      </c>
      <c r="K1432">
        <f t="shared" si="91"/>
        <v>1.8611111099999995</v>
      </c>
      <c r="L1432" t="str">
        <f>IF(A1432&lt;&gt;A1431,MAX($L$2:L1431)+1,"")</f>
        <v/>
      </c>
      <c r="M1432" t="str">
        <f>IF(L1432="","",AVERAGE(INDEX($E:$E,ROW(L1432),1):INDEX($E:$E,MATCH(L1432+1, L:L,0)-1)) - AVERAGE(INDEX($D:$D,ROW(L1432),1):INDEX($D:$D,MATCH(L1432+1, L:L,0)-1)))</f>
        <v/>
      </c>
      <c r="N1432" t="str">
        <f>IF(L1432="","",AVERAGE(INDEX($I:$I,ROW(L1432),1):INDEX($I:$I,MATCH(L1432+1, L:L,0)-1)) - AVERAGE(INDEX($H:$H,ROW(L1432),1):INDEX($H:$H,MATCH(L1432+1, L:L,0)-1)))</f>
        <v/>
      </c>
      <c r="O1432" t="str">
        <f>IF(L1432="","",AVERAGE(INDEX($G:$G,ROW(L1432),1):INDEX($G:$G,MATCH(L1432+1, L:L,0)-1)))</f>
        <v/>
      </c>
      <c r="P1432" t="str">
        <f>IF(L1432="","",AVERAGE(INDEX($K:$K,ROW(L1432),1):INDEX($K:$K,MATCH(L1432+1, L:L,0)-1)))</f>
        <v/>
      </c>
    </row>
    <row r="1433" spans="1:16" x14ac:dyDescent="0.25">
      <c r="A1433">
        <v>1990</v>
      </c>
      <c r="B1433">
        <v>3</v>
      </c>
      <c r="C1433" t="s">
        <v>8</v>
      </c>
      <c r="D1433">
        <v>3.4221487599999998</v>
      </c>
      <c r="E1433">
        <v>3.7459827290000001</v>
      </c>
      <c r="F1433">
        <f t="shared" si="88"/>
        <v>0.32383396900000028</v>
      </c>
      <c r="G1433">
        <f t="shared" si="89"/>
        <v>0.32383396900000028</v>
      </c>
      <c r="H1433">
        <v>111.7139669</v>
      </c>
      <c r="I1433">
        <v>82.708264459999995</v>
      </c>
      <c r="J1433">
        <f t="shared" si="90"/>
        <v>-29.005702440000007</v>
      </c>
      <c r="K1433">
        <f t="shared" si="91"/>
        <v>29.005702440000007</v>
      </c>
      <c r="L1433" t="str">
        <f>IF(A1433&lt;&gt;A1432,MAX($L$2:L1432)+1,"")</f>
        <v/>
      </c>
      <c r="M1433" t="str">
        <f>IF(L1433="","",AVERAGE(INDEX($E:$E,ROW(L1433),1):INDEX($E:$E,MATCH(L1433+1, L:L,0)-1)) - AVERAGE(INDEX($D:$D,ROW(L1433),1):INDEX($D:$D,MATCH(L1433+1, L:L,0)-1)))</f>
        <v/>
      </c>
      <c r="N1433" t="str">
        <f>IF(L1433="","",AVERAGE(INDEX($I:$I,ROW(L1433),1):INDEX($I:$I,MATCH(L1433+1, L:L,0)-1)) - AVERAGE(INDEX($H:$H,ROW(L1433),1):INDEX($H:$H,MATCH(L1433+1, L:L,0)-1)))</f>
        <v/>
      </c>
      <c r="O1433" t="str">
        <f>IF(L1433="","",AVERAGE(INDEX($G:$G,ROW(L1433),1):INDEX($G:$G,MATCH(L1433+1, L:L,0)-1)))</f>
        <v/>
      </c>
      <c r="P1433" t="str">
        <f>IF(L1433="","",AVERAGE(INDEX($K:$K,ROW(L1433),1):INDEX($K:$K,MATCH(L1433+1, L:L,0)-1)))</f>
        <v/>
      </c>
    </row>
    <row r="1434" spans="1:16" x14ac:dyDescent="0.25">
      <c r="A1434">
        <v>1990</v>
      </c>
      <c r="B1434">
        <v>3</v>
      </c>
      <c r="C1434" t="s">
        <v>9</v>
      </c>
      <c r="D1434">
        <v>-6.3849999999999998</v>
      </c>
      <c r="E1434">
        <v>-4.5977990589999997</v>
      </c>
      <c r="F1434">
        <f t="shared" si="88"/>
        <v>1.787200941</v>
      </c>
      <c r="G1434">
        <f t="shared" si="89"/>
        <v>1.787200941</v>
      </c>
      <c r="H1434">
        <v>25.107812500000001</v>
      </c>
      <c r="I1434">
        <v>45.528125000000003</v>
      </c>
      <c r="J1434">
        <f t="shared" si="90"/>
        <v>20.420312500000001</v>
      </c>
      <c r="K1434">
        <f t="shared" si="91"/>
        <v>20.420312500000001</v>
      </c>
      <c r="L1434" t="str">
        <f>IF(A1434&lt;&gt;A1433,MAX($L$2:L1433)+1,"")</f>
        <v/>
      </c>
      <c r="M1434" t="str">
        <f>IF(L1434="","",AVERAGE(INDEX($E:$E,ROW(L1434),1):INDEX($E:$E,MATCH(L1434+1, L:L,0)-1)) - AVERAGE(INDEX($D:$D,ROW(L1434),1):INDEX($D:$D,MATCH(L1434+1, L:L,0)-1)))</f>
        <v/>
      </c>
      <c r="N1434" t="str">
        <f>IF(L1434="","",AVERAGE(INDEX($I:$I,ROW(L1434),1):INDEX($I:$I,MATCH(L1434+1, L:L,0)-1)) - AVERAGE(INDEX($H:$H,ROW(L1434),1):INDEX($H:$H,MATCH(L1434+1, L:L,0)-1)))</f>
        <v/>
      </c>
      <c r="O1434" t="str">
        <f>IF(L1434="","",AVERAGE(INDEX($G:$G,ROW(L1434),1):INDEX($G:$G,MATCH(L1434+1, L:L,0)-1)))</f>
        <v/>
      </c>
      <c r="P1434" t="str">
        <f>IF(L1434="","",AVERAGE(INDEX($K:$K,ROW(L1434),1):INDEX($K:$K,MATCH(L1434+1, L:L,0)-1)))</f>
        <v/>
      </c>
    </row>
    <row r="1435" spans="1:16" x14ac:dyDescent="0.25">
      <c r="A1435">
        <v>1990</v>
      </c>
      <c r="B1435">
        <v>3</v>
      </c>
      <c r="C1435" t="s">
        <v>10</v>
      </c>
      <c r="D1435">
        <v>-3.6226086959999999</v>
      </c>
      <c r="E1435">
        <v>-4.0312762969999998</v>
      </c>
      <c r="F1435">
        <f t="shared" si="88"/>
        <v>-0.40866760099999988</v>
      </c>
      <c r="G1435">
        <f t="shared" si="89"/>
        <v>0.40866760099999988</v>
      </c>
      <c r="H1435">
        <v>90.953043480000005</v>
      </c>
      <c r="I1435">
        <v>47.226086960000004</v>
      </c>
      <c r="J1435">
        <f t="shared" si="90"/>
        <v>-43.726956520000002</v>
      </c>
      <c r="K1435">
        <f t="shared" si="91"/>
        <v>43.726956520000002</v>
      </c>
      <c r="L1435" t="str">
        <f>IF(A1435&lt;&gt;A1434,MAX($L$2:L1434)+1,"")</f>
        <v/>
      </c>
      <c r="M1435" t="str">
        <f>IF(L1435="","",AVERAGE(INDEX($E:$E,ROW(L1435),1):INDEX($E:$E,MATCH(L1435+1, L:L,0)-1)) - AVERAGE(INDEX($D:$D,ROW(L1435),1):INDEX($D:$D,MATCH(L1435+1, L:L,0)-1)))</f>
        <v/>
      </c>
      <c r="N1435" t="str">
        <f>IF(L1435="","",AVERAGE(INDEX($I:$I,ROW(L1435),1):INDEX($I:$I,MATCH(L1435+1, L:L,0)-1)) - AVERAGE(INDEX($H:$H,ROW(L1435),1):INDEX($H:$H,MATCH(L1435+1, L:L,0)-1)))</f>
        <v/>
      </c>
      <c r="O1435" t="str">
        <f>IF(L1435="","",AVERAGE(INDEX($G:$G,ROW(L1435),1):INDEX($G:$G,MATCH(L1435+1, L:L,0)-1)))</f>
        <v/>
      </c>
      <c r="P1435" t="str">
        <f>IF(L1435="","",AVERAGE(INDEX($K:$K,ROW(L1435),1):INDEX($K:$K,MATCH(L1435+1, L:L,0)-1)))</f>
        <v/>
      </c>
    </row>
    <row r="1436" spans="1:16" x14ac:dyDescent="0.25">
      <c r="A1436">
        <v>1990</v>
      </c>
      <c r="B1436">
        <v>3</v>
      </c>
      <c r="C1436" t="s">
        <v>11</v>
      </c>
      <c r="D1436">
        <v>-4.1268750000000001</v>
      </c>
      <c r="E1436">
        <v>-7.5238911289999999</v>
      </c>
      <c r="F1436">
        <f t="shared" si="88"/>
        <v>-3.3970161289999998</v>
      </c>
      <c r="G1436">
        <f t="shared" si="89"/>
        <v>3.3970161289999998</v>
      </c>
      <c r="H1436">
        <v>92.199687499999996</v>
      </c>
      <c r="I1436">
        <v>60.35</v>
      </c>
      <c r="J1436">
        <f t="shared" si="90"/>
        <v>-31.849687499999995</v>
      </c>
      <c r="K1436">
        <f t="shared" si="91"/>
        <v>31.849687499999995</v>
      </c>
      <c r="L1436" t="str">
        <f>IF(A1436&lt;&gt;A1435,MAX($L$2:L1435)+1,"")</f>
        <v/>
      </c>
      <c r="M1436" t="str">
        <f>IF(L1436="","",AVERAGE(INDEX($E:$E,ROW(L1436),1):INDEX($E:$E,MATCH(L1436+1, L:L,0)-1)) - AVERAGE(INDEX($D:$D,ROW(L1436),1):INDEX($D:$D,MATCH(L1436+1, L:L,0)-1)))</f>
        <v/>
      </c>
      <c r="N1436" t="str">
        <f>IF(L1436="","",AVERAGE(INDEX($I:$I,ROW(L1436),1):INDEX($I:$I,MATCH(L1436+1, L:L,0)-1)) - AVERAGE(INDEX($H:$H,ROW(L1436),1):INDEX($H:$H,MATCH(L1436+1, L:L,0)-1)))</f>
        <v/>
      </c>
      <c r="O1436" t="str">
        <f>IF(L1436="","",AVERAGE(INDEX($G:$G,ROW(L1436),1):INDEX($G:$G,MATCH(L1436+1, L:L,0)-1)))</f>
        <v/>
      </c>
      <c r="P1436" t="str">
        <f>IF(L1436="","",AVERAGE(INDEX($K:$K,ROW(L1436),1):INDEX($K:$K,MATCH(L1436+1, L:L,0)-1)))</f>
        <v/>
      </c>
    </row>
    <row r="1437" spans="1:16" x14ac:dyDescent="0.25">
      <c r="A1437">
        <v>1990</v>
      </c>
      <c r="B1437">
        <v>3</v>
      </c>
      <c r="C1437" t="s">
        <v>12</v>
      </c>
      <c r="D1437">
        <v>-1.2046153850000001</v>
      </c>
      <c r="E1437">
        <v>-1.687468983</v>
      </c>
      <c r="F1437">
        <f t="shared" si="88"/>
        <v>-0.48285359799999994</v>
      </c>
      <c r="G1437">
        <f t="shared" si="89"/>
        <v>0.48285359799999994</v>
      </c>
      <c r="H1437">
        <v>122.5811538</v>
      </c>
      <c r="I1437">
        <v>70.776923080000003</v>
      </c>
      <c r="J1437">
        <f t="shared" si="90"/>
        <v>-51.804230719999993</v>
      </c>
      <c r="K1437">
        <f t="shared" si="91"/>
        <v>51.804230719999993</v>
      </c>
      <c r="L1437" t="str">
        <f>IF(A1437&lt;&gt;A1436,MAX($L$2:L1436)+1,"")</f>
        <v/>
      </c>
      <c r="M1437" t="str">
        <f>IF(L1437="","",AVERAGE(INDEX($E:$E,ROW(L1437),1):INDEX($E:$E,MATCH(L1437+1, L:L,0)-1)) - AVERAGE(INDEX($D:$D,ROW(L1437),1):INDEX($D:$D,MATCH(L1437+1, L:L,0)-1)))</f>
        <v/>
      </c>
      <c r="N1437" t="str">
        <f>IF(L1437="","",AVERAGE(INDEX($I:$I,ROW(L1437),1):INDEX($I:$I,MATCH(L1437+1, L:L,0)-1)) - AVERAGE(INDEX($H:$H,ROW(L1437),1):INDEX($H:$H,MATCH(L1437+1, L:L,0)-1)))</f>
        <v/>
      </c>
      <c r="O1437" t="str">
        <f>IF(L1437="","",AVERAGE(INDEX($G:$G,ROW(L1437),1):INDEX($G:$G,MATCH(L1437+1, L:L,0)-1)))</f>
        <v/>
      </c>
      <c r="P1437" t="str">
        <f>IF(L1437="","",AVERAGE(INDEX($K:$K,ROW(L1437),1):INDEX($K:$K,MATCH(L1437+1, L:L,0)-1)))</f>
        <v/>
      </c>
    </row>
    <row r="1438" spans="1:16" x14ac:dyDescent="0.25">
      <c r="A1438">
        <v>1990</v>
      </c>
      <c r="B1438">
        <v>3</v>
      </c>
      <c r="C1438" t="s">
        <v>13</v>
      </c>
      <c r="D1438">
        <v>-20.614999999999998</v>
      </c>
      <c r="E1438">
        <v>-15.61290322</v>
      </c>
      <c r="F1438">
        <f t="shared" si="88"/>
        <v>5.0020967799999987</v>
      </c>
      <c r="G1438">
        <f t="shared" si="89"/>
        <v>5.0020967799999987</v>
      </c>
      <c r="H1438">
        <v>10.645</v>
      </c>
      <c r="I1438">
        <v>10.95</v>
      </c>
      <c r="J1438">
        <f t="shared" si="90"/>
        <v>0.30499999999999972</v>
      </c>
      <c r="K1438">
        <f t="shared" si="91"/>
        <v>0.30499999999999972</v>
      </c>
      <c r="L1438" t="str">
        <f>IF(A1438&lt;&gt;A1437,MAX($L$2:L1437)+1,"")</f>
        <v/>
      </c>
      <c r="M1438" t="str">
        <f>IF(L1438="","",AVERAGE(INDEX($E:$E,ROW(L1438),1):INDEX($E:$E,MATCH(L1438+1, L:L,0)-1)) - AVERAGE(INDEX($D:$D,ROW(L1438),1):INDEX($D:$D,MATCH(L1438+1, L:L,0)-1)))</f>
        <v/>
      </c>
      <c r="N1438" t="str">
        <f>IF(L1438="","",AVERAGE(INDEX($I:$I,ROW(L1438),1):INDEX($I:$I,MATCH(L1438+1, L:L,0)-1)) - AVERAGE(INDEX($H:$H,ROW(L1438),1):INDEX($H:$H,MATCH(L1438+1, L:L,0)-1)))</f>
        <v/>
      </c>
      <c r="O1438" t="str">
        <f>IF(L1438="","",AVERAGE(INDEX($G:$G,ROW(L1438),1):INDEX($G:$G,MATCH(L1438+1, L:L,0)-1)))</f>
        <v/>
      </c>
      <c r="P1438" t="str">
        <f>IF(L1438="","",AVERAGE(INDEX($K:$K,ROW(L1438),1):INDEX($K:$K,MATCH(L1438+1, L:L,0)-1)))</f>
        <v/>
      </c>
    </row>
    <row r="1439" spans="1:16" x14ac:dyDescent="0.25">
      <c r="A1439">
        <v>1990</v>
      </c>
      <c r="B1439">
        <v>3</v>
      </c>
      <c r="C1439" t="s">
        <v>14</v>
      </c>
      <c r="D1439">
        <v>-26.448888889999999</v>
      </c>
      <c r="E1439">
        <v>-24.16810036</v>
      </c>
      <c r="F1439">
        <f t="shared" si="88"/>
        <v>2.2807885299999988</v>
      </c>
      <c r="G1439">
        <f t="shared" si="89"/>
        <v>2.2807885299999988</v>
      </c>
      <c r="H1439">
        <v>12.768333330000001</v>
      </c>
      <c r="I1439">
        <v>19.350000000000001</v>
      </c>
      <c r="J1439">
        <f t="shared" si="90"/>
        <v>6.5816666700000006</v>
      </c>
      <c r="K1439">
        <f t="shared" si="91"/>
        <v>6.5816666700000006</v>
      </c>
      <c r="L1439" t="str">
        <f>IF(A1439&lt;&gt;A1438,MAX($L$2:L1438)+1,"")</f>
        <v/>
      </c>
      <c r="M1439" t="str">
        <f>IF(L1439="","",AVERAGE(INDEX($E:$E,ROW(L1439),1):INDEX($E:$E,MATCH(L1439+1, L:L,0)-1)) - AVERAGE(INDEX($D:$D,ROW(L1439),1):INDEX($D:$D,MATCH(L1439+1, L:L,0)-1)))</f>
        <v/>
      </c>
      <c r="N1439" t="str">
        <f>IF(L1439="","",AVERAGE(INDEX($I:$I,ROW(L1439),1):INDEX($I:$I,MATCH(L1439+1, L:L,0)-1)) - AVERAGE(INDEX($H:$H,ROW(L1439),1):INDEX($H:$H,MATCH(L1439+1, L:L,0)-1)))</f>
        <v/>
      </c>
      <c r="O1439" t="str">
        <f>IF(L1439="","",AVERAGE(INDEX($G:$G,ROW(L1439),1):INDEX($G:$G,MATCH(L1439+1, L:L,0)-1)))</f>
        <v/>
      </c>
      <c r="P1439" t="str">
        <f>IF(L1439="","",AVERAGE(INDEX($K:$K,ROW(L1439),1):INDEX($K:$K,MATCH(L1439+1, L:L,0)-1)))</f>
        <v/>
      </c>
    </row>
    <row r="1440" spans="1:16" x14ac:dyDescent="0.25">
      <c r="A1440">
        <v>1990</v>
      </c>
      <c r="B1440">
        <v>3</v>
      </c>
      <c r="C1440" t="s">
        <v>15</v>
      </c>
      <c r="D1440">
        <v>-2.3703030300000001</v>
      </c>
      <c r="E1440">
        <v>-1.154973933</v>
      </c>
      <c r="F1440">
        <f t="shared" si="88"/>
        <v>1.2153290970000001</v>
      </c>
      <c r="G1440">
        <f t="shared" si="89"/>
        <v>1.2153290970000001</v>
      </c>
      <c r="H1440">
        <v>57.680303029999997</v>
      </c>
      <c r="I1440">
        <v>50.259090909999998</v>
      </c>
      <c r="J1440">
        <f t="shared" si="90"/>
        <v>-7.4212121199999999</v>
      </c>
      <c r="K1440">
        <f t="shared" si="91"/>
        <v>7.4212121199999999</v>
      </c>
      <c r="L1440" t="str">
        <f>IF(A1440&lt;&gt;A1439,MAX($L$2:L1439)+1,"")</f>
        <v/>
      </c>
      <c r="M1440" t="str">
        <f>IF(L1440="","",AVERAGE(INDEX($E:$E,ROW(L1440),1):INDEX($E:$E,MATCH(L1440+1, L:L,0)-1)) - AVERAGE(INDEX($D:$D,ROW(L1440),1):INDEX($D:$D,MATCH(L1440+1, L:L,0)-1)))</f>
        <v/>
      </c>
      <c r="N1440" t="str">
        <f>IF(L1440="","",AVERAGE(INDEX($I:$I,ROW(L1440),1):INDEX($I:$I,MATCH(L1440+1, L:L,0)-1)) - AVERAGE(INDEX($H:$H,ROW(L1440),1):INDEX($H:$H,MATCH(L1440+1, L:L,0)-1)))</f>
        <v/>
      </c>
      <c r="O1440" t="str">
        <f>IF(L1440="","",AVERAGE(INDEX($G:$G,ROW(L1440),1):INDEX($G:$G,MATCH(L1440+1, L:L,0)-1)))</f>
        <v/>
      </c>
      <c r="P1440" t="str">
        <f>IF(L1440="","",AVERAGE(INDEX($K:$K,ROW(L1440),1):INDEX($K:$K,MATCH(L1440+1, L:L,0)-1)))</f>
        <v/>
      </c>
    </row>
    <row r="1441" spans="1:16" x14ac:dyDescent="0.25">
      <c r="A1441">
        <v>1990</v>
      </c>
      <c r="B1441">
        <v>3</v>
      </c>
      <c r="C1441" t="s">
        <v>16</v>
      </c>
      <c r="D1441">
        <v>-2.9866666670000002</v>
      </c>
      <c r="E1441">
        <v>-3.652688172</v>
      </c>
      <c r="F1441">
        <f t="shared" si="88"/>
        <v>-0.66602150499999979</v>
      </c>
      <c r="G1441">
        <f t="shared" si="89"/>
        <v>0.66602150499999979</v>
      </c>
      <c r="H1441">
        <v>86.91333333</v>
      </c>
      <c r="I1441">
        <v>56.383333329999999</v>
      </c>
      <c r="J1441">
        <f t="shared" si="90"/>
        <v>-30.53</v>
      </c>
      <c r="K1441">
        <f t="shared" si="91"/>
        <v>30.53</v>
      </c>
      <c r="L1441" t="str">
        <f>IF(A1441&lt;&gt;A1440,MAX($L$2:L1440)+1,"")</f>
        <v/>
      </c>
      <c r="M1441" t="str">
        <f>IF(L1441="","",AVERAGE(INDEX($E:$E,ROW(L1441),1):INDEX($E:$E,MATCH(L1441+1, L:L,0)-1)) - AVERAGE(INDEX($D:$D,ROW(L1441),1):INDEX($D:$D,MATCH(L1441+1, L:L,0)-1)))</f>
        <v/>
      </c>
      <c r="N1441" t="str">
        <f>IF(L1441="","",AVERAGE(INDEX($I:$I,ROW(L1441),1):INDEX($I:$I,MATCH(L1441+1, L:L,0)-1)) - AVERAGE(INDEX($H:$H,ROW(L1441),1):INDEX($H:$H,MATCH(L1441+1, L:L,0)-1)))</f>
        <v/>
      </c>
      <c r="O1441" t="str">
        <f>IF(L1441="","",AVERAGE(INDEX($G:$G,ROW(L1441),1):INDEX($G:$G,MATCH(L1441+1, L:L,0)-1)))</f>
        <v/>
      </c>
      <c r="P1441" t="str">
        <f>IF(L1441="","",AVERAGE(INDEX($K:$K,ROW(L1441),1):INDEX($K:$K,MATCH(L1441+1, L:L,0)-1)))</f>
        <v/>
      </c>
    </row>
    <row r="1442" spans="1:16" x14ac:dyDescent="0.25">
      <c r="A1442">
        <v>1990</v>
      </c>
      <c r="B1442">
        <v>3</v>
      </c>
      <c r="C1442" t="s">
        <v>17</v>
      </c>
      <c r="D1442">
        <v>-4.5650458719999998</v>
      </c>
      <c r="E1442">
        <v>-4.36277005</v>
      </c>
      <c r="F1442">
        <f t="shared" si="88"/>
        <v>0.20227582199999983</v>
      </c>
      <c r="G1442">
        <f t="shared" si="89"/>
        <v>0.20227582199999983</v>
      </c>
      <c r="H1442">
        <v>66.31018349</v>
      </c>
      <c r="I1442">
        <v>50.603669719999999</v>
      </c>
      <c r="J1442">
        <f t="shared" si="90"/>
        <v>-15.706513770000001</v>
      </c>
      <c r="K1442">
        <f t="shared" si="91"/>
        <v>15.706513770000001</v>
      </c>
      <c r="L1442" t="str">
        <f>IF(A1442&lt;&gt;A1441,MAX($L$2:L1441)+1,"")</f>
        <v/>
      </c>
      <c r="M1442" t="str">
        <f>IF(L1442="","",AVERAGE(INDEX($E:$E,ROW(L1442),1):INDEX($E:$E,MATCH(L1442+1, L:L,0)-1)) - AVERAGE(INDEX($D:$D,ROW(L1442),1):INDEX($D:$D,MATCH(L1442+1, L:L,0)-1)))</f>
        <v/>
      </c>
      <c r="N1442" t="str">
        <f>IF(L1442="","",AVERAGE(INDEX($I:$I,ROW(L1442),1):INDEX($I:$I,MATCH(L1442+1, L:L,0)-1)) - AVERAGE(INDEX($H:$H,ROW(L1442),1):INDEX($H:$H,MATCH(L1442+1, L:L,0)-1)))</f>
        <v/>
      </c>
      <c r="O1442" t="str">
        <f>IF(L1442="","",AVERAGE(INDEX($G:$G,ROW(L1442),1):INDEX($G:$G,MATCH(L1442+1, L:L,0)-1)))</f>
        <v/>
      </c>
      <c r="P1442" t="str">
        <f>IF(L1442="","",AVERAGE(INDEX($K:$K,ROW(L1442),1):INDEX($K:$K,MATCH(L1442+1, L:L,0)-1)))</f>
        <v/>
      </c>
    </row>
    <row r="1443" spans="1:16" x14ac:dyDescent="0.25">
      <c r="A1443">
        <v>1990</v>
      </c>
      <c r="B1443">
        <v>3</v>
      </c>
      <c r="C1443" t="s">
        <v>18</v>
      </c>
      <c r="D1443">
        <v>-5.1574242420000003</v>
      </c>
      <c r="E1443">
        <v>-2.6943711299999999</v>
      </c>
      <c r="F1443">
        <f t="shared" si="88"/>
        <v>2.4630531120000003</v>
      </c>
      <c r="G1443">
        <f t="shared" si="89"/>
        <v>2.4630531120000003</v>
      </c>
      <c r="H1443">
        <v>19.306212120000001</v>
      </c>
      <c r="I1443">
        <v>25.042424239999999</v>
      </c>
      <c r="J1443">
        <f t="shared" si="90"/>
        <v>5.7362121199999976</v>
      </c>
      <c r="K1443">
        <f t="shared" si="91"/>
        <v>5.7362121199999976</v>
      </c>
      <c r="L1443" t="str">
        <f>IF(A1443&lt;&gt;A1442,MAX($L$2:L1442)+1,"")</f>
        <v/>
      </c>
      <c r="M1443" t="str">
        <f>IF(L1443="","",AVERAGE(INDEX($E:$E,ROW(L1443),1):INDEX($E:$E,MATCH(L1443+1, L:L,0)-1)) - AVERAGE(INDEX($D:$D,ROW(L1443),1):INDEX($D:$D,MATCH(L1443+1, L:L,0)-1)))</f>
        <v/>
      </c>
      <c r="N1443" t="str">
        <f>IF(L1443="","",AVERAGE(INDEX($I:$I,ROW(L1443),1):INDEX($I:$I,MATCH(L1443+1, L:L,0)-1)) - AVERAGE(INDEX($H:$H,ROW(L1443),1):INDEX($H:$H,MATCH(L1443+1, L:L,0)-1)))</f>
        <v/>
      </c>
      <c r="O1443" t="str">
        <f>IF(L1443="","",AVERAGE(INDEX($G:$G,ROW(L1443),1):INDEX($G:$G,MATCH(L1443+1, L:L,0)-1)))</f>
        <v/>
      </c>
      <c r="P1443" t="str">
        <f>IF(L1443="","",AVERAGE(INDEX($K:$K,ROW(L1443),1):INDEX($K:$K,MATCH(L1443+1, L:L,0)-1)))</f>
        <v/>
      </c>
    </row>
    <row r="1444" spans="1:16" x14ac:dyDescent="0.25">
      <c r="A1444">
        <v>1990</v>
      </c>
      <c r="B1444">
        <v>3</v>
      </c>
      <c r="C1444" t="s">
        <v>19</v>
      </c>
      <c r="D1444">
        <v>-10.042</v>
      </c>
      <c r="E1444">
        <v>-7.4064516129999998</v>
      </c>
      <c r="F1444">
        <f t="shared" si="88"/>
        <v>2.635548387</v>
      </c>
      <c r="G1444">
        <f t="shared" si="89"/>
        <v>2.635548387</v>
      </c>
      <c r="H1444">
        <v>11.377000000000001</v>
      </c>
      <c r="I1444">
        <v>7.21</v>
      </c>
      <c r="J1444">
        <f t="shared" si="90"/>
        <v>-4.1670000000000007</v>
      </c>
      <c r="K1444">
        <f t="shared" si="91"/>
        <v>4.1670000000000007</v>
      </c>
      <c r="L1444" t="str">
        <f>IF(A1444&lt;&gt;A1443,MAX($L$2:L1443)+1,"")</f>
        <v/>
      </c>
      <c r="M1444" t="str">
        <f>IF(L1444="","",AVERAGE(INDEX($E:$E,ROW(L1444),1):INDEX($E:$E,MATCH(L1444+1, L:L,0)-1)) - AVERAGE(INDEX($D:$D,ROW(L1444),1):INDEX($D:$D,MATCH(L1444+1, L:L,0)-1)))</f>
        <v/>
      </c>
      <c r="N1444" t="str">
        <f>IF(L1444="","",AVERAGE(INDEX($I:$I,ROW(L1444),1):INDEX($I:$I,MATCH(L1444+1, L:L,0)-1)) - AVERAGE(INDEX($H:$H,ROW(L1444),1):INDEX($H:$H,MATCH(L1444+1, L:L,0)-1)))</f>
        <v/>
      </c>
      <c r="O1444" t="str">
        <f>IF(L1444="","",AVERAGE(INDEX($G:$G,ROW(L1444),1):INDEX($G:$G,MATCH(L1444+1, L:L,0)-1)))</f>
        <v/>
      </c>
      <c r="P1444" t="str">
        <f>IF(L1444="","",AVERAGE(INDEX($K:$K,ROW(L1444),1):INDEX($K:$K,MATCH(L1444+1, L:L,0)-1)))</f>
        <v/>
      </c>
    </row>
    <row r="1445" spans="1:16" x14ac:dyDescent="0.25">
      <c r="A1445">
        <v>1990</v>
      </c>
      <c r="B1445">
        <v>4</v>
      </c>
      <c r="C1445" t="s">
        <v>7</v>
      </c>
      <c r="D1445">
        <v>4.2460655740000002</v>
      </c>
      <c r="E1445">
        <v>3.7678142079999999</v>
      </c>
      <c r="F1445">
        <f t="shared" si="88"/>
        <v>-0.47825136600000029</v>
      </c>
      <c r="G1445">
        <f t="shared" si="89"/>
        <v>0.47825136600000029</v>
      </c>
      <c r="H1445">
        <v>27.23278689</v>
      </c>
      <c r="I1445">
        <v>34.663934429999998</v>
      </c>
      <c r="J1445">
        <f t="shared" si="90"/>
        <v>7.4311475399999978</v>
      </c>
      <c r="K1445">
        <f t="shared" si="91"/>
        <v>7.4311475399999978</v>
      </c>
      <c r="L1445" t="str">
        <f>IF(A1445&lt;&gt;A1444,MAX($L$2:L1444)+1,"")</f>
        <v/>
      </c>
      <c r="M1445" t="str">
        <f>IF(L1445="","",AVERAGE(INDEX($E:$E,ROW(L1445),1):INDEX($E:$E,MATCH(L1445+1, L:L,0)-1)) - AVERAGE(INDEX($D:$D,ROW(L1445),1):INDEX($D:$D,MATCH(L1445+1, L:L,0)-1)))</f>
        <v/>
      </c>
      <c r="N1445" t="str">
        <f>IF(L1445="","",AVERAGE(INDEX($I:$I,ROW(L1445),1):INDEX($I:$I,MATCH(L1445+1, L:L,0)-1)) - AVERAGE(INDEX($H:$H,ROW(L1445),1):INDEX($H:$H,MATCH(L1445+1, L:L,0)-1)))</f>
        <v/>
      </c>
      <c r="O1445" t="str">
        <f>IF(L1445="","",AVERAGE(INDEX($G:$G,ROW(L1445),1):INDEX($G:$G,MATCH(L1445+1, L:L,0)-1)))</f>
        <v/>
      </c>
      <c r="P1445" t="str">
        <f>IF(L1445="","",AVERAGE(INDEX($K:$K,ROW(L1445),1):INDEX($K:$K,MATCH(L1445+1, L:L,0)-1)))</f>
        <v/>
      </c>
    </row>
    <row r="1446" spans="1:16" x14ac:dyDescent="0.25">
      <c r="A1446">
        <v>1990</v>
      </c>
      <c r="B1446">
        <v>4</v>
      </c>
      <c r="C1446" t="s">
        <v>8</v>
      </c>
      <c r="D1446">
        <v>7.1370338980000003</v>
      </c>
      <c r="E1446">
        <v>8.1190577810000004</v>
      </c>
      <c r="F1446">
        <f t="shared" si="88"/>
        <v>0.9820238830000001</v>
      </c>
      <c r="G1446">
        <f t="shared" si="89"/>
        <v>0.9820238830000001</v>
      </c>
      <c r="H1446">
        <v>93.237796610000004</v>
      </c>
      <c r="I1446">
        <v>66.418644069999999</v>
      </c>
      <c r="J1446">
        <f t="shared" si="90"/>
        <v>-26.819152540000005</v>
      </c>
      <c r="K1446">
        <f t="shared" si="91"/>
        <v>26.819152540000005</v>
      </c>
      <c r="L1446" t="str">
        <f>IF(A1446&lt;&gt;A1445,MAX($L$2:L1445)+1,"")</f>
        <v/>
      </c>
      <c r="M1446" t="str">
        <f>IF(L1446="","",AVERAGE(INDEX($E:$E,ROW(L1446),1):INDEX($E:$E,MATCH(L1446+1, L:L,0)-1)) - AVERAGE(INDEX($D:$D,ROW(L1446),1):INDEX($D:$D,MATCH(L1446+1, L:L,0)-1)))</f>
        <v/>
      </c>
      <c r="N1446" t="str">
        <f>IF(L1446="","",AVERAGE(INDEX($I:$I,ROW(L1446),1):INDEX($I:$I,MATCH(L1446+1, L:L,0)-1)) - AVERAGE(INDEX($H:$H,ROW(L1446),1):INDEX($H:$H,MATCH(L1446+1, L:L,0)-1)))</f>
        <v/>
      </c>
      <c r="O1446" t="str">
        <f>IF(L1446="","",AVERAGE(INDEX($G:$G,ROW(L1446),1):INDEX($G:$G,MATCH(L1446+1, L:L,0)-1)))</f>
        <v/>
      </c>
      <c r="P1446" t="str">
        <f>IF(L1446="","",AVERAGE(INDEX($K:$K,ROW(L1446),1):INDEX($K:$K,MATCH(L1446+1, L:L,0)-1)))</f>
        <v/>
      </c>
    </row>
    <row r="1447" spans="1:16" x14ac:dyDescent="0.25">
      <c r="A1447">
        <v>1990</v>
      </c>
      <c r="B1447">
        <v>4</v>
      </c>
      <c r="C1447" t="s">
        <v>9</v>
      </c>
      <c r="D1447">
        <v>3.2859375000000002</v>
      </c>
      <c r="E1447">
        <v>1.7188067869999999</v>
      </c>
      <c r="F1447">
        <f t="shared" si="88"/>
        <v>-1.5671307130000003</v>
      </c>
      <c r="G1447">
        <f t="shared" si="89"/>
        <v>1.5671307130000003</v>
      </c>
      <c r="H1447">
        <v>28.1753125</v>
      </c>
      <c r="I1447">
        <v>37.359375</v>
      </c>
      <c r="J1447">
        <f t="shared" si="90"/>
        <v>9.1840624999999996</v>
      </c>
      <c r="K1447">
        <f t="shared" si="91"/>
        <v>9.1840624999999996</v>
      </c>
      <c r="L1447" t="str">
        <f>IF(A1447&lt;&gt;A1446,MAX($L$2:L1446)+1,"")</f>
        <v/>
      </c>
      <c r="M1447" t="str">
        <f>IF(L1447="","",AVERAGE(INDEX($E:$E,ROW(L1447),1):INDEX($E:$E,MATCH(L1447+1, L:L,0)-1)) - AVERAGE(INDEX($D:$D,ROW(L1447),1):INDEX($D:$D,MATCH(L1447+1, L:L,0)-1)))</f>
        <v/>
      </c>
      <c r="N1447" t="str">
        <f>IF(L1447="","",AVERAGE(INDEX($I:$I,ROW(L1447),1):INDEX($I:$I,MATCH(L1447+1, L:L,0)-1)) - AVERAGE(INDEX($H:$H,ROW(L1447),1):INDEX($H:$H,MATCH(L1447+1, L:L,0)-1)))</f>
        <v/>
      </c>
      <c r="O1447" t="str">
        <f>IF(L1447="","",AVERAGE(INDEX($G:$G,ROW(L1447),1):INDEX($G:$G,MATCH(L1447+1, L:L,0)-1)))</f>
        <v/>
      </c>
      <c r="P1447" t="str">
        <f>IF(L1447="","",AVERAGE(INDEX($K:$K,ROW(L1447),1):INDEX($K:$K,MATCH(L1447+1, L:L,0)-1)))</f>
        <v/>
      </c>
    </row>
    <row r="1448" spans="1:16" x14ac:dyDescent="0.25">
      <c r="A1448">
        <v>1990</v>
      </c>
      <c r="B1448">
        <v>4</v>
      </c>
      <c r="C1448" t="s">
        <v>10</v>
      </c>
      <c r="D1448">
        <v>3.2117391300000002</v>
      </c>
      <c r="E1448">
        <v>3.48</v>
      </c>
      <c r="F1448">
        <f t="shared" si="88"/>
        <v>0.26826086999999976</v>
      </c>
      <c r="G1448">
        <f t="shared" si="89"/>
        <v>0.26826086999999976</v>
      </c>
      <c r="H1448">
        <v>84.78956522</v>
      </c>
      <c r="I1448">
        <v>85.660869570000003</v>
      </c>
      <c r="J1448">
        <f t="shared" si="90"/>
        <v>0.87130435000000261</v>
      </c>
      <c r="K1448">
        <f t="shared" si="91"/>
        <v>0.87130435000000261</v>
      </c>
      <c r="L1448" t="str">
        <f>IF(A1448&lt;&gt;A1447,MAX($L$2:L1447)+1,"")</f>
        <v/>
      </c>
      <c r="M1448" t="str">
        <f>IF(L1448="","",AVERAGE(INDEX($E:$E,ROW(L1448),1):INDEX($E:$E,MATCH(L1448+1, L:L,0)-1)) - AVERAGE(INDEX($D:$D,ROW(L1448),1):INDEX($D:$D,MATCH(L1448+1, L:L,0)-1)))</f>
        <v/>
      </c>
      <c r="N1448" t="str">
        <f>IF(L1448="","",AVERAGE(INDEX($I:$I,ROW(L1448),1):INDEX($I:$I,MATCH(L1448+1, L:L,0)-1)) - AVERAGE(INDEX($H:$H,ROW(L1448),1):INDEX($H:$H,MATCH(L1448+1, L:L,0)-1)))</f>
        <v/>
      </c>
      <c r="O1448" t="str">
        <f>IF(L1448="","",AVERAGE(INDEX($G:$G,ROW(L1448),1):INDEX($G:$G,MATCH(L1448+1, L:L,0)-1)))</f>
        <v/>
      </c>
      <c r="P1448" t="str">
        <f>IF(L1448="","",AVERAGE(INDEX($K:$K,ROW(L1448),1):INDEX($K:$K,MATCH(L1448+1, L:L,0)-1)))</f>
        <v/>
      </c>
    </row>
    <row r="1449" spans="1:16" x14ac:dyDescent="0.25">
      <c r="A1449">
        <v>1990</v>
      </c>
      <c r="B1449">
        <v>4</v>
      </c>
      <c r="C1449" t="s">
        <v>11</v>
      </c>
      <c r="D1449">
        <v>1.4703124999999999</v>
      </c>
      <c r="E1449">
        <v>1.191875</v>
      </c>
      <c r="F1449">
        <f t="shared" si="88"/>
        <v>-0.27843749999999989</v>
      </c>
      <c r="G1449">
        <f t="shared" si="89"/>
        <v>0.27843749999999989</v>
      </c>
      <c r="H1449">
        <v>89.118125000000006</v>
      </c>
      <c r="I1449">
        <v>122.121875</v>
      </c>
      <c r="J1449">
        <f t="shared" si="90"/>
        <v>33.003749999999997</v>
      </c>
      <c r="K1449">
        <f t="shared" si="91"/>
        <v>33.003749999999997</v>
      </c>
      <c r="L1449" t="str">
        <f>IF(A1449&lt;&gt;A1448,MAX($L$2:L1448)+1,"")</f>
        <v/>
      </c>
      <c r="M1449" t="str">
        <f>IF(L1449="","",AVERAGE(INDEX($E:$E,ROW(L1449),1):INDEX($E:$E,MATCH(L1449+1, L:L,0)-1)) - AVERAGE(INDEX($D:$D,ROW(L1449),1):INDEX($D:$D,MATCH(L1449+1, L:L,0)-1)))</f>
        <v/>
      </c>
      <c r="N1449" t="str">
        <f>IF(L1449="","",AVERAGE(INDEX($I:$I,ROW(L1449),1):INDEX($I:$I,MATCH(L1449+1, L:L,0)-1)) - AVERAGE(INDEX($H:$H,ROW(L1449),1):INDEX($H:$H,MATCH(L1449+1, L:L,0)-1)))</f>
        <v/>
      </c>
      <c r="O1449" t="str">
        <f>IF(L1449="","",AVERAGE(INDEX($G:$G,ROW(L1449),1):INDEX($G:$G,MATCH(L1449+1, L:L,0)-1)))</f>
        <v/>
      </c>
      <c r="P1449" t="str">
        <f>IF(L1449="","",AVERAGE(INDEX($K:$K,ROW(L1449),1):INDEX($K:$K,MATCH(L1449+1, L:L,0)-1)))</f>
        <v/>
      </c>
    </row>
    <row r="1450" spans="1:16" x14ac:dyDescent="0.25">
      <c r="A1450">
        <v>1990</v>
      </c>
      <c r="B1450">
        <v>4</v>
      </c>
      <c r="C1450" t="s">
        <v>12</v>
      </c>
      <c r="D1450">
        <v>4.3034615379999996</v>
      </c>
      <c r="E1450">
        <v>4.679615385</v>
      </c>
      <c r="F1450">
        <f t="shared" si="88"/>
        <v>0.37615384700000032</v>
      </c>
      <c r="G1450">
        <f t="shared" si="89"/>
        <v>0.37615384700000032</v>
      </c>
      <c r="H1450">
        <v>109.16692310000001</v>
      </c>
      <c r="I1450">
        <v>167.9038462</v>
      </c>
      <c r="J1450">
        <f t="shared" si="90"/>
        <v>58.736923099999998</v>
      </c>
      <c r="K1450">
        <f t="shared" si="91"/>
        <v>58.736923099999998</v>
      </c>
      <c r="L1450" t="str">
        <f>IF(A1450&lt;&gt;A1449,MAX($L$2:L1449)+1,"")</f>
        <v/>
      </c>
      <c r="M1450" t="str">
        <f>IF(L1450="","",AVERAGE(INDEX($E:$E,ROW(L1450),1):INDEX($E:$E,MATCH(L1450+1, L:L,0)-1)) - AVERAGE(INDEX($D:$D,ROW(L1450),1):INDEX($D:$D,MATCH(L1450+1, L:L,0)-1)))</f>
        <v/>
      </c>
      <c r="N1450" t="str">
        <f>IF(L1450="","",AVERAGE(INDEX($I:$I,ROW(L1450),1):INDEX($I:$I,MATCH(L1450+1, L:L,0)-1)) - AVERAGE(INDEX($H:$H,ROW(L1450),1):INDEX($H:$H,MATCH(L1450+1, L:L,0)-1)))</f>
        <v/>
      </c>
      <c r="O1450" t="str">
        <f>IF(L1450="","",AVERAGE(INDEX($G:$G,ROW(L1450),1):INDEX($G:$G,MATCH(L1450+1, L:L,0)-1)))</f>
        <v/>
      </c>
      <c r="P1450" t="str">
        <f>IF(L1450="","",AVERAGE(INDEX($K:$K,ROW(L1450),1):INDEX($K:$K,MATCH(L1450+1, L:L,0)-1)))</f>
        <v/>
      </c>
    </row>
    <row r="1451" spans="1:16" x14ac:dyDescent="0.25">
      <c r="A1451">
        <v>1990</v>
      </c>
      <c r="B1451">
        <v>4</v>
      </c>
      <c r="C1451" t="s">
        <v>13</v>
      </c>
      <c r="D1451">
        <v>-10.48</v>
      </c>
      <c r="E1451">
        <v>-7.2239999990000001</v>
      </c>
      <c r="F1451">
        <f t="shared" si="88"/>
        <v>3.2560000010000003</v>
      </c>
      <c r="G1451">
        <f t="shared" si="89"/>
        <v>3.2560000010000003</v>
      </c>
      <c r="H1451">
        <v>11.44</v>
      </c>
      <c r="I1451">
        <v>12.3</v>
      </c>
      <c r="J1451">
        <f t="shared" si="90"/>
        <v>0.86000000000000121</v>
      </c>
      <c r="K1451">
        <f t="shared" si="91"/>
        <v>0.86000000000000121</v>
      </c>
      <c r="L1451" t="str">
        <f>IF(A1451&lt;&gt;A1450,MAX($L$2:L1450)+1,"")</f>
        <v/>
      </c>
      <c r="M1451" t="str">
        <f>IF(L1451="","",AVERAGE(INDEX($E:$E,ROW(L1451),1):INDEX($E:$E,MATCH(L1451+1, L:L,0)-1)) - AVERAGE(INDEX($D:$D,ROW(L1451),1):INDEX($D:$D,MATCH(L1451+1, L:L,0)-1)))</f>
        <v/>
      </c>
      <c r="N1451" t="str">
        <f>IF(L1451="","",AVERAGE(INDEX($I:$I,ROW(L1451),1):INDEX($I:$I,MATCH(L1451+1, L:L,0)-1)) - AVERAGE(INDEX($H:$H,ROW(L1451),1):INDEX($H:$H,MATCH(L1451+1, L:L,0)-1)))</f>
        <v/>
      </c>
      <c r="O1451" t="str">
        <f>IF(L1451="","",AVERAGE(INDEX($G:$G,ROW(L1451),1):INDEX($G:$G,MATCH(L1451+1, L:L,0)-1)))</f>
        <v/>
      </c>
      <c r="P1451" t="str">
        <f>IF(L1451="","",AVERAGE(INDEX($K:$K,ROW(L1451),1):INDEX($K:$K,MATCH(L1451+1, L:L,0)-1)))</f>
        <v/>
      </c>
    </row>
    <row r="1452" spans="1:16" x14ac:dyDescent="0.25">
      <c r="A1452">
        <v>1990</v>
      </c>
      <c r="B1452">
        <v>4</v>
      </c>
      <c r="C1452" t="s">
        <v>14</v>
      </c>
      <c r="D1452">
        <v>-17.788235289999999</v>
      </c>
      <c r="E1452">
        <v>-18.7087535</v>
      </c>
      <c r="F1452">
        <f t="shared" si="88"/>
        <v>-0.92051821000000089</v>
      </c>
      <c r="G1452">
        <f t="shared" si="89"/>
        <v>0.92051821000000089</v>
      </c>
      <c r="H1452">
        <v>16.547647059999999</v>
      </c>
      <c r="I1452">
        <v>14.5</v>
      </c>
      <c r="J1452">
        <f t="shared" si="90"/>
        <v>-2.0476470599999992</v>
      </c>
      <c r="K1452">
        <f t="shared" si="91"/>
        <v>2.0476470599999992</v>
      </c>
      <c r="L1452" t="str">
        <f>IF(A1452&lt;&gt;A1451,MAX($L$2:L1451)+1,"")</f>
        <v/>
      </c>
      <c r="M1452" t="str">
        <f>IF(L1452="","",AVERAGE(INDEX($E:$E,ROW(L1452),1):INDEX($E:$E,MATCH(L1452+1, L:L,0)-1)) - AVERAGE(INDEX($D:$D,ROW(L1452),1):INDEX($D:$D,MATCH(L1452+1, L:L,0)-1)))</f>
        <v/>
      </c>
      <c r="N1452" t="str">
        <f>IF(L1452="","",AVERAGE(INDEX($I:$I,ROW(L1452),1):INDEX($I:$I,MATCH(L1452+1, L:L,0)-1)) - AVERAGE(INDEX($H:$H,ROW(L1452),1):INDEX($H:$H,MATCH(L1452+1, L:L,0)-1)))</f>
        <v/>
      </c>
      <c r="O1452" t="str">
        <f>IF(L1452="","",AVERAGE(INDEX($G:$G,ROW(L1452),1):INDEX($G:$G,MATCH(L1452+1, L:L,0)-1)))</f>
        <v/>
      </c>
      <c r="P1452" t="str">
        <f>IF(L1452="","",AVERAGE(INDEX($K:$K,ROW(L1452),1):INDEX($K:$K,MATCH(L1452+1, L:L,0)-1)))</f>
        <v/>
      </c>
    </row>
    <row r="1453" spans="1:16" x14ac:dyDescent="0.25">
      <c r="A1453">
        <v>1990</v>
      </c>
      <c r="B1453">
        <v>4</v>
      </c>
      <c r="C1453" t="s">
        <v>15</v>
      </c>
      <c r="D1453">
        <v>5.2885294119999999</v>
      </c>
      <c r="E1453">
        <v>6.3413607169999997</v>
      </c>
      <c r="F1453">
        <f t="shared" si="88"/>
        <v>1.0528313049999998</v>
      </c>
      <c r="G1453">
        <f t="shared" si="89"/>
        <v>1.0528313049999998</v>
      </c>
      <c r="H1453">
        <v>68.250735289999994</v>
      </c>
      <c r="I1453">
        <v>72.595588239999998</v>
      </c>
      <c r="J1453">
        <f t="shared" si="90"/>
        <v>4.3448529500000035</v>
      </c>
      <c r="K1453">
        <f t="shared" si="91"/>
        <v>4.3448529500000035</v>
      </c>
      <c r="L1453" t="str">
        <f>IF(A1453&lt;&gt;A1452,MAX($L$2:L1452)+1,"")</f>
        <v/>
      </c>
      <c r="M1453" t="str">
        <f>IF(L1453="","",AVERAGE(INDEX($E:$E,ROW(L1453),1):INDEX($E:$E,MATCH(L1453+1, L:L,0)-1)) - AVERAGE(INDEX($D:$D,ROW(L1453),1):INDEX($D:$D,MATCH(L1453+1, L:L,0)-1)))</f>
        <v/>
      </c>
      <c r="N1453" t="str">
        <f>IF(L1453="","",AVERAGE(INDEX($I:$I,ROW(L1453),1):INDEX($I:$I,MATCH(L1453+1, L:L,0)-1)) - AVERAGE(INDEX($H:$H,ROW(L1453),1):INDEX($H:$H,MATCH(L1453+1, L:L,0)-1)))</f>
        <v/>
      </c>
      <c r="O1453" t="str">
        <f>IF(L1453="","",AVERAGE(INDEX($G:$G,ROW(L1453),1):INDEX($G:$G,MATCH(L1453+1, L:L,0)-1)))</f>
        <v/>
      </c>
      <c r="P1453" t="str">
        <f>IF(L1453="","",AVERAGE(INDEX($K:$K,ROW(L1453),1):INDEX($K:$K,MATCH(L1453+1, L:L,0)-1)))</f>
        <v/>
      </c>
    </row>
    <row r="1454" spans="1:16" x14ac:dyDescent="0.25">
      <c r="A1454">
        <v>1990</v>
      </c>
      <c r="B1454">
        <v>4</v>
      </c>
      <c r="C1454" t="s">
        <v>16</v>
      </c>
      <c r="D1454">
        <v>2.753333333</v>
      </c>
      <c r="E1454">
        <v>3.073333334</v>
      </c>
      <c r="F1454">
        <f t="shared" si="88"/>
        <v>0.32000000099999992</v>
      </c>
      <c r="G1454">
        <f t="shared" si="89"/>
        <v>0.32000000099999992</v>
      </c>
      <c r="H1454">
        <v>86.41</v>
      </c>
      <c r="I1454">
        <v>103.4666667</v>
      </c>
      <c r="J1454">
        <f t="shared" si="90"/>
        <v>17.056666700000008</v>
      </c>
      <c r="K1454">
        <f t="shared" si="91"/>
        <v>17.056666700000008</v>
      </c>
      <c r="L1454" t="str">
        <f>IF(A1454&lt;&gt;A1453,MAX($L$2:L1453)+1,"")</f>
        <v/>
      </c>
      <c r="M1454" t="str">
        <f>IF(L1454="","",AVERAGE(INDEX($E:$E,ROW(L1454),1):INDEX($E:$E,MATCH(L1454+1, L:L,0)-1)) - AVERAGE(INDEX($D:$D,ROW(L1454),1):INDEX($D:$D,MATCH(L1454+1, L:L,0)-1)))</f>
        <v/>
      </c>
      <c r="N1454" t="str">
        <f>IF(L1454="","",AVERAGE(INDEX($I:$I,ROW(L1454),1):INDEX($I:$I,MATCH(L1454+1, L:L,0)-1)) - AVERAGE(INDEX($H:$H,ROW(L1454),1):INDEX($H:$H,MATCH(L1454+1, L:L,0)-1)))</f>
        <v/>
      </c>
      <c r="O1454" t="str">
        <f>IF(L1454="","",AVERAGE(INDEX($G:$G,ROW(L1454),1):INDEX($G:$G,MATCH(L1454+1, L:L,0)-1)))</f>
        <v/>
      </c>
      <c r="P1454" t="str">
        <f>IF(L1454="","",AVERAGE(INDEX($K:$K,ROW(L1454),1):INDEX($K:$K,MATCH(L1454+1, L:L,0)-1)))</f>
        <v/>
      </c>
    </row>
    <row r="1455" spans="1:16" x14ac:dyDescent="0.25">
      <c r="A1455">
        <v>1990</v>
      </c>
      <c r="B1455">
        <v>4</v>
      </c>
      <c r="C1455" t="s">
        <v>17</v>
      </c>
      <c r="D1455">
        <v>3.7335454549999998</v>
      </c>
      <c r="E1455">
        <v>4.1380606059999998</v>
      </c>
      <c r="F1455">
        <f t="shared" si="88"/>
        <v>0.40451515100000002</v>
      </c>
      <c r="G1455">
        <f t="shared" si="89"/>
        <v>0.40451515100000002</v>
      </c>
      <c r="H1455">
        <v>76.709818179999999</v>
      </c>
      <c r="I1455">
        <v>79.263636360000007</v>
      </c>
      <c r="J1455">
        <f t="shared" si="90"/>
        <v>2.5538181800000075</v>
      </c>
      <c r="K1455">
        <f t="shared" si="91"/>
        <v>2.5538181800000075</v>
      </c>
      <c r="L1455" t="str">
        <f>IF(A1455&lt;&gt;A1454,MAX($L$2:L1454)+1,"")</f>
        <v/>
      </c>
      <c r="M1455" t="str">
        <f>IF(L1455="","",AVERAGE(INDEX($E:$E,ROW(L1455),1):INDEX($E:$E,MATCH(L1455+1, L:L,0)-1)) - AVERAGE(INDEX($D:$D,ROW(L1455),1):INDEX($D:$D,MATCH(L1455+1, L:L,0)-1)))</f>
        <v/>
      </c>
      <c r="N1455" t="str">
        <f>IF(L1455="","",AVERAGE(INDEX($I:$I,ROW(L1455),1):INDEX($I:$I,MATCH(L1455+1, L:L,0)-1)) - AVERAGE(INDEX($H:$H,ROW(L1455),1):INDEX($H:$H,MATCH(L1455+1, L:L,0)-1)))</f>
        <v/>
      </c>
      <c r="O1455" t="str">
        <f>IF(L1455="","",AVERAGE(INDEX($G:$G,ROW(L1455),1):INDEX($G:$G,MATCH(L1455+1, L:L,0)-1)))</f>
        <v/>
      </c>
      <c r="P1455" t="str">
        <f>IF(L1455="","",AVERAGE(INDEX($K:$K,ROW(L1455),1):INDEX($K:$K,MATCH(L1455+1, L:L,0)-1)))</f>
        <v/>
      </c>
    </row>
    <row r="1456" spans="1:16" x14ac:dyDescent="0.25">
      <c r="A1456">
        <v>1990</v>
      </c>
      <c r="B1456">
        <v>4</v>
      </c>
      <c r="C1456" t="s">
        <v>18</v>
      </c>
      <c r="D1456">
        <v>3.9978461539999999</v>
      </c>
      <c r="E1456">
        <v>3.1282031539999999</v>
      </c>
      <c r="F1456">
        <f t="shared" si="88"/>
        <v>-0.86964299999999994</v>
      </c>
      <c r="G1456">
        <f t="shared" si="89"/>
        <v>0.86964299999999994</v>
      </c>
      <c r="H1456">
        <v>23.998769230000001</v>
      </c>
      <c r="I1456">
        <v>29.05846154</v>
      </c>
      <c r="J1456">
        <f t="shared" si="90"/>
        <v>5.0596923099999991</v>
      </c>
      <c r="K1456">
        <f t="shared" si="91"/>
        <v>5.0596923099999991</v>
      </c>
      <c r="L1456" t="str">
        <f>IF(A1456&lt;&gt;A1455,MAX($L$2:L1455)+1,"")</f>
        <v/>
      </c>
      <c r="M1456" t="str">
        <f>IF(L1456="","",AVERAGE(INDEX($E:$E,ROW(L1456),1):INDEX($E:$E,MATCH(L1456+1, L:L,0)-1)) - AVERAGE(INDEX($D:$D,ROW(L1456),1):INDEX($D:$D,MATCH(L1456+1, L:L,0)-1)))</f>
        <v/>
      </c>
      <c r="N1456" t="str">
        <f>IF(L1456="","",AVERAGE(INDEX($I:$I,ROW(L1456),1):INDEX($I:$I,MATCH(L1456+1, L:L,0)-1)) - AVERAGE(INDEX($H:$H,ROW(L1456),1):INDEX($H:$H,MATCH(L1456+1, L:L,0)-1)))</f>
        <v/>
      </c>
      <c r="O1456" t="str">
        <f>IF(L1456="","",AVERAGE(INDEX($G:$G,ROW(L1456),1):INDEX($G:$G,MATCH(L1456+1, L:L,0)-1)))</f>
        <v/>
      </c>
      <c r="P1456" t="str">
        <f>IF(L1456="","",AVERAGE(INDEX($K:$K,ROW(L1456),1):INDEX($K:$K,MATCH(L1456+1, L:L,0)-1)))</f>
        <v/>
      </c>
    </row>
    <row r="1457" spans="1:16" x14ac:dyDescent="0.25">
      <c r="A1457">
        <v>1990</v>
      </c>
      <c r="B1457">
        <v>4</v>
      </c>
      <c r="C1457" t="s">
        <v>19</v>
      </c>
      <c r="D1457">
        <v>-0.88555555600000002</v>
      </c>
      <c r="E1457">
        <v>0.74666666699999995</v>
      </c>
      <c r="F1457">
        <f t="shared" si="88"/>
        <v>1.6322222229999999</v>
      </c>
      <c r="G1457">
        <f t="shared" si="89"/>
        <v>1.6322222229999999</v>
      </c>
      <c r="H1457">
        <v>7.3877777780000002</v>
      </c>
      <c r="I1457">
        <v>8.1111111109999996</v>
      </c>
      <c r="J1457">
        <f t="shared" si="90"/>
        <v>0.72333333299999936</v>
      </c>
      <c r="K1457">
        <f t="shared" si="91"/>
        <v>0.72333333299999936</v>
      </c>
      <c r="L1457" t="str">
        <f>IF(A1457&lt;&gt;A1456,MAX($L$2:L1456)+1,"")</f>
        <v/>
      </c>
      <c r="M1457" t="str">
        <f>IF(L1457="","",AVERAGE(INDEX($E:$E,ROW(L1457),1):INDEX($E:$E,MATCH(L1457+1, L:L,0)-1)) - AVERAGE(INDEX($D:$D,ROW(L1457),1):INDEX($D:$D,MATCH(L1457+1, L:L,0)-1)))</f>
        <v/>
      </c>
      <c r="N1457" t="str">
        <f>IF(L1457="","",AVERAGE(INDEX($I:$I,ROW(L1457),1):INDEX($I:$I,MATCH(L1457+1, L:L,0)-1)) - AVERAGE(INDEX($H:$H,ROW(L1457),1):INDEX($H:$H,MATCH(L1457+1, L:L,0)-1)))</f>
        <v/>
      </c>
      <c r="O1457" t="str">
        <f>IF(L1457="","",AVERAGE(INDEX($G:$G,ROW(L1457),1):INDEX($G:$G,MATCH(L1457+1, L:L,0)-1)))</f>
        <v/>
      </c>
      <c r="P1457" t="str">
        <f>IF(L1457="","",AVERAGE(INDEX($K:$K,ROW(L1457),1):INDEX($K:$K,MATCH(L1457+1, L:L,0)-1)))</f>
        <v/>
      </c>
    </row>
    <row r="1458" spans="1:16" x14ac:dyDescent="0.25">
      <c r="A1458">
        <v>1990</v>
      </c>
      <c r="B1458">
        <v>5</v>
      </c>
      <c r="C1458" t="s">
        <v>7</v>
      </c>
      <c r="D1458">
        <v>9.857627119</v>
      </c>
      <c r="E1458">
        <v>9.7250082009999996</v>
      </c>
      <c r="F1458">
        <f t="shared" si="88"/>
        <v>-0.13261891800000036</v>
      </c>
      <c r="G1458">
        <f t="shared" si="89"/>
        <v>0.13261891800000036</v>
      </c>
      <c r="H1458">
        <v>51.201694920000001</v>
      </c>
      <c r="I1458">
        <v>63.176271190000001</v>
      </c>
      <c r="J1458">
        <f t="shared" si="90"/>
        <v>11.97457627</v>
      </c>
      <c r="K1458">
        <f t="shared" si="91"/>
        <v>11.97457627</v>
      </c>
      <c r="L1458" t="str">
        <f>IF(A1458&lt;&gt;A1457,MAX($L$2:L1457)+1,"")</f>
        <v/>
      </c>
      <c r="M1458" t="str">
        <f>IF(L1458="","",AVERAGE(INDEX($E:$E,ROW(L1458),1):INDEX($E:$E,MATCH(L1458+1, L:L,0)-1)) - AVERAGE(INDEX($D:$D,ROW(L1458),1):INDEX($D:$D,MATCH(L1458+1, L:L,0)-1)))</f>
        <v/>
      </c>
      <c r="N1458" t="str">
        <f>IF(L1458="","",AVERAGE(INDEX($I:$I,ROW(L1458),1):INDEX($I:$I,MATCH(L1458+1, L:L,0)-1)) - AVERAGE(INDEX($H:$H,ROW(L1458),1):INDEX($H:$H,MATCH(L1458+1, L:L,0)-1)))</f>
        <v/>
      </c>
      <c r="O1458" t="str">
        <f>IF(L1458="","",AVERAGE(INDEX($G:$G,ROW(L1458),1):INDEX($G:$G,MATCH(L1458+1, L:L,0)-1)))</f>
        <v/>
      </c>
      <c r="P1458" t="str">
        <f>IF(L1458="","",AVERAGE(INDEX($K:$K,ROW(L1458),1):INDEX($K:$K,MATCH(L1458+1, L:L,0)-1)))</f>
        <v/>
      </c>
    </row>
    <row r="1459" spans="1:16" x14ac:dyDescent="0.25">
      <c r="A1459">
        <v>1990</v>
      </c>
      <c r="B1459">
        <v>5</v>
      </c>
      <c r="C1459" t="s">
        <v>8</v>
      </c>
      <c r="D1459">
        <v>11.02241667</v>
      </c>
      <c r="E1459">
        <v>10.90306752</v>
      </c>
      <c r="F1459">
        <f t="shared" si="88"/>
        <v>-0.11934914999999968</v>
      </c>
      <c r="G1459">
        <f t="shared" si="89"/>
        <v>0.11934914999999968</v>
      </c>
      <c r="H1459">
        <v>78.223416670000006</v>
      </c>
      <c r="I1459">
        <v>80.094166670000007</v>
      </c>
      <c r="J1459">
        <f t="shared" si="90"/>
        <v>1.870750000000001</v>
      </c>
      <c r="K1459">
        <f t="shared" si="91"/>
        <v>1.870750000000001</v>
      </c>
      <c r="L1459" t="str">
        <f>IF(A1459&lt;&gt;A1458,MAX($L$2:L1458)+1,"")</f>
        <v/>
      </c>
      <c r="M1459" t="str">
        <f>IF(L1459="","",AVERAGE(INDEX($E:$E,ROW(L1459),1):INDEX($E:$E,MATCH(L1459+1, L:L,0)-1)) - AVERAGE(INDEX($D:$D,ROW(L1459),1):INDEX($D:$D,MATCH(L1459+1, L:L,0)-1)))</f>
        <v/>
      </c>
      <c r="N1459" t="str">
        <f>IF(L1459="","",AVERAGE(INDEX($I:$I,ROW(L1459),1):INDEX($I:$I,MATCH(L1459+1, L:L,0)-1)) - AVERAGE(INDEX($H:$H,ROW(L1459),1):INDEX($H:$H,MATCH(L1459+1, L:L,0)-1)))</f>
        <v/>
      </c>
      <c r="O1459" t="str">
        <f>IF(L1459="","",AVERAGE(INDEX($G:$G,ROW(L1459),1):INDEX($G:$G,MATCH(L1459+1, L:L,0)-1)))</f>
        <v/>
      </c>
      <c r="P1459" t="str">
        <f>IF(L1459="","",AVERAGE(INDEX($K:$K,ROW(L1459),1):INDEX($K:$K,MATCH(L1459+1, L:L,0)-1)))</f>
        <v/>
      </c>
    </row>
    <row r="1460" spans="1:16" x14ac:dyDescent="0.25">
      <c r="A1460">
        <v>1990</v>
      </c>
      <c r="B1460">
        <v>5</v>
      </c>
      <c r="C1460" t="s">
        <v>9</v>
      </c>
      <c r="D1460">
        <v>10.68129032</v>
      </c>
      <c r="E1460">
        <v>9.6762087040000004</v>
      </c>
      <c r="F1460">
        <f t="shared" si="88"/>
        <v>-1.005081616</v>
      </c>
      <c r="G1460">
        <f t="shared" si="89"/>
        <v>1.005081616</v>
      </c>
      <c r="H1460">
        <v>59.096451610000003</v>
      </c>
      <c r="I1460">
        <v>47.796774190000001</v>
      </c>
      <c r="J1460">
        <f t="shared" si="90"/>
        <v>-11.299677420000002</v>
      </c>
      <c r="K1460">
        <f t="shared" si="91"/>
        <v>11.299677420000002</v>
      </c>
      <c r="L1460" t="str">
        <f>IF(A1460&lt;&gt;A1459,MAX($L$2:L1459)+1,"")</f>
        <v/>
      </c>
      <c r="M1460" t="str">
        <f>IF(L1460="","",AVERAGE(INDEX($E:$E,ROW(L1460),1):INDEX($E:$E,MATCH(L1460+1, L:L,0)-1)) - AVERAGE(INDEX($D:$D,ROW(L1460),1):INDEX($D:$D,MATCH(L1460+1, L:L,0)-1)))</f>
        <v/>
      </c>
      <c r="N1460" t="str">
        <f>IF(L1460="","",AVERAGE(INDEX($I:$I,ROW(L1460),1):INDEX($I:$I,MATCH(L1460+1, L:L,0)-1)) - AVERAGE(INDEX($H:$H,ROW(L1460),1):INDEX($H:$H,MATCH(L1460+1, L:L,0)-1)))</f>
        <v/>
      </c>
      <c r="O1460" t="str">
        <f>IF(L1460="","",AVERAGE(INDEX($G:$G,ROW(L1460),1):INDEX($G:$G,MATCH(L1460+1, L:L,0)-1)))</f>
        <v/>
      </c>
      <c r="P1460" t="str">
        <f>IF(L1460="","",AVERAGE(INDEX($K:$K,ROW(L1460),1):INDEX($K:$K,MATCH(L1460+1, L:L,0)-1)))</f>
        <v/>
      </c>
    </row>
    <row r="1461" spans="1:16" x14ac:dyDescent="0.25">
      <c r="A1461">
        <v>1990</v>
      </c>
      <c r="B1461">
        <v>5</v>
      </c>
      <c r="C1461" t="s">
        <v>10</v>
      </c>
      <c r="D1461">
        <v>9.9613043480000005</v>
      </c>
      <c r="E1461">
        <v>8.1847124820000001</v>
      </c>
      <c r="F1461">
        <f t="shared" si="88"/>
        <v>-1.7765918660000004</v>
      </c>
      <c r="G1461">
        <f t="shared" si="89"/>
        <v>1.7765918660000004</v>
      </c>
      <c r="H1461">
        <v>101.93</v>
      </c>
      <c r="I1461">
        <v>148.36956520000001</v>
      </c>
      <c r="J1461">
        <f t="shared" si="90"/>
        <v>46.439565200000004</v>
      </c>
      <c r="K1461">
        <f t="shared" si="91"/>
        <v>46.439565200000004</v>
      </c>
      <c r="L1461" t="str">
        <f>IF(A1461&lt;&gt;A1460,MAX($L$2:L1460)+1,"")</f>
        <v/>
      </c>
      <c r="M1461" t="str">
        <f>IF(L1461="","",AVERAGE(INDEX($E:$E,ROW(L1461),1):INDEX($E:$E,MATCH(L1461+1, L:L,0)-1)) - AVERAGE(INDEX($D:$D,ROW(L1461),1):INDEX($D:$D,MATCH(L1461+1, L:L,0)-1)))</f>
        <v/>
      </c>
      <c r="N1461" t="str">
        <f>IF(L1461="","",AVERAGE(INDEX($I:$I,ROW(L1461),1):INDEX($I:$I,MATCH(L1461+1, L:L,0)-1)) - AVERAGE(INDEX($H:$H,ROW(L1461),1):INDEX($H:$H,MATCH(L1461+1, L:L,0)-1)))</f>
        <v/>
      </c>
      <c r="O1461" t="str">
        <f>IF(L1461="","",AVERAGE(INDEX($G:$G,ROW(L1461),1):INDEX($G:$G,MATCH(L1461+1, L:L,0)-1)))</f>
        <v/>
      </c>
      <c r="P1461" t="str">
        <f>IF(L1461="","",AVERAGE(INDEX($K:$K,ROW(L1461),1):INDEX($K:$K,MATCH(L1461+1, L:L,0)-1)))</f>
        <v/>
      </c>
    </row>
    <row r="1462" spans="1:16" x14ac:dyDescent="0.25">
      <c r="A1462">
        <v>1990</v>
      </c>
      <c r="B1462">
        <v>5</v>
      </c>
      <c r="C1462" t="s">
        <v>11</v>
      </c>
      <c r="D1462">
        <v>6.5235483869999999</v>
      </c>
      <c r="E1462">
        <v>4.8083246620000004</v>
      </c>
      <c r="F1462">
        <f t="shared" si="88"/>
        <v>-1.7152237249999995</v>
      </c>
      <c r="G1462">
        <f t="shared" si="89"/>
        <v>1.7152237249999995</v>
      </c>
      <c r="H1462">
        <v>88.440967740000005</v>
      </c>
      <c r="I1462">
        <v>100.1096774</v>
      </c>
      <c r="J1462">
        <f t="shared" si="90"/>
        <v>11.66870965999999</v>
      </c>
      <c r="K1462">
        <f t="shared" si="91"/>
        <v>11.66870965999999</v>
      </c>
      <c r="L1462" t="str">
        <f>IF(A1462&lt;&gt;A1461,MAX($L$2:L1461)+1,"")</f>
        <v/>
      </c>
      <c r="M1462" t="str">
        <f>IF(L1462="","",AVERAGE(INDEX($E:$E,ROW(L1462),1):INDEX($E:$E,MATCH(L1462+1, L:L,0)-1)) - AVERAGE(INDEX($D:$D,ROW(L1462),1):INDEX($D:$D,MATCH(L1462+1, L:L,0)-1)))</f>
        <v/>
      </c>
      <c r="N1462" t="str">
        <f>IF(L1462="","",AVERAGE(INDEX($I:$I,ROW(L1462),1):INDEX($I:$I,MATCH(L1462+1, L:L,0)-1)) - AVERAGE(INDEX($H:$H,ROW(L1462),1):INDEX($H:$H,MATCH(L1462+1, L:L,0)-1)))</f>
        <v/>
      </c>
      <c r="O1462" t="str">
        <f>IF(L1462="","",AVERAGE(INDEX($G:$G,ROW(L1462),1):INDEX($G:$G,MATCH(L1462+1, L:L,0)-1)))</f>
        <v/>
      </c>
      <c r="P1462" t="str">
        <f>IF(L1462="","",AVERAGE(INDEX($K:$K,ROW(L1462),1):INDEX($K:$K,MATCH(L1462+1, L:L,0)-1)))</f>
        <v/>
      </c>
    </row>
    <row r="1463" spans="1:16" x14ac:dyDescent="0.25">
      <c r="A1463">
        <v>1990</v>
      </c>
      <c r="B1463">
        <v>5</v>
      </c>
      <c r="C1463" t="s">
        <v>12</v>
      </c>
      <c r="D1463">
        <v>9.8930769230000006</v>
      </c>
      <c r="E1463">
        <v>8.345657568</v>
      </c>
      <c r="F1463">
        <f t="shared" si="88"/>
        <v>-1.5474193550000006</v>
      </c>
      <c r="G1463">
        <f t="shared" si="89"/>
        <v>1.5474193550000006</v>
      </c>
      <c r="H1463">
        <v>106.7334615</v>
      </c>
      <c r="I1463">
        <v>190.30384620000001</v>
      </c>
      <c r="J1463">
        <f t="shared" si="90"/>
        <v>83.570384700000005</v>
      </c>
      <c r="K1463">
        <f t="shared" si="91"/>
        <v>83.570384700000005</v>
      </c>
      <c r="L1463" t="str">
        <f>IF(A1463&lt;&gt;A1462,MAX($L$2:L1462)+1,"")</f>
        <v/>
      </c>
      <c r="M1463" t="str">
        <f>IF(L1463="","",AVERAGE(INDEX($E:$E,ROW(L1463),1):INDEX($E:$E,MATCH(L1463+1, L:L,0)-1)) - AVERAGE(INDEX($D:$D,ROW(L1463),1):INDEX($D:$D,MATCH(L1463+1, L:L,0)-1)))</f>
        <v/>
      </c>
      <c r="N1463" t="str">
        <f>IF(L1463="","",AVERAGE(INDEX($I:$I,ROW(L1463),1):INDEX($I:$I,MATCH(L1463+1, L:L,0)-1)) - AVERAGE(INDEX($H:$H,ROW(L1463),1):INDEX($H:$H,MATCH(L1463+1, L:L,0)-1)))</f>
        <v/>
      </c>
      <c r="O1463" t="str">
        <f>IF(L1463="","",AVERAGE(INDEX($G:$G,ROW(L1463),1):INDEX($G:$G,MATCH(L1463+1, L:L,0)-1)))</f>
        <v/>
      </c>
      <c r="P1463" t="str">
        <f>IF(L1463="","",AVERAGE(INDEX($K:$K,ROW(L1463),1):INDEX($K:$K,MATCH(L1463+1, L:L,0)-1)))</f>
        <v/>
      </c>
    </row>
    <row r="1464" spans="1:16" x14ac:dyDescent="0.25">
      <c r="A1464">
        <v>1990</v>
      </c>
      <c r="B1464">
        <v>5</v>
      </c>
      <c r="C1464" t="s">
        <v>13</v>
      </c>
      <c r="D1464">
        <v>0.19</v>
      </c>
      <c r="E1464">
        <v>0.86129032299999997</v>
      </c>
      <c r="F1464">
        <f t="shared" si="88"/>
        <v>0.67129032300000002</v>
      </c>
      <c r="G1464">
        <f t="shared" si="89"/>
        <v>0.67129032300000002</v>
      </c>
      <c r="H1464">
        <v>17.988</v>
      </c>
      <c r="I1464">
        <v>20.079999999999998</v>
      </c>
      <c r="J1464">
        <f t="shared" si="90"/>
        <v>2.0919999999999987</v>
      </c>
      <c r="K1464">
        <f t="shared" si="91"/>
        <v>2.0919999999999987</v>
      </c>
      <c r="L1464" t="str">
        <f>IF(A1464&lt;&gt;A1463,MAX($L$2:L1463)+1,"")</f>
        <v/>
      </c>
      <c r="M1464" t="str">
        <f>IF(L1464="","",AVERAGE(INDEX($E:$E,ROW(L1464),1):INDEX($E:$E,MATCH(L1464+1, L:L,0)-1)) - AVERAGE(INDEX($D:$D,ROW(L1464),1):INDEX($D:$D,MATCH(L1464+1, L:L,0)-1)))</f>
        <v/>
      </c>
      <c r="N1464" t="str">
        <f>IF(L1464="","",AVERAGE(INDEX($I:$I,ROW(L1464),1):INDEX($I:$I,MATCH(L1464+1, L:L,0)-1)) - AVERAGE(INDEX($H:$H,ROW(L1464),1):INDEX($H:$H,MATCH(L1464+1, L:L,0)-1)))</f>
        <v/>
      </c>
      <c r="O1464" t="str">
        <f>IF(L1464="","",AVERAGE(INDEX($G:$G,ROW(L1464),1):INDEX($G:$G,MATCH(L1464+1, L:L,0)-1)))</f>
        <v/>
      </c>
      <c r="P1464" t="str">
        <f>IF(L1464="","",AVERAGE(INDEX($K:$K,ROW(L1464),1):INDEX($K:$K,MATCH(L1464+1, L:L,0)-1)))</f>
        <v/>
      </c>
    </row>
    <row r="1465" spans="1:16" x14ac:dyDescent="0.25">
      <c r="A1465">
        <v>1990</v>
      </c>
      <c r="B1465">
        <v>5</v>
      </c>
      <c r="C1465" t="s">
        <v>14</v>
      </c>
      <c r="D1465">
        <v>-7.216111111</v>
      </c>
      <c r="E1465">
        <v>-7.7027190709999998</v>
      </c>
      <c r="F1465">
        <f t="shared" si="88"/>
        <v>-0.48660795999999973</v>
      </c>
      <c r="G1465">
        <f t="shared" si="89"/>
        <v>0.48660795999999973</v>
      </c>
      <c r="H1465">
        <v>17.871111110000001</v>
      </c>
      <c r="I1465">
        <v>17.955555560000001</v>
      </c>
      <c r="J1465">
        <f t="shared" si="90"/>
        <v>8.4444449999999449E-2</v>
      </c>
      <c r="K1465">
        <f t="shared" si="91"/>
        <v>8.4444449999999449E-2</v>
      </c>
      <c r="L1465" t="str">
        <f>IF(A1465&lt;&gt;A1464,MAX($L$2:L1464)+1,"")</f>
        <v/>
      </c>
      <c r="M1465" t="str">
        <f>IF(L1465="","",AVERAGE(INDEX($E:$E,ROW(L1465),1):INDEX($E:$E,MATCH(L1465+1, L:L,0)-1)) - AVERAGE(INDEX($D:$D,ROW(L1465),1):INDEX($D:$D,MATCH(L1465+1, L:L,0)-1)))</f>
        <v/>
      </c>
      <c r="N1465" t="str">
        <f>IF(L1465="","",AVERAGE(INDEX($I:$I,ROW(L1465),1):INDEX($I:$I,MATCH(L1465+1, L:L,0)-1)) - AVERAGE(INDEX($H:$H,ROW(L1465),1):INDEX($H:$H,MATCH(L1465+1, L:L,0)-1)))</f>
        <v/>
      </c>
      <c r="O1465" t="str">
        <f>IF(L1465="","",AVERAGE(INDEX($G:$G,ROW(L1465),1):INDEX($G:$G,MATCH(L1465+1, L:L,0)-1)))</f>
        <v/>
      </c>
      <c r="P1465" t="str">
        <f>IF(L1465="","",AVERAGE(INDEX($K:$K,ROW(L1465),1):INDEX($K:$K,MATCH(L1465+1, L:L,0)-1)))</f>
        <v/>
      </c>
    </row>
    <row r="1466" spans="1:16" x14ac:dyDescent="0.25">
      <c r="A1466">
        <v>1990</v>
      </c>
      <c r="B1466">
        <v>5</v>
      </c>
      <c r="C1466" t="s">
        <v>15</v>
      </c>
      <c r="D1466">
        <v>11.975294119999999</v>
      </c>
      <c r="E1466">
        <v>10.487006640000001</v>
      </c>
      <c r="F1466">
        <f t="shared" si="88"/>
        <v>-1.4882874799999986</v>
      </c>
      <c r="G1466">
        <f t="shared" si="89"/>
        <v>1.4882874799999986</v>
      </c>
      <c r="H1466">
        <v>82.615735290000003</v>
      </c>
      <c r="I1466">
        <v>89.602941180000002</v>
      </c>
      <c r="J1466">
        <f t="shared" si="90"/>
        <v>6.9872058899999985</v>
      </c>
      <c r="K1466">
        <f t="shared" si="91"/>
        <v>6.9872058899999985</v>
      </c>
      <c r="L1466" t="str">
        <f>IF(A1466&lt;&gt;A1465,MAX($L$2:L1465)+1,"")</f>
        <v/>
      </c>
      <c r="M1466" t="str">
        <f>IF(L1466="","",AVERAGE(INDEX($E:$E,ROW(L1466),1):INDEX($E:$E,MATCH(L1466+1, L:L,0)-1)) - AVERAGE(INDEX($D:$D,ROW(L1466),1):INDEX($D:$D,MATCH(L1466+1, L:L,0)-1)))</f>
        <v/>
      </c>
      <c r="N1466" t="str">
        <f>IF(L1466="","",AVERAGE(INDEX($I:$I,ROW(L1466),1):INDEX($I:$I,MATCH(L1466+1, L:L,0)-1)) - AVERAGE(INDEX($H:$H,ROW(L1466),1):INDEX($H:$H,MATCH(L1466+1, L:L,0)-1)))</f>
        <v/>
      </c>
      <c r="O1466" t="str">
        <f>IF(L1466="","",AVERAGE(INDEX($G:$G,ROW(L1466),1):INDEX($G:$G,MATCH(L1466+1, L:L,0)-1)))</f>
        <v/>
      </c>
      <c r="P1466" t="str">
        <f>IF(L1466="","",AVERAGE(INDEX($K:$K,ROW(L1466),1):INDEX($K:$K,MATCH(L1466+1, L:L,0)-1)))</f>
        <v/>
      </c>
    </row>
    <row r="1467" spans="1:16" x14ac:dyDescent="0.25">
      <c r="A1467">
        <v>1990</v>
      </c>
      <c r="B1467">
        <v>5</v>
      </c>
      <c r="C1467" t="s">
        <v>16</v>
      </c>
      <c r="D1467">
        <v>9.0633333329999992</v>
      </c>
      <c r="E1467">
        <v>7.1274193549999998</v>
      </c>
      <c r="F1467">
        <f t="shared" si="88"/>
        <v>-1.9359139779999994</v>
      </c>
      <c r="G1467">
        <f t="shared" si="89"/>
        <v>1.9359139779999994</v>
      </c>
      <c r="H1467">
        <v>96.974999999999994</v>
      </c>
      <c r="I1467">
        <v>176.7333333</v>
      </c>
      <c r="J1467">
        <f t="shared" si="90"/>
        <v>79.758333300000004</v>
      </c>
      <c r="K1467">
        <f t="shared" si="91"/>
        <v>79.758333300000004</v>
      </c>
      <c r="L1467" t="str">
        <f>IF(A1467&lt;&gt;A1466,MAX($L$2:L1466)+1,"")</f>
        <v/>
      </c>
      <c r="M1467" t="str">
        <f>IF(L1467="","",AVERAGE(INDEX($E:$E,ROW(L1467),1):INDEX($E:$E,MATCH(L1467+1, L:L,0)-1)) - AVERAGE(INDEX($D:$D,ROW(L1467),1):INDEX($D:$D,MATCH(L1467+1, L:L,0)-1)))</f>
        <v/>
      </c>
      <c r="N1467" t="str">
        <f>IF(L1467="","",AVERAGE(INDEX($I:$I,ROW(L1467),1):INDEX($I:$I,MATCH(L1467+1, L:L,0)-1)) - AVERAGE(INDEX($H:$H,ROW(L1467),1):INDEX($H:$H,MATCH(L1467+1, L:L,0)-1)))</f>
        <v/>
      </c>
      <c r="O1467" t="str">
        <f>IF(L1467="","",AVERAGE(INDEX($G:$G,ROW(L1467),1):INDEX($G:$G,MATCH(L1467+1, L:L,0)-1)))</f>
        <v/>
      </c>
      <c r="P1467" t="str">
        <f>IF(L1467="","",AVERAGE(INDEX($K:$K,ROW(L1467),1):INDEX($K:$K,MATCH(L1467+1, L:L,0)-1)))</f>
        <v/>
      </c>
    </row>
    <row r="1468" spans="1:16" x14ac:dyDescent="0.25">
      <c r="A1468">
        <v>1990</v>
      </c>
      <c r="B1468">
        <v>5</v>
      </c>
      <c r="C1468" t="s">
        <v>17</v>
      </c>
      <c r="D1468">
        <v>10.781531530000001</v>
      </c>
      <c r="E1468">
        <v>9.3251864770000008</v>
      </c>
      <c r="F1468">
        <f t="shared" si="88"/>
        <v>-1.4563450529999997</v>
      </c>
      <c r="G1468">
        <f t="shared" si="89"/>
        <v>1.4563450529999997</v>
      </c>
      <c r="H1468">
        <v>90.232612610000004</v>
      </c>
      <c r="I1468">
        <v>77.147747749999994</v>
      </c>
      <c r="J1468">
        <f t="shared" si="90"/>
        <v>-13.08486486000001</v>
      </c>
      <c r="K1468">
        <f t="shared" si="91"/>
        <v>13.08486486000001</v>
      </c>
      <c r="L1468" t="str">
        <f>IF(A1468&lt;&gt;A1467,MAX($L$2:L1467)+1,"")</f>
        <v/>
      </c>
      <c r="M1468" t="str">
        <f>IF(L1468="","",AVERAGE(INDEX($E:$E,ROW(L1468),1):INDEX($E:$E,MATCH(L1468+1, L:L,0)-1)) - AVERAGE(INDEX($D:$D,ROW(L1468),1):INDEX($D:$D,MATCH(L1468+1, L:L,0)-1)))</f>
        <v/>
      </c>
      <c r="N1468" t="str">
        <f>IF(L1468="","",AVERAGE(INDEX($I:$I,ROW(L1468),1):INDEX($I:$I,MATCH(L1468+1, L:L,0)-1)) - AVERAGE(INDEX($H:$H,ROW(L1468),1):INDEX($H:$H,MATCH(L1468+1, L:L,0)-1)))</f>
        <v/>
      </c>
      <c r="O1468" t="str">
        <f>IF(L1468="","",AVERAGE(INDEX($G:$G,ROW(L1468),1):INDEX($G:$G,MATCH(L1468+1, L:L,0)-1)))</f>
        <v/>
      </c>
      <c r="P1468" t="str">
        <f>IF(L1468="","",AVERAGE(INDEX($K:$K,ROW(L1468),1):INDEX($K:$K,MATCH(L1468+1, L:L,0)-1)))</f>
        <v/>
      </c>
    </row>
    <row r="1469" spans="1:16" x14ac:dyDescent="0.25">
      <c r="A1469">
        <v>1990</v>
      </c>
      <c r="B1469">
        <v>5</v>
      </c>
      <c r="C1469" t="s">
        <v>18</v>
      </c>
      <c r="D1469">
        <v>10.63863636</v>
      </c>
      <c r="E1469">
        <v>10.418869109999999</v>
      </c>
      <c r="F1469">
        <f t="shared" si="88"/>
        <v>-0.2197672500000003</v>
      </c>
      <c r="G1469">
        <f t="shared" si="89"/>
        <v>0.2197672500000003</v>
      </c>
      <c r="H1469">
        <v>48.868939390000001</v>
      </c>
      <c r="I1469">
        <v>37.67121212</v>
      </c>
      <c r="J1469">
        <f t="shared" si="90"/>
        <v>-11.197727270000001</v>
      </c>
      <c r="K1469">
        <f t="shared" si="91"/>
        <v>11.197727270000001</v>
      </c>
      <c r="L1469" t="str">
        <f>IF(A1469&lt;&gt;A1468,MAX($L$2:L1468)+1,"")</f>
        <v/>
      </c>
      <c r="M1469" t="str">
        <f>IF(L1469="","",AVERAGE(INDEX($E:$E,ROW(L1469),1):INDEX($E:$E,MATCH(L1469+1, L:L,0)-1)) - AVERAGE(INDEX($D:$D,ROW(L1469),1):INDEX($D:$D,MATCH(L1469+1, L:L,0)-1)))</f>
        <v/>
      </c>
      <c r="N1469" t="str">
        <f>IF(L1469="","",AVERAGE(INDEX($I:$I,ROW(L1469),1):INDEX($I:$I,MATCH(L1469+1, L:L,0)-1)) - AVERAGE(INDEX($H:$H,ROW(L1469),1):INDEX($H:$H,MATCH(L1469+1, L:L,0)-1)))</f>
        <v/>
      </c>
      <c r="O1469" t="str">
        <f>IF(L1469="","",AVERAGE(INDEX($G:$G,ROW(L1469),1):INDEX($G:$G,MATCH(L1469+1, L:L,0)-1)))</f>
        <v/>
      </c>
      <c r="P1469" t="str">
        <f>IF(L1469="","",AVERAGE(INDEX($K:$K,ROW(L1469),1):INDEX($K:$K,MATCH(L1469+1, L:L,0)-1)))</f>
        <v/>
      </c>
    </row>
    <row r="1470" spans="1:16" x14ac:dyDescent="0.25">
      <c r="A1470">
        <v>1990</v>
      </c>
      <c r="B1470">
        <v>5</v>
      </c>
      <c r="C1470" t="s">
        <v>19</v>
      </c>
      <c r="D1470">
        <v>6.6230000000000002</v>
      </c>
      <c r="E1470">
        <v>8.1090322579999992</v>
      </c>
      <c r="F1470">
        <f t="shared" si="88"/>
        <v>1.4860322579999989</v>
      </c>
      <c r="G1470">
        <f t="shared" si="89"/>
        <v>1.4860322579999989</v>
      </c>
      <c r="H1470">
        <v>23.870999999999999</v>
      </c>
      <c r="I1470">
        <v>34.26</v>
      </c>
      <c r="J1470">
        <f t="shared" si="90"/>
        <v>10.388999999999999</v>
      </c>
      <c r="K1470">
        <f t="shared" si="91"/>
        <v>10.388999999999999</v>
      </c>
      <c r="L1470" t="str">
        <f>IF(A1470&lt;&gt;A1469,MAX($L$2:L1469)+1,"")</f>
        <v/>
      </c>
      <c r="M1470" t="str">
        <f>IF(L1470="","",AVERAGE(INDEX($E:$E,ROW(L1470),1):INDEX($E:$E,MATCH(L1470+1, L:L,0)-1)) - AVERAGE(INDEX($D:$D,ROW(L1470),1):INDEX($D:$D,MATCH(L1470+1, L:L,0)-1)))</f>
        <v/>
      </c>
      <c r="N1470" t="str">
        <f>IF(L1470="","",AVERAGE(INDEX($I:$I,ROW(L1470),1):INDEX($I:$I,MATCH(L1470+1, L:L,0)-1)) - AVERAGE(INDEX($H:$H,ROW(L1470),1):INDEX($H:$H,MATCH(L1470+1, L:L,0)-1)))</f>
        <v/>
      </c>
      <c r="O1470" t="str">
        <f>IF(L1470="","",AVERAGE(INDEX($G:$G,ROW(L1470),1):INDEX($G:$G,MATCH(L1470+1, L:L,0)-1)))</f>
        <v/>
      </c>
      <c r="P1470" t="str">
        <f>IF(L1470="","",AVERAGE(INDEX($K:$K,ROW(L1470),1):INDEX($K:$K,MATCH(L1470+1, L:L,0)-1)))</f>
        <v/>
      </c>
    </row>
    <row r="1471" spans="1:16" x14ac:dyDescent="0.25">
      <c r="A1471">
        <v>1990</v>
      </c>
      <c r="B1471">
        <v>6</v>
      </c>
      <c r="C1471" t="s">
        <v>7</v>
      </c>
      <c r="D1471">
        <v>13.967333330000001</v>
      </c>
      <c r="E1471">
        <v>14.06438889</v>
      </c>
      <c r="F1471">
        <f t="shared" si="88"/>
        <v>9.7055559999999375E-2</v>
      </c>
      <c r="G1471">
        <f t="shared" si="89"/>
        <v>9.7055559999999375E-2</v>
      </c>
      <c r="H1471">
        <v>79.935500000000005</v>
      </c>
      <c r="I1471">
        <v>77.996666669999996</v>
      </c>
      <c r="J1471">
        <f t="shared" si="90"/>
        <v>-1.9388333300000085</v>
      </c>
      <c r="K1471">
        <f t="shared" si="91"/>
        <v>1.9388333300000085</v>
      </c>
      <c r="L1471" t="str">
        <f>IF(A1471&lt;&gt;A1470,MAX($L$2:L1470)+1,"")</f>
        <v/>
      </c>
      <c r="M1471" t="str">
        <f>IF(L1471="","",AVERAGE(INDEX($E:$E,ROW(L1471),1):INDEX($E:$E,MATCH(L1471+1, L:L,0)-1)) - AVERAGE(INDEX($D:$D,ROW(L1471),1):INDEX($D:$D,MATCH(L1471+1, L:L,0)-1)))</f>
        <v/>
      </c>
      <c r="N1471" t="str">
        <f>IF(L1471="","",AVERAGE(INDEX($I:$I,ROW(L1471),1):INDEX($I:$I,MATCH(L1471+1, L:L,0)-1)) - AVERAGE(INDEX($H:$H,ROW(L1471),1):INDEX($H:$H,MATCH(L1471+1, L:L,0)-1)))</f>
        <v/>
      </c>
      <c r="O1471" t="str">
        <f>IF(L1471="","",AVERAGE(INDEX($G:$G,ROW(L1471),1):INDEX($G:$G,MATCH(L1471+1, L:L,0)-1)))</f>
        <v/>
      </c>
      <c r="P1471" t="str">
        <f>IF(L1471="","",AVERAGE(INDEX($K:$K,ROW(L1471),1):INDEX($K:$K,MATCH(L1471+1, L:L,0)-1)))</f>
        <v/>
      </c>
    </row>
    <row r="1472" spans="1:16" x14ac:dyDescent="0.25">
      <c r="A1472">
        <v>1990</v>
      </c>
      <c r="B1472">
        <v>6</v>
      </c>
      <c r="C1472" t="s">
        <v>8</v>
      </c>
      <c r="D1472">
        <v>14.27764706</v>
      </c>
      <c r="E1472">
        <v>13.83622637</v>
      </c>
      <c r="F1472">
        <f t="shared" si="88"/>
        <v>-0.44142068999999928</v>
      </c>
      <c r="G1472">
        <f t="shared" si="89"/>
        <v>0.44142068999999928</v>
      </c>
      <c r="H1472">
        <v>75.521428569999998</v>
      </c>
      <c r="I1472">
        <v>102.5268908</v>
      </c>
      <c r="J1472">
        <f t="shared" si="90"/>
        <v>27.005462230000006</v>
      </c>
      <c r="K1472">
        <f t="shared" si="91"/>
        <v>27.005462230000006</v>
      </c>
      <c r="L1472" t="str">
        <f>IF(A1472&lt;&gt;A1471,MAX($L$2:L1471)+1,"")</f>
        <v/>
      </c>
      <c r="M1472" t="str">
        <f>IF(L1472="","",AVERAGE(INDEX($E:$E,ROW(L1472),1):INDEX($E:$E,MATCH(L1472+1, L:L,0)-1)) - AVERAGE(INDEX($D:$D,ROW(L1472),1):INDEX($D:$D,MATCH(L1472+1, L:L,0)-1)))</f>
        <v/>
      </c>
      <c r="N1472" t="str">
        <f>IF(L1472="","",AVERAGE(INDEX($I:$I,ROW(L1472),1):INDEX($I:$I,MATCH(L1472+1, L:L,0)-1)) - AVERAGE(INDEX($H:$H,ROW(L1472),1):INDEX($H:$H,MATCH(L1472+1, L:L,0)-1)))</f>
        <v/>
      </c>
      <c r="O1472" t="str">
        <f>IF(L1472="","",AVERAGE(INDEX($G:$G,ROW(L1472),1):INDEX($G:$G,MATCH(L1472+1, L:L,0)-1)))</f>
        <v/>
      </c>
      <c r="P1472" t="str">
        <f>IF(L1472="","",AVERAGE(INDEX($K:$K,ROW(L1472),1):INDEX($K:$K,MATCH(L1472+1, L:L,0)-1)))</f>
        <v/>
      </c>
    </row>
    <row r="1473" spans="1:16" x14ac:dyDescent="0.25">
      <c r="A1473">
        <v>1990</v>
      </c>
      <c r="B1473">
        <v>6</v>
      </c>
      <c r="C1473" t="s">
        <v>9</v>
      </c>
      <c r="D1473">
        <v>16.094333330000001</v>
      </c>
      <c r="E1473">
        <v>16.581373559999999</v>
      </c>
      <c r="F1473">
        <f t="shared" si="88"/>
        <v>0.48704022999999808</v>
      </c>
      <c r="G1473">
        <f t="shared" si="89"/>
        <v>0.48704022999999808</v>
      </c>
      <c r="H1473">
        <v>87.846666670000005</v>
      </c>
      <c r="I1473">
        <v>119.83666669999999</v>
      </c>
      <c r="J1473">
        <f t="shared" si="90"/>
        <v>31.99000002999999</v>
      </c>
      <c r="K1473">
        <f t="shared" si="91"/>
        <v>31.99000002999999</v>
      </c>
      <c r="L1473" t="str">
        <f>IF(A1473&lt;&gt;A1472,MAX($L$2:L1472)+1,"")</f>
        <v/>
      </c>
      <c r="M1473" t="str">
        <f>IF(L1473="","",AVERAGE(INDEX($E:$E,ROW(L1473),1):INDEX($E:$E,MATCH(L1473+1, L:L,0)-1)) - AVERAGE(INDEX($D:$D,ROW(L1473),1):INDEX($D:$D,MATCH(L1473+1, L:L,0)-1)))</f>
        <v/>
      </c>
      <c r="N1473" t="str">
        <f>IF(L1473="","",AVERAGE(INDEX($I:$I,ROW(L1473),1):INDEX($I:$I,MATCH(L1473+1, L:L,0)-1)) - AVERAGE(INDEX($H:$H,ROW(L1473),1):INDEX($H:$H,MATCH(L1473+1, L:L,0)-1)))</f>
        <v/>
      </c>
      <c r="O1473" t="str">
        <f>IF(L1473="","",AVERAGE(INDEX($G:$G,ROW(L1473),1):INDEX($G:$G,MATCH(L1473+1, L:L,0)-1)))</f>
        <v/>
      </c>
      <c r="P1473" t="str">
        <f>IF(L1473="","",AVERAGE(INDEX($K:$K,ROW(L1473),1):INDEX($K:$K,MATCH(L1473+1, L:L,0)-1)))</f>
        <v/>
      </c>
    </row>
    <row r="1474" spans="1:16" x14ac:dyDescent="0.25">
      <c r="A1474">
        <v>1990</v>
      </c>
      <c r="B1474">
        <v>6</v>
      </c>
      <c r="C1474" t="s">
        <v>10</v>
      </c>
      <c r="D1474">
        <v>15.10391304</v>
      </c>
      <c r="E1474">
        <v>15.93652174</v>
      </c>
      <c r="F1474">
        <f t="shared" si="88"/>
        <v>0.83260869999999976</v>
      </c>
      <c r="G1474">
        <f t="shared" si="89"/>
        <v>0.83260869999999976</v>
      </c>
      <c r="H1474">
        <v>94.593478259999998</v>
      </c>
      <c r="I1474">
        <v>73.578260869999994</v>
      </c>
      <c r="J1474">
        <f t="shared" si="90"/>
        <v>-21.015217390000004</v>
      </c>
      <c r="K1474">
        <f t="shared" si="91"/>
        <v>21.015217390000004</v>
      </c>
      <c r="L1474" t="str">
        <f>IF(A1474&lt;&gt;A1473,MAX($L$2:L1473)+1,"")</f>
        <v/>
      </c>
      <c r="M1474" t="str">
        <f>IF(L1474="","",AVERAGE(INDEX($E:$E,ROW(L1474),1):INDEX($E:$E,MATCH(L1474+1, L:L,0)-1)) - AVERAGE(INDEX($D:$D,ROW(L1474),1):INDEX($D:$D,MATCH(L1474+1, L:L,0)-1)))</f>
        <v/>
      </c>
      <c r="N1474" t="str">
        <f>IF(L1474="","",AVERAGE(INDEX($I:$I,ROW(L1474),1):INDEX($I:$I,MATCH(L1474+1, L:L,0)-1)) - AVERAGE(INDEX($H:$H,ROW(L1474),1):INDEX($H:$H,MATCH(L1474+1, L:L,0)-1)))</f>
        <v/>
      </c>
      <c r="O1474" t="str">
        <f>IF(L1474="","",AVERAGE(INDEX($G:$G,ROW(L1474),1):INDEX($G:$G,MATCH(L1474+1, L:L,0)-1)))</f>
        <v/>
      </c>
      <c r="P1474" t="str">
        <f>IF(L1474="","",AVERAGE(INDEX($K:$K,ROW(L1474),1):INDEX($K:$K,MATCH(L1474+1, L:L,0)-1)))</f>
        <v/>
      </c>
    </row>
    <row r="1475" spans="1:16" x14ac:dyDescent="0.25">
      <c r="A1475">
        <v>1990</v>
      </c>
      <c r="B1475">
        <v>6</v>
      </c>
      <c r="C1475" t="s">
        <v>11</v>
      </c>
      <c r="D1475">
        <v>11.01566667</v>
      </c>
      <c r="E1475">
        <v>11.795999999999999</v>
      </c>
      <c r="F1475">
        <f t="shared" ref="F1475:F1538" si="92">E1475-D1475</f>
        <v>0.78033332999999949</v>
      </c>
      <c r="G1475">
        <f t="shared" ref="G1475:G1538" si="93">ABS(F1475)</f>
        <v>0.78033332999999949</v>
      </c>
      <c r="H1475">
        <v>97.726333330000003</v>
      </c>
      <c r="I1475">
        <v>103.58666669999999</v>
      </c>
      <c r="J1475">
        <f t="shared" ref="J1475:J1538" si="94">I1475-H1475</f>
        <v>5.8603333699999922</v>
      </c>
      <c r="K1475">
        <f t="shared" ref="K1475:K1538" si="95">ABS(J1475)</f>
        <v>5.8603333699999922</v>
      </c>
      <c r="L1475" t="str">
        <f>IF(A1475&lt;&gt;A1474,MAX($L$2:L1474)+1,"")</f>
        <v/>
      </c>
      <c r="M1475" t="str">
        <f>IF(L1475="","",AVERAGE(INDEX($E:$E,ROW(L1475),1):INDEX($E:$E,MATCH(L1475+1, L:L,0)-1)) - AVERAGE(INDEX($D:$D,ROW(L1475),1):INDEX($D:$D,MATCH(L1475+1, L:L,0)-1)))</f>
        <v/>
      </c>
      <c r="N1475" t="str">
        <f>IF(L1475="","",AVERAGE(INDEX($I:$I,ROW(L1475),1):INDEX($I:$I,MATCH(L1475+1, L:L,0)-1)) - AVERAGE(INDEX($H:$H,ROW(L1475),1):INDEX($H:$H,MATCH(L1475+1, L:L,0)-1)))</f>
        <v/>
      </c>
      <c r="O1475" t="str">
        <f>IF(L1475="","",AVERAGE(INDEX($G:$G,ROW(L1475),1):INDEX($G:$G,MATCH(L1475+1, L:L,0)-1)))</f>
        <v/>
      </c>
      <c r="P1475" t="str">
        <f>IF(L1475="","",AVERAGE(INDEX($K:$K,ROW(L1475),1):INDEX($K:$K,MATCH(L1475+1, L:L,0)-1)))</f>
        <v/>
      </c>
    </row>
    <row r="1476" spans="1:16" x14ac:dyDescent="0.25">
      <c r="A1476">
        <v>1990</v>
      </c>
      <c r="B1476">
        <v>6</v>
      </c>
      <c r="C1476" t="s">
        <v>12</v>
      </c>
      <c r="D1476">
        <v>14.81346154</v>
      </c>
      <c r="E1476">
        <v>16.0274359</v>
      </c>
      <c r="F1476">
        <f t="shared" si="92"/>
        <v>1.2139743599999999</v>
      </c>
      <c r="G1476">
        <f t="shared" si="93"/>
        <v>1.2139743599999999</v>
      </c>
      <c r="H1476">
        <v>95.121538459999996</v>
      </c>
      <c r="I1476">
        <v>93.361538460000006</v>
      </c>
      <c r="J1476">
        <f t="shared" si="94"/>
        <v>-1.7599999999999909</v>
      </c>
      <c r="K1476">
        <f t="shared" si="95"/>
        <v>1.7599999999999909</v>
      </c>
      <c r="L1476" t="str">
        <f>IF(A1476&lt;&gt;A1475,MAX($L$2:L1475)+1,"")</f>
        <v/>
      </c>
      <c r="M1476" t="str">
        <f>IF(L1476="","",AVERAGE(INDEX($E:$E,ROW(L1476),1):INDEX($E:$E,MATCH(L1476+1, L:L,0)-1)) - AVERAGE(INDEX($D:$D,ROW(L1476),1):INDEX($D:$D,MATCH(L1476+1, L:L,0)-1)))</f>
        <v/>
      </c>
      <c r="N1476" t="str">
        <f>IF(L1476="","",AVERAGE(INDEX($I:$I,ROW(L1476),1):INDEX($I:$I,MATCH(L1476+1, L:L,0)-1)) - AVERAGE(INDEX($H:$H,ROW(L1476),1):INDEX($H:$H,MATCH(L1476+1, L:L,0)-1)))</f>
        <v/>
      </c>
      <c r="O1476" t="str">
        <f>IF(L1476="","",AVERAGE(INDEX($G:$G,ROW(L1476),1):INDEX($G:$G,MATCH(L1476+1, L:L,0)-1)))</f>
        <v/>
      </c>
      <c r="P1476" t="str">
        <f>IF(L1476="","",AVERAGE(INDEX($K:$K,ROW(L1476),1):INDEX($K:$K,MATCH(L1476+1, L:L,0)-1)))</f>
        <v/>
      </c>
    </row>
    <row r="1477" spans="1:16" x14ac:dyDescent="0.25">
      <c r="A1477">
        <v>1990</v>
      </c>
      <c r="B1477">
        <v>6</v>
      </c>
      <c r="C1477" t="s">
        <v>13</v>
      </c>
      <c r="D1477">
        <v>10.246</v>
      </c>
      <c r="E1477">
        <v>9.9119999990000007</v>
      </c>
      <c r="F1477">
        <f t="shared" si="92"/>
        <v>-0.33400000099999971</v>
      </c>
      <c r="G1477">
        <f t="shared" si="93"/>
        <v>0.33400000099999971</v>
      </c>
      <c r="H1477">
        <v>24.262</v>
      </c>
      <c r="I1477">
        <v>18.2</v>
      </c>
      <c r="J1477">
        <f t="shared" si="94"/>
        <v>-6.0620000000000012</v>
      </c>
      <c r="K1477">
        <f t="shared" si="95"/>
        <v>6.0620000000000012</v>
      </c>
      <c r="L1477" t="str">
        <f>IF(A1477&lt;&gt;A1476,MAX($L$2:L1476)+1,"")</f>
        <v/>
      </c>
      <c r="M1477" t="str">
        <f>IF(L1477="","",AVERAGE(INDEX($E:$E,ROW(L1477),1):INDEX($E:$E,MATCH(L1477+1, L:L,0)-1)) - AVERAGE(INDEX($D:$D,ROW(L1477),1):INDEX($D:$D,MATCH(L1477+1, L:L,0)-1)))</f>
        <v/>
      </c>
      <c r="N1477" t="str">
        <f>IF(L1477="","",AVERAGE(INDEX($I:$I,ROW(L1477),1):INDEX($I:$I,MATCH(L1477+1, L:L,0)-1)) - AVERAGE(INDEX($H:$H,ROW(L1477),1):INDEX($H:$H,MATCH(L1477+1, L:L,0)-1)))</f>
        <v/>
      </c>
      <c r="O1477" t="str">
        <f>IF(L1477="","",AVERAGE(INDEX($G:$G,ROW(L1477),1):INDEX($G:$G,MATCH(L1477+1, L:L,0)-1)))</f>
        <v/>
      </c>
      <c r="P1477" t="str">
        <f>IF(L1477="","",AVERAGE(INDEX($K:$K,ROW(L1477),1):INDEX($K:$K,MATCH(L1477+1, L:L,0)-1)))</f>
        <v/>
      </c>
    </row>
    <row r="1478" spans="1:16" x14ac:dyDescent="0.25">
      <c r="A1478">
        <v>1990</v>
      </c>
      <c r="B1478">
        <v>6</v>
      </c>
      <c r="C1478" t="s">
        <v>14</v>
      </c>
      <c r="D1478">
        <v>2.71875</v>
      </c>
      <c r="E1478">
        <v>2.096666667</v>
      </c>
      <c r="F1478">
        <f t="shared" si="92"/>
        <v>-0.62208333299999996</v>
      </c>
      <c r="G1478">
        <f t="shared" si="93"/>
        <v>0.62208333299999996</v>
      </c>
      <c r="H1478">
        <v>22.71125</v>
      </c>
      <c r="I1478">
        <v>21.643750000000001</v>
      </c>
      <c r="J1478">
        <f t="shared" si="94"/>
        <v>-1.067499999999999</v>
      </c>
      <c r="K1478">
        <f t="shared" si="95"/>
        <v>1.067499999999999</v>
      </c>
      <c r="L1478" t="str">
        <f>IF(A1478&lt;&gt;A1477,MAX($L$2:L1477)+1,"")</f>
        <v/>
      </c>
      <c r="M1478" t="str">
        <f>IF(L1478="","",AVERAGE(INDEX($E:$E,ROW(L1478),1):INDEX($E:$E,MATCH(L1478+1, L:L,0)-1)) - AVERAGE(INDEX($D:$D,ROW(L1478),1):INDEX($D:$D,MATCH(L1478+1, L:L,0)-1)))</f>
        <v/>
      </c>
      <c r="N1478" t="str">
        <f>IF(L1478="","",AVERAGE(INDEX($I:$I,ROW(L1478),1):INDEX($I:$I,MATCH(L1478+1, L:L,0)-1)) - AVERAGE(INDEX($H:$H,ROW(L1478),1):INDEX($H:$H,MATCH(L1478+1, L:L,0)-1)))</f>
        <v/>
      </c>
      <c r="O1478" t="str">
        <f>IF(L1478="","",AVERAGE(INDEX($G:$G,ROW(L1478),1):INDEX($G:$G,MATCH(L1478+1, L:L,0)-1)))</f>
        <v/>
      </c>
      <c r="P1478" t="str">
        <f>IF(L1478="","",AVERAGE(INDEX($K:$K,ROW(L1478),1):INDEX($K:$K,MATCH(L1478+1, L:L,0)-1)))</f>
        <v/>
      </c>
    </row>
    <row r="1479" spans="1:16" x14ac:dyDescent="0.25">
      <c r="A1479">
        <v>1990</v>
      </c>
      <c r="B1479">
        <v>6</v>
      </c>
      <c r="C1479" t="s">
        <v>15</v>
      </c>
      <c r="D1479">
        <v>17.22235294</v>
      </c>
      <c r="E1479">
        <v>17.085597249999999</v>
      </c>
      <c r="F1479">
        <f t="shared" si="92"/>
        <v>-0.1367556900000011</v>
      </c>
      <c r="G1479">
        <f t="shared" si="93"/>
        <v>0.1367556900000011</v>
      </c>
      <c r="H1479">
        <v>86.862941180000007</v>
      </c>
      <c r="I1479">
        <v>103.0676471</v>
      </c>
      <c r="J1479">
        <f t="shared" si="94"/>
        <v>16.204705919999995</v>
      </c>
      <c r="K1479">
        <f t="shared" si="95"/>
        <v>16.204705919999995</v>
      </c>
      <c r="L1479" t="str">
        <f>IF(A1479&lt;&gt;A1478,MAX($L$2:L1478)+1,"")</f>
        <v/>
      </c>
      <c r="M1479" t="str">
        <f>IF(L1479="","",AVERAGE(INDEX($E:$E,ROW(L1479),1):INDEX($E:$E,MATCH(L1479+1, L:L,0)-1)) - AVERAGE(INDEX($D:$D,ROW(L1479),1):INDEX($D:$D,MATCH(L1479+1, L:L,0)-1)))</f>
        <v/>
      </c>
      <c r="N1479" t="str">
        <f>IF(L1479="","",AVERAGE(INDEX($I:$I,ROW(L1479),1):INDEX($I:$I,MATCH(L1479+1, L:L,0)-1)) - AVERAGE(INDEX($H:$H,ROW(L1479),1):INDEX($H:$H,MATCH(L1479+1, L:L,0)-1)))</f>
        <v/>
      </c>
      <c r="O1479" t="str">
        <f>IF(L1479="","",AVERAGE(INDEX($G:$G,ROW(L1479),1):INDEX($G:$G,MATCH(L1479+1, L:L,0)-1)))</f>
        <v/>
      </c>
      <c r="P1479" t="str">
        <f>IF(L1479="","",AVERAGE(INDEX($K:$K,ROW(L1479),1):INDEX($K:$K,MATCH(L1479+1, L:L,0)-1)))</f>
        <v/>
      </c>
    </row>
    <row r="1480" spans="1:16" x14ac:dyDescent="0.25">
      <c r="A1480">
        <v>1990</v>
      </c>
      <c r="B1480">
        <v>6</v>
      </c>
      <c r="C1480" t="s">
        <v>16</v>
      </c>
      <c r="D1480">
        <v>14.40833333</v>
      </c>
      <c r="E1480">
        <v>16.05611111</v>
      </c>
      <c r="F1480">
        <f t="shared" si="92"/>
        <v>1.6477777800000002</v>
      </c>
      <c r="G1480">
        <f t="shared" si="93"/>
        <v>1.6477777800000002</v>
      </c>
      <c r="H1480">
        <v>90.326666669999994</v>
      </c>
      <c r="I1480">
        <v>57.95</v>
      </c>
      <c r="J1480">
        <f t="shared" si="94"/>
        <v>-32.376666669999992</v>
      </c>
      <c r="K1480">
        <f t="shared" si="95"/>
        <v>32.376666669999992</v>
      </c>
      <c r="L1480" t="str">
        <f>IF(A1480&lt;&gt;A1479,MAX($L$2:L1479)+1,"")</f>
        <v/>
      </c>
      <c r="M1480" t="str">
        <f>IF(L1480="","",AVERAGE(INDEX($E:$E,ROW(L1480),1):INDEX($E:$E,MATCH(L1480+1, L:L,0)-1)) - AVERAGE(INDEX($D:$D,ROW(L1480),1):INDEX($D:$D,MATCH(L1480+1, L:L,0)-1)))</f>
        <v/>
      </c>
      <c r="N1480" t="str">
        <f>IF(L1480="","",AVERAGE(INDEX($I:$I,ROW(L1480),1):INDEX($I:$I,MATCH(L1480+1, L:L,0)-1)) - AVERAGE(INDEX($H:$H,ROW(L1480),1):INDEX($H:$H,MATCH(L1480+1, L:L,0)-1)))</f>
        <v/>
      </c>
      <c r="O1480" t="str">
        <f>IF(L1480="","",AVERAGE(INDEX($G:$G,ROW(L1480),1):INDEX($G:$G,MATCH(L1480+1, L:L,0)-1)))</f>
        <v/>
      </c>
      <c r="P1480" t="str">
        <f>IF(L1480="","",AVERAGE(INDEX($K:$K,ROW(L1480),1):INDEX($K:$K,MATCH(L1480+1, L:L,0)-1)))</f>
        <v/>
      </c>
    </row>
    <row r="1481" spans="1:16" x14ac:dyDescent="0.25">
      <c r="A1481">
        <v>1990</v>
      </c>
      <c r="B1481">
        <v>6</v>
      </c>
      <c r="C1481" t="s">
        <v>17</v>
      </c>
      <c r="D1481">
        <v>16.026160709999999</v>
      </c>
      <c r="E1481">
        <v>15.89479167</v>
      </c>
      <c r="F1481">
        <f t="shared" si="92"/>
        <v>-0.13136903999999916</v>
      </c>
      <c r="G1481">
        <f t="shared" si="93"/>
        <v>0.13136903999999916</v>
      </c>
      <c r="H1481">
        <v>103.1351786</v>
      </c>
      <c r="I1481">
        <v>129.78749999999999</v>
      </c>
      <c r="J1481">
        <f t="shared" si="94"/>
        <v>26.652321399999991</v>
      </c>
      <c r="K1481">
        <f t="shared" si="95"/>
        <v>26.652321399999991</v>
      </c>
      <c r="L1481" t="str">
        <f>IF(A1481&lt;&gt;A1480,MAX($L$2:L1480)+1,"")</f>
        <v/>
      </c>
      <c r="M1481" t="str">
        <f>IF(L1481="","",AVERAGE(INDEX($E:$E,ROW(L1481),1):INDEX($E:$E,MATCH(L1481+1, L:L,0)-1)) - AVERAGE(INDEX($D:$D,ROW(L1481),1):INDEX($D:$D,MATCH(L1481+1, L:L,0)-1)))</f>
        <v/>
      </c>
      <c r="N1481" t="str">
        <f>IF(L1481="","",AVERAGE(INDEX($I:$I,ROW(L1481),1):INDEX($I:$I,MATCH(L1481+1, L:L,0)-1)) - AVERAGE(INDEX($H:$H,ROW(L1481),1):INDEX($H:$H,MATCH(L1481+1, L:L,0)-1)))</f>
        <v/>
      </c>
      <c r="O1481" t="str">
        <f>IF(L1481="","",AVERAGE(INDEX($G:$G,ROW(L1481),1):INDEX($G:$G,MATCH(L1481+1, L:L,0)-1)))</f>
        <v/>
      </c>
      <c r="P1481" t="str">
        <f>IF(L1481="","",AVERAGE(INDEX($K:$K,ROW(L1481),1):INDEX($K:$K,MATCH(L1481+1, L:L,0)-1)))</f>
        <v/>
      </c>
    </row>
    <row r="1482" spans="1:16" x14ac:dyDescent="0.25">
      <c r="A1482">
        <v>1990</v>
      </c>
      <c r="B1482">
        <v>6</v>
      </c>
      <c r="C1482" t="s">
        <v>18</v>
      </c>
      <c r="D1482">
        <v>15.518196720000001</v>
      </c>
      <c r="E1482">
        <v>16.26153403</v>
      </c>
      <c r="F1482">
        <f t="shared" si="92"/>
        <v>0.74333730999999936</v>
      </c>
      <c r="G1482">
        <f t="shared" si="93"/>
        <v>0.74333730999999936</v>
      </c>
      <c r="H1482">
        <v>73.374918030000003</v>
      </c>
      <c r="I1482">
        <v>66.819672130000001</v>
      </c>
      <c r="J1482">
        <f t="shared" si="94"/>
        <v>-6.5552459000000027</v>
      </c>
      <c r="K1482">
        <f t="shared" si="95"/>
        <v>6.5552459000000027</v>
      </c>
      <c r="L1482" t="str">
        <f>IF(A1482&lt;&gt;A1481,MAX($L$2:L1481)+1,"")</f>
        <v/>
      </c>
      <c r="M1482" t="str">
        <f>IF(L1482="","",AVERAGE(INDEX($E:$E,ROW(L1482),1):INDEX($E:$E,MATCH(L1482+1, L:L,0)-1)) - AVERAGE(INDEX($D:$D,ROW(L1482),1):INDEX($D:$D,MATCH(L1482+1, L:L,0)-1)))</f>
        <v/>
      </c>
      <c r="N1482" t="str">
        <f>IF(L1482="","",AVERAGE(INDEX($I:$I,ROW(L1482),1):INDEX($I:$I,MATCH(L1482+1, L:L,0)-1)) - AVERAGE(INDEX($H:$H,ROW(L1482),1):INDEX($H:$H,MATCH(L1482+1, L:L,0)-1)))</f>
        <v/>
      </c>
      <c r="O1482" t="str">
        <f>IF(L1482="","",AVERAGE(INDEX($G:$G,ROW(L1482),1):INDEX($G:$G,MATCH(L1482+1, L:L,0)-1)))</f>
        <v/>
      </c>
      <c r="P1482" t="str">
        <f>IF(L1482="","",AVERAGE(INDEX($K:$K,ROW(L1482),1):INDEX($K:$K,MATCH(L1482+1, L:L,0)-1)))</f>
        <v/>
      </c>
    </row>
    <row r="1483" spans="1:16" x14ac:dyDescent="0.25">
      <c r="A1483">
        <v>1990</v>
      </c>
      <c r="B1483">
        <v>6</v>
      </c>
      <c r="C1483" t="s">
        <v>19</v>
      </c>
      <c r="D1483">
        <v>12.419</v>
      </c>
      <c r="E1483">
        <v>12.370333329999999</v>
      </c>
      <c r="F1483">
        <f t="shared" si="92"/>
        <v>-4.8666670000001133E-2</v>
      </c>
      <c r="G1483">
        <f t="shared" si="93"/>
        <v>4.8666670000001133E-2</v>
      </c>
      <c r="H1483">
        <v>41.063000000000002</v>
      </c>
      <c r="I1483">
        <v>61.16</v>
      </c>
      <c r="J1483">
        <f t="shared" si="94"/>
        <v>20.096999999999994</v>
      </c>
      <c r="K1483">
        <f t="shared" si="95"/>
        <v>20.096999999999994</v>
      </c>
      <c r="L1483" t="str">
        <f>IF(A1483&lt;&gt;A1482,MAX($L$2:L1482)+1,"")</f>
        <v/>
      </c>
      <c r="M1483" t="str">
        <f>IF(L1483="","",AVERAGE(INDEX($E:$E,ROW(L1483),1):INDEX($E:$E,MATCH(L1483+1, L:L,0)-1)) - AVERAGE(INDEX($D:$D,ROW(L1483),1):INDEX($D:$D,MATCH(L1483+1, L:L,0)-1)))</f>
        <v/>
      </c>
      <c r="N1483" t="str">
        <f>IF(L1483="","",AVERAGE(INDEX($I:$I,ROW(L1483),1):INDEX($I:$I,MATCH(L1483+1, L:L,0)-1)) - AVERAGE(INDEX($H:$H,ROW(L1483),1):INDEX($H:$H,MATCH(L1483+1, L:L,0)-1)))</f>
        <v/>
      </c>
      <c r="O1483" t="str">
        <f>IF(L1483="","",AVERAGE(INDEX($G:$G,ROW(L1483),1):INDEX($G:$G,MATCH(L1483+1, L:L,0)-1)))</f>
        <v/>
      </c>
      <c r="P1483" t="str">
        <f>IF(L1483="","",AVERAGE(INDEX($K:$K,ROW(L1483),1):INDEX($K:$K,MATCH(L1483+1, L:L,0)-1)))</f>
        <v/>
      </c>
    </row>
    <row r="1484" spans="1:16" x14ac:dyDescent="0.25">
      <c r="A1484">
        <v>1990</v>
      </c>
      <c r="B1484">
        <v>7</v>
      </c>
      <c r="C1484" t="s">
        <v>7</v>
      </c>
      <c r="D1484">
        <v>16.385333330000002</v>
      </c>
      <c r="E1484">
        <v>16.181290319999999</v>
      </c>
      <c r="F1484">
        <f t="shared" si="92"/>
        <v>-0.20404301000000302</v>
      </c>
      <c r="G1484">
        <f t="shared" si="93"/>
        <v>0.20404301000000302</v>
      </c>
      <c r="H1484">
        <v>77.483000000000004</v>
      </c>
      <c r="I1484">
        <v>96.718333329999993</v>
      </c>
      <c r="J1484">
        <f t="shared" si="94"/>
        <v>19.235333329999989</v>
      </c>
      <c r="K1484">
        <f t="shared" si="95"/>
        <v>19.235333329999989</v>
      </c>
      <c r="L1484" t="str">
        <f>IF(A1484&lt;&gt;A1483,MAX($L$2:L1483)+1,"")</f>
        <v/>
      </c>
      <c r="M1484" t="str">
        <f>IF(L1484="","",AVERAGE(INDEX($E:$E,ROW(L1484),1):INDEX($E:$E,MATCH(L1484+1, L:L,0)-1)) - AVERAGE(INDEX($D:$D,ROW(L1484),1):INDEX($D:$D,MATCH(L1484+1, L:L,0)-1)))</f>
        <v/>
      </c>
      <c r="N1484" t="str">
        <f>IF(L1484="","",AVERAGE(INDEX($I:$I,ROW(L1484),1):INDEX($I:$I,MATCH(L1484+1, L:L,0)-1)) - AVERAGE(INDEX($H:$H,ROW(L1484),1):INDEX($H:$H,MATCH(L1484+1, L:L,0)-1)))</f>
        <v/>
      </c>
      <c r="O1484" t="str">
        <f>IF(L1484="","",AVERAGE(INDEX($G:$G,ROW(L1484),1):INDEX($G:$G,MATCH(L1484+1, L:L,0)-1)))</f>
        <v/>
      </c>
      <c r="P1484" t="str">
        <f>IF(L1484="","",AVERAGE(INDEX($K:$K,ROW(L1484),1):INDEX($K:$K,MATCH(L1484+1, L:L,0)-1)))</f>
        <v/>
      </c>
    </row>
    <row r="1485" spans="1:16" x14ac:dyDescent="0.25">
      <c r="A1485">
        <v>1990</v>
      </c>
      <c r="B1485">
        <v>7</v>
      </c>
      <c r="C1485" t="s">
        <v>8</v>
      </c>
      <c r="D1485">
        <v>16.611666670000002</v>
      </c>
      <c r="E1485">
        <v>17.699364280000001</v>
      </c>
      <c r="F1485">
        <f t="shared" si="92"/>
        <v>1.0876976099999993</v>
      </c>
      <c r="G1485">
        <f t="shared" si="93"/>
        <v>1.0876976099999993</v>
      </c>
      <c r="H1485">
        <v>57.359000000000002</v>
      </c>
      <c r="I1485">
        <v>35.39083333</v>
      </c>
      <c r="J1485">
        <f t="shared" si="94"/>
        <v>-21.968166670000002</v>
      </c>
      <c r="K1485">
        <f t="shared" si="95"/>
        <v>21.968166670000002</v>
      </c>
      <c r="L1485" t="str">
        <f>IF(A1485&lt;&gt;A1484,MAX($L$2:L1484)+1,"")</f>
        <v/>
      </c>
      <c r="M1485" t="str">
        <f>IF(L1485="","",AVERAGE(INDEX($E:$E,ROW(L1485),1):INDEX($E:$E,MATCH(L1485+1, L:L,0)-1)) - AVERAGE(INDEX($D:$D,ROW(L1485),1):INDEX($D:$D,MATCH(L1485+1, L:L,0)-1)))</f>
        <v/>
      </c>
      <c r="N1485" t="str">
        <f>IF(L1485="","",AVERAGE(INDEX($I:$I,ROW(L1485),1):INDEX($I:$I,MATCH(L1485+1, L:L,0)-1)) - AVERAGE(INDEX($H:$H,ROW(L1485),1):INDEX($H:$H,MATCH(L1485+1, L:L,0)-1)))</f>
        <v/>
      </c>
      <c r="O1485" t="str">
        <f>IF(L1485="","",AVERAGE(INDEX($G:$G,ROW(L1485),1):INDEX($G:$G,MATCH(L1485+1, L:L,0)-1)))</f>
        <v/>
      </c>
      <c r="P1485" t="str">
        <f>IF(L1485="","",AVERAGE(INDEX($K:$K,ROW(L1485),1):INDEX($K:$K,MATCH(L1485+1, L:L,0)-1)))</f>
        <v/>
      </c>
    </row>
    <row r="1486" spans="1:16" x14ac:dyDescent="0.25">
      <c r="A1486">
        <v>1990</v>
      </c>
      <c r="B1486">
        <v>7</v>
      </c>
      <c r="C1486" t="s">
        <v>9</v>
      </c>
      <c r="D1486">
        <v>18.803125000000001</v>
      </c>
      <c r="E1486">
        <v>18.09212265</v>
      </c>
      <c r="F1486">
        <f t="shared" si="92"/>
        <v>-0.71100235000000112</v>
      </c>
      <c r="G1486">
        <f t="shared" si="93"/>
        <v>0.71100235000000112</v>
      </c>
      <c r="H1486">
        <v>79.418125000000003</v>
      </c>
      <c r="I1486">
        <v>66.184375000000003</v>
      </c>
      <c r="J1486">
        <f t="shared" si="94"/>
        <v>-13.233750000000001</v>
      </c>
      <c r="K1486">
        <f t="shared" si="95"/>
        <v>13.233750000000001</v>
      </c>
      <c r="L1486" t="str">
        <f>IF(A1486&lt;&gt;A1485,MAX($L$2:L1485)+1,"")</f>
        <v/>
      </c>
      <c r="M1486" t="str">
        <f>IF(L1486="","",AVERAGE(INDEX($E:$E,ROW(L1486),1):INDEX($E:$E,MATCH(L1486+1, L:L,0)-1)) - AVERAGE(INDEX($D:$D,ROW(L1486),1):INDEX($D:$D,MATCH(L1486+1, L:L,0)-1)))</f>
        <v/>
      </c>
      <c r="N1486" t="str">
        <f>IF(L1486="","",AVERAGE(INDEX($I:$I,ROW(L1486),1):INDEX($I:$I,MATCH(L1486+1, L:L,0)-1)) - AVERAGE(INDEX($H:$H,ROW(L1486),1):INDEX($H:$H,MATCH(L1486+1, L:L,0)-1)))</f>
        <v/>
      </c>
      <c r="O1486" t="str">
        <f>IF(L1486="","",AVERAGE(INDEX($G:$G,ROW(L1486),1):INDEX($G:$G,MATCH(L1486+1, L:L,0)-1)))</f>
        <v/>
      </c>
      <c r="P1486" t="str">
        <f>IF(L1486="","",AVERAGE(INDEX($K:$K,ROW(L1486),1):INDEX($K:$K,MATCH(L1486+1, L:L,0)-1)))</f>
        <v/>
      </c>
    </row>
    <row r="1487" spans="1:16" x14ac:dyDescent="0.25">
      <c r="A1487">
        <v>1990</v>
      </c>
      <c r="B1487">
        <v>7</v>
      </c>
      <c r="C1487" t="s">
        <v>10</v>
      </c>
      <c r="D1487">
        <v>18.141304349999999</v>
      </c>
      <c r="E1487">
        <v>18.252734920000002</v>
      </c>
      <c r="F1487">
        <f t="shared" si="92"/>
        <v>0.11143057000000312</v>
      </c>
      <c r="G1487">
        <f t="shared" si="93"/>
        <v>0.11143057000000312</v>
      </c>
      <c r="H1487">
        <v>106.2108696</v>
      </c>
      <c r="I1487">
        <v>131.16521739999999</v>
      </c>
      <c r="J1487">
        <f t="shared" si="94"/>
        <v>24.954347799999994</v>
      </c>
      <c r="K1487">
        <f t="shared" si="95"/>
        <v>24.954347799999994</v>
      </c>
      <c r="L1487" t="str">
        <f>IF(A1487&lt;&gt;A1486,MAX($L$2:L1486)+1,"")</f>
        <v/>
      </c>
      <c r="M1487" t="str">
        <f>IF(L1487="","",AVERAGE(INDEX($E:$E,ROW(L1487),1):INDEX($E:$E,MATCH(L1487+1, L:L,0)-1)) - AVERAGE(INDEX($D:$D,ROW(L1487),1):INDEX($D:$D,MATCH(L1487+1, L:L,0)-1)))</f>
        <v/>
      </c>
      <c r="N1487" t="str">
        <f>IF(L1487="","",AVERAGE(INDEX($I:$I,ROW(L1487),1):INDEX($I:$I,MATCH(L1487+1, L:L,0)-1)) - AVERAGE(INDEX($H:$H,ROW(L1487),1):INDEX($H:$H,MATCH(L1487+1, L:L,0)-1)))</f>
        <v/>
      </c>
      <c r="O1487" t="str">
        <f>IF(L1487="","",AVERAGE(INDEX($G:$G,ROW(L1487),1):INDEX($G:$G,MATCH(L1487+1, L:L,0)-1)))</f>
        <v/>
      </c>
      <c r="P1487" t="str">
        <f>IF(L1487="","",AVERAGE(INDEX($K:$K,ROW(L1487),1):INDEX($K:$K,MATCH(L1487+1, L:L,0)-1)))</f>
        <v/>
      </c>
    </row>
    <row r="1488" spans="1:16" x14ac:dyDescent="0.25">
      <c r="A1488">
        <v>1990</v>
      </c>
      <c r="B1488">
        <v>7</v>
      </c>
      <c r="C1488" t="s">
        <v>11</v>
      </c>
      <c r="D1488">
        <v>15.38774194</v>
      </c>
      <c r="E1488">
        <v>14.797086370000001</v>
      </c>
      <c r="F1488">
        <f t="shared" si="92"/>
        <v>-0.59065556999999913</v>
      </c>
      <c r="G1488">
        <f t="shared" si="93"/>
        <v>0.59065556999999913</v>
      </c>
      <c r="H1488">
        <v>101.79612899999999</v>
      </c>
      <c r="I1488">
        <v>90.222580649999998</v>
      </c>
      <c r="J1488">
        <f t="shared" si="94"/>
        <v>-11.573548349999996</v>
      </c>
      <c r="K1488">
        <f t="shared" si="95"/>
        <v>11.573548349999996</v>
      </c>
      <c r="L1488" t="str">
        <f>IF(A1488&lt;&gt;A1487,MAX($L$2:L1487)+1,"")</f>
        <v/>
      </c>
      <c r="M1488" t="str">
        <f>IF(L1488="","",AVERAGE(INDEX($E:$E,ROW(L1488),1):INDEX($E:$E,MATCH(L1488+1, L:L,0)-1)) - AVERAGE(INDEX($D:$D,ROW(L1488),1):INDEX($D:$D,MATCH(L1488+1, L:L,0)-1)))</f>
        <v/>
      </c>
      <c r="N1488" t="str">
        <f>IF(L1488="","",AVERAGE(INDEX($I:$I,ROW(L1488),1):INDEX($I:$I,MATCH(L1488+1, L:L,0)-1)) - AVERAGE(INDEX($H:$H,ROW(L1488),1):INDEX($H:$H,MATCH(L1488+1, L:L,0)-1)))</f>
        <v/>
      </c>
      <c r="O1488" t="str">
        <f>IF(L1488="","",AVERAGE(INDEX($G:$G,ROW(L1488),1):INDEX($G:$G,MATCH(L1488+1, L:L,0)-1)))</f>
        <v/>
      </c>
      <c r="P1488" t="str">
        <f>IF(L1488="","",AVERAGE(INDEX($K:$K,ROW(L1488),1):INDEX($K:$K,MATCH(L1488+1, L:L,0)-1)))</f>
        <v/>
      </c>
    </row>
    <row r="1489" spans="1:16" x14ac:dyDescent="0.25">
      <c r="A1489">
        <v>1990</v>
      </c>
      <c r="B1489">
        <v>7</v>
      </c>
      <c r="C1489" t="s">
        <v>12</v>
      </c>
      <c r="D1489">
        <v>18.426923080000002</v>
      </c>
      <c r="E1489">
        <v>19.162282879999999</v>
      </c>
      <c r="F1489">
        <f t="shared" si="92"/>
        <v>0.73535979999999768</v>
      </c>
      <c r="G1489">
        <f t="shared" si="93"/>
        <v>0.73535979999999768</v>
      </c>
      <c r="H1489">
        <v>91.918076920000004</v>
      </c>
      <c r="I1489">
        <v>85.003846150000001</v>
      </c>
      <c r="J1489">
        <f t="shared" si="94"/>
        <v>-6.9142307700000032</v>
      </c>
      <c r="K1489">
        <f t="shared" si="95"/>
        <v>6.9142307700000032</v>
      </c>
      <c r="L1489" t="str">
        <f>IF(A1489&lt;&gt;A1488,MAX($L$2:L1488)+1,"")</f>
        <v/>
      </c>
      <c r="M1489" t="str">
        <f>IF(L1489="","",AVERAGE(INDEX($E:$E,ROW(L1489),1):INDEX($E:$E,MATCH(L1489+1, L:L,0)-1)) - AVERAGE(INDEX($D:$D,ROW(L1489),1):INDEX($D:$D,MATCH(L1489+1, L:L,0)-1)))</f>
        <v/>
      </c>
      <c r="N1489" t="str">
        <f>IF(L1489="","",AVERAGE(INDEX($I:$I,ROW(L1489),1):INDEX($I:$I,MATCH(L1489+1, L:L,0)-1)) - AVERAGE(INDEX($H:$H,ROW(L1489),1):INDEX($H:$H,MATCH(L1489+1, L:L,0)-1)))</f>
        <v/>
      </c>
      <c r="O1489" t="str">
        <f>IF(L1489="","",AVERAGE(INDEX($G:$G,ROW(L1489),1):INDEX($G:$G,MATCH(L1489+1, L:L,0)-1)))</f>
        <v/>
      </c>
      <c r="P1489" t="str">
        <f>IF(L1489="","",AVERAGE(INDEX($K:$K,ROW(L1489),1):INDEX($K:$K,MATCH(L1489+1, L:L,0)-1)))</f>
        <v/>
      </c>
    </row>
    <row r="1490" spans="1:16" x14ac:dyDescent="0.25">
      <c r="A1490">
        <v>1990</v>
      </c>
      <c r="B1490">
        <v>7</v>
      </c>
      <c r="C1490" t="s">
        <v>13</v>
      </c>
      <c r="D1490">
        <v>13.332000000000001</v>
      </c>
      <c r="E1490">
        <v>14.378598439999999</v>
      </c>
      <c r="F1490">
        <f t="shared" si="92"/>
        <v>1.0465984399999986</v>
      </c>
      <c r="G1490">
        <f t="shared" si="93"/>
        <v>1.0465984399999986</v>
      </c>
      <c r="H1490">
        <v>41.884</v>
      </c>
      <c r="I1490">
        <v>42.2</v>
      </c>
      <c r="J1490">
        <f t="shared" si="94"/>
        <v>0.3160000000000025</v>
      </c>
      <c r="K1490">
        <f t="shared" si="95"/>
        <v>0.3160000000000025</v>
      </c>
      <c r="L1490" t="str">
        <f>IF(A1490&lt;&gt;A1489,MAX($L$2:L1489)+1,"")</f>
        <v/>
      </c>
      <c r="M1490" t="str">
        <f>IF(L1490="","",AVERAGE(INDEX($E:$E,ROW(L1490),1):INDEX($E:$E,MATCH(L1490+1, L:L,0)-1)) - AVERAGE(INDEX($D:$D,ROW(L1490),1):INDEX($D:$D,MATCH(L1490+1, L:L,0)-1)))</f>
        <v/>
      </c>
      <c r="N1490" t="str">
        <f>IF(L1490="","",AVERAGE(INDEX($I:$I,ROW(L1490),1):INDEX($I:$I,MATCH(L1490+1, L:L,0)-1)) - AVERAGE(INDEX($H:$H,ROW(L1490),1):INDEX($H:$H,MATCH(L1490+1, L:L,0)-1)))</f>
        <v/>
      </c>
      <c r="O1490" t="str">
        <f>IF(L1490="","",AVERAGE(INDEX($G:$G,ROW(L1490),1):INDEX($G:$G,MATCH(L1490+1, L:L,0)-1)))</f>
        <v/>
      </c>
      <c r="P1490" t="str">
        <f>IF(L1490="","",AVERAGE(INDEX($K:$K,ROW(L1490),1):INDEX($K:$K,MATCH(L1490+1, L:L,0)-1)))</f>
        <v/>
      </c>
    </row>
    <row r="1491" spans="1:16" x14ac:dyDescent="0.25">
      <c r="A1491">
        <v>1990</v>
      </c>
      <c r="B1491">
        <v>7</v>
      </c>
      <c r="C1491" t="s">
        <v>14</v>
      </c>
      <c r="D1491">
        <v>8.4446666669999999</v>
      </c>
      <c r="E1491">
        <v>8.0632999630000004</v>
      </c>
      <c r="F1491">
        <f t="shared" si="92"/>
        <v>-0.3813667039999995</v>
      </c>
      <c r="G1491">
        <f t="shared" si="93"/>
        <v>0.3813667039999995</v>
      </c>
      <c r="H1491">
        <v>36.688000000000002</v>
      </c>
      <c r="I1491">
        <v>47.126666669999999</v>
      </c>
      <c r="J1491">
        <f t="shared" si="94"/>
        <v>10.438666669999996</v>
      </c>
      <c r="K1491">
        <f t="shared" si="95"/>
        <v>10.438666669999996</v>
      </c>
      <c r="L1491" t="str">
        <f>IF(A1491&lt;&gt;A1490,MAX($L$2:L1490)+1,"")</f>
        <v/>
      </c>
      <c r="M1491" t="str">
        <f>IF(L1491="","",AVERAGE(INDEX($E:$E,ROW(L1491),1):INDEX($E:$E,MATCH(L1491+1, L:L,0)-1)) - AVERAGE(INDEX($D:$D,ROW(L1491),1):INDEX($D:$D,MATCH(L1491+1, L:L,0)-1)))</f>
        <v/>
      </c>
      <c r="N1491" t="str">
        <f>IF(L1491="","",AVERAGE(INDEX($I:$I,ROW(L1491),1):INDEX($I:$I,MATCH(L1491+1, L:L,0)-1)) - AVERAGE(INDEX($H:$H,ROW(L1491),1):INDEX($H:$H,MATCH(L1491+1, L:L,0)-1)))</f>
        <v/>
      </c>
      <c r="O1491" t="str">
        <f>IF(L1491="","",AVERAGE(INDEX($G:$G,ROW(L1491),1):INDEX($G:$G,MATCH(L1491+1, L:L,0)-1)))</f>
        <v/>
      </c>
      <c r="P1491" t="str">
        <f>IF(L1491="","",AVERAGE(INDEX($K:$K,ROW(L1491),1):INDEX($K:$K,MATCH(L1491+1, L:L,0)-1)))</f>
        <v/>
      </c>
    </row>
    <row r="1492" spans="1:16" x14ac:dyDescent="0.25">
      <c r="A1492">
        <v>1990</v>
      </c>
      <c r="B1492">
        <v>7</v>
      </c>
      <c r="C1492" t="s">
        <v>15</v>
      </c>
      <c r="D1492">
        <v>19.851014490000001</v>
      </c>
      <c r="E1492">
        <v>19.42660601</v>
      </c>
      <c r="F1492">
        <f t="shared" si="92"/>
        <v>-0.42440848000000031</v>
      </c>
      <c r="G1492">
        <f t="shared" si="93"/>
        <v>0.42440848000000031</v>
      </c>
      <c r="H1492">
        <v>86.005072459999994</v>
      </c>
      <c r="I1492">
        <v>82.510144929999996</v>
      </c>
      <c r="J1492">
        <f t="shared" si="94"/>
        <v>-3.4949275299999982</v>
      </c>
      <c r="K1492">
        <f t="shared" si="95"/>
        <v>3.4949275299999982</v>
      </c>
      <c r="L1492" t="str">
        <f>IF(A1492&lt;&gt;A1491,MAX($L$2:L1491)+1,"")</f>
        <v/>
      </c>
      <c r="M1492" t="str">
        <f>IF(L1492="","",AVERAGE(INDEX($E:$E,ROW(L1492),1):INDEX($E:$E,MATCH(L1492+1, L:L,0)-1)) - AVERAGE(INDEX($D:$D,ROW(L1492),1):INDEX($D:$D,MATCH(L1492+1, L:L,0)-1)))</f>
        <v/>
      </c>
      <c r="N1492" t="str">
        <f>IF(L1492="","",AVERAGE(INDEX($I:$I,ROW(L1492),1):INDEX($I:$I,MATCH(L1492+1, L:L,0)-1)) - AVERAGE(INDEX($H:$H,ROW(L1492),1):INDEX($H:$H,MATCH(L1492+1, L:L,0)-1)))</f>
        <v/>
      </c>
      <c r="O1492" t="str">
        <f>IF(L1492="","",AVERAGE(INDEX($G:$G,ROW(L1492),1):INDEX($G:$G,MATCH(L1492+1, L:L,0)-1)))</f>
        <v/>
      </c>
      <c r="P1492" t="str">
        <f>IF(L1492="","",AVERAGE(INDEX($K:$K,ROW(L1492),1):INDEX($K:$K,MATCH(L1492+1, L:L,0)-1)))</f>
        <v/>
      </c>
    </row>
    <row r="1493" spans="1:16" x14ac:dyDescent="0.25">
      <c r="A1493">
        <v>1990</v>
      </c>
      <c r="B1493">
        <v>7</v>
      </c>
      <c r="C1493" t="s">
        <v>16</v>
      </c>
      <c r="D1493">
        <v>18.5</v>
      </c>
      <c r="E1493">
        <v>18.961827960000001</v>
      </c>
      <c r="F1493">
        <f t="shared" si="92"/>
        <v>0.46182796000000081</v>
      </c>
      <c r="G1493">
        <f t="shared" si="93"/>
        <v>0.46182796000000081</v>
      </c>
      <c r="H1493">
        <v>84.026666669999997</v>
      </c>
      <c r="I1493">
        <v>105.5</v>
      </c>
      <c r="J1493">
        <f t="shared" si="94"/>
        <v>21.473333330000003</v>
      </c>
      <c r="K1493">
        <f t="shared" si="95"/>
        <v>21.473333330000003</v>
      </c>
      <c r="L1493" t="str">
        <f>IF(A1493&lt;&gt;A1492,MAX($L$2:L1492)+1,"")</f>
        <v/>
      </c>
      <c r="M1493" t="str">
        <f>IF(L1493="","",AVERAGE(INDEX($E:$E,ROW(L1493),1):INDEX($E:$E,MATCH(L1493+1, L:L,0)-1)) - AVERAGE(INDEX($D:$D,ROW(L1493),1):INDEX($D:$D,MATCH(L1493+1, L:L,0)-1)))</f>
        <v/>
      </c>
      <c r="N1493" t="str">
        <f>IF(L1493="","",AVERAGE(INDEX($I:$I,ROW(L1493),1):INDEX($I:$I,MATCH(L1493+1, L:L,0)-1)) - AVERAGE(INDEX($H:$H,ROW(L1493),1):INDEX($H:$H,MATCH(L1493+1, L:L,0)-1)))</f>
        <v/>
      </c>
      <c r="O1493" t="str">
        <f>IF(L1493="","",AVERAGE(INDEX($G:$G,ROW(L1493),1):INDEX($G:$G,MATCH(L1493+1, L:L,0)-1)))</f>
        <v/>
      </c>
      <c r="P1493" t="str">
        <f>IF(L1493="","",AVERAGE(INDEX($K:$K,ROW(L1493),1):INDEX($K:$K,MATCH(L1493+1, L:L,0)-1)))</f>
        <v/>
      </c>
    </row>
    <row r="1494" spans="1:16" x14ac:dyDescent="0.25">
      <c r="A1494">
        <v>1990</v>
      </c>
      <c r="B1494">
        <v>7</v>
      </c>
      <c r="C1494" t="s">
        <v>17</v>
      </c>
      <c r="D1494">
        <v>18.62954955</v>
      </c>
      <c r="E1494">
        <v>18.533275209999999</v>
      </c>
      <c r="F1494">
        <f t="shared" si="92"/>
        <v>-9.6274340000000791E-2</v>
      </c>
      <c r="G1494">
        <f t="shared" si="93"/>
        <v>9.6274340000000791E-2</v>
      </c>
      <c r="H1494">
        <v>110.4089189</v>
      </c>
      <c r="I1494">
        <v>94.972972970000001</v>
      </c>
      <c r="J1494">
        <f t="shared" si="94"/>
        <v>-15.435945930000003</v>
      </c>
      <c r="K1494">
        <f t="shared" si="95"/>
        <v>15.435945930000003</v>
      </c>
      <c r="L1494" t="str">
        <f>IF(A1494&lt;&gt;A1493,MAX($L$2:L1493)+1,"")</f>
        <v/>
      </c>
      <c r="M1494" t="str">
        <f>IF(L1494="","",AVERAGE(INDEX($E:$E,ROW(L1494),1):INDEX($E:$E,MATCH(L1494+1, L:L,0)-1)) - AVERAGE(INDEX($D:$D,ROW(L1494),1):INDEX($D:$D,MATCH(L1494+1, L:L,0)-1)))</f>
        <v/>
      </c>
      <c r="N1494" t="str">
        <f>IF(L1494="","",AVERAGE(INDEX($I:$I,ROW(L1494),1):INDEX($I:$I,MATCH(L1494+1, L:L,0)-1)) - AVERAGE(INDEX($H:$H,ROW(L1494),1):INDEX($H:$H,MATCH(L1494+1, L:L,0)-1)))</f>
        <v/>
      </c>
      <c r="O1494" t="str">
        <f>IF(L1494="","",AVERAGE(INDEX($G:$G,ROW(L1494),1):INDEX($G:$G,MATCH(L1494+1, L:L,0)-1)))</f>
        <v/>
      </c>
      <c r="P1494" t="str">
        <f>IF(L1494="","",AVERAGE(INDEX($K:$K,ROW(L1494),1):INDEX($K:$K,MATCH(L1494+1, L:L,0)-1)))</f>
        <v/>
      </c>
    </row>
    <row r="1495" spans="1:16" x14ac:dyDescent="0.25">
      <c r="A1495">
        <v>1990</v>
      </c>
      <c r="B1495">
        <v>7</v>
      </c>
      <c r="C1495" t="s">
        <v>18</v>
      </c>
      <c r="D1495">
        <v>18.164838710000001</v>
      </c>
      <c r="E1495">
        <v>17.275801009999999</v>
      </c>
      <c r="F1495">
        <f t="shared" si="92"/>
        <v>-0.88903770000000293</v>
      </c>
      <c r="G1495">
        <f t="shared" si="93"/>
        <v>0.88903770000000293</v>
      </c>
      <c r="H1495">
        <v>67.048064519999997</v>
      </c>
      <c r="I1495">
        <v>90.895161290000004</v>
      </c>
      <c r="J1495">
        <f t="shared" si="94"/>
        <v>23.847096770000007</v>
      </c>
      <c r="K1495">
        <f t="shared" si="95"/>
        <v>23.847096770000007</v>
      </c>
      <c r="L1495" t="str">
        <f>IF(A1495&lt;&gt;A1494,MAX($L$2:L1494)+1,"")</f>
        <v/>
      </c>
      <c r="M1495" t="str">
        <f>IF(L1495="","",AVERAGE(INDEX($E:$E,ROW(L1495),1):INDEX($E:$E,MATCH(L1495+1, L:L,0)-1)) - AVERAGE(INDEX($D:$D,ROW(L1495),1):INDEX($D:$D,MATCH(L1495+1, L:L,0)-1)))</f>
        <v/>
      </c>
      <c r="N1495" t="str">
        <f>IF(L1495="","",AVERAGE(INDEX($I:$I,ROW(L1495),1):INDEX($I:$I,MATCH(L1495+1, L:L,0)-1)) - AVERAGE(INDEX($H:$H,ROW(L1495),1):INDEX($H:$H,MATCH(L1495+1, L:L,0)-1)))</f>
        <v/>
      </c>
      <c r="O1495" t="str">
        <f>IF(L1495="","",AVERAGE(INDEX($G:$G,ROW(L1495),1):INDEX($G:$G,MATCH(L1495+1, L:L,0)-1)))</f>
        <v/>
      </c>
      <c r="P1495" t="str">
        <f>IF(L1495="","",AVERAGE(INDEX($K:$K,ROW(L1495),1):INDEX($K:$K,MATCH(L1495+1, L:L,0)-1)))</f>
        <v/>
      </c>
    </row>
    <row r="1496" spans="1:16" x14ac:dyDescent="0.25">
      <c r="A1496">
        <v>1990</v>
      </c>
      <c r="B1496">
        <v>7</v>
      </c>
      <c r="C1496" t="s">
        <v>19</v>
      </c>
      <c r="D1496">
        <v>14.339</v>
      </c>
      <c r="E1496">
        <v>14.970322579999999</v>
      </c>
      <c r="F1496">
        <f t="shared" si="92"/>
        <v>0.63132257999999908</v>
      </c>
      <c r="G1496">
        <f t="shared" si="93"/>
        <v>0.63132257999999908</v>
      </c>
      <c r="H1496">
        <v>54.677</v>
      </c>
      <c r="I1496">
        <v>33.86</v>
      </c>
      <c r="J1496">
        <f t="shared" si="94"/>
        <v>-20.817</v>
      </c>
      <c r="K1496">
        <f t="shared" si="95"/>
        <v>20.817</v>
      </c>
      <c r="L1496" t="str">
        <f>IF(A1496&lt;&gt;A1495,MAX($L$2:L1495)+1,"")</f>
        <v/>
      </c>
      <c r="M1496" t="str">
        <f>IF(L1496="","",AVERAGE(INDEX($E:$E,ROW(L1496),1):INDEX($E:$E,MATCH(L1496+1, L:L,0)-1)) - AVERAGE(INDEX($D:$D,ROW(L1496),1):INDEX($D:$D,MATCH(L1496+1, L:L,0)-1)))</f>
        <v/>
      </c>
      <c r="N1496" t="str">
        <f>IF(L1496="","",AVERAGE(INDEX($I:$I,ROW(L1496),1):INDEX($I:$I,MATCH(L1496+1, L:L,0)-1)) - AVERAGE(INDEX($H:$H,ROW(L1496),1):INDEX($H:$H,MATCH(L1496+1, L:L,0)-1)))</f>
        <v/>
      </c>
      <c r="O1496" t="str">
        <f>IF(L1496="","",AVERAGE(INDEX($G:$G,ROW(L1496),1):INDEX($G:$G,MATCH(L1496+1, L:L,0)-1)))</f>
        <v/>
      </c>
      <c r="P1496" t="str">
        <f>IF(L1496="","",AVERAGE(INDEX($K:$K,ROW(L1496),1):INDEX($K:$K,MATCH(L1496+1, L:L,0)-1)))</f>
        <v/>
      </c>
    </row>
    <row r="1497" spans="1:16" x14ac:dyDescent="0.25">
      <c r="A1497">
        <v>1990</v>
      </c>
      <c r="B1497">
        <v>8</v>
      </c>
      <c r="C1497" t="s">
        <v>7</v>
      </c>
      <c r="D1497">
        <v>15.619</v>
      </c>
      <c r="E1497">
        <v>16.303258929999998</v>
      </c>
      <c r="F1497">
        <f t="shared" si="92"/>
        <v>0.6842589299999986</v>
      </c>
      <c r="G1497">
        <f t="shared" si="93"/>
        <v>0.6842589299999986</v>
      </c>
      <c r="H1497">
        <v>58.518666670000002</v>
      </c>
      <c r="I1497">
        <v>55.751666669999999</v>
      </c>
      <c r="J1497">
        <f t="shared" si="94"/>
        <v>-2.767000000000003</v>
      </c>
      <c r="K1497">
        <f t="shared" si="95"/>
        <v>2.767000000000003</v>
      </c>
      <c r="L1497" t="str">
        <f>IF(A1497&lt;&gt;A1496,MAX($L$2:L1496)+1,"")</f>
        <v/>
      </c>
      <c r="M1497" t="str">
        <f>IF(L1497="","",AVERAGE(INDEX($E:$E,ROW(L1497),1):INDEX($E:$E,MATCH(L1497+1, L:L,0)-1)) - AVERAGE(INDEX($D:$D,ROW(L1497),1):INDEX($D:$D,MATCH(L1497+1, L:L,0)-1)))</f>
        <v/>
      </c>
      <c r="N1497" t="str">
        <f>IF(L1497="","",AVERAGE(INDEX($I:$I,ROW(L1497),1):INDEX($I:$I,MATCH(L1497+1, L:L,0)-1)) - AVERAGE(INDEX($H:$H,ROW(L1497),1):INDEX($H:$H,MATCH(L1497+1, L:L,0)-1)))</f>
        <v/>
      </c>
      <c r="O1497" t="str">
        <f>IF(L1497="","",AVERAGE(INDEX($G:$G,ROW(L1497),1):INDEX($G:$G,MATCH(L1497+1, L:L,0)-1)))</f>
        <v/>
      </c>
      <c r="P1497" t="str">
        <f>IF(L1497="","",AVERAGE(INDEX($K:$K,ROW(L1497),1):INDEX($K:$K,MATCH(L1497+1, L:L,0)-1)))</f>
        <v/>
      </c>
    </row>
    <row r="1498" spans="1:16" x14ac:dyDescent="0.25">
      <c r="A1498">
        <v>1990</v>
      </c>
      <c r="B1498">
        <v>8</v>
      </c>
      <c r="C1498" t="s">
        <v>8</v>
      </c>
      <c r="D1498">
        <v>16.54260163</v>
      </c>
      <c r="E1498">
        <v>17.567429270000002</v>
      </c>
      <c r="F1498">
        <f t="shared" si="92"/>
        <v>1.0248276400000016</v>
      </c>
      <c r="G1498">
        <f t="shared" si="93"/>
        <v>1.0248276400000016</v>
      </c>
      <c r="H1498">
        <v>59.295447150000001</v>
      </c>
      <c r="I1498">
        <v>56.619512200000003</v>
      </c>
      <c r="J1498">
        <f t="shared" si="94"/>
        <v>-2.6759349499999985</v>
      </c>
      <c r="K1498">
        <f t="shared" si="95"/>
        <v>2.6759349499999985</v>
      </c>
      <c r="L1498" t="str">
        <f>IF(A1498&lt;&gt;A1497,MAX($L$2:L1497)+1,"")</f>
        <v/>
      </c>
      <c r="M1498" t="str">
        <f>IF(L1498="","",AVERAGE(INDEX($E:$E,ROW(L1498),1):INDEX($E:$E,MATCH(L1498+1, L:L,0)-1)) - AVERAGE(INDEX($D:$D,ROW(L1498),1):INDEX($D:$D,MATCH(L1498+1, L:L,0)-1)))</f>
        <v/>
      </c>
      <c r="N1498" t="str">
        <f>IF(L1498="","",AVERAGE(INDEX($I:$I,ROW(L1498),1):INDEX($I:$I,MATCH(L1498+1, L:L,0)-1)) - AVERAGE(INDEX($H:$H,ROW(L1498),1):INDEX($H:$H,MATCH(L1498+1, L:L,0)-1)))</f>
        <v/>
      </c>
      <c r="O1498" t="str">
        <f>IF(L1498="","",AVERAGE(INDEX($G:$G,ROW(L1498),1):INDEX($G:$G,MATCH(L1498+1, L:L,0)-1)))</f>
        <v/>
      </c>
      <c r="P1498" t="str">
        <f>IF(L1498="","",AVERAGE(INDEX($K:$K,ROW(L1498),1):INDEX($K:$K,MATCH(L1498+1, L:L,0)-1)))</f>
        <v/>
      </c>
    </row>
    <row r="1499" spans="1:16" x14ac:dyDescent="0.25">
      <c r="A1499">
        <v>1990</v>
      </c>
      <c r="B1499">
        <v>8</v>
      </c>
      <c r="C1499" t="s">
        <v>9</v>
      </c>
      <c r="D1499">
        <v>17.921875</v>
      </c>
      <c r="E1499">
        <v>18.662176179999999</v>
      </c>
      <c r="F1499">
        <f t="shared" si="92"/>
        <v>0.74030117999999945</v>
      </c>
      <c r="G1499">
        <f t="shared" si="93"/>
        <v>0.74030117999999945</v>
      </c>
      <c r="H1499">
        <v>69.267187500000006</v>
      </c>
      <c r="I1499">
        <v>47.096874999999997</v>
      </c>
      <c r="J1499">
        <f t="shared" si="94"/>
        <v>-22.170312500000009</v>
      </c>
      <c r="K1499">
        <f t="shared" si="95"/>
        <v>22.170312500000009</v>
      </c>
      <c r="L1499" t="str">
        <f>IF(A1499&lt;&gt;A1498,MAX($L$2:L1498)+1,"")</f>
        <v/>
      </c>
      <c r="M1499" t="str">
        <f>IF(L1499="","",AVERAGE(INDEX($E:$E,ROW(L1499),1):INDEX($E:$E,MATCH(L1499+1, L:L,0)-1)) - AVERAGE(INDEX($D:$D,ROW(L1499),1):INDEX($D:$D,MATCH(L1499+1, L:L,0)-1)))</f>
        <v/>
      </c>
      <c r="N1499" t="str">
        <f>IF(L1499="","",AVERAGE(INDEX($I:$I,ROW(L1499),1):INDEX($I:$I,MATCH(L1499+1, L:L,0)-1)) - AVERAGE(INDEX($H:$H,ROW(L1499),1):INDEX($H:$H,MATCH(L1499+1, L:L,0)-1)))</f>
        <v/>
      </c>
      <c r="O1499" t="str">
        <f>IF(L1499="","",AVERAGE(INDEX($G:$G,ROW(L1499),1):INDEX($G:$G,MATCH(L1499+1, L:L,0)-1)))</f>
        <v/>
      </c>
      <c r="P1499" t="str">
        <f>IF(L1499="","",AVERAGE(INDEX($K:$K,ROW(L1499),1):INDEX($K:$K,MATCH(L1499+1, L:L,0)-1)))</f>
        <v/>
      </c>
    </row>
    <row r="1500" spans="1:16" x14ac:dyDescent="0.25">
      <c r="A1500">
        <v>1990</v>
      </c>
      <c r="B1500">
        <v>8</v>
      </c>
      <c r="C1500" t="s">
        <v>10</v>
      </c>
      <c r="D1500">
        <v>17.488260870000001</v>
      </c>
      <c r="E1500">
        <v>18.938990180000001</v>
      </c>
      <c r="F1500">
        <f t="shared" si="92"/>
        <v>1.4507293099999998</v>
      </c>
      <c r="G1500">
        <f t="shared" si="93"/>
        <v>1.4507293099999998</v>
      </c>
      <c r="H1500">
        <v>95.929130430000001</v>
      </c>
      <c r="I1500">
        <v>140.83043480000001</v>
      </c>
      <c r="J1500">
        <f t="shared" si="94"/>
        <v>44.901304370000005</v>
      </c>
      <c r="K1500">
        <f t="shared" si="95"/>
        <v>44.901304370000005</v>
      </c>
      <c r="L1500" t="str">
        <f>IF(A1500&lt;&gt;A1499,MAX($L$2:L1499)+1,"")</f>
        <v/>
      </c>
      <c r="M1500" t="str">
        <f>IF(L1500="","",AVERAGE(INDEX($E:$E,ROW(L1500),1):INDEX($E:$E,MATCH(L1500+1, L:L,0)-1)) - AVERAGE(INDEX($D:$D,ROW(L1500),1):INDEX($D:$D,MATCH(L1500+1, L:L,0)-1)))</f>
        <v/>
      </c>
      <c r="N1500" t="str">
        <f>IF(L1500="","",AVERAGE(INDEX($I:$I,ROW(L1500),1):INDEX($I:$I,MATCH(L1500+1, L:L,0)-1)) - AVERAGE(INDEX($H:$H,ROW(L1500),1):INDEX($H:$H,MATCH(L1500+1, L:L,0)-1)))</f>
        <v/>
      </c>
      <c r="O1500" t="str">
        <f>IF(L1500="","",AVERAGE(INDEX($G:$G,ROW(L1500),1):INDEX($G:$G,MATCH(L1500+1, L:L,0)-1)))</f>
        <v/>
      </c>
      <c r="P1500" t="str">
        <f>IF(L1500="","",AVERAGE(INDEX($K:$K,ROW(L1500),1):INDEX($K:$K,MATCH(L1500+1, L:L,0)-1)))</f>
        <v/>
      </c>
    </row>
    <row r="1501" spans="1:16" x14ac:dyDescent="0.25">
      <c r="A1501">
        <v>1990</v>
      </c>
      <c r="B1501">
        <v>8</v>
      </c>
      <c r="C1501" t="s">
        <v>11</v>
      </c>
      <c r="D1501">
        <v>15.848709680000001</v>
      </c>
      <c r="E1501">
        <v>17.051612899999999</v>
      </c>
      <c r="F1501">
        <f t="shared" si="92"/>
        <v>1.2029032199999978</v>
      </c>
      <c r="G1501">
        <f t="shared" si="93"/>
        <v>1.2029032199999978</v>
      </c>
      <c r="H1501">
        <v>102.8187097</v>
      </c>
      <c r="I1501">
        <v>89.741935479999995</v>
      </c>
      <c r="J1501">
        <f t="shared" si="94"/>
        <v>-13.076774220000004</v>
      </c>
      <c r="K1501">
        <f t="shared" si="95"/>
        <v>13.076774220000004</v>
      </c>
      <c r="L1501" t="str">
        <f>IF(A1501&lt;&gt;A1500,MAX($L$2:L1500)+1,"")</f>
        <v/>
      </c>
      <c r="M1501" t="str">
        <f>IF(L1501="","",AVERAGE(INDEX($E:$E,ROW(L1501),1):INDEX($E:$E,MATCH(L1501+1, L:L,0)-1)) - AVERAGE(INDEX($D:$D,ROW(L1501),1):INDEX($D:$D,MATCH(L1501+1, L:L,0)-1)))</f>
        <v/>
      </c>
      <c r="N1501" t="str">
        <f>IF(L1501="","",AVERAGE(INDEX($I:$I,ROW(L1501),1):INDEX($I:$I,MATCH(L1501+1, L:L,0)-1)) - AVERAGE(INDEX($H:$H,ROW(L1501),1):INDEX($H:$H,MATCH(L1501+1, L:L,0)-1)))</f>
        <v/>
      </c>
      <c r="O1501" t="str">
        <f>IF(L1501="","",AVERAGE(INDEX($G:$G,ROW(L1501),1):INDEX($G:$G,MATCH(L1501+1, L:L,0)-1)))</f>
        <v/>
      </c>
      <c r="P1501" t="str">
        <f>IF(L1501="","",AVERAGE(INDEX($K:$K,ROW(L1501),1):INDEX($K:$K,MATCH(L1501+1, L:L,0)-1)))</f>
        <v/>
      </c>
    </row>
    <row r="1502" spans="1:16" x14ac:dyDescent="0.25">
      <c r="A1502">
        <v>1990</v>
      </c>
      <c r="B1502">
        <v>8</v>
      </c>
      <c r="C1502" t="s">
        <v>12</v>
      </c>
      <c r="D1502">
        <v>18.431923080000001</v>
      </c>
      <c r="E1502">
        <v>20.029876890000001</v>
      </c>
      <c r="F1502">
        <f t="shared" si="92"/>
        <v>1.5979538099999999</v>
      </c>
      <c r="G1502">
        <f t="shared" si="93"/>
        <v>1.5979538099999999</v>
      </c>
      <c r="H1502">
        <v>88.357692310000004</v>
      </c>
      <c r="I1502">
        <v>73.734615379999994</v>
      </c>
      <c r="J1502">
        <f t="shared" si="94"/>
        <v>-14.623076930000011</v>
      </c>
      <c r="K1502">
        <f t="shared" si="95"/>
        <v>14.623076930000011</v>
      </c>
      <c r="L1502" t="str">
        <f>IF(A1502&lt;&gt;A1501,MAX($L$2:L1501)+1,"")</f>
        <v/>
      </c>
      <c r="M1502" t="str">
        <f>IF(L1502="","",AVERAGE(INDEX($E:$E,ROW(L1502),1):INDEX($E:$E,MATCH(L1502+1, L:L,0)-1)) - AVERAGE(INDEX($D:$D,ROW(L1502),1):INDEX($D:$D,MATCH(L1502+1, L:L,0)-1)))</f>
        <v/>
      </c>
      <c r="N1502" t="str">
        <f>IF(L1502="","",AVERAGE(INDEX($I:$I,ROW(L1502),1):INDEX($I:$I,MATCH(L1502+1, L:L,0)-1)) - AVERAGE(INDEX($H:$H,ROW(L1502),1):INDEX($H:$H,MATCH(L1502+1, L:L,0)-1)))</f>
        <v/>
      </c>
      <c r="O1502" t="str">
        <f>IF(L1502="","",AVERAGE(INDEX($G:$G,ROW(L1502),1):INDEX($G:$G,MATCH(L1502+1, L:L,0)-1)))</f>
        <v/>
      </c>
      <c r="P1502" t="str">
        <f>IF(L1502="","",AVERAGE(INDEX($K:$K,ROW(L1502),1):INDEX($K:$K,MATCH(L1502+1, L:L,0)-1)))</f>
        <v/>
      </c>
    </row>
    <row r="1503" spans="1:16" x14ac:dyDescent="0.25">
      <c r="A1503">
        <v>1990</v>
      </c>
      <c r="B1503">
        <v>8</v>
      </c>
      <c r="C1503" t="s">
        <v>13</v>
      </c>
      <c r="D1503">
        <v>10.657999999999999</v>
      </c>
      <c r="E1503">
        <v>9.8245161289999992</v>
      </c>
      <c r="F1503">
        <f t="shared" si="92"/>
        <v>-0.83348387100000032</v>
      </c>
      <c r="G1503">
        <f t="shared" si="93"/>
        <v>0.83348387100000032</v>
      </c>
      <c r="H1503">
        <v>38.380000000000003</v>
      </c>
      <c r="I1503">
        <v>25</v>
      </c>
      <c r="J1503">
        <f t="shared" si="94"/>
        <v>-13.380000000000003</v>
      </c>
      <c r="K1503">
        <f t="shared" si="95"/>
        <v>13.380000000000003</v>
      </c>
      <c r="L1503" t="str">
        <f>IF(A1503&lt;&gt;A1502,MAX($L$2:L1502)+1,"")</f>
        <v/>
      </c>
      <c r="M1503" t="str">
        <f>IF(L1503="","",AVERAGE(INDEX($E:$E,ROW(L1503),1):INDEX($E:$E,MATCH(L1503+1, L:L,0)-1)) - AVERAGE(INDEX($D:$D,ROW(L1503),1):INDEX($D:$D,MATCH(L1503+1, L:L,0)-1)))</f>
        <v/>
      </c>
      <c r="N1503" t="str">
        <f>IF(L1503="","",AVERAGE(INDEX($I:$I,ROW(L1503),1):INDEX($I:$I,MATCH(L1503+1, L:L,0)-1)) - AVERAGE(INDEX($H:$H,ROW(L1503),1):INDEX($H:$H,MATCH(L1503+1, L:L,0)-1)))</f>
        <v/>
      </c>
      <c r="O1503" t="str">
        <f>IF(L1503="","",AVERAGE(INDEX($G:$G,ROW(L1503),1):INDEX($G:$G,MATCH(L1503+1, L:L,0)-1)))</f>
        <v/>
      </c>
      <c r="P1503" t="str">
        <f>IF(L1503="","",AVERAGE(INDEX($K:$K,ROW(L1503),1):INDEX($K:$K,MATCH(L1503+1, L:L,0)-1)))</f>
        <v/>
      </c>
    </row>
    <row r="1504" spans="1:16" x14ac:dyDescent="0.25">
      <c r="A1504">
        <v>1990</v>
      </c>
      <c r="B1504">
        <v>8</v>
      </c>
      <c r="C1504" t="s">
        <v>14</v>
      </c>
      <c r="D1504">
        <v>6.7450000000000001</v>
      </c>
      <c r="E1504">
        <v>5.253024194</v>
      </c>
      <c r="F1504">
        <f t="shared" si="92"/>
        <v>-1.4919758060000001</v>
      </c>
      <c r="G1504">
        <f t="shared" si="93"/>
        <v>1.4919758060000001</v>
      </c>
      <c r="H1504">
        <v>48.293125000000003</v>
      </c>
      <c r="I1504">
        <v>45.556249999999999</v>
      </c>
      <c r="J1504">
        <f t="shared" si="94"/>
        <v>-2.7368750000000048</v>
      </c>
      <c r="K1504">
        <f t="shared" si="95"/>
        <v>2.7368750000000048</v>
      </c>
      <c r="L1504" t="str">
        <f>IF(A1504&lt;&gt;A1503,MAX($L$2:L1503)+1,"")</f>
        <v/>
      </c>
      <c r="M1504" t="str">
        <f>IF(L1504="","",AVERAGE(INDEX($E:$E,ROW(L1504),1):INDEX($E:$E,MATCH(L1504+1, L:L,0)-1)) - AVERAGE(INDEX($D:$D,ROW(L1504),1):INDEX($D:$D,MATCH(L1504+1, L:L,0)-1)))</f>
        <v/>
      </c>
      <c r="N1504" t="str">
        <f>IF(L1504="","",AVERAGE(INDEX($I:$I,ROW(L1504),1):INDEX($I:$I,MATCH(L1504+1, L:L,0)-1)) - AVERAGE(INDEX($H:$H,ROW(L1504),1):INDEX($H:$H,MATCH(L1504+1, L:L,0)-1)))</f>
        <v/>
      </c>
      <c r="O1504" t="str">
        <f>IF(L1504="","",AVERAGE(INDEX($G:$G,ROW(L1504),1):INDEX($G:$G,MATCH(L1504+1, L:L,0)-1)))</f>
        <v/>
      </c>
      <c r="P1504" t="str">
        <f>IF(L1504="","",AVERAGE(INDEX($K:$K,ROW(L1504),1):INDEX($K:$K,MATCH(L1504+1, L:L,0)-1)))</f>
        <v/>
      </c>
    </row>
    <row r="1505" spans="1:16" x14ac:dyDescent="0.25">
      <c r="A1505">
        <v>1990</v>
      </c>
      <c r="B1505">
        <v>8</v>
      </c>
      <c r="C1505" t="s">
        <v>15</v>
      </c>
      <c r="D1505">
        <v>18.880289860000001</v>
      </c>
      <c r="E1505">
        <v>18.99130435</v>
      </c>
      <c r="F1505">
        <f t="shared" si="92"/>
        <v>0.11101448999999874</v>
      </c>
      <c r="G1505">
        <f t="shared" si="93"/>
        <v>0.11101448999999874</v>
      </c>
      <c r="H1505">
        <v>82.986811590000002</v>
      </c>
      <c r="I1505">
        <v>71.697101450000005</v>
      </c>
      <c r="J1505">
        <f t="shared" si="94"/>
        <v>-11.289710139999997</v>
      </c>
      <c r="K1505">
        <f t="shared" si="95"/>
        <v>11.289710139999997</v>
      </c>
      <c r="L1505" t="str">
        <f>IF(A1505&lt;&gt;A1504,MAX($L$2:L1504)+1,"")</f>
        <v/>
      </c>
      <c r="M1505" t="str">
        <f>IF(L1505="","",AVERAGE(INDEX($E:$E,ROW(L1505),1):INDEX($E:$E,MATCH(L1505+1, L:L,0)-1)) - AVERAGE(INDEX($D:$D,ROW(L1505),1):INDEX($D:$D,MATCH(L1505+1, L:L,0)-1)))</f>
        <v/>
      </c>
      <c r="N1505" t="str">
        <f>IF(L1505="","",AVERAGE(INDEX($I:$I,ROW(L1505),1):INDEX($I:$I,MATCH(L1505+1, L:L,0)-1)) - AVERAGE(INDEX($H:$H,ROW(L1505),1):INDEX($H:$H,MATCH(L1505+1, L:L,0)-1)))</f>
        <v/>
      </c>
      <c r="O1505" t="str">
        <f>IF(L1505="","",AVERAGE(INDEX($G:$G,ROW(L1505),1):INDEX($G:$G,MATCH(L1505+1, L:L,0)-1)))</f>
        <v/>
      </c>
      <c r="P1505" t="str">
        <f>IF(L1505="","",AVERAGE(INDEX($K:$K,ROW(L1505),1):INDEX($K:$K,MATCH(L1505+1, L:L,0)-1)))</f>
        <v/>
      </c>
    </row>
    <row r="1506" spans="1:16" x14ac:dyDescent="0.25">
      <c r="A1506">
        <v>1990</v>
      </c>
      <c r="B1506">
        <v>8</v>
      </c>
      <c r="C1506" t="s">
        <v>16</v>
      </c>
      <c r="D1506">
        <v>18.36</v>
      </c>
      <c r="E1506">
        <v>20.245161289999999</v>
      </c>
      <c r="F1506">
        <f t="shared" si="92"/>
        <v>1.8851612899999992</v>
      </c>
      <c r="G1506">
        <f t="shared" si="93"/>
        <v>1.8851612899999992</v>
      </c>
      <c r="H1506">
        <v>88.491666670000001</v>
      </c>
      <c r="I1506">
        <v>165.81666670000001</v>
      </c>
      <c r="J1506">
        <f t="shared" si="94"/>
        <v>77.325000030000012</v>
      </c>
      <c r="K1506">
        <f t="shared" si="95"/>
        <v>77.325000030000012</v>
      </c>
      <c r="L1506" t="str">
        <f>IF(A1506&lt;&gt;A1505,MAX($L$2:L1505)+1,"")</f>
        <v/>
      </c>
      <c r="M1506" t="str">
        <f>IF(L1506="","",AVERAGE(INDEX($E:$E,ROW(L1506),1):INDEX($E:$E,MATCH(L1506+1, L:L,0)-1)) - AVERAGE(INDEX($D:$D,ROW(L1506),1):INDEX($D:$D,MATCH(L1506+1, L:L,0)-1)))</f>
        <v/>
      </c>
      <c r="N1506" t="str">
        <f>IF(L1506="","",AVERAGE(INDEX($I:$I,ROW(L1506),1):INDEX($I:$I,MATCH(L1506+1, L:L,0)-1)) - AVERAGE(INDEX($H:$H,ROW(L1506),1):INDEX($H:$H,MATCH(L1506+1, L:L,0)-1)))</f>
        <v/>
      </c>
      <c r="O1506" t="str">
        <f>IF(L1506="","",AVERAGE(INDEX($G:$G,ROW(L1506),1):INDEX($G:$G,MATCH(L1506+1, L:L,0)-1)))</f>
        <v/>
      </c>
      <c r="P1506" t="str">
        <f>IF(L1506="","",AVERAGE(INDEX($K:$K,ROW(L1506),1):INDEX($K:$K,MATCH(L1506+1, L:L,0)-1)))</f>
        <v/>
      </c>
    </row>
    <row r="1507" spans="1:16" x14ac:dyDescent="0.25">
      <c r="A1507">
        <v>1990</v>
      </c>
      <c r="B1507">
        <v>8</v>
      </c>
      <c r="C1507" t="s">
        <v>17</v>
      </c>
      <c r="D1507">
        <v>17.63345455</v>
      </c>
      <c r="E1507">
        <v>18.3556305</v>
      </c>
      <c r="F1507">
        <f t="shared" si="92"/>
        <v>0.72217595000000046</v>
      </c>
      <c r="G1507">
        <f t="shared" si="93"/>
        <v>0.72217595000000046</v>
      </c>
      <c r="H1507">
        <v>104.7580909</v>
      </c>
      <c r="I1507">
        <v>123.6</v>
      </c>
      <c r="J1507">
        <f t="shared" si="94"/>
        <v>18.841909099999995</v>
      </c>
      <c r="K1507">
        <f t="shared" si="95"/>
        <v>18.841909099999995</v>
      </c>
      <c r="L1507" t="str">
        <f>IF(A1507&lt;&gt;A1506,MAX($L$2:L1506)+1,"")</f>
        <v/>
      </c>
      <c r="M1507" t="str">
        <f>IF(L1507="","",AVERAGE(INDEX($E:$E,ROW(L1507),1):INDEX($E:$E,MATCH(L1507+1, L:L,0)-1)) - AVERAGE(INDEX($D:$D,ROW(L1507),1):INDEX($D:$D,MATCH(L1507+1, L:L,0)-1)))</f>
        <v/>
      </c>
      <c r="N1507" t="str">
        <f>IF(L1507="","",AVERAGE(INDEX($I:$I,ROW(L1507),1):INDEX($I:$I,MATCH(L1507+1, L:L,0)-1)) - AVERAGE(INDEX($H:$H,ROW(L1507),1):INDEX($H:$H,MATCH(L1507+1, L:L,0)-1)))</f>
        <v/>
      </c>
      <c r="O1507" t="str">
        <f>IF(L1507="","",AVERAGE(INDEX($G:$G,ROW(L1507),1):INDEX($G:$G,MATCH(L1507+1, L:L,0)-1)))</f>
        <v/>
      </c>
      <c r="P1507" t="str">
        <f>IF(L1507="","",AVERAGE(INDEX($K:$K,ROW(L1507),1):INDEX($K:$K,MATCH(L1507+1, L:L,0)-1)))</f>
        <v/>
      </c>
    </row>
    <row r="1508" spans="1:16" x14ac:dyDescent="0.25">
      <c r="A1508">
        <v>1990</v>
      </c>
      <c r="B1508">
        <v>8</v>
      </c>
      <c r="C1508" t="s">
        <v>18</v>
      </c>
      <c r="D1508">
        <v>17.372031249999999</v>
      </c>
      <c r="E1508">
        <v>17.625617930000001</v>
      </c>
      <c r="F1508">
        <f t="shared" si="92"/>
        <v>0.25358668000000151</v>
      </c>
      <c r="G1508">
        <f t="shared" si="93"/>
        <v>0.25358668000000151</v>
      </c>
      <c r="H1508">
        <v>52.378124999999997</v>
      </c>
      <c r="I1508">
        <v>37.532812499999999</v>
      </c>
      <c r="J1508">
        <f t="shared" si="94"/>
        <v>-14.845312499999999</v>
      </c>
      <c r="K1508">
        <f t="shared" si="95"/>
        <v>14.845312499999999</v>
      </c>
      <c r="L1508" t="str">
        <f>IF(A1508&lt;&gt;A1507,MAX($L$2:L1507)+1,"")</f>
        <v/>
      </c>
      <c r="M1508" t="str">
        <f>IF(L1508="","",AVERAGE(INDEX($E:$E,ROW(L1508),1):INDEX($E:$E,MATCH(L1508+1, L:L,0)-1)) - AVERAGE(INDEX($D:$D,ROW(L1508),1):INDEX($D:$D,MATCH(L1508+1, L:L,0)-1)))</f>
        <v/>
      </c>
      <c r="N1508" t="str">
        <f>IF(L1508="","",AVERAGE(INDEX($I:$I,ROW(L1508),1):INDEX($I:$I,MATCH(L1508+1, L:L,0)-1)) - AVERAGE(INDEX($H:$H,ROW(L1508),1):INDEX($H:$H,MATCH(L1508+1, L:L,0)-1)))</f>
        <v/>
      </c>
      <c r="O1508" t="str">
        <f>IF(L1508="","",AVERAGE(INDEX($G:$G,ROW(L1508),1):INDEX($G:$G,MATCH(L1508+1, L:L,0)-1)))</f>
        <v/>
      </c>
      <c r="P1508" t="str">
        <f>IF(L1508="","",AVERAGE(INDEX($K:$K,ROW(L1508),1):INDEX($K:$K,MATCH(L1508+1, L:L,0)-1)))</f>
        <v/>
      </c>
    </row>
    <row r="1509" spans="1:16" x14ac:dyDescent="0.25">
      <c r="A1509">
        <v>1990</v>
      </c>
      <c r="B1509">
        <v>8</v>
      </c>
      <c r="C1509" t="s">
        <v>19</v>
      </c>
      <c r="D1509">
        <v>11.842000000000001</v>
      </c>
      <c r="E1509">
        <v>13.15645161</v>
      </c>
      <c r="F1509">
        <f t="shared" si="92"/>
        <v>1.314451609999999</v>
      </c>
      <c r="G1509">
        <f t="shared" si="93"/>
        <v>1.314451609999999</v>
      </c>
      <c r="H1509">
        <v>44.332000000000001</v>
      </c>
      <c r="I1509">
        <v>44.94</v>
      </c>
      <c r="J1509">
        <f t="shared" si="94"/>
        <v>0.60799999999999699</v>
      </c>
      <c r="K1509">
        <f t="shared" si="95"/>
        <v>0.60799999999999699</v>
      </c>
      <c r="L1509" t="str">
        <f>IF(A1509&lt;&gt;A1508,MAX($L$2:L1508)+1,"")</f>
        <v/>
      </c>
      <c r="M1509" t="str">
        <f>IF(L1509="","",AVERAGE(INDEX($E:$E,ROW(L1509),1):INDEX($E:$E,MATCH(L1509+1, L:L,0)-1)) - AVERAGE(INDEX($D:$D,ROW(L1509),1):INDEX($D:$D,MATCH(L1509+1, L:L,0)-1)))</f>
        <v/>
      </c>
      <c r="N1509" t="str">
        <f>IF(L1509="","",AVERAGE(INDEX($I:$I,ROW(L1509),1):INDEX($I:$I,MATCH(L1509+1, L:L,0)-1)) - AVERAGE(INDEX($H:$H,ROW(L1509),1):INDEX($H:$H,MATCH(L1509+1, L:L,0)-1)))</f>
        <v/>
      </c>
      <c r="O1509" t="str">
        <f>IF(L1509="","",AVERAGE(INDEX($G:$G,ROW(L1509),1):INDEX($G:$G,MATCH(L1509+1, L:L,0)-1)))</f>
        <v/>
      </c>
      <c r="P1509" t="str">
        <f>IF(L1509="","",AVERAGE(INDEX($K:$K,ROW(L1509),1):INDEX($K:$K,MATCH(L1509+1, L:L,0)-1)))</f>
        <v/>
      </c>
    </row>
    <row r="1510" spans="1:16" x14ac:dyDescent="0.25">
      <c r="A1510">
        <v>1990</v>
      </c>
      <c r="B1510">
        <v>9</v>
      </c>
      <c r="C1510" t="s">
        <v>7</v>
      </c>
      <c r="D1510">
        <v>10.348709680000001</v>
      </c>
      <c r="E1510">
        <v>12.751812599999999</v>
      </c>
      <c r="F1510">
        <f t="shared" si="92"/>
        <v>2.4031029199999985</v>
      </c>
      <c r="G1510">
        <f t="shared" si="93"/>
        <v>2.4031029199999985</v>
      </c>
      <c r="H1510">
        <v>45.267741940000001</v>
      </c>
      <c r="I1510">
        <v>14.07903226</v>
      </c>
      <c r="J1510">
        <f t="shared" si="94"/>
        <v>-31.188709680000002</v>
      </c>
      <c r="K1510">
        <f t="shared" si="95"/>
        <v>31.188709680000002</v>
      </c>
      <c r="L1510" t="str">
        <f>IF(A1510&lt;&gt;A1509,MAX($L$2:L1509)+1,"")</f>
        <v/>
      </c>
      <c r="M1510" t="str">
        <f>IF(L1510="","",AVERAGE(INDEX($E:$E,ROW(L1510),1):INDEX($E:$E,MATCH(L1510+1, L:L,0)-1)) - AVERAGE(INDEX($D:$D,ROW(L1510),1):INDEX($D:$D,MATCH(L1510+1, L:L,0)-1)))</f>
        <v/>
      </c>
      <c r="N1510" t="str">
        <f>IF(L1510="","",AVERAGE(INDEX($I:$I,ROW(L1510),1):INDEX($I:$I,MATCH(L1510+1, L:L,0)-1)) - AVERAGE(INDEX($H:$H,ROW(L1510),1):INDEX($H:$H,MATCH(L1510+1, L:L,0)-1)))</f>
        <v/>
      </c>
      <c r="O1510" t="str">
        <f>IF(L1510="","",AVERAGE(INDEX($G:$G,ROW(L1510),1):INDEX($G:$G,MATCH(L1510+1, L:L,0)-1)))</f>
        <v/>
      </c>
      <c r="P1510" t="str">
        <f>IF(L1510="","",AVERAGE(INDEX($K:$K,ROW(L1510),1):INDEX($K:$K,MATCH(L1510+1, L:L,0)-1)))</f>
        <v/>
      </c>
    </row>
    <row r="1511" spans="1:16" x14ac:dyDescent="0.25">
      <c r="A1511">
        <v>1990</v>
      </c>
      <c r="B1511">
        <v>9</v>
      </c>
      <c r="C1511" t="s">
        <v>8</v>
      </c>
      <c r="D1511">
        <v>12.81696721</v>
      </c>
      <c r="E1511">
        <v>14.48061534</v>
      </c>
      <c r="F1511">
        <f t="shared" si="92"/>
        <v>1.6636481300000003</v>
      </c>
      <c r="G1511">
        <f t="shared" si="93"/>
        <v>1.6636481300000003</v>
      </c>
      <c r="H1511">
        <v>76.76106557</v>
      </c>
      <c r="I1511">
        <v>27.944262299999998</v>
      </c>
      <c r="J1511">
        <f t="shared" si="94"/>
        <v>-48.816803270000001</v>
      </c>
      <c r="K1511">
        <f t="shared" si="95"/>
        <v>48.816803270000001</v>
      </c>
      <c r="L1511" t="str">
        <f>IF(A1511&lt;&gt;A1510,MAX($L$2:L1510)+1,"")</f>
        <v/>
      </c>
      <c r="M1511" t="str">
        <f>IF(L1511="","",AVERAGE(INDEX($E:$E,ROW(L1511),1):INDEX($E:$E,MATCH(L1511+1, L:L,0)-1)) - AVERAGE(INDEX($D:$D,ROW(L1511),1):INDEX($D:$D,MATCH(L1511+1, L:L,0)-1)))</f>
        <v/>
      </c>
      <c r="N1511" t="str">
        <f>IF(L1511="","",AVERAGE(INDEX($I:$I,ROW(L1511),1):INDEX($I:$I,MATCH(L1511+1, L:L,0)-1)) - AVERAGE(INDEX($H:$H,ROW(L1511),1):INDEX($H:$H,MATCH(L1511+1, L:L,0)-1)))</f>
        <v/>
      </c>
      <c r="O1511" t="str">
        <f>IF(L1511="","",AVERAGE(INDEX($G:$G,ROW(L1511),1):INDEX($G:$G,MATCH(L1511+1, L:L,0)-1)))</f>
        <v/>
      </c>
      <c r="P1511" t="str">
        <f>IF(L1511="","",AVERAGE(INDEX($K:$K,ROW(L1511),1):INDEX($K:$K,MATCH(L1511+1, L:L,0)-1)))</f>
        <v/>
      </c>
    </row>
    <row r="1512" spans="1:16" x14ac:dyDescent="0.25">
      <c r="A1512">
        <v>1990</v>
      </c>
      <c r="B1512">
        <v>9</v>
      </c>
      <c r="C1512" t="s">
        <v>9</v>
      </c>
      <c r="D1512">
        <v>11.915312500000001</v>
      </c>
      <c r="E1512">
        <v>12.883431939999999</v>
      </c>
      <c r="F1512">
        <f t="shared" si="92"/>
        <v>0.96811943999999883</v>
      </c>
      <c r="G1512">
        <f t="shared" si="93"/>
        <v>0.96811943999999883</v>
      </c>
      <c r="H1512">
        <v>52.761875000000003</v>
      </c>
      <c r="I1512">
        <v>28.168749999999999</v>
      </c>
      <c r="J1512">
        <f t="shared" si="94"/>
        <v>-24.593125000000004</v>
      </c>
      <c r="K1512">
        <f t="shared" si="95"/>
        <v>24.593125000000004</v>
      </c>
      <c r="L1512" t="str">
        <f>IF(A1512&lt;&gt;A1511,MAX($L$2:L1511)+1,"")</f>
        <v/>
      </c>
      <c r="M1512" t="str">
        <f>IF(L1512="","",AVERAGE(INDEX($E:$E,ROW(L1512),1):INDEX($E:$E,MATCH(L1512+1, L:L,0)-1)) - AVERAGE(INDEX($D:$D,ROW(L1512),1):INDEX($D:$D,MATCH(L1512+1, L:L,0)-1)))</f>
        <v/>
      </c>
      <c r="N1512" t="str">
        <f>IF(L1512="","",AVERAGE(INDEX($I:$I,ROW(L1512),1):INDEX($I:$I,MATCH(L1512+1, L:L,0)-1)) - AVERAGE(INDEX($H:$H,ROW(L1512),1):INDEX($H:$H,MATCH(L1512+1, L:L,0)-1)))</f>
        <v/>
      </c>
      <c r="O1512" t="str">
        <f>IF(L1512="","",AVERAGE(INDEX($G:$G,ROW(L1512),1):INDEX($G:$G,MATCH(L1512+1, L:L,0)-1)))</f>
        <v/>
      </c>
      <c r="P1512" t="str">
        <f>IF(L1512="","",AVERAGE(INDEX($K:$K,ROW(L1512),1):INDEX($K:$K,MATCH(L1512+1, L:L,0)-1)))</f>
        <v/>
      </c>
    </row>
    <row r="1513" spans="1:16" x14ac:dyDescent="0.25">
      <c r="A1513">
        <v>1990</v>
      </c>
      <c r="B1513">
        <v>9</v>
      </c>
      <c r="C1513" t="s">
        <v>10</v>
      </c>
      <c r="D1513">
        <v>12.87434783</v>
      </c>
      <c r="E1513">
        <v>11.977101449999999</v>
      </c>
      <c r="F1513">
        <f t="shared" si="92"/>
        <v>-0.89724638000000034</v>
      </c>
      <c r="G1513">
        <f t="shared" si="93"/>
        <v>0.89724638000000034</v>
      </c>
      <c r="H1513">
        <v>97.22</v>
      </c>
      <c r="I1513">
        <v>94.052173909999993</v>
      </c>
      <c r="J1513">
        <f t="shared" si="94"/>
        <v>-3.1678260900000055</v>
      </c>
      <c r="K1513">
        <f t="shared" si="95"/>
        <v>3.1678260900000055</v>
      </c>
      <c r="L1513" t="str">
        <f>IF(A1513&lt;&gt;A1512,MAX($L$2:L1512)+1,"")</f>
        <v/>
      </c>
      <c r="M1513" t="str">
        <f>IF(L1513="","",AVERAGE(INDEX($E:$E,ROW(L1513),1):INDEX($E:$E,MATCH(L1513+1, L:L,0)-1)) - AVERAGE(INDEX($D:$D,ROW(L1513),1):INDEX($D:$D,MATCH(L1513+1, L:L,0)-1)))</f>
        <v/>
      </c>
      <c r="N1513" t="str">
        <f>IF(L1513="","",AVERAGE(INDEX($I:$I,ROW(L1513),1):INDEX($I:$I,MATCH(L1513+1, L:L,0)-1)) - AVERAGE(INDEX($H:$H,ROW(L1513),1):INDEX($H:$H,MATCH(L1513+1, L:L,0)-1)))</f>
        <v/>
      </c>
      <c r="O1513" t="str">
        <f>IF(L1513="","",AVERAGE(INDEX($G:$G,ROW(L1513),1):INDEX($G:$G,MATCH(L1513+1, L:L,0)-1)))</f>
        <v/>
      </c>
      <c r="P1513" t="str">
        <f>IF(L1513="","",AVERAGE(INDEX($K:$K,ROW(L1513),1):INDEX($K:$K,MATCH(L1513+1, L:L,0)-1)))</f>
        <v/>
      </c>
    </row>
    <row r="1514" spans="1:16" x14ac:dyDescent="0.25">
      <c r="A1514">
        <v>1990</v>
      </c>
      <c r="B1514">
        <v>9</v>
      </c>
      <c r="C1514" t="s">
        <v>11</v>
      </c>
      <c r="D1514">
        <v>11.86645161</v>
      </c>
      <c r="E1514">
        <v>12.27892473</v>
      </c>
      <c r="F1514">
        <f t="shared" si="92"/>
        <v>0.41247311999999958</v>
      </c>
      <c r="G1514">
        <f t="shared" si="93"/>
        <v>0.41247311999999958</v>
      </c>
      <c r="H1514">
        <v>117.2835484</v>
      </c>
      <c r="I1514">
        <v>99.441935479999998</v>
      </c>
      <c r="J1514">
        <f t="shared" si="94"/>
        <v>-17.841612920000003</v>
      </c>
      <c r="K1514">
        <f t="shared" si="95"/>
        <v>17.841612920000003</v>
      </c>
      <c r="L1514" t="str">
        <f>IF(A1514&lt;&gt;A1513,MAX($L$2:L1513)+1,"")</f>
        <v/>
      </c>
      <c r="M1514" t="str">
        <f>IF(L1514="","",AVERAGE(INDEX($E:$E,ROW(L1514),1):INDEX($E:$E,MATCH(L1514+1, L:L,0)-1)) - AVERAGE(INDEX($D:$D,ROW(L1514),1):INDEX($D:$D,MATCH(L1514+1, L:L,0)-1)))</f>
        <v/>
      </c>
      <c r="N1514" t="str">
        <f>IF(L1514="","",AVERAGE(INDEX($I:$I,ROW(L1514),1):INDEX($I:$I,MATCH(L1514+1, L:L,0)-1)) - AVERAGE(INDEX($H:$H,ROW(L1514),1):INDEX($H:$H,MATCH(L1514+1, L:L,0)-1)))</f>
        <v/>
      </c>
      <c r="O1514" t="str">
        <f>IF(L1514="","",AVERAGE(INDEX($G:$G,ROW(L1514),1):INDEX($G:$G,MATCH(L1514+1, L:L,0)-1)))</f>
        <v/>
      </c>
      <c r="P1514" t="str">
        <f>IF(L1514="","",AVERAGE(INDEX($K:$K,ROW(L1514),1):INDEX($K:$K,MATCH(L1514+1, L:L,0)-1)))</f>
        <v/>
      </c>
    </row>
    <row r="1515" spans="1:16" x14ac:dyDescent="0.25">
      <c r="A1515">
        <v>1990</v>
      </c>
      <c r="B1515">
        <v>9</v>
      </c>
      <c r="C1515" t="s">
        <v>12</v>
      </c>
      <c r="D1515">
        <v>14.552307689999999</v>
      </c>
      <c r="E1515">
        <v>14.30192308</v>
      </c>
      <c r="F1515">
        <f t="shared" si="92"/>
        <v>-0.25038460999999934</v>
      </c>
      <c r="G1515">
        <f t="shared" si="93"/>
        <v>0.25038460999999934</v>
      </c>
      <c r="H1515">
        <v>111.3673077</v>
      </c>
      <c r="I1515">
        <v>101.97692309999999</v>
      </c>
      <c r="J1515">
        <f t="shared" si="94"/>
        <v>-9.3903846000000044</v>
      </c>
      <c r="K1515">
        <f t="shared" si="95"/>
        <v>9.3903846000000044</v>
      </c>
      <c r="L1515" t="str">
        <f>IF(A1515&lt;&gt;A1514,MAX($L$2:L1514)+1,"")</f>
        <v/>
      </c>
      <c r="M1515" t="str">
        <f>IF(L1515="","",AVERAGE(INDEX($E:$E,ROW(L1515),1):INDEX($E:$E,MATCH(L1515+1, L:L,0)-1)) - AVERAGE(INDEX($D:$D,ROW(L1515),1):INDEX($D:$D,MATCH(L1515+1, L:L,0)-1)))</f>
        <v/>
      </c>
      <c r="N1515" t="str">
        <f>IF(L1515="","",AVERAGE(INDEX($I:$I,ROW(L1515),1):INDEX($I:$I,MATCH(L1515+1, L:L,0)-1)) - AVERAGE(INDEX($H:$H,ROW(L1515),1):INDEX($H:$H,MATCH(L1515+1, L:L,0)-1)))</f>
        <v/>
      </c>
      <c r="O1515" t="str">
        <f>IF(L1515="","",AVERAGE(INDEX($G:$G,ROW(L1515),1):INDEX($G:$G,MATCH(L1515+1, L:L,0)-1)))</f>
        <v/>
      </c>
      <c r="P1515" t="str">
        <f>IF(L1515="","",AVERAGE(INDEX($K:$K,ROW(L1515),1):INDEX($K:$K,MATCH(L1515+1, L:L,0)-1)))</f>
        <v/>
      </c>
    </row>
    <row r="1516" spans="1:16" x14ac:dyDescent="0.25">
      <c r="A1516">
        <v>1990</v>
      </c>
      <c r="B1516">
        <v>9</v>
      </c>
      <c r="C1516" t="s">
        <v>13</v>
      </c>
      <c r="D1516">
        <v>4.4539999999999997</v>
      </c>
      <c r="E1516">
        <v>4.1240000009999997</v>
      </c>
      <c r="F1516">
        <f t="shared" si="92"/>
        <v>-0.32999999899999999</v>
      </c>
      <c r="G1516">
        <f t="shared" si="93"/>
        <v>0.32999999899999999</v>
      </c>
      <c r="H1516">
        <v>29.888000000000002</v>
      </c>
      <c r="I1516">
        <v>26.88</v>
      </c>
      <c r="J1516">
        <f t="shared" si="94"/>
        <v>-3.0080000000000027</v>
      </c>
      <c r="K1516">
        <f t="shared" si="95"/>
        <v>3.0080000000000027</v>
      </c>
      <c r="L1516" t="str">
        <f>IF(A1516&lt;&gt;A1515,MAX($L$2:L1515)+1,"")</f>
        <v/>
      </c>
      <c r="M1516" t="str">
        <f>IF(L1516="","",AVERAGE(INDEX($E:$E,ROW(L1516),1):INDEX($E:$E,MATCH(L1516+1, L:L,0)-1)) - AVERAGE(INDEX($D:$D,ROW(L1516),1):INDEX($D:$D,MATCH(L1516+1, L:L,0)-1)))</f>
        <v/>
      </c>
      <c r="N1516" t="str">
        <f>IF(L1516="","",AVERAGE(INDEX($I:$I,ROW(L1516),1):INDEX($I:$I,MATCH(L1516+1, L:L,0)-1)) - AVERAGE(INDEX($H:$H,ROW(L1516),1):INDEX($H:$H,MATCH(L1516+1, L:L,0)-1)))</f>
        <v/>
      </c>
      <c r="O1516" t="str">
        <f>IF(L1516="","",AVERAGE(INDEX($G:$G,ROW(L1516),1):INDEX($G:$G,MATCH(L1516+1, L:L,0)-1)))</f>
        <v/>
      </c>
      <c r="P1516" t="str">
        <f>IF(L1516="","",AVERAGE(INDEX($K:$K,ROW(L1516),1):INDEX($K:$K,MATCH(L1516+1, L:L,0)-1)))</f>
        <v/>
      </c>
    </row>
    <row r="1517" spans="1:16" x14ac:dyDescent="0.25">
      <c r="A1517">
        <v>1990</v>
      </c>
      <c r="B1517">
        <v>9</v>
      </c>
      <c r="C1517" t="s">
        <v>14</v>
      </c>
      <c r="D1517">
        <v>0.81294117600000004</v>
      </c>
      <c r="E1517">
        <v>-0.17047619</v>
      </c>
      <c r="F1517">
        <f t="shared" si="92"/>
        <v>-0.98341736600000007</v>
      </c>
      <c r="G1517">
        <f t="shared" si="93"/>
        <v>0.98341736600000007</v>
      </c>
      <c r="H1517">
        <v>36.531176469999998</v>
      </c>
      <c r="I1517">
        <v>31.635294120000001</v>
      </c>
      <c r="J1517">
        <f t="shared" si="94"/>
        <v>-4.8958823499999973</v>
      </c>
      <c r="K1517">
        <f t="shared" si="95"/>
        <v>4.8958823499999973</v>
      </c>
      <c r="L1517" t="str">
        <f>IF(A1517&lt;&gt;A1516,MAX($L$2:L1516)+1,"")</f>
        <v/>
      </c>
      <c r="M1517" t="str">
        <f>IF(L1517="","",AVERAGE(INDEX($E:$E,ROW(L1517),1):INDEX($E:$E,MATCH(L1517+1, L:L,0)-1)) - AVERAGE(INDEX($D:$D,ROW(L1517),1):INDEX($D:$D,MATCH(L1517+1, L:L,0)-1)))</f>
        <v/>
      </c>
      <c r="N1517" t="str">
        <f>IF(L1517="","",AVERAGE(INDEX($I:$I,ROW(L1517),1):INDEX($I:$I,MATCH(L1517+1, L:L,0)-1)) - AVERAGE(INDEX($H:$H,ROW(L1517),1):INDEX($H:$H,MATCH(L1517+1, L:L,0)-1)))</f>
        <v/>
      </c>
      <c r="O1517" t="str">
        <f>IF(L1517="","",AVERAGE(INDEX($G:$G,ROW(L1517),1):INDEX($G:$G,MATCH(L1517+1, L:L,0)-1)))</f>
        <v/>
      </c>
      <c r="P1517" t="str">
        <f>IF(L1517="","",AVERAGE(INDEX($K:$K,ROW(L1517),1):INDEX($K:$K,MATCH(L1517+1, L:L,0)-1)))</f>
        <v/>
      </c>
    </row>
    <row r="1518" spans="1:16" x14ac:dyDescent="0.25">
      <c r="A1518">
        <v>1990</v>
      </c>
      <c r="B1518">
        <v>9</v>
      </c>
      <c r="C1518" t="s">
        <v>15</v>
      </c>
      <c r="D1518">
        <v>14.443478259999999</v>
      </c>
      <c r="E1518">
        <v>13.74055991</v>
      </c>
      <c r="F1518">
        <f t="shared" si="92"/>
        <v>-0.70291834999999914</v>
      </c>
      <c r="G1518">
        <f t="shared" si="93"/>
        <v>0.70291834999999914</v>
      </c>
      <c r="H1518">
        <v>95.088840579999996</v>
      </c>
      <c r="I1518">
        <v>85.114492749999997</v>
      </c>
      <c r="J1518">
        <f t="shared" si="94"/>
        <v>-9.9743478299999992</v>
      </c>
      <c r="K1518">
        <f t="shared" si="95"/>
        <v>9.9743478299999992</v>
      </c>
      <c r="L1518" t="str">
        <f>IF(A1518&lt;&gt;A1517,MAX($L$2:L1517)+1,"")</f>
        <v/>
      </c>
      <c r="M1518" t="str">
        <f>IF(L1518="","",AVERAGE(INDEX($E:$E,ROW(L1518),1):INDEX($E:$E,MATCH(L1518+1, L:L,0)-1)) - AVERAGE(INDEX($D:$D,ROW(L1518),1):INDEX($D:$D,MATCH(L1518+1, L:L,0)-1)))</f>
        <v/>
      </c>
      <c r="N1518" t="str">
        <f>IF(L1518="","",AVERAGE(INDEX($I:$I,ROW(L1518),1):INDEX($I:$I,MATCH(L1518+1, L:L,0)-1)) - AVERAGE(INDEX($H:$H,ROW(L1518),1):INDEX($H:$H,MATCH(L1518+1, L:L,0)-1)))</f>
        <v/>
      </c>
      <c r="O1518" t="str">
        <f>IF(L1518="","",AVERAGE(INDEX($G:$G,ROW(L1518),1):INDEX($G:$G,MATCH(L1518+1, L:L,0)-1)))</f>
        <v/>
      </c>
      <c r="P1518" t="str">
        <f>IF(L1518="","",AVERAGE(INDEX($K:$K,ROW(L1518),1):INDEX($K:$K,MATCH(L1518+1, L:L,0)-1)))</f>
        <v/>
      </c>
    </row>
    <row r="1519" spans="1:16" x14ac:dyDescent="0.25">
      <c r="A1519">
        <v>1990</v>
      </c>
      <c r="B1519">
        <v>9</v>
      </c>
      <c r="C1519" t="s">
        <v>16</v>
      </c>
      <c r="D1519">
        <v>14.20833333</v>
      </c>
      <c r="E1519">
        <v>13.64555556</v>
      </c>
      <c r="F1519">
        <f t="shared" si="92"/>
        <v>-0.56277777000000029</v>
      </c>
      <c r="G1519">
        <f t="shared" si="93"/>
        <v>0.56277777000000029</v>
      </c>
      <c r="H1519">
        <v>103.685</v>
      </c>
      <c r="I1519">
        <v>100.0333333</v>
      </c>
      <c r="J1519">
        <f t="shared" si="94"/>
        <v>-3.6516667000000069</v>
      </c>
      <c r="K1519">
        <f t="shared" si="95"/>
        <v>3.6516667000000069</v>
      </c>
      <c r="L1519" t="str">
        <f>IF(A1519&lt;&gt;A1518,MAX($L$2:L1518)+1,"")</f>
        <v/>
      </c>
      <c r="M1519" t="str">
        <f>IF(L1519="","",AVERAGE(INDEX($E:$E,ROW(L1519),1):INDEX($E:$E,MATCH(L1519+1, L:L,0)-1)) - AVERAGE(INDEX($D:$D,ROW(L1519),1):INDEX($D:$D,MATCH(L1519+1, L:L,0)-1)))</f>
        <v/>
      </c>
      <c r="N1519" t="str">
        <f>IF(L1519="","",AVERAGE(INDEX($I:$I,ROW(L1519),1):INDEX($I:$I,MATCH(L1519+1, L:L,0)-1)) - AVERAGE(INDEX($H:$H,ROW(L1519),1):INDEX($H:$H,MATCH(L1519+1, L:L,0)-1)))</f>
        <v/>
      </c>
      <c r="O1519" t="str">
        <f>IF(L1519="","",AVERAGE(INDEX($G:$G,ROW(L1519),1):INDEX($G:$G,MATCH(L1519+1, L:L,0)-1)))</f>
        <v/>
      </c>
      <c r="P1519" t="str">
        <f>IF(L1519="","",AVERAGE(INDEX($K:$K,ROW(L1519),1):INDEX($K:$K,MATCH(L1519+1, L:L,0)-1)))</f>
        <v/>
      </c>
    </row>
    <row r="1520" spans="1:16" x14ac:dyDescent="0.25">
      <c r="A1520">
        <v>1990</v>
      </c>
      <c r="B1520">
        <v>9</v>
      </c>
      <c r="C1520" t="s">
        <v>17</v>
      </c>
      <c r="D1520">
        <v>13.0745045</v>
      </c>
      <c r="E1520">
        <v>12.107417420000001</v>
      </c>
      <c r="F1520">
        <f t="shared" si="92"/>
        <v>-0.96708707999999888</v>
      </c>
      <c r="G1520">
        <f t="shared" si="93"/>
        <v>0.96708707999999888</v>
      </c>
      <c r="H1520">
        <v>98.793153149999995</v>
      </c>
      <c r="I1520">
        <v>100.6</v>
      </c>
      <c r="J1520">
        <f t="shared" si="94"/>
        <v>1.8068468499999994</v>
      </c>
      <c r="K1520">
        <f t="shared" si="95"/>
        <v>1.8068468499999994</v>
      </c>
      <c r="L1520" t="str">
        <f>IF(A1520&lt;&gt;A1519,MAX($L$2:L1519)+1,"")</f>
        <v/>
      </c>
      <c r="M1520" t="str">
        <f>IF(L1520="","",AVERAGE(INDEX($E:$E,ROW(L1520),1):INDEX($E:$E,MATCH(L1520+1, L:L,0)-1)) - AVERAGE(INDEX($D:$D,ROW(L1520),1):INDEX($D:$D,MATCH(L1520+1, L:L,0)-1)))</f>
        <v/>
      </c>
      <c r="N1520" t="str">
        <f>IF(L1520="","",AVERAGE(INDEX($I:$I,ROW(L1520),1):INDEX($I:$I,MATCH(L1520+1, L:L,0)-1)) - AVERAGE(INDEX($H:$H,ROW(L1520),1):INDEX($H:$H,MATCH(L1520+1, L:L,0)-1)))</f>
        <v/>
      </c>
      <c r="O1520" t="str">
        <f>IF(L1520="","",AVERAGE(INDEX($G:$G,ROW(L1520),1):INDEX($G:$G,MATCH(L1520+1, L:L,0)-1)))</f>
        <v/>
      </c>
      <c r="P1520" t="str">
        <f>IF(L1520="","",AVERAGE(INDEX($K:$K,ROW(L1520),1):INDEX($K:$K,MATCH(L1520+1, L:L,0)-1)))</f>
        <v/>
      </c>
    </row>
    <row r="1521" spans="1:16" x14ac:dyDescent="0.25">
      <c r="A1521">
        <v>1990</v>
      </c>
      <c r="B1521">
        <v>9</v>
      </c>
      <c r="C1521" t="s">
        <v>18</v>
      </c>
      <c r="D1521">
        <v>11.309402990000001</v>
      </c>
      <c r="E1521">
        <v>13.34008268</v>
      </c>
      <c r="F1521">
        <f t="shared" si="92"/>
        <v>2.0306796899999995</v>
      </c>
      <c r="G1521">
        <f t="shared" si="93"/>
        <v>2.0306796899999995</v>
      </c>
      <c r="H1521">
        <v>39.846119399999999</v>
      </c>
      <c r="I1521">
        <v>10.40298507</v>
      </c>
      <c r="J1521">
        <f t="shared" si="94"/>
        <v>-29.443134329999999</v>
      </c>
      <c r="K1521">
        <f t="shared" si="95"/>
        <v>29.443134329999999</v>
      </c>
      <c r="L1521" t="str">
        <f>IF(A1521&lt;&gt;A1520,MAX($L$2:L1520)+1,"")</f>
        <v/>
      </c>
      <c r="M1521" t="str">
        <f>IF(L1521="","",AVERAGE(INDEX($E:$E,ROW(L1521),1):INDEX($E:$E,MATCH(L1521+1, L:L,0)-1)) - AVERAGE(INDEX($D:$D,ROW(L1521),1):INDEX($D:$D,MATCH(L1521+1, L:L,0)-1)))</f>
        <v/>
      </c>
      <c r="N1521" t="str">
        <f>IF(L1521="","",AVERAGE(INDEX($I:$I,ROW(L1521),1):INDEX($I:$I,MATCH(L1521+1, L:L,0)-1)) - AVERAGE(INDEX($H:$H,ROW(L1521),1):INDEX($H:$H,MATCH(L1521+1, L:L,0)-1)))</f>
        <v/>
      </c>
      <c r="O1521" t="str">
        <f>IF(L1521="","",AVERAGE(INDEX($G:$G,ROW(L1521),1):INDEX($G:$G,MATCH(L1521+1, L:L,0)-1)))</f>
        <v/>
      </c>
      <c r="P1521" t="str">
        <f>IF(L1521="","",AVERAGE(INDEX($K:$K,ROW(L1521),1):INDEX($K:$K,MATCH(L1521+1, L:L,0)-1)))</f>
        <v/>
      </c>
    </row>
    <row r="1522" spans="1:16" x14ac:dyDescent="0.25">
      <c r="A1522">
        <v>1990</v>
      </c>
      <c r="B1522">
        <v>9</v>
      </c>
      <c r="C1522" t="s">
        <v>19</v>
      </c>
      <c r="D1522">
        <v>5.9630000000000001</v>
      </c>
      <c r="E1522">
        <v>7.4196666670000004</v>
      </c>
      <c r="F1522">
        <f t="shared" si="92"/>
        <v>1.4566666670000004</v>
      </c>
      <c r="G1522">
        <f t="shared" si="93"/>
        <v>1.4566666670000004</v>
      </c>
      <c r="H1522">
        <v>34.393999999999998</v>
      </c>
      <c r="I1522">
        <v>39.58</v>
      </c>
      <c r="J1522">
        <f t="shared" si="94"/>
        <v>5.1859999999999999</v>
      </c>
      <c r="K1522">
        <f t="shared" si="95"/>
        <v>5.1859999999999999</v>
      </c>
      <c r="L1522" t="str">
        <f>IF(A1522&lt;&gt;A1521,MAX($L$2:L1521)+1,"")</f>
        <v/>
      </c>
      <c r="M1522" t="str">
        <f>IF(L1522="","",AVERAGE(INDEX($E:$E,ROW(L1522),1):INDEX($E:$E,MATCH(L1522+1, L:L,0)-1)) - AVERAGE(INDEX($D:$D,ROW(L1522),1):INDEX($D:$D,MATCH(L1522+1, L:L,0)-1)))</f>
        <v/>
      </c>
      <c r="N1522" t="str">
        <f>IF(L1522="","",AVERAGE(INDEX($I:$I,ROW(L1522),1):INDEX($I:$I,MATCH(L1522+1, L:L,0)-1)) - AVERAGE(INDEX($H:$H,ROW(L1522),1):INDEX($H:$H,MATCH(L1522+1, L:L,0)-1)))</f>
        <v/>
      </c>
      <c r="O1522" t="str">
        <f>IF(L1522="","",AVERAGE(INDEX($G:$G,ROW(L1522),1):INDEX($G:$G,MATCH(L1522+1, L:L,0)-1)))</f>
        <v/>
      </c>
      <c r="P1522" t="str">
        <f>IF(L1522="","",AVERAGE(INDEX($K:$K,ROW(L1522),1):INDEX($K:$K,MATCH(L1522+1, L:L,0)-1)))</f>
        <v/>
      </c>
    </row>
    <row r="1523" spans="1:16" x14ac:dyDescent="0.25">
      <c r="A1523">
        <v>1990</v>
      </c>
      <c r="B1523">
        <v>10</v>
      </c>
      <c r="C1523" t="s">
        <v>7</v>
      </c>
      <c r="D1523">
        <v>4.143166667</v>
      </c>
      <c r="E1523">
        <v>2.824060067</v>
      </c>
      <c r="F1523">
        <f t="shared" si="92"/>
        <v>-1.3191066</v>
      </c>
      <c r="G1523">
        <f t="shared" si="93"/>
        <v>1.3191066</v>
      </c>
      <c r="H1523">
        <v>22.959833329999999</v>
      </c>
      <c r="I1523">
        <v>24.024999999999999</v>
      </c>
      <c r="J1523">
        <f t="shared" si="94"/>
        <v>1.06516667</v>
      </c>
      <c r="K1523">
        <f t="shared" si="95"/>
        <v>1.06516667</v>
      </c>
      <c r="L1523" t="str">
        <f>IF(A1523&lt;&gt;A1522,MAX($L$2:L1522)+1,"")</f>
        <v/>
      </c>
      <c r="M1523" t="str">
        <f>IF(L1523="","",AVERAGE(INDEX($E:$E,ROW(L1523),1):INDEX($E:$E,MATCH(L1523+1, L:L,0)-1)) - AVERAGE(INDEX($D:$D,ROW(L1523),1):INDEX($D:$D,MATCH(L1523+1, L:L,0)-1)))</f>
        <v/>
      </c>
      <c r="N1523" t="str">
        <f>IF(L1523="","",AVERAGE(INDEX($I:$I,ROW(L1523),1):INDEX($I:$I,MATCH(L1523+1, L:L,0)-1)) - AVERAGE(INDEX($H:$H,ROW(L1523),1):INDEX($H:$H,MATCH(L1523+1, L:L,0)-1)))</f>
        <v/>
      </c>
      <c r="O1523" t="str">
        <f>IF(L1523="","",AVERAGE(INDEX($G:$G,ROW(L1523),1):INDEX($G:$G,MATCH(L1523+1, L:L,0)-1)))</f>
        <v/>
      </c>
      <c r="P1523" t="str">
        <f>IF(L1523="","",AVERAGE(INDEX($K:$K,ROW(L1523),1):INDEX($K:$K,MATCH(L1523+1, L:L,0)-1)))</f>
        <v/>
      </c>
    </row>
    <row r="1524" spans="1:16" x14ac:dyDescent="0.25">
      <c r="A1524">
        <v>1990</v>
      </c>
      <c r="B1524">
        <v>10</v>
      </c>
      <c r="C1524" t="s">
        <v>8</v>
      </c>
      <c r="D1524">
        <v>7.6660833329999996</v>
      </c>
      <c r="E1524">
        <v>6.5214859550000002</v>
      </c>
      <c r="F1524">
        <f t="shared" si="92"/>
        <v>-1.1445973779999994</v>
      </c>
      <c r="G1524">
        <f t="shared" si="93"/>
        <v>1.1445973779999994</v>
      </c>
      <c r="H1524">
        <v>151.17975000000001</v>
      </c>
      <c r="I1524">
        <v>221.22666670000001</v>
      </c>
      <c r="J1524">
        <f t="shared" si="94"/>
        <v>70.046916699999997</v>
      </c>
      <c r="K1524">
        <f t="shared" si="95"/>
        <v>70.046916699999997</v>
      </c>
      <c r="L1524" t="str">
        <f>IF(A1524&lt;&gt;A1523,MAX($L$2:L1523)+1,"")</f>
        <v/>
      </c>
      <c r="M1524" t="str">
        <f>IF(L1524="","",AVERAGE(INDEX($E:$E,ROW(L1524),1):INDEX($E:$E,MATCH(L1524+1, L:L,0)-1)) - AVERAGE(INDEX($D:$D,ROW(L1524),1):INDEX($D:$D,MATCH(L1524+1, L:L,0)-1)))</f>
        <v/>
      </c>
      <c r="N1524" t="str">
        <f>IF(L1524="","",AVERAGE(INDEX($I:$I,ROW(L1524),1):INDEX($I:$I,MATCH(L1524+1, L:L,0)-1)) - AVERAGE(INDEX($H:$H,ROW(L1524),1):INDEX($H:$H,MATCH(L1524+1, L:L,0)-1)))</f>
        <v/>
      </c>
      <c r="O1524" t="str">
        <f>IF(L1524="","",AVERAGE(INDEX($G:$G,ROW(L1524),1):INDEX($G:$G,MATCH(L1524+1, L:L,0)-1)))</f>
        <v/>
      </c>
      <c r="P1524" t="str">
        <f>IF(L1524="","",AVERAGE(INDEX($K:$K,ROW(L1524),1):INDEX($K:$K,MATCH(L1524+1, L:L,0)-1)))</f>
        <v/>
      </c>
    </row>
    <row r="1525" spans="1:16" x14ac:dyDescent="0.25">
      <c r="A1525">
        <v>1990</v>
      </c>
      <c r="B1525">
        <v>10</v>
      </c>
      <c r="C1525" t="s">
        <v>9</v>
      </c>
      <c r="D1525">
        <v>4.3203125</v>
      </c>
      <c r="E1525">
        <v>3.8705688939999998</v>
      </c>
      <c r="F1525">
        <f t="shared" si="92"/>
        <v>-0.44974360600000018</v>
      </c>
      <c r="G1525">
        <f t="shared" si="93"/>
        <v>0.44974360600000018</v>
      </c>
      <c r="H1525">
        <v>40.76</v>
      </c>
      <c r="I1525">
        <v>14.871874999999999</v>
      </c>
      <c r="J1525">
        <f t="shared" si="94"/>
        <v>-25.888124999999999</v>
      </c>
      <c r="K1525">
        <f t="shared" si="95"/>
        <v>25.888124999999999</v>
      </c>
      <c r="L1525" t="str">
        <f>IF(A1525&lt;&gt;A1524,MAX($L$2:L1524)+1,"")</f>
        <v/>
      </c>
      <c r="M1525" t="str">
        <f>IF(L1525="","",AVERAGE(INDEX($E:$E,ROW(L1525),1):INDEX($E:$E,MATCH(L1525+1, L:L,0)-1)) - AVERAGE(INDEX($D:$D,ROW(L1525),1):INDEX($D:$D,MATCH(L1525+1, L:L,0)-1)))</f>
        <v/>
      </c>
      <c r="N1525" t="str">
        <f>IF(L1525="","",AVERAGE(INDEX($I:$I,ROW(L1525),1):INDEX($I:$I,MATCH(L1525+1, L:L,0)-1)) - AVERAGE(INDEX($H:$H,ROW(L1525),1):INDEX($H:$H,MATCH(L1525+1, L:L,0)-1)))</f>
        <v/>
      </c>
      <c r="O1525" t="str">
        <f>IF(L1525="","",AVERAGE(INDEX($G:$G,ROW(L1525),1):INDEX($G:$G,MATCH(L1525+1, L:L,0)-1)))</f>
        <v/>
      </c>
      <c r="P1525" t="str">
        <f>IF(L1525="","",AVERAGE(INDEX($K:$K,ROW(L1525),1):INDEX($K:$K,MATCH(L1525+1, L:L,0)-1)))</f>
        <v/>
      </c>
    </row>
    <row r="1526" spans="1:16" x14ac:dyDescent="0.25">
      <c r="A1526">
        <v>1990</v>
      </c>
      <c r="B1526">
        <v>10</v>
      </c>
      <c r="C1526" t="s">
        <v>10</v>
      </c>
      <c r="D1526">
        <v>6.6378260869999997</v>
      </c>
      <c r="E1526">
        <v>7.73941094</v>
      </c>
      <c r="F1526">
        <f t="shared" si="92"/>
        <v>1.1015848530000003</v>
      </c>
      <c r="G1526">
        <f t="shared" si="93"/>
        <v>1.1015848530000003</v>
      </c>
      <c r="H1526">
        <v>100.2221739</v>
      </c>
      <c r="I1526">
        <v>169.94782609999999</v>
      </c>
      <c r="J1526">
        <f t="shared" si="94"/>
        <v>69.725652199999985</v>
      </c>
      <c r="K1526">
        <f t="shared" si="95"/>
        <v>69.725652199999985</v>
      </c>
      <c r="L1526" t="str">
        <f>IF(A1526&lt;&gt;A1525,MAX($L$2:L1525)+1,"")</f>
        <v/>
      </c>
      <c r="M1526" t="str">
        <f>IF(L1526="","",AVERAGE(INDEX($E:$E,ROW(L1526),1):INDEX($E:$E,MATCH(L1526+1, L:L,0)-1)) - AVERAGE(INDEX($D:$D,ROW(L1526),1):INDEX($D:$D,MATCH(L1526+1, L:L,0)-1)))</f>
        <v/>
      </c>
      <c r="N1526" t="str">
        <f>IF(L1526="","",AVERAGE(INDEX($I:$I,ROW(L1526),1):INDEX($I:$I,MATCH(L1526+1, L:L,0)-1)) - AVERAGE(INDEX($H:$H,ROW(L1526),1):INDEX($H:$H,MATCH(L1526+1, L:L,0)-1)))</f>
        <v/>
      </c>
      <c r="O1526" t="str">
        <f>IF(L1526="","",AVERAGE(INDEX($G:$G,ROW(L1526),1):INDEX($G:$G,MATCH(L1526+1, L:L,0)-1)))</f>
        <v/>
      </c>
      <c r="P1526" t="str">
        <f>IF(L1526="","",AVERAGE(INDEX($K:$K,ROW(L1526),1):INDEX($K:$K,MATCH(L1526+1, L:L,0)-1)))</f>
        <v/>
      </c>
    </row>
    <row r="1527" spans="1:16" x14ac:dyDescent="0.25">
      <c r="A1527">
        <v>1990</v>
      </c>
      <c r="B1527">
        <v>10</v>
      </c>
      <c r="C1527" t="s">
        <v>11</v>
      </c>
      <c r="D1527">
        <v>6.5535483870000002</v>
      </c>
      <c r="E1527">
        <v>7.1753381889999996</v>
      </c>
      <c r="F1527">
        <f t="shared" si="92"/>
        <v>0.62178980199999945</v>
      </c>
      <c r="G1527">
        <f t="shared" si="93"/>
        <v>0.62178980199999945</v>
      </c>
      <c r="H1527">
        <v>119.11129029999999</v>
      </c>
      <c r="I1527">
        <v>166.87741940000001</v>
      </c>
      <c r="J1527">
        <f t="shared" si="94"/>
        <v>47.766129100000015</v>
      </c>
      <c r="K1527">
        <f t="shared" si="95"/>
        <v>47.766129100000015</v>
      </c>
      <c r="L1527" t="str">
        <f>IF(A1527&lt;&gt;A1526,MAX($L$2:L1526)+1,"")</f>
        <v/>
      </c>
      <c r="M1527" t="str">
        <f>IF(L1527="","",AVERAGE(INDEX($E:$E,ROW(L1527),1):INDEX($E:$E,MATCH(L1527+1, L:L,0)-1)) - AVERAGE(INDEX($D:$D,ROW(L1527),1):INDEX($D:$D,MATCH(L1527+1, L:L,0)-1)))</f>
        <v/>
      </c>
      <c r="N1527" t="str">
        <f>IF(L1527="","",AVERAGE(INDEX($I:$I,ROW(L1527),1):INDEX($I:$I,MATCH(L1527+1, L:L,0)-1)) - AVERAGE(INDEX($H:$H,ROW(L1527),1):INDEX($H:$H,MATCH(L1527+1, L:L,0)-1)))</f>
        <v/>
      </c>
      <c r="O1527" t="str">
        <f>IF(L1527="","",AVERAGE(INDEX($G:$G,ROW(L1527),1):INDEX($G:$G,MATCH(L1527+1, L:L,0)-1)))</f>
        <v/>
      </c>
      <c r="P1527" t="str">
        <f>IF(L1527="","",AVERAGE(INDEX($K:$K,ROW(L1527),1):INDEX($K:$K,MATCH(L1527+1, L:L,0)-1)))</f>
        <v/>
      </c>
    </row>
    <row r="1528" spans="1:16" x14ac:dyDescent="0.25">
      <c r="A1528">
        <v>1990</v>
      </c>
      <c r="B1528">
        <v>10</v>
      </c>
      <c r="C1528" t="s">
        <v>12</v>
      </c>
      <c r="D1528">
        <v>8.9369230769999994</v>
      </c>
      <c r="E1528">
        <v>11.102357319999999</v>
      </c>
      <c r="F1528">
        <f t="shared" si="92"/>
        <v>2.165434243</v>
      </c>
      <c r="G1528">
        <f t="shared" si="93"/>
        <v>2.165434243</v>
      </c>
      <c r="H1528">
        <v>121.9888462</v>
      </c>
      <c r="I1528">
        <v>169.7615385</v>
      </c>
      <c r="J1528">
        <f t="shared" si="94"/>
        <v>47.772692300000003</v>
      </c>
      <c r="K1528">
        <f t="shared" si="95"/>
        <v>47.772692300000003</v>
      </c>
      <c r="L1528" t="str">
        <f>IF(A1528&lt;&gt;A1527,MAX($L$2:L1527)+1,"")</f>
        <v/>
      </c>
      <c r="M1528" t="str">
        <f>IF(L1528="","",AVERAGE(INDEX($E:$E,ROW(L1528),1):INDEX($E:$E,MATCH(L1528+1, L:L,0)-1)) - AVERAGE(INDEX($D:$D,ROW(L1528),1):INDEX($D:$D,MATCH(L1528+1, L:L,0)-1)))</f>
        <v/>
      </c>
      <c r="N1528" t="str">
        <f>IF(L1528="","",AVERAGE(INDEX($I:$I,ROW(L1528),1):INDEX($I:$I,MATCH(L1528+1, L:L,0)-1)) - AVERAGE(INDEX($H:$H,ROW(L1528),1):INDEX($H:$H,MATCH(L1528+1, L:L,0)-1)))</f>
        <v/>
      </c>
      <c r="O1528" t="str">
        <f>IF(L1528="","",AVERAGE(INDEX($G:$G,ROW(L1528),1):INDEX($G:$G,MATCH(L1528+1, L:L,0)-1)))</f>
        <v/>
      </c>
      <c r="P1528" t="str">
        <f>IF(L1528="","",AVERAGE(INDEX($K:$K,ROW(L1528),1):INDEX($K:$K,MATCH(L1528+1, L:L,0)-1)))</f>
        <v/>
      </c>
    </row>
    <row r="1529" spans="1:16" x14ac:dyDescent="0.25">
      <c r="A1529">
        <v>1990</v>
      </c>
      <c r="B1529">
        <v>10</v>
      </c>
      <c r="C1529" t="s">
        <v>13</v>
      </c>
      <c r="D1529">
        <v>-6.16</v>
      </c>
      <c r="E1529">
        <v>-6.4</v>
      </c>
      <c r="F1529">
        <f t="shared" si="92"/>
        <v>-0.24000000000000021</v>
      </c>
      <c r="G1529">
        <f t="shared" si="93"/>
        <v>0.24000000000000021</v>
      </c>
      <c r="H1529">
        <v>26.312000000000001</v>
      </c>
      <c r="I1529">
        <v>36.04</v>
      </c>
      <c r="J1529">
        <f t="shared" si="94"/>
        <v>9.727999999999998</v>
      </c>
      <c r="K1529">
        <f t="shared" si="95"/>
        <v>9.727999999999998</v>
      </c>
      <c r="L1529" t="str">
        <f>IF(A1529&lt;&gt;A1528,MAX($L$2:L1528)+1,"")</f>
        <v/>
      </c>
      <c r="M1529" t="str">
        <f>IF(L1529="","",AVERAGE(INDEX($E:$E,ROW(L1529),1):INDEX($E:$E,MATCH(L1529+1, L:L,0)-1)) - AVERAGE(INDEX($D:$D,ROW(L1529),1):INDEX($D:$D,MATCH(L1529+1, L:L,0)-1)))</f>
        <v/>
      </c>
      <c r="N1529" t="str">
        <f>IF(L1529="","",AVERAGE(INDEX($I:$I,ROW(L1529),1):INDEX($I:$I,MATCH(L1529+1, L:L,0)-1)) - AVERAGE(INDEX($H:$H,ROW(L1529),1):INDEX($H:$H,MATCH(L1529+1, L:L,0)-1)))</f>
        <v/>
      </c>
      <c r="O1529" t="str">
        <f>IF(L1529="","",AVERAGE(INDEX($G:$G,ROW(L1529),1):INDEX($G:$G,MATCH(L1529+1, L:L,0)-1)))</f>
        <v/>
      </c>
      <c r="P1529" t="str">
        <f>IF(L1529="","",AVERAGE(INDEX($K:$K,ROW(L1529),1):INDEX($K:$K,MATCH(L1529+1, L:L,0)-1)))</f>
        <v/>
      </c>
    </row>
    <row r="1530" spans="1:16" x14ac:dyDescent="0.25">
      <c r="A1530">
        <v>1990</v>
      </c>
      <c r="B1530">
        <v>10</v>
      </c>
      <c r="C1530" t="s">
        <v>14</v>
      </c>
      <c r="D1530">
        <v>-7.96875</v>
      </c>
      <c r="E1530">
        <v>-10.756451609999999</v>
      </c>
      <c r="F1530">
        <f t="shared" si="92"/>
        <v>-2.7877016099999992</v>
      </c>
      <c r="G1530">
        <f t="shared" si="93"/>
        <v>2.7877016099999992</v>
      </c>
      <c r="H1530">
        <v>29.565625000000001</v>
      </c>
      <c r="I1530">
        <v>21.987500000000001</v>
      </c>
      <c r="J1530">
        <f t="shared" si="94"/>
        <v>-7.578125</v>
      </c>
      <c r="K1530">
        <f t="shared" si="95"/>
        <v>7.578125</v>
      </c>
      <c r="L1530" t="str">
        <f>IF(A1530&lt;&gt;A1529,MAX($L$2:L1529)+1,"")</f>
        <v/>
      </c>
      <c r="M1530" t="str">
        <f>IF(L1530="","",AVERAGE(INDEX($E:$E,ROW(L1530),1):INDEX($E:$E,MATCH(L1530+1, L:L,0)-1)) - AVERAGE(INDEX($D:$D,ROW(L1530),1):INDEX($D:$D,MATCH(L1530+1, L:L,0)-1)))</f>
        <v/>
      </c>
      <c r="N1530" t="str">
        <f>IF(L1530="","",AVERAGE(INDEX($I:$I,ROW(L1530),1):INDEX($I:$I,MATCH(L1530+1, L:L,0)-1)) - AVERAGE(INDEX($H:$H,ROW(L1530),1):INDEX($H:$H,MATCH(L1530+1, L:L,0)-1)))</f>
        <v/>
      </c>
      <c r="O1530" t="str">
        <f>IF(L1530="","",AVERAGE(INDEX($G:$G,ROW(L1530),1):INDEX($G:$G,MATCH(L1530+1, L:L,0)-1)))</f>
        <v/>
      </c>
      <c r="P1530" t="str">
        <f>IF(L1530="","",AVERAGE(INDEX($K:$K,ROW(L1530),1):INDEX($K:$K,MATCH(L1530+1, L:L,0)-1)))</f>
        <v/>
      </c>
    </row>
    <row r="1531" spans="1:16" x14ac:dyDescent="0.25">
      <c r="A1531">
        <v>1990</v>
      </c>
      <c r="B1531">
        <v>10</v>
      </c>
      <c r="C1531" t="s">
        <v>15</v>
      </c>
      <c r="D1531">
        <v>7.8051470590000003</v>
      </c>
      <c r="E1531">
        <v>7.5701974840000004</v>
      </c>
      <c r="F1531">
        <f t="shared" si="92"/>
        <v>-0.23494957499999991</v>
      </c>
      <c r="G1531">
        <f t="shared" si="93"/>
        <v>0.23494957499999991</v>
      </c>
      <c r="H1531">
        <v>82.190735290000006</v>
      </c>
      <c r="I1531">
        <v>107.3014706</v>
      </c>
      <c r="J1531">
        <f t="shared" si="94"/>
        <v>25.110735309999995</v>
      </c>
      <c r="K1531">
        <f t="shared" si="95"/>
        <v>25.110735309999995</v>
      </c>
      <c r="L1531" t="str">
        <f>IF(A1531&lt;&gt;A1530,MAX($L$2:L1530)+1,"")</f>
        <v/>
      </c>
      <c r="M1531" t="str">
        <f>IF(L1531="","",AVERAGE(INDEX($E:$E,ROW(L1531),1):INDEX($E:$E,MATCH(L1531+1, L:L,0)-1)) - AVERAGE(INDEX($D:$D,ROW(L1531),1):INDEX($D:$D,MATCH(L1531+1, L:L,0)-1)))</f>
        <v/>
      </c>
      <c r="N1531" t="str">
        <f>IF(L1531="","",AVERAGE(INDEX($I:$I,ROW(L1531),1):INDEX($I:$I,MATCH(L1531+1, L:L,0)-1)) - AVERAGE(INDEX($H:$H,ROW(L1531),1):INDEX($H:$H,MATCH(L1531+1, L:L,0)-1)))</f>
        <v/>
      </c>
      <c r="O1531" t="str">
        <f>IF(L1531="","",AVERAGE(INDEX($G:$G,ROW(L1531),1):INDEX($G:$G,MATCH(L1531+1, L:L,0)-1)))</f>
        <v/>
      </c>
      <c r="P1531" t="str">
        <f>IF(L1531="","",AVERAGE(INDEX($K:$K,ROW(L1531),1):INDEX($K:$K,MATCH(L1531+1, L:L,0)-1)))</f>
        <v/>
      </c>
    </row>
    <row r="1532" spans="1:16" x14ac:dyDescent="0.25">
      <c r="A1532">
        <v>1990</v>
      </c>
      <c r="B1532">
        <v>10</v>
      </c>
      <c r="C1532" t="s">
        <v>16</v>
      </c>
      <c r="D1532">
        <v>8.3033333329999994</v>
      </c>
      <c r="E1532">
        <v>10.14677419</v>
      </c>
      <c r="F1532">
        <f t="shared" si="92"/>
        <v>1.8434408570000009</v>
      </c>
      <c r="G1532">
        <f t="shared" si="93"/>
        <v>1.8434408570000009</v>
      </c>
      <c r="H1532">
        <v>109.37</v>
      </c>
      <c r="I1532">
        <v>120.4333333</v>
      </c>
      <c r="J1532">
        <f t="shared" si="94"/>
        <v>11.063333299999996</v>
      </c>
      <c r="K1532">
        <f t="shared" si="95"/>
        <v>11.063333299999996</v>
      </c>
      <c r="L1532" t="str">
        <f>IF(A1532&lt;&gt;A1531,MAX($L$2:L1531)+1,"")</f>
        <v/>
      </c>
      <c r="M1532" t="str">
        <f>IF(L1532="","",AVERAGE(INDEX($E:$E,ROW(L1532),1):INDEX($E:$E,MATCH(L1532+1, L:L,0)-1)) - AVERAGE(INDEX($D:$D,ROW(L1532),1):INDEX($D:$D,MATCH(L1532+1, L:L,0)-1)))</f>
        <v/>
      </c>
      <c r="N1532" t="str">
        <f>IF(L1532="","",AVERAGE(INDEX($I:$I,ROW(L1532),1):INDEX($I:$I,MATCH(L1532+1, L:L,0)-1)) - AVERAGE(INDEX($H:$H,ROW(L1532),1):INDEX($H:$H,MATCH(L1532+1, L:L,0)-1)))</f>
        <v/>
      </c>
      <c r="O1532" t="str">
        <f>IF(L1532="","",AVERAGE(INDEX($G:$G,ROW(L1532),1):INDEX($G:$G,MATCH(L1532+1, L:L,0)-1)))</f>
        <v/>
      </c>
      <c r="P1532" t="str">
        <f>IF(L1532="","",AVERAGE(INDEX($K:$K,ROW(L1532),1):INDEX($K:$K,MATCH(L1532+1, L:L,0)-1)))</f>
        <v/>
      </c>
    </row>
    <row r="1533" spans="1:16" x14ac:dyDescent="0.25">
      <c r="A1533">
        <v>1990</v>
      </c>
      <c r="B1533">
        <v>10</v>
      </c>
      <c r="C1533" t="s">
        <v>17</v>
      </c>
      <c r="D1533">
        <v>6.4511009169999998</v>
      </c>
      <c r="E1533">
        <v>6.7126072800000003</v>
      </c>
      <c r="F1533">
        <f t="shared" si="92"/>
        <v>0.26150636300000052</v>
      </c>
      <c r="G1533">
        <f t="shared" si="93"/>
        <v>0.26150636300000052</v>
      </c>
      <c r="H1533">
        <v>99.818073389999995</v>
      </c>
      <c r="I1533">
        <v>142.27339449999999</v>
      </c>
      <c r="J1533">
        <f t="shared" si="94"/>
        <v>42.45532111</v>
      </c>
      <c r="K1533">
        <f t="shared" si="95"/>
        <v>42.45532111</v>
      </c>
      <c r="L1533" t="str">
        <f>IF(A1533&lt;&gt;A1532,MAX($L$2:L1532)+1,"")</f>
        <v/>
      </c>
      <c r="M1533" t="str">
        <f>IF(L1533="","",AVERAGE(INDEX($E:$E,ROW(L1533),1):INDEX($E:$E,MATCH(L1533+1, L:L,0)-1)) - AVERAGE(INDEX($D:$D,ROW(L1533),1):INDEX($D:$D,MATCH(L1533+1, L:L,0)-1)))</f>
        <v/>
      </c>
      <c r="N1533" t="str">
        <f>IF(L1533="","",AVERAGE(INDEX($I:$I,ROW(L1533),1):INDEX($I:$I,MATCH(L1533+1, L:L,0)-1)) - AVERAGE(INDEX($H:$H,ROW(L1533),1):INDEX($H:$H,MATCH(L1533+1, L:L,0)-1)))</f>
        <v/>
      </c>
      <c r="O1533" t="str">
        <f>IF(L1533="","",AVERAGE(INDEX($G:$G,ROW(L1533),1):INDEX($G:$G,MATCH(L1533+1, L:L,0)-1)))</f>
        <v/>
      </c>
      <c r="P1533" t="str">
        <f>IF(L1533="","",AVERAGE(INDEX($K:$K,ROW(L1533),1):INDEX($K:$K,MATCH(L1533+1, L:L,0)-1)))</f>
        <v/>
      </c>
    </row>
    <row r="1534" spans="1:16" x14ac:dyDescent="0.25">
      <c r="A1534">
        <v>1990</v>
      </c>
      <c r="B1534">
        <v>10</v>
      </c>
      <c r="C1534" t="s">
        <v>18</v>
      </c>
      <c r="D1534">
        <v>4.0369354839999998</v>
      </c>
      <c r="E1534">
        <v>3.180699561</v>
      </c>
      <c r="F1534">
        <f t="shared" si="92"/>
        <v>-0.85623592299999984</v>
      </c>
      <c r="G1534">
        <f t="shared" si="93"/>
        <v>0.85623592299999984</v>
      </c>
      <c r="H1534">
        <v>24.06758065</v>
      </c>
      <c r="I1534">
        <v>14.69516129</v>
      </c>
      <c r="J1534">
        <f t="shared" si="94"/>
        <v>-9.3724193600000003</v>
      </c>
      <c r="K1534">
        <f t="shared" si="95"/>
        <v>9.3724193600000003</v>
      </c>
      <c r="L1534" t="str">
        <f>IF(A1534&lt;&gt;A1533,MAX($L$2:L1533)+1,"")</f>
        <v/>
      </c>
      <c r="M1534" t="str">
        <f>IF(L1534="","",AVERAGE(INDEX($E:$E,ROW(L1534),1):INDEX($E:$E,MATCH(L1534+1, L:L,0)-1)) - AVERAGE(INDEX($D:$D,ROW(L1534),1):INDEX($D:$D,MATCH(L1534+1, L:L,0)-1)))</f>
        <v/>
      </c>
      <c r="N1534" t="str">
        <f>IF(L1534="","",AVERAGE(INDEX($I:$I,ROW(L1534),1):INDEX($I:$I,MATCH(L1534+1, L:L,0)-1)) - AVERAGE(INDEX($H:$H,ROW(L1534),1):INDEX($H:$H,MATCH(L1534+1, L:L,0)-1)))</f>
        <v/>
      </c>
      <c r="O1534" t="str">
        <f>IF(L1534="","",AVERAGE(INDEX($G:$G,ROW(L1534),1):INDEX($G:$G,MATCH(L1534+1, L:L,0)-1)))</f>
        <v/>
      </c>
      <c r="P1534" t="str">
        <f>IF(L1534="","",AVERAGE(INDEX($K:$K,ROW(L1534),1):INDEX($K:$K,MATCH(L1534+1, L:L,0)-1)))</f>
        <v/>
      </c>
    </row>
    <row r="1535" spans="1:16" x14ac:dyDescent="0.25">
      <c r="A1535">
        <v>1990</v>
      </c>
      <c r="B1535">
        <v>10</v>
      </c>
      <c r="C1535" t="s">
        <v>19</v>
      </c>
      <c r="D1535">
        <v>-2.3363636360000002</v>
      </c>
      <c r="E1535">
        <v>-3.7020527859999999</v>
      </c>
      <c r="F1535">
        <f t="shared" si="92"/>
        <v>-1.3656891499999997</v>
      </c>
      <c r="G1535">
        <f t="shared" si="93"/>
        <v>1.3656891499999997</v>
      </c>
      <c r="H1535">
        <v>25.550909090000001</v>
      </c>
      <c r="I1535">
        <v>26.445454550000001</v>
      </c>
      <c r="J1535">
        <f t="shared" si="94"/>
        <v>0.89454545999999979</v>
      </c>
      <c r="K1535">
        <f t="shared" si="95"/>
        <v>0.89454545999999979</v>
      </c>
      <c r="L1535" t="str">
        <f>IF(A1535&lt;&gt;A1534,MAX($L$2:L1534)+1,"")</f>
        <v/>
      </c>
      <c r="M1535" t="str">
        <f>IF(L1535="","",AVERAGE(INDEX($E:$E,ROW(L1535),1):INDEX($E:$E,MATCH(L1535+1, L:L,0)-1)) - AVERAGE(INDEX($D:$D,ROW(L1535),1):INDEX($D:$D,MATCH(L1535+1, L:L,0)-1)))</f>
        <v/>
      </c>
      <c r="N1535" t="str">
        <f>IF(L1535="","",AVERAGE(INDEX($I:$I,ROW(L1535),1):INDEX($I:$I,MATCH(L1535+1, L:L,0)-1)) - AVERAGE(INDEX($H:$H,ROW(L1535),1):INDEX($H:$H,MATCH(L1535+1, L:L,0)-1)))</f>
        <v/>
      </c>
      <c r="O1535" t="str">
        <f>IF(L1535="","",AVERAGE(INDEX($G:$G,ROW(L1535),1):INDEX($G:$G,MATCH(L1535+1, L:L,0)-1)))</f>
        <v/>
      </c>
      <c r="P1535" t="str">
        <f>IF(L1535="","",AVERAGE(INDEX($K:$K,ROW(L1535),1):INDEX($K:$K,MATCH(L1535+1, L:L,0)-1)))</f>
        <v/>
      </c>
    </row>
    <row r="1536" spans="1:16" x14ac:dyDescent="0.25">
      <c r="A1536">
        <v>1990</v>
      </c>
      <c r="B1536">
        <v>11</v>
      </c>
      <c r="C1536" t="s">
        <v>7</v>
      </c>
      <c r="D1536">
        <v>-4.7774193550000001</v>
      </c>
      <c r="E1536">
        <v>-7.0899447799999997</v>
      </c>
      <c r="F1536">
        <f t="shared" si="92"/>
        <v>-2.3125254249999996</v>
      </c>
      <c r="G1536">
        <f t="shared" si="93"/>
        <v>2.3125254249999996</v>
      </c>
      <c r="H1536">
        <v>21.819354839999999</v>
      </c>
      <c r="I1536">
        <v>39.191935479999998</v>
      </c>
      <c r="J1536">
        <f t="shared" si="94"/>
        <v>17.372580639999999</v>
      </c>
      <c r="K1536">
        <f t="shared" si="95"/>
        <v>17.372580639999999</v>
      </c>
      <c r="L1536" t="str">
        <f>IF(A1536&lt;&gt;A1535,MAX($L$2:L1535)+1,"")</f>
        <v/>
      </c>
      <c r="M1536" t="str">
        <f>IF(L1536="","",AVERAGE(INDEX($E:$E,ROW(L1536),1):INDEX($E:$E,MATCH(L1536+1, L:L,0)-1)) - AVERAGE(INDEX($D:$D,ROW(L1536),1):INDEX($D:$D,MATCH(L1536+1, L:L,0)-1)))</f>
        <v/>
      </c>
      <c r="N1536" t="str">
        <f>IF(L1536="","",AVERAGE(INDEX($I:$I,ROW(L1536),1):INDEX($I:$I,MATCH(L1536+1, L:L,0)-1)) - AVERAGE(INDEX($H:$H,ROW(L1536),1):INDEX($H:$H,MATCH(L1536+1, L:L,0)-1)))</f>
        <v/>
      </c>
      <c r="O1536" t="str">
        <f>IF(L1536="","",AVERAGE(INDEX($G:$G,ROW(L1536),1):INDEX($G:$G,MATCH(L1536+1, L:L,0)-1)))</f>
        <v/>
      </c>
      <c r="P1536" t="str">
        <f>IF(L1536="","",AVERAGE(INDEX($K:$K,ROW(L1536),1):INDEX($K:$K,MATCH(L1536+1, L:L,0)-1)))</f>
        <v/>
      </c>
    </row>
    <row r="1537" spans="1:16" x14ac:dyDescent="0.25">
      <c r="A1537">
        <v>1990</v>
      </c>
      <c r="B1537">
        <v>11</v>
      </c>
      <c r="C1537" t="s">
        <v>8</v>
      </c>
      <c r="D1537">
        <v>1.9198373980000001</v>
      </c>
      <c r="E1537">
        <v>1.6972367530000001</v>
      </c>
      <c r="F1537">
        <f t="shared" si="92"/>
        <v>-0.22260064499999999</v>
      </c>
      <c r="G1537">
        <f t="shared" si="93"/>
        <v>0.22260064499999999</v>
      </c>
      <c r="H1537">
        <v>189.7535772</v>
      </c>
      <c r="I1537">
        <v>289.39105690000002</v>
      </c>
      <c r="J1537">
        <f t="shared" si="94"/>
        <v>99.637479700000029</v>
      </c>
      <c r="K1537">
        <f t="shared" si="95"/>
        <v>99.637479700000029</v>
      </c>
      <c r="L1537" t="str">
        <f>IF(A1537&lt;&gt;A1536,MAX($L$2:L1536)+1,"")</f>
        <v/>
      </c>
      <c r="M1537" t="str">
        <f>IF(L1537="","",AVERAGE(INDEX($E:$E,ROW(L1537),1):INDEX($E:$E,MATCH(L1537+1, L:L,0)-1)) - AVERAGE(INDEX($D:$D,ROW(L1537),1):INDEX($D:$D,MATCH(L1537+1, L:L,0)-1)))</f>
        <v/>
      </c>
      <c r="N1537" t="str">
        <f>IF(L1537="","",AVERAGE(INDEX($I:$I,ROW(L1537),1):INDEX($I:$I,MATCH(L1537+1, L:L,0)-1)) - AVERAGE(INDEX($H:$H,ROW(L1537),1):INDEX($H:$H,MATCH(L1537+1, L:L,0)-1)))</f>
        <v/>
      </c>
      <c r="O1537" t="str">
        <f>IF(L1537="","",AVERAGE(INDEX($G:$G,ROW(L1537),1):INDEX($G:$G,MATCH(L1537+1, L:L,0)-1)))</f>
        <v/>
      </c>
      <c r="P1537" t="str">
        <f>IF(L1537="","",AVERAGE(INDEX($K:$K,ROW(L1537),1):INDEX($K:$K,MATCH(L1537+1, L:L,0)-1)))</f>
        <v/>
      </c>
    </row>
    <row r="1538" spans="1:16" x14ac:dyDescent="0.25">
      <c r="A1538">
        <v>1990</v>
      </c>
      <c r="B1538">
        <v>11</v>
      </c>
      <c r="C1538" t="s">
        <v>9</v>
      </c>
      <c r="D1538">
        <v>-5.655151515</v>
      </c>
      <c r="E1538">
        <v>-5.1231781310000004</v>
      </c>
      <c r="F1538">
        <f t="shared" si="92"/>
        <v>0.53197338399999961</v>
      </c>
      <c r="G1538">
        <f t="shared" si="93"/>
        <v>0.53197338399999961</v>
      </c>
      <c r="H1538">
        <v>26.895757580000001</v>
      </c>
      <c r="I1538">
        <v>22.384848479999999</v>
      </c>
      <c r="J1538">
        <f t="shared" si="94"/>
        <v>-4.5109091000000028</v>
      </c>
      <c r="K1538">
        <f t="shared" si="95"/>
        <v>4.5109091000000028</v>
      </c>
      <c r="L1538" t="str">
        <f>IF(A1538&lt;&gt;A1537,MAX($L$2:L1537)+1,"")</f>
        <v/>
      </c>
      <c r="M1538" t="str">
        <f>IF(L1538="","",AVERAGE(INDEX($E:$E,ROW(L1538),1):INDEX($E:$E,MATCH(L1538+1, L:L,0)-1)) - AVERAGE(INDEX($D:$D,ROW(L1538),1):INDEX($D:$D,MATCH(L1538+1, L:L,0)-1)))</f>
        <v/>
      </c>
      <c r="N1538" t="str">
        <f>IF(L1538="","",AVERAGE(INDEX($I:$I,ROW(L1538),1):INDEX($I:$I,MATCH(L1538+1, L:L,0)-1)) - AVERAGE(INDEX($H:$H,ROW(L1538),1):INDEX($H:$H,MATCH(L1538+1, L:L,0)-1)))</f>
        <v/>
      </c>
      <c r="O1538" t="str">
        <f>IF(L1538="","",AVERAGE(INDEX($G:$G,ROW(L1538),1):INDEX($G:$G,MATCH(L1538+1, L:L,0)-1)))</f>
        <v/>
      </c>
      <c r="P1538" t="str">
        <f>IF(L1538="","",AVERAGE(INDEX($K:$K,ROW(L1538),1):INDEX($K:$K,MATCH(L1538+1, L:L,0)-1)))</f>
        <v/>
      </c>
    </row>
    <row r="1539" spans="1:16" x14ac:dyDescent="0.25">
      <c r="A1539">
        <v>1990</v>
      </c>
      <c r="B1539">
        <v>11</v>
      </c>
      <c r="C1539" t="s">
        <v>10</v>
      </c>
      <c r="D1539">
        <v>0.62181818200000005</v>
      </c>
      <c r="E1539">
        <v>0.61696969700000004</v>
      </c>
      <c r="F1539">
        <f t="shared" ref="F1539:F1602" si="96">E1539-D1539</f>
        <v>-4.8484850000000135E-3</v>
      </c>
      <c r="G1539">
        <f t="shared" ref="G1539:G1602" si="97">ABS(F1539)</f>
        <v>4.8484850000000135E-3</v>
      </c>
      <c r="H1539">
        <v>105.56909090000001</v>
      </c>
      <c r="I1539">
        <v>118.8954545</v>
      </c>
      <c r="J1539">
        <f t="shared" ref="J1539:J1602" si="98">I1539-H1539</f>
        <v>13.326363599999993</v>
      </c>
      <c r="K1539">
        <f t="shared" ref="K1539:K1602" si="99">ABS(J1539)</f>
        <v>13.326363599999993</v>
      </c>
      <c r="L1539" t="str">
        <f>IF(A1539&lt;&gt;A1538,MAX($L$2:L1538)+1,"")</f>
        <v/>
      </c>
      <c r="M1539" t="str">
        <f>IF(L1539="","",AVERAGE(INDEX($E:$E,ROW(L1539),1):INDEX($E:$E,MATCH(L1539+1, L:L,0)-1)) - AVERAGE(INDEX($D:$D,ROW(L1539),1):INDEX($D:$D,MATCH(L1539+1, L:L,0)-1)))</f>
        <v/>
      </c>
      <c r="N1539" t="str">
        <f>IF(L1539="","",AVERAGE(INDEX($I:$I,ROW(L1539),1):INDEX($I:$I,MATCH(L1539+1, L:L,0)-1)) - AVERAGE(INDEX($H:$H,ROW(L1539),1):INDEX($H:$H,MATCH(L1539+1, L:L,0)-1)))</f>
        <v/>
      </c>
      <c r="O1539" t="str">
        <f>IF(L1539="","",AVERAGE(INDEX($G:$G,ROW(L1539),1):INDEX($G:$G,MATCH(L1539+1, L:L,0)-1)))</f>
        <v/>
      </c>
      <c r="P1539" t="str">
        <f>IF(L1539="","",AVERAGE(INDEX($K:$K,ROW(L1539),1):INDEX($K:$K,MATCH(L1539+1, L:L,0)-1)))</f>
        <v/>
      </c>
    </row>
    <row r="1540" spans="1:16" x14ac:dyDescent="0.25">
      <c r="A1540">
        <v>1990</v>
      </c>
      <c r="B1540">
        <v>11</v>
      </c>
      <c r="C1540" t="s">
        <v>11</v>
      </c>
      <c r="D1540">
        <v>1.4896875000000001</v>
      </c>
      <c r="E1540">
        <v>1.56375</v>
      </c>
      <c r="F1540">
        <f t="shared" si="96"/>
        <v>7.406249999999992E-2</v>
      </c>
      <c r="G1540">
        <f t="shared" si="97"/>
        <v>7.406249999999992E-2</v>
      </c>
      <c r="H1540">
        <v>115.3984375</v>
      </c>
      <c r="I1540">
        <v>116.96250000000001</v>
      </c>
      <c r="J1540">
        <f t="shared" si="98"/>
        <v>1.5640625000000057</v>
      </c>
      <c r="K1540">
        <f t="shared" si="99"/>
        <v>1.5640625000000057</v>
      </c>
      <c r="L1540" t="str">
        <f>IF(A1540&lt;&gt;A1539,MAX($L$2:L1539)+1,"")</f>
        <v/>
      </c>
      <c r="M1540" t="str">
        <f>IF(L1540="","",AVERAGE(INDEX($E:$E,ROW(L1540),1):INDEX($E:$E,MATCH(L1540+1, L:L,0)-1)) - AVERAGE(INDEX($D:$D,ROW(L1540),1):INDEX($D:$D,MATCH(L1540+1, L:L,0)-1)))</f>
        <v/>
      </c>
      <c r="N1540" t="str">
        <f>IF(L1540="","",AVERAGE(INDEX($I:$I,ROW(L1540),1):INDEX($I:$I,MATCH(L1540+1, L:L,0)-1)) - AVERAGE(INDEX($H:$H,ROW(L1540),1):INDEX($H:$H,MATCH(L1540+1, L:L,0)-1)))</f>
        <v/>
      </c>
      <c r="O1540" t="str">
        <f>IF(L1540="","",AVERAGE(INDEX($G:$G,ROW(L1540),1):INDEX($G:$G,MATCH(L1540+1, L:L,0)-1)))</f>
        <v/>
      </c>
      <c r="P1540" t="str">
        <f>IF(L1540="","",AVERAGE(INDEX($K:$K,ROW(L1540),1):INDEX($K:$K,MATCH(L1540+1, L:L,0)-1)))</f>
        <v/>
      </c>
    </row>
    <row r="1541" spans="1:16" x14ac:dyDescent="0.25">
      <c r="A1541">
        <v>1990</v>
      </c>
      <c r="B1541">
        <v>11</v>
      </c>
      <c r="C1541" t="s">
        <v>12</v>
      </c>
      <c r="D1541">
        <v>3.8342307689999999</v>
      </c>
      <c r="E1541">
        <v>4.0344871800000002</v>
      </c>
      <c r="F1541">
        <f t="shared" si="96"/>
        <v>0.20025641100000025</v>
      </c>
      <c r="G1541">
        <f t="shared" si="97"/>
        <v>0.20025641100000025</v>
      </c>
      <c r="H1541">
        <v>139.77384620000001</v>
      </c>
      <c r="I1541">
        <v>149.33846149999999</v>
      </c>
      <c r="J1541">
        <f t="shared" si="98"/>
        <v>9.5646152999999856</v>
      </c>
      <c r="K1541">
        <f t="shared" si="99"/>
        <v>9.5646152999999856</v>
      </c>
      <c r="L1541" t="str">
        <f>IF(A1541&lt;&gt;A1540,MAX($L$2:L1540)+1,"")</f>
        <v/>
      </c>
      <c r="M1541" t="str">
        <f>IF(L1541="","",AVERAGE(INDEX($E:$E,ROW(L1541),1):INDEX($E:$E,MATCH(L1541+1, L:L,0)-1)) - AVERAGE(INDEX($D:$D,ROW(L1541),1):INDEX($D:$D,MATCH(L1541+1, L:L,0)-1)))</f>
        <v/>
      </c>
      <c r="N1541" t="str">
        <f>IF(L1541="","",AVERAGE(INDEX($I:$I,ROW(L1541),1):INDEX($I:$I,MATCH(L1541+1, L:L,0)-1)) - AVERAGE(INDEX($H:$H,ROW(L1541),1):INDEX($H:$H,MATCH(L1541+1, L:L,0)-1)))</f>
        <v/>
      </c>
      <c r="O1541" t="str">
        <f>IF(L1541="","",AVERAGE(INDEX($G:$G,ROW(L1541),1):INDEX($G:$G,MATCH(L1541+1, L:L,0)-1)))</f>
        <v/>
      </c>
      <c r="P1541" t="str">
        <f>IF(L1541="","",AVERAGE(INDEX($K:$K,ROW(L1541),1):INDEX($K:$K,MATCH(L1541+1, L:L,0)-1)))</f>
        <v/>
      </c>
    </row>
    <row r="1542" spans="1:16" x14ac:dyDescent="0.25">
      <c r="A1542">
        <v>1990</v>
      </c>
      <c r="B1542">
        <v>11</v>
      </c>
      <c r="C1542" t="s">
        <v>13</v>
      </c>
      <c r="D1542">
        <v>-18.8825</v>
      </c>
      <c r="E1542">
        <v>-23.86833334</v>
      </c>
      <c r="F1542">
        <f t="shared" si="96"/>
        <v>-4.9858333399999992</v>
      </c>
      <c r="G1542">
        <f t="shared" si="97"/>
        <v>4.9858333399999992</v>
      </c>
      <c r="H1542">
        <v>16.372499999999999</v>
      </c>
      <c r="I1542">
        <v>13.65</v>
      </c>
      <c r="J1542">
        <f t="shared" si="98"/>
        <v>-2.7224999999999984</v>
      </c>
      <c r="K1542">
        <f t="shared" si="99"/>
        <v>2.7224999999999984</v>
      </c>
      <c r="L1542" t="str">
        <f>IF(A1542&lt;&gt;A1541,MAX($L$2:L1541)+1,"")</f>
        <v/>
      </c>
      <c r="M1542" t="str">
        <f>IF(L1542="","",AVERAGE(INDEX($E:$E,ROW(L1542),1):INDEX($E:$E,MATCH(L1542+1, L:L,0)-1)) - AVERAGE(INDEX($D:$D,ROW(L1542),1):INDEX($D:$D,MATCH(L1542+1, L:L,0)-1)))</f>
        <v/>
      </c>
      <c r="N1542" t="str">
        <f>IF(L1542="","",AVERAGE(INDEX($I:$I,ROW(L1542),1):INDEX($I:$I,MATCH(L1542+1, L:L,0)-1)) - AVERAGE(INDEX($H:$H,ROW(L1542),1):INDEX($H:$H,MATCH(L1542+1, L:L,0)-1)))</f>
        <v/>
      </c>
      <c r="O1542" t="str">
        <f>IF(L1542="","",AVERAGE(INDEX($G:$G,ROW(L1542),1):INDEX($G:$G,MATCH(L1542+1, L:L,0)-1)))</f>
        <v/>
      </c>
      <c r="P1542" t="str">
        <f>IF(L1542="","",AVERAGE(INDEX($K:$K,ROW(L1542),1):INDEX($K:$K,MATCH(L1542+1, L:L,0)-1)))</f>
        <v/>
      </c>
    </row>
    <row r="1543" spans="1:16" x14ac:dyDescent="0.25">
      <c r="A1543">
        <v>1990</v>
      </c>
      <c r="B1543">
        <v>11</v>
      </c>
      <c r="C1543" t="s">
        <v>14</v>
      </c>
      <c r="D1543">
        <v>-19.033999999999999</v>
      </c>
      <c r="E1543">
        <v>-21.625555559999999</v>
      </c>
      <c r="F1543">
        <f t="shared" si="96"/>
        <v>-2.5915555599999998</v>
      </c>
      <c r="G1543">
        <f t="shared" si="97"/>
        <v>2.5915555599999998</v>
      </c>
      <c r="H1543">
        <v>18.84266667</v>
      </c>
      <c r="I1543">
        <v>15.04666667</v>
      </c>
      <c r="J1543">
        <f t="shared" si="98"/>
        <v>-3.7959999999999994</v>
      </c>
      <c r="K1543">
        <f t="shared" si="99"/>
        <v>3.7959999999999994</v>
      </c>
      <c r="L1543" t="str">
        <f>IF(A1543&lt;&gt;A1542,MAX($L$2:L1542)+1,"")</f>
        <v/>
      </c>
      <c r="M1543" t="str">
        <f>IF(L1543="","",AVERAGE(INDEX($E:$E,ROW(L1543),1):INDEX($E:$E,MATCH(L1543+1, L:L,0)-1)) - AVERAGE(INDEX($D:$D,ROW(L1543),1):INDEX($D:$D,MATCH(L1543+1, L:L,0)-1)))</f>
        <v/>
      </c>
      <c r="N1543" t="str">
        <f>IF(L1543="","",AVERAGE(INDEX($I:$I,ROW(L1543),1):INDEX($I:$I,MATCH(L1543+1, L:L,0)-1)) - AVERAGE(INDEX($H:$H,ROW(L1543),1):INDEX($H:$H,MATCH(L1543+1, L:L,0)-1)))</f>
        <v/>
      </c>
      <c r="O1543" t="str">
        <f>IF(L1543="","",AVERAGE(INDEX($G:$G,ROW(L1543),1):INDEX($G:$G,MATCH(L1543+1, L:L,0)-1)))</f>
        <v/>
      </c>
      <c r="P1543" t="str">
        <f>IF(L1543="","",AVERAGE(INDEX($K:$K,ROW(L1543),1):INDEX($K:$K,MATCH(L1543+1, L:L,0)-1)))</f>
        <v/>
      </c>
    </row>
    <row r="1544" spans="1:16" x14ac:dyDescent="0.25">
      <c r="A1544">
        <v>1990</v>
      </c>
      <c r="B1544">
        <v>11</v>
      </c>
      <c r="C1544" t="s">
        <v>15</v>
      </c>
      <c r="D1544">
        <v>1.2524999999999999</v>
      </c>
      <c r="E1544">
        <v>2.4433309740000002</v>
      </c>
      <c r="F1544">
        <f t="shared" si="96"/>
        <v>1.1908309740000003</v>
      </c>
      <c r="G1544">
        <f t="shared" si="97"/>
        <v>1.1908309740000003</v>
      </c>
      <c r="H1544">
        <v>86.314705880000005</v>
      </c>
      <c r="I1544">
        <v>76.941176470000002</v>
      </c>
      <c r="J1544">
        <f t="shared" si="98"/>
        <v>-9.3735294100000033</v>
      </c>
      <c r="K1544">
        <f t="shared" si="99"/>
        <v>9.3735294100000033</v>
      </c>
      <c r="L1544" t="str">
        <f>IF(A1544&lt;&gt;A1543,MAX($L$2:L1543)+1,"")</f>
        <v/>
      </c>
      <c r="M1544" t="str">
        <f>IF(L1544="","",AVERAGE(INDEX($E:$E,ROW(L1544),1):INDEX($E:$E,MATCH(L1544+1, L:L,0)-1)) - AVERAGE(INDEX($D:$D,ROW(L1544),1):INDEX($D:$D,MATCH(L1544+1, L:L,0)-1)))</f>
        <v/>
      </c>
      <c r="N1544" t="str">
        <f>IF(L1544="","",AVERAGE(INDEX($I:$I,ROW(L1544),1):INDEX($I:$I,MATCH(L1544+1, L:L,0)-1)) - AVERAGE(INDEX($H:$H,ROW(L1544),1):INDEX($H:$H,MATCH(L1544+1, L:L,0)-1)))</f>
        <v/>
      </c>
      <c r="O1544" t="str">
        <f>IF(L1544="","",AVERAGE(INDEX($G:$G,ROW(L1544),1):INDEX($G:$G,MATCH(L1544+1, L:L,0)-1)))</f>
        <v/>
      </c>
      <c r="P1544" t="str">
        <f>IF(L1544="","",AVERAGE(INDEX($K:$K,ROW(L1544),1):INDEX($K:$K,MATCH(L1544+1, L:L,0)-1)))</f>
        <v/>
      </c>
    </row>
    <row r="1545" spans="1:16" x14ac:dyDescent="0.25">
      <c r="A1545">
        <v>1990</v>
      </c>
      <c r="B1545">
        <v>11</v>
      </c>
      <c r="C1545" t="s">
        <v>16</v>
      </c>
      <c r="D1545">
        <v>2.8250000000000002</v>
      </c>
      <c r="E1545">
        <v>2.7605555559999999</v>
      </c>
      <c r="F1545">
        <f t="shared" si="96"/>
        <v>-6.4444444000000267E-2</v>
      </c>
      <c r="G1545">
        <f t="shared" si="97"/>
        <v>6.4444444000000267E-2</v>
      </c>
      <c r="H1545">
        <v>116.47</v>
      </c>
      <c r="I1545">
        <v>132.83333329999999</v>
      </c>
      <c r="J1545">
        <f t="shared" si="98"/>
        <v>16.363333299999994</v>
      </c>
      <c r="K1545">
        <f t="shared" si="99"/>
        <v>16.363333299999994</v>
      </c>
      <c r="L1545" t="str">
        <f>IF(A1545&lt;&gt;A1544,MAX($L$2:L1544)+1,"")</f>
        <v/>
      </c>
      <c r="M1545" t="str">
        <f>IF(L1545="","",AVERAGE(INDEX($E:$E,ROW(L1545),1):INDEX($E:$E,MATCH(L1545+1, L:L,0)-1)) - AVERAGE(INDEX($D:$D,ROW(L1545),1):INDEX($D:$D,MATCH(L1545+1, L:L,0)-1)))</f>
        <v/>
      </c>
      <c r="N1545" t="str">
        <f>IF(L1545="","",AVERAGE(INDEX($I:$I,ROW(L1545),1):INDEX($I:$I,MATCH(L1545+1, L:L,0)-1)) - AVERAGE(INDEX($H:$H,ROW(L1545),1):INDEX($H:$H,MATCH(L1545+1, L:L,0)-1)))</f>
        <v/>
      </c>
      <c r="O1545" t="str">
        <f>IF(L1545="","",AVERAGE(INDEX($G:$G,ROW(L1545),1):INDEX($G:$G,MATCH(L1545+1, L:L,0)-1)))</f>
        <v/>
      </c>
      <c r="P1545" t="str">
        <f>IF(L1545="","",AVERAGE(INDEX($K:$K,ROW(L1545),1):INDEX($K:$K,MATCH(L1545+1, L:L,0)-1)))</f>
        <v/>
      </c>
    </row>
    <row r="1546" spans="1:16" x14ac:dyDescent="0.25">
      <c r="A1546">
        <v>1990</v>
      </c>
      <c r="B1546">
        <v>11</v>
      </c>
      <c r="C1546" t="s">
        <v>17</v>
      </c>
      <c r="D1546">
        <v>-2.2545454999999999E-2</v>
      </c>
      <c r="E1546">
        <v>0.104515151</v>
      </c>
      <c r="F1546">
        <f t="shared" si="96"/>
        <v>0.12706060599999999</v>
      </c>
      <c r="G1546">
        <f t="shared" si="97"/>
        <v>0.12706060599999999</v>
      </c>
      <c r="H1546">
        <v>93.908181819999996</v>
      </c>
      <c r="I1546">
        <v>95.099090910000001</v>
      </c>
      <c r="J1546">
        <f t="shared" si="98"/>
        <v>1.1909090900000052</v>
      </c>
      <c r="K1546">
        <f t="shared" si="99"/>
        <v>1.1909090900000052</v>
      </c>
      <c r="L1546" t="str">
        <f>IF(A1546&lt;&gt;A1545,MAX($L$2:L1545)+1,"")</f>
        <v/>
      </c>
      <c r="M1546" t="str">
        <f>IF(L1546="","",AVERAGE(INDEX($E:$E,ROW(L1546),1):INDEX($E:$E,MATCH(L1546+1, L:L,0)-1)) - AVERAGE(INDEX($D:$D,ROW(L1546),1):INDEX($D:$D,MATCH(L1546+1, L:L,0)-1)))</f>
        <v/>
      </c>
      <c r="N1546" t="str">
        <f>IF(L1546="","",AVERAGE(INDEX($I:$I,ROW(L1546),1):INDEX($I:$I,MATCH(L1546+1, L:L,0)-1)) - AVERAGE(INDEX($H:$H,ROW(L1546),1):INDEX($H:$H,MATCH(L1546+1, L:L,0)-1)))</f>
        <v/>
      </c>
      <c r="O1546" t="str">
        <f>IF(L1546="","",AVERAGE(INDEX($G:$G,ROW(L1546),1):INDEX($G:$G,MATCH(L1546+1, L:L,0)-1)))</f>
        <v/>
      </c>
      <c r="P1546" t="str">
        <f>IF(L1546="","",AVERAGE(INDEX($K:$K,ROW(L1546),1):INDEX($K:$K,MATCH(L1546+1, L:L,0)-1)))</f>
        <v/>
      </c>
    </row>
    <row r="1547" spans="1:16" x14ac:dyDescent="0.25">
      <c r="A1547">
        <v>1990</v>
      </c>
      <c r="B1547">
        <v>11</v>
      </c>
      <c r="C1547" t="s">
        <v>18</v>
      </c>
      <c r="D1547">
        <v>-5.7445901639999999</v>
      </c>
      <c r="E1547">
        <v>-6.7135517550000001</v>
      </c>
      <c r="F1547">
        <f t="shared" si="96"/>
        <v>-0.96896159100000023</v>
      </c>
      <c r="G1547">
        <f t="shared" si="97"/>
        <v>0.96896159100000023</v>
      </c>
      <c r="H1547">
        <v>17.873770489999998</v>
      </c>
      <c r="I1547">
        <v>19.939344259999999</v>
      </c>
      <c r="J1547">
        <f t="shared" si="98"/>
        <v>2.0655737700000003</v>
      </c>
      <c r="K1547">
        <f t="shared" si="99"/>
        <v>2.0655737700000003</v>
      </c>
      <c r="L1547" t="str">
        <f>IF(A1547&lt;&gt;A1546,MAX($L$2:L1546)+1,"")</f>
        <v/>
      </c>
      <c r="M1547" t="str">
        <f>IF(L1547="","",AVERAGE(INDEX($E:$E,ROW(L1547),1):INDEX($E:$E,MATCH(L1547+1, L:L,0)-1)) - AVERAGE(INDEX($D:$D,ROW(L1547),1):INDEX($D:$D,MATCH(L1547+1, L:L,0)-1)))</f>
        <v/>
      </c>
      <c r="N1547" t="str">
        <f>IF(L1547="","",AVERAGE(INDEX($I:$I,ROW(L1547),1):INDEX($I:$I,MATCH(L1547+1, L:L,0)-1)) - AVERAGE(INDEX($H:$H,ROW(L1547),1):INDEX($H:$H,MATCH(L1547+1, L:L,0)-1)))</f>
        <v/>
      </c>
      <c r="O1547" t="str">
        <f>IF(L1547="","",AVERAGE(INDEX($G:$G,ROW(L1547),1):INDEX($G:$G,MATCH(L1547+1, L:L,0)-1)))</f>
        <v/>
      </c>
      <c r="P1547" t="str">
        <f>IF(L1547="","",AVERAGE(INDEX($K:$K,ROW(L1547),1):INDEX($K:$K,MATCH(L1547+1, L:L,0)-1)))</f>
        <v/>
      </c>
    </row>
    <row r="1548" spans="1:16" x14ac:dyDescent="0.25">
      <c r="A1548">
        <v>1990</v>
      </c>
      <c r="B1548">
        <v>11</v>
      </c>
      <c r="C1548" t="s">
        <v>19</v>
      </c>
      <c r="D1548">
        <v>-13.925000000000001</v>
      </c>
      <c r="E1548">
        <v>-22.355366719999999</v>
      </c>
      <c r="F1548">
        <f t="shared" si="96"/>
        <v>-8.4303667199999985</v>
      </c>
      <c r="G1548">
        <f t="shared" si="97"/>
        <v>8.4303667199999985</v>
      </c>
      <c r="H1548">
        <v>20.626666669999999</v>
      </c>
      <c r="I1548">
        <v>29.591666669999999</v>
      </c>
      <c r="J1548">
        <f t="shared" si="98"/>
        <v>8.9649999999999999</v>
      </c>
      <c r="K1548">
        <f t="shared" si="99"/>
        <v>8.9649999999999999</v>
      </c>
      <c r="L1548" t="str">
        <f>IF(A1548&lt;&gt;A1547,MAX($L$2:L1547)+1,"")</f>
        <v/>
      </c>
      <c r="M1548" t="str">
        <f>IF(L1548="","",AVERAGE(INDEX($E:$E,ROW(L1548),1):INDEX($E:$E,MATCH(L1548+1, L:L,0)-1)) - AVERAGE(INDEX($D:$D,ROW(L1548),1):INDEX($D:$D,MATCH(L1548+1, L:L,0)-1)))</f>
        <v/>
      </c>
      <c r="N1548" t="str">
        <f>IF(L1548="","",AVERAGE(INDEX($I:$I,ROW(L1548),1):INDEX($I:$I,MATCH(L1548+1, L:L,0)-1)) - AVERAGE(INDEX($H:$H,ROW(L1548),1):INDEX($H:$H,MATCH(L1548+1, L:L,0)-1)))</f>
        <v/>
      </c>
      <c r="O1548" t="str">
        <f>IF(L1548="","",AVERAGE(INDEX($G:$G,ROW(L1548),1):INDEX($G:$G,MATCH(L1548+1, L:L,0)-1)))</f>
        <v/>
      </c>
      <c r="P1548" t="str">
        <f>IF(L1548="","",AVERAGE(INDEX($K:$K,ROW(L1548),1):INDEX($K:$K,MATCH(L1548+1, L:L,0)-1)))</f>
        <v/>
      </c>
    </row>
    <row r="1549" spans="1:16" x14ac:dyDescent="0.25">
      <c r="A1549">
        <v>1990</v>
      </c>
      <c r="B1549">
        <v>12</v>
      </c>
      <c r="C1549" t="s">
        <v>7</v>
      </c>
      <c r="D1549">
        <v>-9.587704918</v>
      </c>
      <c r="E1549">
        <v>-14.62300546</v>
      </c>
      <c r="F1549">
        <f t="shared" si="96"/>
        <v>-5.0353005419999999</v>
      </c>
      <c r="G1549">
        <f t="shared" si="97"/>
        <v>5.0353005419999999</v>
      </c>
      <c r="H1549">
        <v>17.928196719999999</v>
      </c>
      <c r="I1549">
        <v>28.478688519999999</v>
      </c>
      <c r="J1549">
        <f t="shared" si="98"/>
        <v>10.5504918</v>
      </c>
      <c r="K1549">
        <f t="shared" si="99"/>
        <v>10.5504918</v>
      </c>
      <c r="L1549" t="str">
        <f>IF(A1549&lt;&gt;A1548,MAX($L$2:L1548)+1,"")</f>
        <v/>
      </c>
      <c r="M1549" t="str">
        <f>IF(L1549="","",AVERAGE(INDEX($E:$E,ROW(L1549),1):INDEX($E:$E,MATCH(L1549+1, L:L,0)-1)) - AVERAGE(INDEX($D:$D,ROW(L1549),1):INDEX($D:$D,MATCH(L1549+1, L:L,0)-1)))</f>
        <v/>
      </c>
      <c r="N1549" t="str">
        <f>IF(L1549="","",AVERAGE(INDEX($I:$I,ROW(L1549),1):INDEX($I:$I,MATCH(L1549+1, L:L,0)-1)) - AVERAGE(INDEX($H:$H,ROW(L1549),1):INDEX($H:$H,MATCH(L1549+1, L:L,0)-1)))</f>
        <v/>
      </c>
      <c r="O1549" t="str">
        <f>IF(L1549="","",AVERAGE(INDEX($G:$G,ROW(L1549),1):INDEX($G:$G,MATCH(L1549+1, L:L,0)-1)))</f>
        <v/>
      </c>
      <c r="P1549" t="str">
        <f>IF(L1549="","",AVERAGE(INDEX($K:$K,ROW(L1549),1):INDEX($K:$K,MATCH(L1549+1, L:L,0)-1)))</f>
        <v/>
      </c>
    </row>
    <row r="1550" spans="1:16" x14ac:dyDescent="0.25">
      <c r="A1550">
        <v>1990</v>
      </c>
      <c r="B1550">
        <v>12</v>
      </c>
      <c r="C1550" t="s">
        <v>8</v>
      </c>
      <c r="D1550">
        <v>-1.3637815129999999</v>
      </c>
      <c r="E1550">
        <v>-4.7258135479999996</v>
      </c>
      <c r="F1550">
        <f t="shared" si="96"/>
        <v>-3.3620320349999995</v>
      </c>
      <c r="G1550">
        <f t="shared" si="97"/>
        <v>3.3620320349999995</v>
      </c>
      <c r="H1550">
        <v>163.34974790000001</v>
      </c>
      <c r="I1550">
        <v>211.1176471</v>
      </c>
      <c r="J1550">
        <f t="shared" si="98"/>
        <v>47.767899199999988</v>
      </c>
      <c r="K1550">
        <f t="shared" si="99"/>
        <v>47.767899199999988</v>
      </c>
      <c r="L1550" t="str">
        <f>IF(A1550&lt;&gt;A1549,MAX($L$2:L1549)+1,"")</f>
        <v/>
      </c>
      <c r="M1550" t="str">
        <f>IF(L1550="","",AVERAGE(INDEX($E:$E,ROW(L1550),1):INDEX($E:$E,MATCH(L1550+1, L:L,0)-1)) - AVERAGE(INDEX($D:$D,ROW(L1550),1):INDEX($D:$D,MATCH(L1550+1, L:L,0)-1)))</f>
        <v/>
      </c>
      <c r="N1550" t="str">
        <f>IF(L1550="","",AVERAGE(INDEX($I:$I,ROW(L1550),1):INDEX($I:$I,MATCH(L1550+1, L:L,0)-1)) - AVERAGE(INDEX($H:$H,ROW(L1550),1):INDEX($H:$H,MATCH(L1550+1, L:L,0)-1)))</f>
        <v/>
      </c>
      <c r="O1550" t="str">
        <f>IF(L1550="","",AVERAGE(INDEX($G:$G,ROW(L1550),1):INDEX($G:$G,MATCH(L1550+1, L:L,0)-1)))</f>
        <v/>
      </c>
      <c r="P1550" t="str">
        <f>IF(L1550="","",AVERAGE(INDEX($K:$K,ROW(L1550),1):INDEX($K:$K,MATCH(L1550+1, L:L,0)-1)))</f>
        <v/>
      </c>
    </row>
    <row r="1551" spans="1:16" x14ac:dyDescent="0.25">
      <c r="A1551">
        <v>1990</v>
      </c>
      <c r="B1551">
        <v>12</v>
      </c>
      <c r="C1551" t="s">
        <v>9</v>
      </c>
      <c r="D1551">
        <v>-13.7796875</v>
      </c>
      <c r="E1551">
        <v>-17.78059082</v>
      </c>
      <c r="F1551">
        <f t="shared" si="96"/>
        <v>-4.0009033200000008</v>
      </c>
      <c r="G1551">
        <f t="shared" si="97"/>
        <v>4.0009033200000008</v>
      </c>
      <c r="H1551">
        <v>25.530312500000001</v>
      </c>
      <c r="I1551">
        <v>27.403124999999999</v>
      </c>
      <c r="J1551">
        <f t="shared" si="98"/>
        <v>1.8728124999999984</v>
      </c>
      <c r="K1551">
        <f t="shared" si="99"/>
        <v>1.8728124999999984</v>
      </c>
      <c r="L1551" t="str">
        <f>IF(A1551&lt;&gt;A1550,MAX($L$2:L1550)+1,"")</f>
        <v/>
      </c>
      <c r="M1551" t="str">
        <f>IF(L1551="","",AVERAGE(INDEX($E:$E,ROW(L1551),1):INDEX($E:$E,MATCH(L1551+1, L:L,0)-1)) - AVERAGE(INDEX($D:$D,ROW(L1551),1):INDEX($D:$D,MATCH(L1551+1, L:L,0)-1)))</f>
        <v/>
      </c>
      <c r="N1551" t="str">
        <f>IF(L1551="","",AVERAGE(INDEX($I:$I,ROW(L1551),1):INDEX($I:$I,MATCH(L1551+1, L:L,0)-1)) - AVERAGE(INDEX($H:$H,ROW(L1551),1):INDEX($H:$H,MATCH(L1551+1, L:L,0)-1)))</f>
        <v/>
      </c>
      <c r="O1551" t="str">
        <f>IF(L1551="","",AVERAGE(INDEX($G:$G,ROW(L1551),1):INDEX($G:$G,MATCH(L1551+1, L:L,0)-1)))</f>
        <v/>
      </c>
      <c r="P1551" t="str">
        <f>IF(L1551="","",AVERAGE(INDEX($K:$K,ROW(L1551),1):INDEX($K:$K,MATCH(L1551+1, L:L,0)-1)))</f>
        <v/>
      </c>
    </row>
    <row r="1552" spans="1:16" x14ac:dyDescent="0.25">
      <c r="A1552">
        <v>1990</v>
      </c>
      <c r="B1552">
        <v>12</v>
      </c>
      <c r="C1552" t="s">
        <v>10</v>
      </c>
      <c r="D1552">
        <v>-6.571304348</v>
      </c>
      <c r="E1552">
        <v>-4.9575035060000001</v>
      </c>
      <c r="F1552">
        <f t="shared" si="96"/>
        <v>1.6138008419999998</v>
      </c>
      <c r="G1552">
        <f t="shared" si="97"/>
        <v>1.6138008419999998</v>
      </c>
      <c r="H1552">
        <v>95.485652169999994</v>
      </c>
      <c r="I1552">
        <v>166.05217390000001</v>
      </c>
      <c r="J1552">
        <f t="shared" si="98"/>
        <v>70.566521730000019</v>
      </c>
      <c r="K1552">
        <f t="shared" si="99"/>
        <v>70.566521730000019</v>
      </c>
      <c r="L1552" t="str">
        <f>IF(A1552&lt;&gt;A1551,MAX($L$2:L1551)+1,"")</f>
        <v/>
      </c>
      <c r="M1552" t="str">
        <f>IF(L1552="","",AVERAGE(INDEX($E:$E,ROW(L1552),1):INDEX($E:$E,MATCH(L1552+1, L:L,0)-1)) - AVERAGE(INDEX($D:$D,ROW(L1552),1):INDEX($D:$D,MATCH(L1552+1, L:L,0)-1)))</f>
        <v/>
      </c>
      <c r="N1552" t="str">
        <f>IF(L1552="","",AVERAGE(INDEX($I:$I,ROW(L1552),1):INDEX($I:$I,MATCH(L1552+1, L:L,0)-1)) - AVERAGE(INDEX($H:$H,ROW(L1552),1):INDEX($H:$H,MATCH(L1552+1, L:L,0)-1)))</f>
        <v/>
      </c>
      <c r="O1552" t="str">
        <f>IF(L1552="","",AVERAGE(INDEX($G:$G,ROW(L1552),1):INDEX($G:$G,MATCH(L1552+1, L:L,0)-1)))</f>
        <v/>
      </c>
      <c r="P1552" t="str">
        <f>IF(L1552="","",AVERAGE(INDEX($K:$K,ROW(L1552),1):INDEX($K:$K,MATCH(L1552+1, L:L,0)-1)))</f>
        <v/>
      </c>
    </row>
    <row r="1553" spans="1:16" x14ac:dyDescent="0.25">
      <c r="A1553">
        <v>1990</v>
      </c>
      <c r="B1553">
        <v>12</v>
      </c>
      <c r="C1553" t="s">
        <v>11</v>
      </c>
      <c r="D1553">
        <v>-3.5649999999999999</v>
      </c>
      <c r="E1553">
        <v>-3.4152217739999999</v>
      </c>
      <c r="F1553">
        <f t="shared" si="96"/>
        <v>0.14977822600000001</v>
      </c>
      <c r="G1553">
        <f t="shared" si="97"/>
        <v>0.14977822600000001</v>
      </c>
      <c r="H1553">
        <v>117.84625</v>
      </c>
      <c r="I1553">
        <v>154.171875</v>
      </c>
      <c r="J1553">
        <f t="shared" si="98"/>
        <v>36.325625000000002</v>
      </c>
      <c r="K1553">
        <f t="shared" si="99"/>
        <v>36.325625000000002</v>
      </c>
      <c r="L1553" t="str">
        <f>IF(A1553&lt;&gt;A1552,MAX($L$2:L1552)+1,"")</f>
        <v/>
      </c>
      <c r="M1553" t="str">
        <f>IF(L1553="","",AVERAGE(INDEX($E:$E,ROW(L1553),1):INDEX($E:$E,MATCH(L1553+1, L:L,0)-1)) - AVERAGE(INDEX($D:$D,ROW(L1553),1):INDEX($D:$D,MATCH(L1553+1, L:L,0)-1)))</f>
        <v/>
      </c>
      <c r="N1553" t="str">
        <f>IF(L1553="","",AVERAGE(INDEX($I:$I,ROW(L1553),1):INDEX($I:$I,MATCH(L1553+1, L:L,0)-1)) - AVERAGE(INDEX($H:$H,ROW(L1553),1):INDEX($H:$H,MATCH(L1553+1, L:L,0)-1)))</f>
        <v/>
      </c>
      <c r="O1553" t="str">
        <f>IF(L1553="","",AVERAGE(INDEX($G:$G,ROW(L1553),1):INDEX($G:$G,MATCH(L1553+1, L:L,0)-1)))</f>
        <v/>
      </c>
      <c r="P1553" t="str">
        <f>IF(L1553="","",AVERAGE(INDEX($K:$K,ROW(L1553),1):INDEX($K:$K,MATCH(L1553+1, L:L,0)-1)))</f>
        <v/>
      </c>
    </row>
    <row r="1554" spans="1:16" x14ac:dyDescent="0.25">
      <c r="A1554">
        <v>1990</v>
      </c>
      <c r="B1554">
        <v>12</v>
      </c>
      <c r="C1554" t="s">
        <v>12</v>
      </c>
      <c r="D1554">
        <v>-1.94</v>
      </c>
      <c r="E1554">
        <v>0.10173697299999999</v>
      </c>
      <c r="F1554">
        <f t="shared" si="96"/>
        <v>2.0417369729999999</v>
      </c>
      <c r="G1554">
        <f t="shared" si="97"/>
        <v>2.0417369729999999</v>
      </c>
      <c r="H1554">
        <v>131.81576920000001</v>
      </c>
      <c r="I1554">
        <v>235.35384619999999</v>
      </c>
      <c r="J1554">
        <f t="shared" si="98"/>
        <v>103.53807699999999</v>
      </c>
      <c r="K1554">
        <f t="shared" si="99"/>
        <v>103.53807699999999</v>
      </c>
      <c r="L1554" t="str">
        <f>IF(A1554&lt;&gt;A1553,MAX($L$2:L1553)+1,"")</f>
        <v/>
      </c>
      <c r="M1554" t="str">
        <f>IF(L1554="","",AVERAGE(INDEX($E:$E,ROW(L1554),1):INDEX($E:$E,MATCH(L1554+1, L:L,0)-1)) - AVERAGE(INDEX($D:$D,ROW(L1554),1):INDEX($D:$D,MATCH(L1554+1, L:L,0)-1)))</f>
        <v/>
      </c>
      <c r="N1554" t="str">
        <f>IF(L1554="","",AVERAGE(INDEX($I:$I,ROW(L1554),1):INDEX($I:$I,MATCH(L1554+1, L:L,0)-1)) - AVERAGE(INDEX($H:$H,ROW(L1554),1):INDEX($H:$H,MATCH(L1554+1, L:L,0)-1)))</f>
        <v/>
      </c>
      <c r="O1554" t="str">
        <f>IF(L1554="","",AVERAGE(INDEX($G:$G,ROW(L1554),1):INDEX($G:$G,MATCH(L1554+1, L:L,0)-1)))</f>
        <v/>
      </c>
      <c r="P1554" t="str">
        <f>IF(L1554="","",AVERAGE(INDEX($K:$K,ROW(L1554),1):INDEX($K:$K,MATCH(L1554+1, L:L,0)-1)))</f>
        <v/>
      </c>
    </row>
    <row r="1555" spans="1:16" x14ac:dyDescent="0.25">
      <c r="A1555">
        <v>1990</v>
      </c>
      <c r="B1555">
        <v>12</v>
      </c>
      <c r="C1555" t="s">
        <v>13</v>
      </c>
      <c r="D1555">
        <v>-23.318000000000001</v>
      </c>
      <c r="E1555">
        <v>-27.990074440000001</v>
      </c>
      <c r="F1555">
        <f t="shared" si="96"/>
        <v>-4.6720744399999994</v>
      </c>
      <c r="G1555">
        <f t="shared" si="97"/>
        <v>4.6720744399999994</v>
      </c>
      <c r="H1555">
        <v>14.054</v>
      </c>
      <c r="I1555">
        <v>16.72</v>
      </c>
      <c r="J1555">
        <f t="shared" si="98"/>
        <v>2.6659999999999986</v>
      </c>
      <c r="K1555">
        <f t="shared" si="99"/>
        <v>2.6659999999999986</v>
      </c>
      <c r="L1555" t="str">
        <f>IF(A1555&lt;&gt;A1554,MAX($L$2:L1554)+1,"")</f>
        <v/>
      </c>
      <c r="M1555" t="str">
        <f>IF(L1555="","",AVERAGE(INDEX($E:$E,ROW(L1555),1):INDEX($E:$E,MATCH(L1555+1, L:L,0)-1)) - AVERAGE(INDEX($D:$D,ROW(L1555),1):INDEX($D:$D,MATCH(L1555+1, L:L,0)-1)))</f>
        <v/>
      </c>
      <c r="N1555" t="str">
        <f>IF(L1555="","",AVERAGE(INDEX($I:$I,ROW(L1555),1):INDEX($I:$I,MATCH(L1555+1, L:L,0)-1)) - AVERAGE(INDEX($H:$H,ROW(L1555),1):INDEX($H:$H,MATCH(L1555+1, L:L,0)-1)))</f>
        <v/>
      </c>
      <c r="O1555" t="str">
        <f>IF(L1555="","",AVERAGE(INDEX($G:$G,ROW(L1555),1):INDEX($G:$G,MATCH(L1555+1, L:L,0)-1)))</f>
        <v/>
      </c>
      <c r="P1555" t="str">
        <f>IF(L1555="","",AVERAGE(INDEX($K:$K,ROW(L1555),1):INDEX($K:$K,MATCH(L1555+1, L:L,0)-1)))</f>
        <v/>
      </c>
    </row>
    <row r="1556" spans="1:16" x14ac:dyDescent="0.25">
      <c r="A1556">
        <v>1990</v>
      </c>
      <c r="B1556">
        <v>12</v>
      </c>
      <c r="C1556" t="s">
        <v>14</v>
      </c>
      <c r="D1556">
        <v>-25.978571429999999</v>
      </c>
      <c r="E1556">
        <v>-31.18566491</v>
      </c>
      <c r="F1556">
        <f t="shared" si="96"/>
        <v>-5.2070934800000011</v>
      </c>
      <c r="G1556">
        <f t="shared" si="97"/>
        <v>5.2070934800000011</v>
      </c>
      <c r="H1556">
        <v>13.618571429999999</v>
      </c>
      <c r="I1556">
        <v>11.871428570000001</v>
      </c>
      <c r="J1556">
        <f t="shared" si="98"/>
        <v>-1.7471428599999985</v>
      </c>
      <c r="K1556">
        <f t="shared" si="99"/>
        <v>1.7471428599999985</v>
      </c>
      <c r="L1556" t="str">
        <f>IF(A1556&lt;&gt;A1555,MAX($L$2:L1555)+1,"")</f>
        <v/>
      </c>
      <c r="M1556" t="str">
        <f>IF(L1556="","",AVERAGE(INDEX($E:$E,ROW(L1556),1):INDEX($E:$E,MATCH(L1556+1, L:L,0)-1)) - AVERAGE(INDEX($D:$D,ROW(L1556),1):INDEX($D:$D,MATCH(L1556+1, L:L,0)-1)))</f>
        <v/>
      </c>
      <c r="N1556" t="str">
        <f>IF(L1556="","",AVERAGE(INDEX($I:$I,ROW(L1556),1):INDEX($I:$I,MATCH(L1556+1, L:L,0)-1)) - AVERAGE(INDEX($H:$H,ROW(L1556),1):INDEX($H:$H,MATCH(L1556+1, L:L,0)-1)))</f>
        <v/>
      </c>
      <c r="O1556" t="str">
        <f>IF(L1556="","",AVERAGE(INDEX($G:$G,ROW(L1556),1):INDEX($G:$G,MATCH(L1556+1, L:L,0)-1)))</f>
        <v/>
      </c>
      <c r="P1556" t="str">
        <f>IF(L1556="","",AVERAGE(INDEX($K:$K,ROW(L1556),1):INDEX($K:$K,MATCH(L1556+1, L:L,0)-1)))</f>
        <v/>
      </c>
    </row>
    <row r="1557" spans="1:16" x14ac:dyDescent="0.25">
      <c r="A1557">
        <v>1990</v>
      </c>
      <c r="B1557">
        <v>12</v>
      </c>
      <c r="C1557" t="s">
        <v>15</v>
      </c>
      <c r="D1557">
        <v>-5.4783823529999998</v>
      </c>
      <c r="E1557">
        <v>-4.9820335230000001</v>
      </c>
      <c r="F1557">
        <f t="shared" si="96"/>
        <v>0.49634882999999963</v>
      </c>
      <c r="G1557">
        <f t="shared" si="97"/>
        <v>0.49634882999999963</v>
      </c>
      <c r="H1557">
        <v>72.360441179999995</v>
      </c>
      <c r="I1557">
        <v>108.0117647</v>
      </c>
      <c r="J1557">
        <f t="shared" si="98"/>
        <v>35.651323520000005</v>
      </c>
      <c r="K1557">
        <f t="shared" si="99"/>
        <v>35.651323520000005</v>
      </c>
      <c r="L1557" t="str">
        <f>IF(A1557&lt;&gt;A1556,MAX($L$2:L1556)+1,"")</f>
        <v/>
      </c>
      <c r="M1557" t="str">
        <f>IF(L1557="","",AVERAGE(INDEX($E:$E,ROW(L1557),1):INDEX($E:$E,MATCH(L1557+1, L:L,0)-1)) - AVERAGE(INDEX($D:$D,ROW(L1557),1):INDEX($D:$D,MATCH(L1557+1, L:L,0)-1)))</f>
        <v/>
      </c>
      <c r="N1557" t="str">
        <f>IF(L1557="","",AVERAGE(INDEX($I:$I,ROW(L1557),1):INDEX($I:$I,MATCH(L1557+1, L:L,0)-1)) - AVERAGE(INDEX($H:$H,ROW(L1557),1):INDEX($H:$H,MATCH(L1557+1, L:L,0)-1)))</f>
        <v/>
      </c>
      <c r="O1557" t="str">
        <f>IF(L1557="","",AVERAGE(INDEX($G:$G,ROW(L1557),1):INDEX($G:$G,MATCH(L1557+1, L:L,0)-1)))</f>
        <v/>
      </c>
      <c r="P1557" t="str">
        <f>IF(L1557="","",AVERAGE(INDEX($K:$K,ROW(L1557),1):INDEX($K:$K,MATCH(L1557+1, L:L,0)-1)))</f>
        <v/>
      </c>
    </row>
    <row r="1558" spans="1:16" x14ac:dyDescent="0.25">
      <c r="A1558">
        <v>1990</v>
      </c>
      <c r="B1558">
        <v>12</v>
      </c>
      <c r="C1558" t="s">
        <v>16</v>
      </c>
      <c r="D1558">
        <v>-3.34</v>
      </c>
      <c r="E1558">
        <v>-1.8715053770000001</v>
      </c>
      <c r="F1558">
        <f t="shared" si="96"/>
        <v>1.4684946229999998</v>
      </c>
      <c r="G1558">
        <f t="shared" si="97"/>
        <v>1.4684946229999998</v>
      </c>
      <c r="H1558">
        <v>113.9833333</v>
      </c>
      <c r="I1558">
        <v>244.08333329999999</v>
      </c>
      <c r="J1558">
        <f t="shared" si="98"/>
        <v>130.1</v>
      </c>
      <c r="K1558">
        <f t="shared" si="99"/>
        <v>130.1</v>
      </c>
      <c r="L1558" t="str">
        <f>IF(A1558&lt;&gt;A1557,MAX($L$2:L1557)+1,"")</f>
        <v/>
      </c>
      <c r="M1558" t="str">
        <f>IF(L1558="","",AVERAGE(INDEX($E:$E,ROW(L1558),1):INDEX($E:$E,MATCH(L1558+1, L:L,0)-1)) - AVERAGE(INDEX($D:$D,ROW(L1558),1):INDEX($D:$D,MATCH(L1558+1, L:L,0)-1)))</f>
        <v/>
      </c>
      <c r="N1558" t="str">
        <f>IF(L1558="","",AVERAGE(INDEX($I:$I,ROW(L1558),1):INDEX($I:$I,MATCH(L1558+1, L:L,0)-1)) - AVERAGE(INDEX($H:$H,ROW(L1558),1):INDEX($H:$H,MATCH(L1558+1, L:L,0)-1)))</f>
        <v/>
      </c>
      <c r="O1558" t="str">
        <f>IF(L1558="","",AVERAGE(INDEX($G:$G,ROW(L1558),1):INDEX($G:$G,MATCH(L1558+1, L:L,0)-1)))</f>
        <v/>
      </c>
      <c r="P1558" t="str">
        <f>IF(L1558="","",AVERAGE(INDEX($K:$K,ROW(L1558),1):INDEX($K:$K,MATCH(L1558+1, L:L,0)-1)))</f>
        <v/>
      </c>
    </row>
    <row r="1559" spans="1:16" x14ac:dyDescent="0.25">
      <c r="A1559">
        <v>1990</v>
      </c>
      <c r="B1559">
        <v>12</v>
      </c>
      <c r="C1559" t="s">
        <v>17</v>
      </c>
      <c r="D1559">
        <v>-7.8795327100000003</v>
      </c>
      <c r="E1559">
        <v>-7.0620912469999997</v>
      </c>
      <c r="F1559">
        <f t="shared" si="96"/>
        <v>0.81744146300000065</v>
      </c>
      <c r="G1559">
        <f t="shared" si="97"/>
        <v>0.81744146300000065</v>
      </c>
      <c r="H1559">
        <v>83.774766360000001</v>
      </c>
      <c r="I1559">
        <v>119.5682243</v>
      </c>
      <c r="J1559">
        <f t="shared" si="98"/>
        <v>35.793457939999996</v>
      </c>
      <c r="K1559">
        <f t="shared" si="99"/>
        <v>35.793457939999996</v>
      </c>
      <c r="L1559" t="str">
        <f>IF(A1559&lt;&gt;A1558,MAX($L$2:L1558)+1,"")</f>
        <v/>
      </c>
      <c r="M1559" t="str">
        <f>IF(L1559="","",AVERAGE(INDEX($E:$E,ROW(L1559),1):INDEX($E:$E,MATCH(L1559+1, L:L,0)-1)) - AVERAGE(INDEX($D:$D,ROW(L1559),1):INDEX($D:$D,MATCH(L1559+1, L:L,0)-1)))</f>
        <v/>
      </c>
      <c r="N1559" t="str">
        <f>IF(L1559="","",AVERAGE(INDEX($I:$I,ROW(L1559),1):INDEX($I:$I,MATCH(L1559+1, L:L,0)-1)) - AVERAGE(INDEX($H:$H,ROW(L1559),1):INDEX($H:$H,MATCH(L1559+1, L:L,0)-1)))</f>
        <v/>
      </c>
      <c r="O1559" t="str">
        <f>IF(L1559="","",AVERAGE(INDEX($G:$G,ROW(L1559),1):INDEX($G:$G,MATCH(L1559+1, L:L,0)-1)))</f>
        <v/>
      </c>
      <c r="P1559" t="str">
        <f>IF(L1559="","",AVERAGE(INDEX($K:$K,ROW(L1559),1):INDEX($K:$K,MATCH(L1559+1, L:L,0)-1)))</f>
        <v/>
      </c>
    </row>
    <row r="1560" spans="1:16" x14ac:dyDescent="0.25">
      <c r="A1560">
        <v>1990</v>
      </c>
      <c r="B1560">
        <v>12</v>
      </c>
      <c r="C1560" t="s">
        <v>18</v>
      </c>
      <c r="D1560">
        <v>-12.633437499999999</v>
      </c>
      <c r="E1560">
        <v>-17.691462749999999</v>
      </c>
      <c r="F1560">
        <f t="shared" si="96"/>
        <v>-5.05802525</v>
      </c>
      <c r="G1560">
        <f t="shared" si="97"/>
        <v>5.05802525</v>
      </c>
      <c r="H1560">
        <v>19.110624999999999</v>
      </c>
      <c r="I1560">
        <v>23.596875000000001</v>
      </c>
      <c r="J1560">
        <f t="shared" si="98"/>
        <v>4.4862500000000018</v>
      </c>
      <c r="K1560">
        <f t="shared" si="99"/>
        <v>4.4862500000000018</v>
      </c>
      <c r="L1560" t="str">
        <f>IF(A1560&lt;&gt;A1559,MAX($L$2:L1559)+1,"")</f>
        <v/>
      </c>
      <c r="M1560" t="str">
        <f>IF(L1560="","",AVERAGE(INDEX($E:$E,ROW(L1560),1):INDEX($E:$E,MATCH(L1560+1, L:L,0)-1)) - AVERAGE(INDEX($D:$D,ROW(L1560),1):INDEX($D:$D,MATCH(L1560+1, L:L,0)-1)))</f>
        <v/>
      </c>
      <c r="N1560" t="str">
        <f>IF(L1560="","",AVERAGE(INDEX($I:$I,ROW(L1560),1):INDEX($I:$I,MATCH(L1560+1, L:L,0)-1)) - AVERAGE(INDEX($H:$H,ROW(L1560),1):INDEX($H:$H,MATCH(L1560+1, L:L,0)-1)))</f>
        <v/>
      </c>
      <c r="O1560" t="str">
        <f>IF(L1560="","",AVERAGE(INDEX($G:$G,ROW(L1560),1):INDEX($G:$G,MATCH(L1560+1, L:L,0)-1)))</f>
        <v/>
      </c>
      <c r="P1560" t="str">
        <f>IF(L1560="","",AVERAGE(INDEX($K:$K,ROW(L1560),1):INDEX($K:$K,MATCH(L1560+1, L:L,0)-1)))</f>
        <v/>
      </c>
    </row>
    <row r="1561" spans="1:16" x14ac:dyDescent="0.25">
      <c r="A1561">
        <v>1990</v>
      </c>
      <c r="B1561">
        <v>12</v>
      </c>
      <c r="C1561" t="s">
        <v>19</v>
      </c>
      <c r="D1561">
        <v>-17.645</v>
      </c>
      <c r="E1561">
        <v>-22.275302239999998</v>
      </c>
      <c r="F1561">
        <f t="shared" si="96"/>
        <v>-4.6303022399999989</v>
      </c>
      <c r="G1561">
        <f t="shared" si="97"/>
        <v>4.6303022399999989</v>
      </c>
      <c r="H1561">
        <v>16.981999999999999</v>
      </c>
      <c r="I1561">
        <v>26.88</v>
      </c>
      <c r="J1561">
        <f t="shared" si="98"/>
        <v>9.8979999999999997</v>
      </c>
      <c r="K1561">
        <f t="shared" si="99"/>
        <v>9.8979999999999997</v>
      </c>
      <c r="L1561" t="str">
        <f>IF(A1561&lt;&gt;A1560,MAX($L$2:L1560)+1,"")</f>
        <v/>
      </c>
      <c r="M1561" t="str">
        <f>IF(L1561="","",AVERAGE(INDEX($E:$E,ROW(L1561),1):INDEX($E:$E,MATCH(L1561+1, L:L,0)-1)) - AVERAGE(INDEX($D:$D,ROW(L1561),1):INDEX($D:$D,MATCH(L1561+1, L:L,0)-1)))</f>
        <v/>
      </c>
      <c r="N1561" t="str">
        <f>IF(L1561="","",AVERAGE(INDEX($I:$I,ROW(L1561),1):INDEX($I:$I,MATCH(L1561+1, L:L,0)-1)) - AVERAGE(INDEX($H:$H,ROW(L1561),1):INDEX($H:$H,MATCH(L1561+1, L:L,0)-1)))</f>
        <v/>
      </c>
      <c r="O1561" t="str">
        <f>IF(L1561="","",AVERAGE(INDEX($G:$G,ROW(L1561),1):INDEX($G:$G,MATCH(L1561+1, L:L,0)-1)))</f>
        <v/>
      </c>
      <c r="P1561" t="str">
        <f>IF(L1561="","",AVERAGE(INDEX($K:$K,ROW(L1561),1):INDEX($K:$K,MATCH(L1561+1, L:L,0)-1)))</f>
        <v/>
      </c>
    </row>
    <row r="1562" spans="1:16" x14ac:dyDescent="0.25">
      <c r="A1562">
        <v>1991</v>
      </c>
      <c r="B1562">
        <v>1</v>
      </c>
      <c r="C1562" t="s">
        <v>7</v>
      </c>
      <c r="D1562">
        <v>-10.967118640000001</v>
      </c>
      <c r="E1562">
        <v>-12.277896800000001</v>
      </c>
      <c r="F1562">
        <f t="shared" si="96"/>
        <v>-1.3107781599999999</v>
      </c>
      <c r="G1562">
        <f t="shared" si="97"/>
        <v>1.3107781599999999</v>
      </c>
      <c r="H1562">
        <v>21.73932203</v>
      </c>
      <c r="I1562">
        <v>14.677966100000001</v>
      </c>
      <c r="J1562">
        <f t="shared" si="98"/>
        <v>-7.0613559299999995</v>
      </c>
      <c r="K1562">
        <f t="shared" si="99"/>
        <v>7.0613559299999995</v>
      </c>
      <c r="L1562">
        <f>IF(A1562&lt;&gt;A1561,MAX($L$2:L1561)+1,"")</f>
        <v>10</v>
      </c>
      <c r="M1562">
        <f>IF(L1562="","",AVERAGE(INDEX($E:$E,ROW(L1562),1):INDEX($E:$E,MATCH(L1562+1, L:L,0)-1)) - AVERAGE(INDEX($D:$D,ROW(L1562),1):INDEX($D:$D,MATCH(L1562+1, L:L,0)-1)))</f>
        <v>-2.2990834243590941E-2</v>
      </c>
      <c r="N1562">
        <f>IF(L1562="","",AVERAGE(INDEX($I:$I,ROW(L1562),1):INDEX($I:$I,MATCH(L1562+1, L:L,0)-1)) - AVERAGE(INDEX($H:$H,ROW(L1562),1):INDEX($H:$H,MATCH(L1562+1, L:L,0)-1)))</f>
        <v>0.99822785299356553</v>
      </c>
      <c r="O1562">
        <f>IF(L1562="","",AVERAGE(INDEX($G:$G,ROW(L1562),1):INDEX($G:$G,MATCH(L1562+1, L:L,0)-1)))</f>
        <v>1.3435351603974359</v>
      </c>
      <c r="P1562">
        <f>IF(L1562="","",AVERAGE(INDEX($K:$K,ROW(L1562),1):INDEX($K:$K,MATCH(L1562+1, L:L,0)-1)))</f>
        <v>18.147759253237179</v>
      </c>
    </row>
    <row r="1563" spans="1:16" x14ac:dyDescent="0.25">
      <c r="A1563">
        <v>1991</v>
      </c>
      <c r="B1563">
        <v>1</v>
      </c>
      <c r="C1563" t="s">
        <v>8</v>
      </c>
      <c r="D1563">
        <v>-1.220166667</v>
      </c>
      <c r="E1563">
        <v>-4.4722234509999996</v>
      </c>
      <c r="F1563">
        <f t="shared" si="96"/>
        <v>-3.2520567839999996</v>
      </c>
      <c r="G1563">
        <f t="shared" si="97"/>
        <v>3.2520567839999996</v>
      </c>
      <c r="H1563">
        <v>175.9015833</v>
      </c>
      <c r="I1563">
        <v>135.86916669999999</v>
      </c>
      <c r="J1563">
        <f t="shared" si="98"/>
        <v>-40.032416600000005</v>
      </c>
      <c r="K1563">
        <f t="shared" si="99"/>
        <v>40.032416600000005</v>
      </c>
      <c r="L1563" t="str">
        <f>IF(A1563&lt;&gt;A1562,MAX($L$2:L1562)+1,"")</f>
        <v/>
      </c>
      <c r="M1563" t="str">
        <f>IF(L1563="","",AVERAGE(INDEX($E:$E,ROW(L1563),1):INDEX($E:$E,MATCH(L1563+1, L:L,0)-1)) - AVERAGE(INDEX($D:$D,ROW(L1563),1):INDEX($D:$D,MATCH(L1563+1, L:L,0)-1)))</f>
        <v/>
      </c>
      <c r="N1563" t="str">
        <f>IF(L1563="","",AVERAGE(INDEX($I:$I,ROW(L1563),1):INDEX($I:$I,MATCH(L1563+1, L:L,0)-1)) - AVERAGE(INDEX($H:$H,ROW(L1563),1):INDEX($H:$H,MATCH(L1563+1, L:L,0)-1)))</f>
        <v/>
      </c>
      <c r="O1563" t="str">
        <f>IF(L1563="","",AVERAGE(INDEX($G:$G,ROW(L1563),1):INDEX($G:$G,MATCH(L1563+1, L:L,0)-1)))</f>
        <v/>
      </c>
      <c r="P1563" t="str">
        <f>IF(L1563="","",AVERAGE(INDEX($K:$K,ROW(L1563),1):INDEX($K:$K,MATCH(L1563+1, L:L,0)-1)))</f>
        <v/>
      </c>
    </row>
    <row r="1564" spans="1:16" x14ac:dyDescent="0.25">
      <c r="A1564">
        <v>1991</v>
      </c>
      <c r="B1564">
        <v>1</v>
      </c>
      <c r="C1564" t="s">
        <v>9</v>
      </c>
      <c r="D1564">
        <v>-16.745454550000002</v>
      </c>
      <c r="E1564">
        <v>-19.741351689999998</v>
      </c>
      <c r="F1564">
        <f t="shared" si="96"/>
        <v>-2.9958971399999967</v>
      </c>
      <c r="G1564">
        <f t="shared" si="97"/>
        <v>2.9958971399999967</v>
      </c>
      <c r="H1564">
        <v>22.070909090000001</v>
      </c>
      <c r="I1564">
        <v>16.60606061</v>
      </c>
      <c r="J1564">
        <f t="shared" si="98"/>
        <v>-5.4648484800000006</v>
      </c>
      <c r="K1564">
        <f t="shared" si="99"/>
        <v>5.4648484800000006</v>
      </c>
      <c r="L1564" t="str">
        <f>IF(A1564&lt;&gt;A1563,MAX($L$2:L1563)+1,"")</f>
        <v/>
      </c>
      <c r="M1564" t="str">
        <f>IF(L1564="","",AVERAGE(INDEX($E:$E,ROW(L1564),1):INDEX($E:$E,MATCH(L1564+1, L:L,0)-1)) - AVERAGE(INDEX($D:$D,ROW(L1564),1):INDEX($D:$D,MATCH(L1564+1, L:L,0)-1)))</f>
        <v/>
      </c>
      <c r="N1564" t="str">
        <f>IF(L1564="","",AVERAGE(INDEX($I:$I,ROW(L1564),1):INDEX($I:$I,MATCH(L1564+1, L:L,0)-1)) - AVERAGE(INDEX($H:$H,ROW(L1564),1):INDEX($H:$H,MATCH(L1564+1, L:L,0)-1)))</f>
        <v/>
      </c>
      <c r="O1564" t="str">
        <f>IF(L1564="","",AVERAGE(INDEX($G:$G,ROW(L1564),1):INDEX($G:$G,MATCH(L1564+1, L:L,0)-1)))</f>
        <v/>
      </c>
      <c r="P1564" t="str">
        <f>IF(L1564="","",AVERAGE(INDEX($K:$K,ROW(L1564),1):INDEX($K:$K,MATCH(L1564+1, L:L,0)-1)))</f>
        <v/>
      </c>
    </row>
    <row r="1565" spans="1:16" x14ac:dyDescent="0.25">
      <c r="A1565">
        <v>1991</v>
      </c>
      <c r="B1565">
        <v>1</v>
      </c>
      <c r="C1565" t="s">
        <v>10</v>
      </c>
      <c r="D1565">
        <v>-10.850434780000001</v>
      </c>
      <c r="E1565">
        <v>-12.86788219</v>
      </c>
      <c r="F1565">
        <f t="shared" si="96"/>
        <v>-2.0174474099999991</v>
      </c>
      <c r="G1565">
        <f t="shared" si="97"/>
        <v>2.0174474099999991</v>
      </c>
      <c r="H1565">
        <v>100.4247826</v>
      </c>
      <c r="I1565">
        <v>93.426086960000006</v>
      </c>
      <c r="J1565">
        <f t="shared" si="98"/>
        <v>-6.998695639999994</v>
      </c>
      <c r="K1565">
        <f t="shared" si="99"/>
        <v>6.998695639999994</v>
      </c>
      <c r="L1565" t="str">
        <f>IF(A1565&lt;&gt;A1564,MAX($L$2:L1564)+1,"")</f>
        <v/>
      </c>
      <c r="M1565" t="str">
        <f>IF(L1565="","",AVERAGE(INDEX($E:$E,ROW(L1565),1):INDEX($E:$E,MATCH(L1565+1, L:L,0)-1)) - AVERAGE(INDEX($D:$D,ROW(L1565),1):INDEX($D:$D,MATCH(L1565+1, L:L,0)-1)))</f>
        <v/>
      </c>
      <c r="N1565" t="str">
        <f>IF(L1565="","",AVERAGE(INDEX($I:$I,ROW(L1565),1):INDEX($I:$I,MATCH(L1565+1, L:L,0)-1)) - AVERAGE(INDEX($H:$H,ROW(L1565),1):INDEX($H:$H,MATCH(L1565+1, L:L,0)-1)))</f>
        <v/>
      </c>
      <c r="O1565" t="str">
        <f>IF(L1565="","",AVERAGE(INDEX($G:$G,ROW(L1565),1):INDEX($G:$G,MATCH(L1565+1, L:L,0)-1)))</f>
        <v/>
      </c>
      <c r="P1565" t="str">
        <f>IF(L1565="","",AVERAGE(INDEX($K:$K,ROW(L1565),1):INDEX($K:$K,MATCH(L1565+1, L:L,0)-1)))</f>
        <v/>
      </c>
    </row>
    <row r="1566" spans="1:16" x14ac:dyDescent="0.25">
      <c r="A1566">
        <v>1991</v>
      </c>
      <c r="B1566">
        <v>1</v>
      </c>
      <c r="C1566" t="s">
        <v>11</v>
      </c>
      <c r="D1566">
        <v>-7.4181249999999999</v>
      </c>
      <c r="E1566">
        <v>-12.24858871</v>
      </c>
      <c r="F1566">
        <f t="shared" si="96"/>
        <v>-4.8304637100000001</v>
      </c>
      <c r="G1566">
        <f t="shared" si="97"/>
        <v>4.8304637100000001</v>
      </c>
      <c r="H1566">
        <v>116.20375</v>
      </c>
      <c r="I1566">
        <v>115.375</v>
      </c>
      <c r="J1566">
        <f t="shared" si="98"/>
        <v>-0.82874999999999943</v>
      </c>
      <c r="K1566">
        <f t="shared" si="99"/>
        <v>0.82874999999999943</v>
      </c>
      <c r="L1566" t="str">
        <f>IF(A1566&lt;&gt;A1565,MAX($L$2:L1565)+1,"")</f>
        <v/>
      </c>
      <c r="M1566" t="str">
        <f>IF(L1566="","",AVERAGE(INDEX($E:$E,ROW(L1566),1):INDEX($E:$E,MATCH(L1566+1, L:L,0)-1)) - AVERAGE(INDEX($D:$D,ROW(L1566),1):INDEX($D:$D,MATCH(L1566+1, L:L,0)-1)))</f>
        <v/>
      </c>
      <c r="N1566" t="str">
        <f>IF(L1566="","",AVERAGE(INDEX($I:$I,ROW(L1566),1):INDEX($I:$I,MATCH(L1566+1, L:L,0)-1)) - AVERAGE(INDEX($H:$H,ROW(L1566),1):INDEX($H:$H,MATCH(L1566+1, L:L,0)-1)))</f>
        <v/>
      </c>
      <c r="O1566" t="str">
        <f>IF(L1566="","",AVERAGE(INDEX($G:$G,ROW(L1566),1):INDEX($G:$G,MATCH(L1566+1, L:L,0)-1)))</f>
        <v/>
      </c>
      <c r="P1566" t="str">
        <f>IF(L1566="","",AVERAGE(INDEX($K:$K,ROW(L1566),1):INDEX($K:$K,MATCH(L1566+1, L:L,0)-1)))</f>
        <v/>
      </c>
    </row>
    <row r="1567" spans="1:16" x14ac:dyDescent="0.25">
      <c r="A1567">
        <v>1991</v>
      </c>
      <c r="B1567">
        <v>1</v>
      </c>
      <c r="C1567" t="s">
        <v>12</v>
      </c>
      <c r="D1567">
        <v>-5.6669230769999999</v>
      </c>
      <c r="E1567">
        <v>-7.3605459059999996</v>
      </c>
      <c r="F1567">
        <f t="shared" si="96"/>
        <v>-1.6936228289999997</v>
      </c>
      <c r="G1567">
        <f t="shared" si="97"/>
        <v>1.6936228289999997</v>
      </c>
      <c r="H1567">
        <v>128.9080769</v>
      </c>
      <c r="I1567">
        <v>111.7423077</v>
      </c>
      <c r="J1567">
        <f t="shared" si="98"/>
        <v>-17.1657692</v>
      </c>
      <c r="K1567">
        <f t="shared" si="99"/>
        <v>17.1657692</v>
      </c>
      <c r="L1567" t="str">
        <f>IF(A1567&lt;&gt;A1566,MAX($L$2:L1566)+1,"")</f>
        <v/>
      </c>
      <c r="M1567" t="str">
        <f>IF(L1567="","",AVERAGE(INDEX($E:$E,ROW(L1567),1):INDEX($E:$E,MATCH(L1567+1, L:L,0)-1)) - AVERAGE(INDEX($D:$D,ROW(L1567),1):INDEX($D:$D,MATCH(L1567+1, L:L,0)-1)))</f>
        <v/>
      </c>
      <c r="N1567" t="str">
        <f>IF(L1567="","",AVERAGE(INDEX($I:$I,ROW(L1567),1):INDEX($I:$I,MATCH(L1567+1, L:L,0)-1)) - AVERAGE(INDEX($H:$H,ROW(L1567),1):INDEX($H:$H,MATCH(L1567+1, L:L,0)-1)))</f>
        <v/>
      </c>
      <c r="O1567" t="str">
        <f>IF(L1567="","",AVERAGE(INDEX($G:$G,ROW(L1567),1):INDEX($G:$G,MATCH(L1567+1, L:L,0)-1)))</f>
        <v/>
      </c>
      <c r="P1567" t="str">
        <f>IF(L1567="","",AVERAGE(INDEX($K:$K,ROW(L1567),1):INDEX($K:$K,MATCH(L1567+1, L:L,0)-1)))</f>
        <v/>
      </c>
    </row>
    <row r="1568" spans="1:16" x14ac:dyDescent="0.25">
      <c r="A1568">
        <v>1991</v>
      </c>
      <c r="B1568">
        <v>1</v>
      </c>
      <c r="C1568" t="s">
        <v>13</v>
      </c>
      <c r="D1568">
        <v>-26.471666670000001</v>
      </c>
      <c r="E1568">
        <v>-26.1614094</v>
      </c>
      <c r="F1568">
        <f t="shared" si="96"/>
        <v>0.31025727000000103</v>
      </c>
      <c r="G1568">
        <f t="shared" si="97"/>
        <v>0.31025727000000103</v>
      </c>
      <c r="H1568">
        <v>12.695</v>
      </c>
      <c r="I1568">
        <v>13.5</v>
      </c>
      <c r="J1568">
        <f t="shared" si="98"/>
        <v>0.80499999999999972</v>
      </c>
      <c r="K1568">
        <f t="shared" si="99"/>
        <v>0.80499999999999972</v>
      </c>
      <c r="L1568" t="str">
        <f>IF(A1568&lt;&gt;A1567,MAX($L$2:L1567)+1,"")</f>
        <v/>
      </c>
      <c r="M1568" t="str">
        <f>IF(L1568="","",AVERAGE(INDEX($E:$E,ROW(L1568),1):INDEX($E:$E,MATCH(L1568+1, L:L,0)-1)) - AVERAGE(INDEX($D:$D,ROW(L1568),1):INDEX($D:$D,MATCH(L1568+1, L:L,0)-1)))</f>
        <v/>
      </c>
      <c r="N1568" t="str">
        <f>IF(L1568="","",AVERAGE(INDEX($I:$I,ROW(L1568),1):INDEX($I:$I,MATCH(L1568+1, L:L,0)-1)) - AVERAGE(INDEX($H:$H,ROW(L1568),1):INDEX($H:$H,MATCH(L1568+1, L:L,0)-1)))</f>
        <v/>
      </c>
      <c r="O1568" t="str">
        <f>IF(L1568="","",AVERAGE(INDEX($G:$G,ROW(L1568),1):INDEX($G:$G,MATCH(L1568+1, L:L,0)-1)))</f>
        <v/>
      </c>
      <c r="P1568" t="str">
        <f>IF(L1568="","",AVERAGE(INDEX($K:$K,ROW(L1568),1):INDEX($K:$K,MATCH(L1568+1, L:L,0)-1)))</f>
        <v/>
      </c>
    </row>
    <row r="1569" spans="1:16" x14ac:dyDescent="0.25">
      <c r="A1569">
        <v>1991</v>
      </c>
      <c r="B1569">
        <v>1</v>
      </c>
      <c r="C1569" t="s">
        <v>14</v>
      </c>
      <c r="D1569">
        <v>-30.584705880000001</v>
      </c>
      <c r="E1569">
        <v>-33.727061050000003</v>
      </c>
      <c r="F1569">
        <f t="shared" si="96"/>
        <v>-3.1423551700000019</v>
      </c>
      <c r="G1569">
        <f t="shared" si="97"/>
        <v>3.1423551700000019</v>
      </c>
      <c r="H1569">
        <v>10.01</v>
      </c>
      <c r="I1569">
        <v>10.929411760000001</v>
      </c>
      <c r="J1569">
        <f t="shared" si="98"/>
        <v>0.91941176000000091</v>
      </c>
      <c r="K1569">
        <f t="shared" si="99"/>
        <v>0.91941176000000091</v>
      </c>
      <c r="L1569" t="str">
        <f>IF(A1569&lt;&gt;A1568,MAX($L$2:L1568)+1,"")</f>
        <v/>
      </c>
      <c r="M1569" t="str">
        <f>IF(L1569="","",AVERAGE(INDEX($E:$E,ROW(L1569),1):INDEX($E:$E,MATCH(L1569+1, L:L,0)-1)) - AVERAGE(INDEX($D:$D,ROW(L1569),1):INDEX($D:$D,MATCH(L1569+1, L:L,0)-1)))</f>
        <v/>
      </c>
      <c r="N1569" t="str">
        <f>IF(L1569="","",AVERAGE(INDEX($I:$I,ROW(L1569),1):INDEX($I:$I,MATCH(L1569+1, L:L,0)-1)) - AVERAGE(INDEX($H:$H,ROW(L1569),1):INDEX($H:$H,MATCH(L1569+1, L:L,0)-1)))</f>
        <v/>
      </c>
      <c r="O1569" t="str">
        <f>IF(L1569="","",AVERAGE(INDEX($G:$G,ROW(L1569),1):INDEX($G:$G,MATCH(L1569+1, L:L,0)-1)))</f>
        <v/>
      </c>
      <c r="P1569" t="str">
        <f>IF(L1569="","",AVERAGE(INDEX($K:$K,ROW(L1569),1):INDEX($K:$K,MATCH(L1569+1, L:L,0)-1)))</f>
        <v/>
      </c>
    </row>
    <row r="1570" spans="1:16" x14ac:dyDescent="0.25">
      <c r="A1570">
        <v>1991</v>
      </c>
      <c r="B1570">
        <v>1</v>
      </c>
      <c r="C1570" t="s">
        <v>15</v>
      </c>
      <c r="D1570">
        <v>-9.2645454550000004</v>
      </c>
      <c r="E1570">
        <v>-10.09232021</v>
      </c>
      <c r="F1570">
        <f t="shared" si="96"/>
        <v>-0.82777475500000008</v>
      </c>
      <c r="G1570">
        <f t="shared" si="97"/>
        <v>0.82777475500000008</v>
      </c>
      <c r="H1570">
        <v>68.490151519999998</v>
      </c>
      <c r="I1570">
        <v>56.362121209999998</v>
      </c>
      <c r="J1570">
        <f t="shared" si="98"/>
        <v>-12.12803031</v>
      </c>
      <c r="K1570">
        <f t="shared" si="99"/>
        <v>12.12803031</v>
      </c>
      <c r="L1570" t="str">
        <f>IF(A1570&lt;&gt;A1569,MAX($L$2:L1569)+1,"")</f>
        <v/>
      </c>
      <c r="M1570" t="str">
        <f>IF(L1570="","",AVERAGE(INDEX($E:$E,ROW(L1570),1):INDEX($E:$E,MATCH(L1570+1, L:L,0)-1)) - AVERAGE(INDEX($D:$D,ROW(L1570),1):INDEX($D:$D,MATCH(L1570+1, L:L,0)-1)))</f>
        <v/>
      </c>
      <c r="N1570" t="str">
        <f>IF(L1570="","",AVERAGE(INDEX($I:$I,ROW(L1570),1):INDEX($I:$I,MATCH(L1570+1, L:L,0)-1)) - AVERAGE(INDEX($H:$H,ROW(L1570),1):INDEX($H:$H,MATCH(L1570+1, L:L,0)-1)))</f>
        <v/>
      </c>
      <c r="O1570" t="str">
        <f>IF(L1570="","",AVERAGE(INDEX($G:$G,ROW(L1570),1):INDEX($G:$G,MATCH(L1570+1, L:L,0)-1)))</f>
        <v/>
      </c>
      <c r="P1570" t="str">
        <f>IF(L1570="","",AVERAGE(INDEX($K:$K,ROW(L1570),1):INDEX($K:$K,MATCH(L1570+1, L:L,0)-1)))</f>
        <v/>
      </c>
    </row>
    <row r="1571" spans="1:16" x14ac:dyDescent="0.25">
      <c r="A1571">
        <v>1991</v>
      </c>
      <c r="B1571">
        <v>1</v>
      </c>
      <c r="C1571" t="s">
        <v>16</v>
      </c>
      <c r="D1571">
        <v>-7.8783333329999996</v>
      </c>
      <c r="E1571">
        <v>-10.53709677</v>
      </c>
      <c r="F1571">
        <f t="shared" si="96"/>
        <v>-2.6587634370000002</v>
      </c>
      <c r="G1571">
        <f t="shared" si="97"/>
        <v>2.6587634370000002</v>
      </c>
      <c r="H1571">
        <v>103.2933333</v>
      </c>
      <c r="I1571">
        <v>94.883333329999999</v>
      </c>
      <c r="J1571">
        <f t="shared" si="98"/>
        <v>-8.4099999700000012</v>
      </c>
      <c r="K1571">
        <f t="shared" si="99"/>
        <v>8.4099999700000012</v>
      </c>
      <c r="L1571" t="str">
        <f>IF(A1571&lt;&gt;A1570,MAX($L$2:L1570)+1,"")</f>
        <v/>
      </c>
      <c r="M1571" t="str">
        <f>IF(L1571="","",AVERAGE(INDEX($E:$E,ROW(L1571),1):INDEX($E:$E,MATCH(L1571+1, L:L,0)-1)) - AVERAGE(INDEX($D:$D,ROW(L1571),1):INDEX($D:$D,MATCH(L1571+1, L:L,0)-1)))</f>
        <v/>
      </c>
      <c r="N1571" t="str">
        <f>IF(L1571="","",AVERAGE(INDEX($I:$I,ROW(L1571),1):INDEX($I:$I,MATCH(L1571+1, L:L,0)-1)) - AVERAGE(INDEX($H:$H,ROW(L1571),1):INDEX($H:$H,MATCH(L1571+1, L:L,0)-1)))</f>
        <v/>
      </c>
      <c r="O1571" t="str">
        <f>IF(L1571="","",AVERAGE(INDEX($G:$G,ROW(L1571),1):INDEX($G:$G,MATCH(L1571+1, L:L,0)-1)))</f>
        <v/>
      </c>
      <c r="P1571" t="str">
        <f>IF(L1571="","",AVERAGE(INDEX($K:$K,ROW(L1571),1):INDEX($K:$K,MATCH(L1571+1, L:L,0)-1)))</f>
        <v/>
      </c>
    </row>
    <row r="1572" spans="1:16" x14ac:dyDescent="0.25">
      <c r="A1572">
        <v>1991</v>
      </c>
      <c r="B1572">
        <v>1</v>
      </c>
      <c r="C1572" t="s">
        <v>17</v>
      </c>
      <c r="D1572">
        <v>-12.49145455</v>
      </c>
      <c r="E1572">
        <v>-13.99081232</v>
      </c>
      <c r="F1572">
        <f t="shared" si="96"/>
        <v>-1.4993577699999996</v>
      </c>
      <c r="G1572">
        <f t="shared" si="97"/>
        <v>1.4993577699999996</v>
      </c>
      <c r="H1572">
        <v>74.914909089999995</v>
      </c>
      <c r="I1572">
        <v>72.640909089999994</v>
      </c>
      <c r="J1572">
        <f t="shared" si="98"/>
        <v>-2.2740000000000009</v>
      </c>
      <c r="K1572">
        <f t="shared" si="99"/>
        <v>2.2740000000000009</v>
      </c>
      <c r="L1572" t="str">
        <f>IF(A1572&lt;&gt;A1571,MAX($L$2:L1571)+1,"")</f>
        <v/>
      </c>
      <c r="M1572" t="str">
        <f>IF(L1572="","",AVERAGE(INDEX($E:$E,ROW(L1572),1):INDEX($E:$E,MATCH(L1572+1, L:L,0)-1)) - AVERAGE(INDEX($D:$D,ROW(L1572),1):INDEX($D:$D,MATCH(L1572+1, L:L,0)-1)))</f>
        <v/>
      </c>
      <c r="N1572" t="str">
        <f>IF(L1572="","",AVERAGE(INDEX($I:$I,ROW(L1572),1):INDEX($I:$I,MATCH(L1572+1, L:L,0)-1)) - AVERAGE(INDEX($H:$H,ROW(L1572),1):INDEX($H:$H,MATCH(L1572+1, L:L,0)-1)))</f>
        <v/>
      </c>
      <c r="O1572" t="str">
        <f>IF(L1572="","",AVERAGE(INDEX($G:$G,ROW(L1572),1):INDEX($G:$G,MATCH(L1572+1, L:L,0)-1)))</f>
        <v/>
      </c>
      <c r="P1572" t="str">
        <f>IF(L1572="","",AVERAGE(INDEX($K:$K,ROW(L1572),1):INDEX($K:$K,MATCH(L1572+1, L:L,0)-1)))</f>
        <v/>
      </c>
    </row>
    <row r="1573" spans="1:16" x14ac:dyDescent="0.25">
      <c r="A1573">
        <v>1991</v>
      </c>
      <c r="B1573">
        <v>1</v>
      </c>
      <c r="C1573" t="s">
        <v>18</v>
      </c>
      <c r="D1573">
        <v>-14.85969231</v>
      </c>
      <c r="E1573">
        <v>-17.098558100000002</v>
      </c>
      <c r="F1573">
        <f t="shared" si="96"/>
        <v>-2.238865790000002</v>
      </c>
      <c r="G1573">
        <f t="shared" si="97"/>
        <v>2.238865790000002</v>
      </c>
      <c r="H1573">
        <v>18.125538460000001</v>
      </c>
      <c r="I1573">
        <v>14.68923077</v>
      </c>
      <c r="J1573">
        <f t="shared" si="98"/>
        <v>-3.4363076900000014</v>
      </c>
      <c r="K1573">
        <f t="shared" si="99"/>
        <v>3.4363076900000014</v>
      </c>
      <c r="L1573" t="str">
        <f>IF(A1573&lt;&gt;A1572,MAX($L$2:L1572)+1,"")</f>
        <v/>
      </c>
      <c r="M1573" t="str">
        <f>IF(L1573="","",AVERAGE(INDEX($E:$E,ROW(L1573),1):INDEX($E:$E,MATCH(L1573+1, L:L,0)-1)) - AVERAGE(INDEX($D:$D,ROW(L1573),1):INDEX($D:$D,MATCH(L1573+1, L:L,0)-1)))</f>
        <v/>
      </c>
      <c r="N1573" t="str">
        <f>IF(L1573="","",AVERAGE(INDEX($I:$I,ROW(L1573),1):INDEX($I:$I,MATCH(L1573+1, L:L,0)-1)) - AVERAGE(INDEX($H:$H,ROW(L1573),1):INDEX($H:$H,MATCH(L1573+1, L:L,0)-1)))</f>
        <v/>
      </c>
      <c r="O1573" t="str">
        <f>IF(L1573="","",AVERAGE(INDEX($G:$G,ROW(L1573),1):INDEX($G:$G,MATCH(L1573+1, L:L,0)-1)))</f>
        <v/>
      </c>
      <c r="P1573" t="str">
        <f>IF(L1573="","",AVERAGE(INDEX($K:$K,ROW(L1573),1):INDEX($K:$K,MATCH(L1573+1, L:L,0)-1)))</f>
        <v/>
      </c>
    </row>
    <row r="1574" spans="1:16" x14ac:dyDescent="0.25">
      <c r="A1574">
        <v>1991</v>
      </c>
      <c r="B1574">
        <v>1</v>
      </c>
      <c r="C1574" t="s">
        <v>19</v>
      </c>
      <c r="D1574">
        <v>-20.430833329999999</v>
      </c>
      <c r="E1574">
        <v>-21.799300150000001</v>
      </c>
      <c r="F1574">
        <f t="shared" si="96"/>
        <v>-1.3684668200000019</v>
      </c>
      <c r="G1574">
        <f t="shared" si="97"/>
        <v>1.3684668200000019</v>
      </c>
      <c r="H1574">
        <v>18.510000000000002</v>
      </c>
      <c r="I1574">
        <v>25.05</v>
      </c>
      <c r="J1574">
        <f t="shared" si="98"/>
        <v>6.5399999999999991</v>
      </c>
      <c r="K1574">
        <f t="shared" si="99"/>
        <v>6.5399999999999991</v>
      </c>
      <c r="L1574" t="str">
        <f>IF(A1574&lt;&gt;A1573,MAX($L$2:L1573)+1,"")</f>
        <v/>
      </c>
      <c r="M1574" t="str">
        <f>IF(L1574="","",AVERAGE(INDEX($E:$E,ROW(L1574),1):INDEX($E:$E,MATCH(L1574+1, L:L,0)-1)) - AVERAGE(INDEX($D:$D,ROW(L1574),1):INDEX($D:$D,MATCH(L1574+1, L:L,0)-1)))</f>
        <v/>
      </c>
      <c r="N1574" t="str">
        <f>IF(L1574="","",AVERAGE(INDEX($I:$I,ROW(L1574),1):INDEX($I:$I,MATCH(L1574+1, L:L,0)-1)) - AVERAGE(INDEX($H:$H,ROW(L1574),1):INDEX($H:$H,MATCH(L1574+1, L:L,0)-1)))</f>
        <v/>
      </c>
      <c r="O1574" t="str">
        <f>IF(L1574="","",AVERAGE(INDEX($G:$G,ROW(L1574),1):INDEX($G:$G,MATCH(L1574+1, L:L,0)-1)))</f>
        <v/>
      </c>
      <c r="P1574" t="str">
        <f>IF(L1574="","",AVERAGE(INDEX($K:$K,ROW(L1574),1):INDEX($K:$K,MATCH(L1574+1, L:L,0)-1)))</f>
        <v/>
      </c>
    </row>
    <row r="1575" spans="1:16" x14ac:dyDescent="0.25">
      <c r="A1575">
        <v>1991</v>
      </c>
      <c r="B1575">
        <v>2</v>
      </c>
      <c r="C1575" t="s">
        <v>7</v>
      </c>
      <c r="D1575">
        <v>-8.5639285709999999</v>
      </c>
      <c r="E1575">
        <v>-1.9954254250000001</v>
      </c>
      <c r="F1575">
        <f t="shared" si="96"/>
        <v>6.5685031459999994</v>
      </c>
      <c r="G1575">
        <f t="shared" si="97"/>
        <v>6.5685031459999994</v>
      </c>
      <c r="H1575">
        <v>15.67482143</v>
      </c>
      <c r="I1575">
        <v>21.569642859999998</v>
      </c>
      <c r="J1575">
        <f t="shared" si="98"/>
        <v>5.8948214299999986</v>
      </c>
      <c r="K1575">
        <f t="shared" si="99"/>
        <v>5.8948214299999986</v>
      </c>
      <c r="L1575" t="str">
        <f>IF(A1575&lt;&gt;A1574,MAX($L$2:L1574)+1,"")</f>
        <v/>
      </c>
      <c r="M1575" t="str">
        <f>IF(L1575="","",AVERAGE(INDEX($E:$E,ROW(L1575),1):INDEX($E:$E,MATCH(L1575+1, L:L,0)-1)) - AVERAGE(INDEX($D:$D,ROW(L1575),1):INDEX($D:$D,MATCH(L1575+1, L:L,0)-1)))</f>
        <v/>
      </c>
      <c r="N1575" t="str">
        <f>IF(L1575="","",AVERAGE(INDEX($I:$I,ROW(L1575),1):INDEX($I:$I,MATCH(L1575+1, L:L,0)-1)) - AVERAGE(INDEX($H:$H,ROW(L1575),1):INDEX($H:$H,MATCH(L1575+1, L:L,0)-1)))</f>
        <v/>
      </c>
      <c r="O1575" t="str">
        <f>IF(L1575="","",AVERAGE(INDEX($G:$G,ROW(L1575),1):INDEX($G:$G,MATCH(L1575+1, L:L,0)-1)))</f>
        <v/>
      </c>
      <c r="P1575" t="str">
        <f>IF(L1575="","",AVERAGE(INDEX($K:$K,ROW(L1575),1):INDEX($K:$K,MATCH(L1575+1, L:L,0)-1)))</f>
        <v/>
      </c>
    </row>
    <row r="1576" spans="1:16" x14ac:dyDescent="0.25">
      <c r="A1576">
        <v>1991</v>
      </c>
      <c r="B1576">
        <v>2</v>
      </c>
      <c r="C1576" t="s">
        <v>8</v>
      </c>
      <c r="D1576">
        <v>0.332975207</v>
      </c>
      <c r="E1576">
        <v>3.6609033219999998</v>
      </c>
      <c r="F1576">
        <f t="shared" si="96"/>
        <v>3.3279281149999997</v>
      </c>
      <c r="G1576">
        <f t="shared" si="97"/>
        <v>3.3279281149999997</v>
      </c>
      <c r="H1576">
        <v>116.64561980000001</v>
      </c>
      <c r="I1576">
        <v>152.24628100000001</v>
      </c>
      <c r="J1576">
        <f t="shared" si="98"/>
        <v>35.600661200000005</v>
      </c>
      <c r="K1576">
        <f t="shared" si="99"/>
        <v>35.600661200000005</v>
      </c>
      <c r="L1576" t="str">
        <f>IF(A1576&lt;&gt;A1575,MAX($L$2:L1575)+1,"")</f>
        <v/>
      </c>
      <c r="M1576" t="str">
        <f>IF(L1576="","",AVERAGE(INDEX($E:$E,ROW(L1576),1):INDEX($E:$E,MATCH(L1576+1, L:L,0)-1)) - AVERAGE(INDEX($D:$D,ROW(L1576),1):INDEX($D:$D,MATCH(L1576+1, L:L,0)-1)))</f>
        <v/>
      </c>
      <c r="N1576" t="str">
        <f>IF(L1576="","",AVERAGE(INDEX($I:$I,ROW(L1576),1):INDEX($I:$I,MATCH(L1576+1, L:L,0)-1)) - AVERAGE(INDEX($H:$H,ROW(L1576),1):INDEX($H:$H,MATCH(L1576+1, L:L,0)-1)))</f>
        <v/>
      </c>
      <c r="O1576" t="str">
        <f>IF(L1576="","",AVERAGE(INDEX($G:$G,ROW(L1576),1):INDEX($G:$G,MATCH(L1576+1, L:L,0)-1)))</f>
        <v/>
      </c>
      <c r="P1576" t="str">
        <f>IF(L1576="","",AVERAGE(INDEX($K:$K,ROW(L1576),1):INDEX($K:$K,MATCH(L1576+1, L:L,0)-1)))</f>
        <v/>
      </c>
    </row>
    <row r="1577" spans="1:16" x14ac:dyDescent="0.25">
      <c r="A1577">
        <v>1991</v>
      </c>
      <c r="B1577">
        <v>2</v>
      </c>
      <c r="C1577" t="s">
        <v>9</v>
      </c>
      <c r="D1577">
        <v>-13.134193550000001</v>
      </c>
      <c r="E1577">
        <v>-9.5762498849999993</v>
      </c>
      <c r="F1577">
        <f t="shared" si="96"/>
        <v>3.5579436650000016</v>
      </c>
      <c r="G1577">
        <f t="shared" si="97"/>
        <v>3.5579436650000016</v>
      </c>
      <c r="H1577">
        <v>17.176129029999998</v>
      </c>
      <c r="I1577">
        <v>17.019354839999998</v>
      </c>
      <c r="J1577">
        <f t="shared" si="98"/>
        <v>-0.15677419000000015</v>
      </c>
      <c r="K1577">
        <f t="shared" si="99"/>
        <v>0.15677419000000015</v>
      </c>
      <c r="L1577" t="str">
        <f>IF(A1577&lt;&gt;A1576,MAX($L$2:L1576)+1,"")</f>
        <v/>
      </c>
      <c r="M1577" t="str">
        <f>IF(L1577="","",AVERAGE(INDEX($E:$E,ROW(L1577),1):INDEX($E:$E,MATCH(L1577+1, L:L,0)-1)) - AVERAGE(INDEX($D:$D,ROW(L1577),1):INDEX($D:$D,MATCH(L1577+1, L:L,0)-1)))</f>
        <v/>
      </c>
      <c r="N1577" t="str">
        <f>IF(L1577="","",AVERAGE(INDEX($I:$I,ROW(L1577),1):INDEX($I:$I,MATCH(L1577+1, L:L,0)-1)) - AVERAGE(INDEX($H:$H,ROW(L1577),1):INDEX($H:$H,MATCH(L1577+1, L:L,0)-1)))</f>
        <v/>
      </c>
      <c r="O1577" t="str">
        <f>IF(L1577="","",AVERAGE(INDEX($G:$G,ROW(L1577),1):INDEX($G:$G,MATCH(L1577+1, L:L,0)-1)))</f>
        <v/>
      </c>
      <c r="P1577" t="str">
        <f>IF(L1577="","",AVERAGE(INDEX($K:$K,ROW(L1577),1):INDEX($K:$K,MATCH(L1577+1, L:L,0)-1)))</f>
        <v/>
      </c>
    </row>
    <row r="1578" spans="1:16" x14ac:dyDescent="0.25">
      <c r="A1578">
        <v>1991</v>
      </c>
      <c r="B1578">
        <v>2</v>
      </c>
      <c r="C1578" t="s">
        <v>10</v>
      </c>
      <c r="D1578">
        <v>-9.0773913040000007</v>
      </c>
      <c r="E1578">
        <v>-8.7090062110000002</v>
      </c>
      <c r="F1578">
        <f t="shared" si="96"/>
        <v>0.36838509300000055</v>
      </c>
      <c r="G1578">
        <f t="shared" si="97"/>
        <v>0.36838509300000055</v>
      </c>
      <c r="H1578">
        <v>72.741304349999993</v>
      </c>
      <c r="I1578">
        <v>30.73478261</v>
      </c>
      <c r="J1578">
        <f t="shared" si="98"/>
        <v>-42.006521739999997</v>
      </c>
      <c r="K1578">
        <f t="shared" si="99"/>
        <v>42.006521739999997</v>
      </c>
      <c r="L1578" t="str">
        <f>IF(A1578&lt;&gt;A1577,MAX($L$2:L1577)+1,"")</f>
        <v/>
      </c>
      <c r="M1578" t="str">
        <f>IF(L1578="","",AVERAGE(INDEX($E:$E,ROW(L1578),1):INDEX($E:$E,MATCH(L1578+1, L:L,0)-1)) - AVERAGE(INDEX($D:$D,ROW(L1578),1):INDEX($D:$D,MATCH(L1578+1, L:L,0)-1)))</f>
        <v/>
      </c>
      <c r="N1578" t="str">
        <f>IF(L1578="","",AVERAGE(INDEX($I:$I,ROW(L1578),1):INDEX($I:$I,MATCH(L1578+1, L:L,0)-1)) - AVERAGE(INDEX($H:$H,ROW(L1578),1):INDEX($H:$H,MATCH(L1578+1, L:L,0)-1)))</f>
        <v/>
      </c>
      <c r="O1578" t="str">
        <f>IF(L1578="","",AVERAGE(INDEX($G:$G,ROW(L1578),1):INDEX($G:$G,MATCH(L1578+1, L:L,0)-1)))</f>
        <v/>
      </c>
      <c r="P1578" t="str">
        <f>IF(L1578="","",AVERAGE(INDEX($K:$K,ROW(L1578),1):INDEX($K:$K,MATCH(L1578+1, L:L,0)-1)))</f>
        <v/>
      </c>
    </row>
    <row r="1579" spans="1:16" x14ac:dyDescent="0.25">
      <c r="A1579">
        <v>1991</v>
      </c>
      <c r="B1579">
        <v>2</v>
      </c>
      <c r="C1579" t="s">
        <v>11</v>
      </c>
      <c r="D1579">
        <v>-7.7606250000000001</v>
      </c>
      <c r="E1579">
        <v>-9.0743303569999991</v>
      </c>
      <c r="F1579">
        <f t="shared" si="96"/>
        <v>-1.313705356999999</v>
      </c>
      <c r="G1579">
        <f t="shared" si="97"/>
        <v>1.313705356999999</v>
      </c>
      <c r="H1579">
        <v>100.5625</v>
      </c>
      <c r="I1579">
        <v>94.740624999999994</v>
      </c>
      <c r="J1579">
        <f t="shared" si="98"/>
        <v>-5.8218750000000057</v>
      </c>
      <c r="K1579">
        <f t="shared" si="99"/>
        <v>5.8218750000000057</v>
      </c>
      <c r="L1579" t="str">
        <f>IF(A1579&lt;&gt;A1578,MAX($L$2:L1578)+1,"")</f>
        <v/>
      </c>
      <c r="M1579" t="str">
        <f>IF(L1579="","",AVERAGE(INDEX($E:$E,ROW(L1579),1):INDEX($E:$E,MATCH(L1579+1, L:L,0)-1)) - AVERAGE(INDEX($D:$D,ROW(L1579),1):INDEX($D:$D,MATCH(L1579+1, L:L,0)-1)))</f>
        <v/>
      </c>
      <c r="N1579" t="str">
        <f>IF(L1579="","",AVERAGE(INDEX($I:$I,ROW(L1579),1):INDEX($I:$I,MATCH(L1579+1, L:L,0)-1)) - AVERAGE(INDEX($H:$H,ROW(L1579),1):INDEX($H:$H,MATCH(L1579+1, L:L,0)-1)))</f>
        <v/>
      </c>
      <c r="O1579" t="str">
        <f>IF(L1579="","",AVERAGE(INDEX($G:$G,ROW(L1579),1):INDEX($G:$G,MATCH(L1579+1, L:L,0)-1)))</f>
        <v/>
      </c>
      <c r="P1579" t="str">
        <f>IF(L1579="","",AVERAGE(INDEX($K:$K,ROW(L1579),1):INDEX($K:$K,MATCH(L1579+1, L:L,0)-1)))</f>
        <v/>
      </c>
    </row>
    <row r="1580" spans="1:16" x14ac:dyDescent="0.25">
      <c r="A1580">
        <v>1991</v>
      </c>
      <c r="B1580">
        <v>2</v>
      </c>
      <c r="C1580" t="s">
        <v>12</v>
      </c>
      <c r="D1580">
        <v>-5.0023076919999996</v>
      </c>
      <c r="E1580">
        <v>-3.9997252749999999</v>
      </c>
      <c r="F1580">
        <f t="shared" si="96"/>
        <v>1.0025824169999997</v>
      </c>
      <c r="G1580">
        <f t="shared" si="97"/>
        <v>1.0025824169999997</v>
      </c>
      <c r="H1580">
        <v>103.8976923</v>
      </c>
      <c r="I1580">
        <v>57.96153846</v>
      </c>
      <c r="J1580">
        <f t="shared" si="98"/>
        <v>-45.936153840000003</v>
      </c>
      <c r="K1580">
        <f t="shared" si="99"/>
        <v>45.936153840000003</v>
      </c>
      <c r="L1580" t="str">
        <f>IF(A1580&lt;&gt;A1579,MAX($L$2:L1579)+1,"")</f>
        <v/>
      </c>
      <c r="M1580" t="str">
        <f>IF(L1580="","",AVERAGE(INDEX($E:$E,ROW(L1580),1):INDEX($E:$E,MATCH(L1580+1, L:L,0)-1)) - AVERAGE(INDEX($D:$D,ROW(L1580),1):INDEX($D:$D,MATCH(L1580+1, L:L,0)-1)))</f>
        <v/>
      </c>
      <c r="N1580" t="str">
        <f>IF(L1580="","",AVERAGE(INDEX($I:$I,ROW(L1580),1):INDEX($I:$I,MATCH(L1580+1, L:L,0)-1)) - AVERAGE(INDEX($H:$H,ROW(L1580),1):INDEX($H:$H,MATCH(L1580+1, L:L,0)-1)))</f>
        <v/>
      </c>
      <c r="O1580" t="str">
        <f>IF(L1580="","",AVERAGE(INDEX($G:$G,ROW(L1580),1):INDEX($G:$G,MATCH(L1580+1, L:L,0)-1)))</f>
        <v/>
      </c>
      <c r="P1580" t="str">
        <f>IF(L1580="","",AVERAGE(INDEX($K:$K,ROW(L1580),1):INDEX($K:$K,MATCH(L1580+1, L:L,0)-1)))</f>
        <v/>
      </c>
    </row>
    <row r="1581" spans="1:16" x14ac:dyDescent="0.25">
      <c r="A1581">
        <v>1991</v>
      </c>
      <c r="B1581">
        <v>2</v>
      </c>
      <c r="C1581" t="s">
        <v>13</v>
      </c>
      <c r="D1581">
        <v>-24.54</v>
      </c>
      <c r="E1581">
        <v>-25.795439559999998</v>
      </c>
      <c r="F1581">
        <f t="shared" si="96"/>
        <v>-1.2554395599999992</v>
      </c>
      <c r="G1581">
        <f t="shared" si="97"/>
        <v>1.2554395599999992</v>
      </c>
      <c r="H1581">
        <v>12.804</v>
      </c>
      <c r="I1581">
        <v>10.72</v>
      </c>
      <c r="J1581">
        <f t="shared" si="98"/>
        <v>-2.0839999999999996</v>
      </c>
      <c r="K1581">
        <f t="shared" si="99"/>
        <v>2.0839999999999996</v>
      </c>
      <c r="L1581" t="str">
        <f>IF(A1581&lt;&gt;A1580,MAX($L$2:L1580)+1,"")</f>
        <v/>
      </c>
      <c r="M1581" t="str">
        <f>IF(L1581="","",AVERAGE(INDEX($E:$E,ROW(L1581),1):INDEX($E:$E,MATCH(L1581+1, L:L,0)-1)) - AVERAGE(INDEX($D:$D,ROW(L1581),1):INDEX($D:$D,MATCH(L1581+1, L:L,0)-1)))</f>
        <v/>
      </c>
      <c r="N1581" t="str">
        <f>IF(L1581="","",AVERAGE(INDEX($I:$I,ROW(L1581),1):INDEX($I:$I,MATCH(L1581+1, L:L,0)-1)) - AVERAGE(INDEX($H:$H,ROW(L1581),1):INDEX($H:$H,MATCH(L1581+1, L:L,0)-1)))</f>
        <v/>
      </c>
      <c r="O1581" t="str">
        <f>IF(L1581="","",AVERAGE(INDEX($G:$G,ROW(L1581),1):INDEX($G:$G,MATCH(L1581+1, L:L,0)-1)))</f>
        <v/>
      </c>
      <c r="P1581" t="str">
        <f>IF(L1581="","",AVERAGE(INDEX($K:$K,ROW(L1581),1):INDEX($K:$K,MATCH(L1581+1, L:L,0)-1)))</f>
        <v/>
      </c>
    </row>
    <row r="1582" spans="1:16" x14ac:dyDescent="0.25">
      <c r="A1582">
        <v>1991</v>
      </c>
      <c r="B1582">
        <v>2</v>
      </c>
      <c r="C1582" t="s">
        <v>14</v>
      </c>
      <c r="D1582">
        <v>-30.681428570000001</v>
      </c>
      <c r="E1582">
        <v>-30.63862434</v>
      </c>
      <c r="F1582">
        <f t="shared" si="96"/>
        <v>4.2804230000001553E-2</v>
      </c>
      <c r="G1582">
        <f t="shared" si="97"/>
        <v>4.2804230000001553E-2</v>
      </c>
      <c r="H1582">
        <v>9.2692857140000005</v>
      </c>
      <c r="I1582">
        <v>12.878571429999999</v>
      </c>
      <c r="J1582">
        <f t="shared" si="98"/>
        <v>3.6092857159999987</v>
      </c>
      <c r="K1582">
        <f t="shared" si="99"/>
        <v>3.6092857159999987</v>
      </c>
      <c r="L1582" t="str">
        <f>IF(A1582&lt;&gt;A1581,MAX($L$2:L1581)+1,"")</f>
        <v/>
      </c>
      <c r="M1582" t="str">
        <f>IF(L1582="","",AVERAGE(INDEX($E:$E,ROW(L1582),1):INDEX($E:$E,MATCH(L1582+1, L:L,0)-1)) - AVERAGE(INDEX($D:$D,ROW(L1582),1):INDEX($D:$D,MATCH(L1582+1, L:L,0)-1)))</f>
        <v/>
      </c>
      <c r="N1582" t="str">
        <f>IF(L1582="","",AVERAGE(INDEX($I:$I,ROW(L1582),1):INDEX($I:$I,MATCH(L1582+1, L:L,0)-1)) - AVERAGE(INDEX($H:$H,ROW(L1582),1):INDEX($H:$H,MATCH(L1582+1, L:L,0)-1)))</f>
        <v/>
      </c>
      <c r="O1582" t="str">
        <f>IF(L1582="","",AVERAGE(INDEX($G:$G,ROW(L1582),1):INDEX($G:$G,MATCH(L1582+1, L:L,0)-1)))</f>
        <v/>
      </c>
      <c r="P1582" t="str">
        <f>IF(L1582="","",AVERAGE(INDEX($K:$K,ROW(L1582),1):INDEX($K:$K,MATCH(L1582+1, L:L,0)-1)))</f>
        <v/>
      </c>
    </row>
    <row r="1583" spans="1:16" x14ac:dyDescent="0.25">
      <c r="A1583">
        <v>1991</v>
      </c>
      <c r="B1583">
        <v>2</v>
      </c>
      <c r="C1583" t="s">
        <v>15</v>
      </c>
      <c r="D1583">
        <v>-7.4770149249999998</v>
      </c>
      <c r="E1583">
        <v>-5.3896597599999998</v>
      </c>
      <c r="F1583">
        <f t="shared" si="96"/>
        <v>2.087355165</v>
      </c>
      <c r="G1583">
        <f t="shared" si="97"/>
        <v>2.087355165</v>
      </c>
      <c r="H1583">
        <v>54.31940299</v>
      </c>
      <c r="I1583">
        <v>40.838805970000003</v>
      </c>
      <c r="J1583">
        <f t="shared" si="98"/>
        <v>-13.480597019999998</v>
      </c>
      <c r="K1583">
        <f t="shared" si="99"/>
        <v>13.480597019999998</v>
      </c>
      <c r="L1583" t="str">
        <f>IF(A1583&lt;&gt;A1582,MAX($L$2:L1582)+1,"")</f>
        <v/>
      </c>
      <c r="M1583" t="str">
        <f>IF(L1583="","",AVERAGE(INDEX($E:$E,ROW(L1583),1):INDEX($E:$E,MATCH(L1583+1, L:L,0)-1)) - AVERAGE(INDEX($D:$D,ROW(L1583),1):INDEX($D:$D,MATCH(L1583+1, L:L,0)-1)))</f>
        <v/>
      </c>
      <c r="N1583" t="str">
        <f>IF(L1583="","",AVERAGE(INDEX($I:$I,ROW(L1583),1):INDEX($I:$I,MATCH(L1583+1, L:L,0)-1)) - AVERAGE(INDEX($H:$H,ROW(L1583),1):INDEX($H:$H,MATCH(L1583+1, L:L,0)-1)))</f>
        <v/>
      </c>
      <c r="O1583" t="str">
        <f>IF(L1583="","",AVERAGE(INDEX($G:$G,ROW(L1583),1):INDEX($G:$G,MATCH(L1583+1, L:L,0)-1)))</f>
        <v/>
      </c>
      <c r="P1583" t="str">
        <f>IF(L1583="","",AVERAGE(INDEX($K:$K,ROW(L1583),1):INDEX($K:$K,MATCH(L1583+1, L:L,0)-1)))</f>
        <v/>
      </c>
    </row>
    <row r="1584" spans="1:16" x14ac:dyDescent="0.25">
      <c r="A1584">
        <v>1991</v>
      </c>
      <c r="B1584">
        <v>2</v>
      </c>
      <c r="C1584" t="s">
        <v>16</v>
      </c>
      <c r="D1584">
        <v>-7.431666667</v>
      </c>
      <c r="E1584">
        <v>-7.1619047619999998</v>
      </c>
      <c r="F1584">
        <f t="shared" si="96"/>
        <v>0.26976190500000019</v>
      </c>
      <c r="G1584">
        <f t="shared" si="97"/>
        <v>0.26976190500000019</v>
      </c>
      <c r="H1584">
        <v>81.308333329999996</v>
      </c>
      <c r="I1584">
        <v>43.5</v>
      </c>
      <c r="J1584">
        <f t="shared" si="98"/>
        <v>-37.808333329999996</v>
      </c>
      <c r="K1584">
        <f t="shared" si="99"/>
        <v>37.808333329999996</v>
      </c>
      <c r="L1584" t="str">
        <f>IF(A1584&lt;&gt;A1583,MAX($L$2:L1583)+1,"")</f>
        <v/>
      </c>
      <c r="M1584" t="str">
        <f>IF(L1584="","",AVERAGE(INDEX($E:$E,ROW(L1584),1):INDEX($E:$E,MATCH(L1584+1, L:L,0)-1)) - AVERAGE(INDEX($D:$D,ROW(L1584),1):INDEX($D:$D,MATCH(L1584+1, L:L,0)-1)))</f>
        <v/>
      </c>
      <c r="N1584" t="str">
        <f>IF(L1584="","",AVERAGE(INDEX($I:$I,ROW(L1584),1):INDEX($I:$I,MATCH(L1584+1, L:L,0)-1)) - AVERAGE(INDEX($H:$H,ROW(L1584),1):INDEX($H:$H,MATCH(L1584+1, L:L,0)-1)))</f>
        <v/>
      </c>
      <c r="O1584" t="str">
        <f>IF(L1584="","",AVERAGE(INDEX($G:$G,ROW(L1584),1):INDEX($G:$G,MATCH(L1584+1, L:L,0)-1)))</f>
        <v/>
      </c>
      <c r="P1584" t="str">
        <f>IF(L1584="","",AVERAGE(INDEX($K:$K,ROW(L1584),1):INDEX($K:$K,MATCH(L1584+1, L:L,0)-1)))</f>
        <v/>
      </c>
    </row>
    <row r="1585" spans="1:16" x14ac:dyDescent="0.25">
      <c r="A1585">
        <v>1991</v>
      </c>
      <c r="B1585">
        <v>2</v>
      </c>
      <c r="C1585" t="s">
        <v>17</v>
      </c>
      <c r="D1585">
        <v>-10.617878790000001</v>
      </c>
      <c r="E1585">
        <v>-9.0141414139999991</v>
      </c>
      <c r="F1585">
        <f t="shared" si="96"/>
        <v>1.6037373760000015</v>
      </c>
      <c r="G1585">
        <f t="shared" si="97"/>
        <v>1.6037373760000015</v>
      </c>
      <c r="H1585">
        <v>60.373838380000002</v>
      </c>
      <c r="I1585">
        <v>44.1030303</v>
      </c>
      <c r="J1585">
        <f t="shared" si="98"/>
        <v>-16.270808080000002</v>
      </c>
      <c r="K1585">
        <f t="shared" si="99"/>
        <v>16.270808080000002</v>
      </c>
      <c r="L1585" t="str">
        <f>IF(A1585&lt;&gt;A1584,MAX($L$2:L1584)+1,"")</f>
        <v/>
      </c>
      <c r="M1585" t="str">
        <f>IF(L1585="","",AVERAGE(INDEX($E:$E,ROW(L1585),1):INDEX($E:$E,MATCH(L1585+1, L:L,0)-1)) - AVERAGE(INDEX($D:$D,ROW(L1585),1):INDEX($D:$D,MATCH(L1585+1, L:L,0)-1)))</f>
        <v/>
      </c>
      <c r="N1585" t="str">
        <f>IF(L1585="","",AVERAGE(INDEX($I:$I,ROW(L1585),1):INDEX($I:$I,MATCH(L1585+1, L:L,0)-1)) - AVERAGE(INDEX($H:$H,ROW(L1585),1):INDEX($H:$H,MATCH(L1585+1, L:L,0)-1)))</f>
        <v/>
      </c>
      <c r="O1585" t="str">
        <f>IF(L1585="","",AVERAGE(INDEX($G:$G,ROW(L1585),1):INDEX($G:$G,MATCH(L1585+1, L:L,0)-1)))</f>
        <v/>
      </c>
      <c r="P1585" t="str">
        <f>IF(L1585="","",AVERAGE(INDEX($K:$K,ROW(L1585),1):INDEX($K:$K,MATCH(L1585+1, L:L,0)-1)))</f>
        <v/>
      </c>
    </row>
    <row r="1586" spans="1:16" x14ac:dyDescent="0.25">
      <c r="A1586">
        <v>1991</v>
      </c>
      <c r="B1586">
        <v>2</v>
      </c>
      <c r="C1586" t="s">
        <v>18</v>
      </c>
      <c r="D1586">
        <v>-11.763389829999999</v>
      </c>
      <c r="E1586">
        <v>-6.5222981039999999</v>
      </c>
      <c r="F1586">
        <f t="shared" si="96"/>
        <v>5.2410917259999996</v>
      </c>
      <c r="G1586">
        <f t="shared" si="97"/>
        <v>5.2410917259999996</v>
      </c>
      <c r="H1586">
        <v>12.56067797</v>
      </c>
      <c r="I1586">
        <v>17.2779661</v>
      </c>
      <c r="J1586">
        <f t="shared" si="98"/>
        <v>4.71728813</v>
      </c>
      <c r="K1586">
        <f t="shared" si="99"/>
        <v>4.71728813</v>
      </c>
      <c r="L1586" t="str">
        <f>IF(A1586&lt;&gt;A1585,MAX($L$2:L1585)+1,"")</f>
        <v/>
      </c>
      <c r="M1586" t="str">
        <f>IF(L1586="","",AVERAGE(INDEX($E:$E,ROW(L1586),1):INDEX($E:$E,MATCH(L1586+1, L:L,0)-1)) - AVERAGE(INDEX($D:$D,ROW(L1586),1):INDEX($D:$D,MATCH(L1586+1, L:L,0)-1)))</f>
        <v/>
      </c>
      <c r="N1586" t="str">
        <f>IF(L1586="","",AVERAGE(INDEX($I:$I,ROW(L1586),1):INDEX($I:$I,MATCH(L1586+1, L:L,0)-1)) - AVERAGE(INDEX($H:$H,ROW(L1586),1):INDEX($H:$H,MATCH(L1586+1, L:L,0)-1)))</f>
        <v/>
      </c>
      <c r="O1586" t="str">
        <f>IF(L1586="","",AVERAGE(INDEX($G:$G,ROW(L1586),1):INDEX($G:$G,MATCH(L1586+1, L:L,0)-1)))</f>
        <v/>
      </c>
      <c r="P1586" t="str">
        <f>IF(L1586="","",AVERAGE(INDEX($K:$K,ROW(L1586),1):INDEX($K:$K,MATCH(L1586+1, L:L,0)-1)))</f>
        <v/>
      </c>
    </row>
    <row r="1587" spans="1:16" x14ac:dyDescent="0.25">
      <c r="A1587">
        <v>1991</v>
      </c>
      <c r="B1587">
        <v>2</v>
      </c>
      <c r="C1587" t="s">
        <v>19</v>
      </c>
      <c r="D1587">
        <v>-16.419</v>
      </c>
      <c r="E1587">
        <v>-13.86693122</v>
      </c>
      <c r="F1587">
        <f t="shared" si="96"/>
        <v>2.5520687800000008</v>
      </c>
      <c r="G1587">
        <f t="shared" si="97"/>
        <v>2.5520687800000008</v>
      </c>
      <c r="H1587">
        <v>12.477</v>
      </c>
      <c r="I1587">
        <v>15.13</v>
      </c>
      <c r="J1587">
        <f t="shared" si="98"/>
        <v>2.6530000000000005</v>
      </c>
      <c r="K1587">
        <f t="shared" si="99"/>
        <v>2.6530000000000005</v>
      </c>
      <c r="L1587" t="str">
        <f>IF(A1587&lt;&gt;A1586,MAX($L$2:L1586)+1,"")</f>
        <v/>
      </c>
      <c r="M1587" t="str">
        <f>IF(L1587="","",AVERAGE(INDEX($E:$E,ROW(L1587),1):INDEX($E:$E,MATCH(L1587+1, L:L,0)-1)) - AVERAGE(INDEX($D:$D,ROW(L1587),1):INDEX($D:$D,MATCH(L1587+1, L:L,0)-1)))</f>
        <v/>
      </c>
      <c r="N1587" t="str">
        <f>IF(L1587="","",AVERAGE(INDEX($I:$I,ROW(L1587),1):INDEX($I:$I,MATCH(L1587+1, L:L,0)-1)) - AVERAGE(INDEX($H:$H,ROW(L1587),1):INDEX($H:$H,MATCH(L1587+1, L:L,0)-1)))</f>
        <v/>
      </c>
      <c r="O1587" t="str">
        <f>IF(L1587="","",AVERAGE(INDEX($G:$G,ROW(L1587),1):INDEX($G:$G,MATCH(L1587+1, L:L,0)-1)))</f>
        <v/>
      </c>
      <c r="P1587" t="str">
        <f>IF(L1587="","",AVERAGE(INDEX($K:$K,ROW(L1587),1):INDEX($K:$K,MATCH(L1587+1, L:L,0)-1)))</f>
        <v/>
      </c>
    </row>
    <row r="1588" spans="1:16" x14ac:dyDescent="0.25">
      <c r="A1588">
        <v>1991</v>
      </c>
      <c r="B1588">
        <v>3</v>
      </c>
      <c r="C1588" t="s">
        <v>7</v>
      </c>
      <c r="D1588">
        <v>-3.3955000000000002</v>
      </c>
      <c r="E1588">
        <v>-4.9928294129999999</v>
      </c>
      <c r="F1588">
        <f t="shared" si="96"/>
        <v>-1.5973294129999998</v>
      </c>
      <c r="G1588">
        <f t="shared" si="97"/>
        <v>1.5973294129999998</v>
      </c>
      <c r="H1588">
        <v>22.5365</v>
      </c>
      <c r="I1588">
        <v>17.436666670000001</v>
      </c>
      <c r="J1588">
        <f t="shared" si="98"/>
        <v>-5.0998333299999992</v>
      </c>
      <c r="K1588">
        <f t="shared" si="99"/>
        <v>5.0998333299999992</v>
      </c>
      <c r="L1588" t="str">
        <f>IF(A1588&lt;&gt;A1587,MAX($L$2:L1587)+1,"")</f>
        <v/>
      </c>
      <c r="M1588" t="str">
        <f>IF(L1588="","",AVERAGE(INDEX($E:$E,ROW(L1588),1):INDEX($E:$E,MATCH(L1588+1, L:L,0)-1)) - AVERAGE(INDEX($D:$D,ROW(L1588),1):INDEX($D:$D,MATCH(L1588+1, L:L,0)-1)))</f>
        <v/>
      </c>
      <c r="N1588" t="str">
        <f>IF(L1588="","",AVERAGE(INDEX($I:$I,ROW(L1588),1):INDEX($I:$I,MATCH(L1588+1, L:L,0)-1)) - AVERAGE(INDEX($H:$H,ROW(L1588),1):INDEX($H:$H,MATCH(L1588+1, L:L,0)-1)))</f>
        <v/>
      </c>
      <c r="O1588" t="str">
        <f>IF(L1588="","",AVERAGE(INDEX($G:$G,ROW(L1588),1):INDEX($G:$G,MATCH(L1588+1, L:L,0)-1)))</f>
        <v/>
      </c>
      <c r="P1588" t="str">
        <f>IF(L1588="","",AVERAGE(INDEX($K:$K,ROW(L1588),1):INDEX($K:$K,MATCH(L1588+1, L:L,0)-1)))</f>
        <v/>
      </c>
    </row>
    <row r="1589" spans="1:16" x14ac:dyDescent="0.25">
      <c r="A1589">
        <v>1991</v>
      </c>
      <c r="B1589">
        <v>3</v>
      </c>
      <c r="C1589" t="s">
        <v>8</v>
      </c>
      <c r="D1589">
        <v>3.3978688520000002</v>
      </c>
      <c r="E1589">
        <v>1.606758022</v>
      </c>
      <c r="F1589">
        <f t="shared" si="96"/>
        <v>-1.7911108300000003</v>
      </c>
      <c r="G1589">
        <f t="shared" si="97"/>
        <v>1.7911108300000003</v>
      </c>
      <c r="H1589">
        <v>112.0844262</v>
      </c>
      <c r="I1589">
        <v>77.531967210000005</v>
      </c>
      <c r="J1589">
        <f t="shared" si="98"/>
        <v>-34.552458989999991</v>
      </c>
      <c r="K1589">
        <f t="shared" si="99"/>
        <v>34.552458989999991</v>
      </c>
      <c r="L1589" t="str">
        <f>IF(A1589&lt;&gt;A1588,MAX($L$2:L1588)+1,"")</f>
        <v/>
      </c>
      <c r="M1589" t="str">
        <f>IF(L1589="","",AVERAGE(INDEX($E:$E,ROW(L1589),1):INDEX($E:$E,MATCH(L1589+1, L:L,0)-1)) - AVERAGE(INDEX($D:$D,ROW(L1589),1):INDEX($D:$D,MATCH(L1589+1, L:L,0)-1)))</f>
        <v/>
      </c>
      <c r="N1589" t="str">
        <f>IF(L1589="","",AVERAGE(INDEX($I:$I,ROW(L1589),1):INDEX($I:$I,MATCH(L1589+1, L:L,0)-1)) - AVERAGE(INDEX($H:$H,ROW(L1589),1):INDEX($H:$H,MATCH(L1589+1, L:L,0)-1)))</f>
        <v/>
      </c>
      <c r="O1589" t="str">
        <f>IF(L1589="","",AVERAGE(INDEX($G:$G,ROW(L1589),1):INDEX($G:$G,MATCH(L1589+1, L:L,0)-1)))</f>
        <v/>
      </c>
      <c r="P1589" t="str">
        <f>IF(L1589="","",AVERAGE(INDEX($K:$K,ROW(L1589),1):INDEX($K:$K,MATCH(L1589+1, L:L,0)-1)))</f>
        <v/>
      </c>
    </row>
    <row r="1590" spans="1:16" x14ac:dyDescent="0.25">
      <c r="A1590">
        <v>1991</v>
      </c>
      <c r="B1590">
        <v>3</v>
      </c>
      <c r="C1590" t="s">
        <v>9</v>
      </c>
      <c r="D1590">
        <v>-6.3343749999999996</v>
      </c>
      <c r="E1590">
        <v>-5.8981485219999996</v>
      </c>
      <c r="F1590">
        <f t="shared" si="96"/>
        <v>0.43622647800000003</v>
      </c>
      <c r="G1590">
        <f t="shared" si="97"/>
        <v>0.43622647800000003</v>
      </c>
      <c r="H1590">
        <v>24.849687500000002</v>
      </c>
      <c r="I1590">
        <v>25.175000000000001</v>
      </c>
      <c r="J1590">
        <f t="shared" si="98"/>
        <v>0.32531249999999901</v>
      </c>
      <c r="K1590">
        <f t="shared" si="99"/>
        <v>0.32531249999999901</v>
      </c>
      <c r="L1590" t="str">
        <f>IF(A1590&lt;&gt;A1589,MAX($L$2:L1589)+1,"")</f>
        <v/>
      </c>
      <c r="M1590" t="str">
        <f>IF(L1590="","",AVERAGE(INDEX($E:$E,ROW(L1590),1):INDEX($E:$E,MATCH(L1590+1, L:L,0)-1)) - AVERAGE(INDEX($D:$D,ROW(L1590),1):INDEX($D:$D,MATCH(L1590+1, L:L,0)-1)))</f>
        <v/>
      </c>
      <c r="N1590" t="str">
        <f>IF(L1590="","",AVERAGE(INDEX($I:$I,ROW(L1590),1):INDEX($I:$I,MATCH(L1590+1, L:L,0)-1)) - AVERAGE(INDEX($H:$H,ROW(L1590),1):INDEX($H:$H,MATCH(L1590+1, L:L,0)-1)))</f>
        <v/>
      </c>
      <c r="O1590" t="str">
        <f>IF(L1590="","",AVERAGE(INDEX($G:$G,ROW(L1590),1):INDEX($G:$G,MATCH(L1590+1, L:L,0)-1)))</f>
        <v/>
      </c>
      <c r="P1590" t="str">
        <f>IF(L1590="","",AVERAGE(INDEX($K:$K,ROW(L1590),1):INDEX($K:$K,MATCH(L1590+1, L:L,0)-1)))</f>
        <v/>
      </c>
    </row>
    <row r="1591" spans="1:16" x14ac:dyDescent="0.25">
      <c r="A1591">
        <v>1991</v>
      </c>
      <c r="B1591">
        <v>3</v>
      </c>
      <c r="C1591" t="s">
        <v>10</v>
      </c>
      <c r="D1591">
        <v>-3.6226086959999999</v>
      </c>
      <c r="E1591">
        <v>-2.4227208980000001</v>
      </c>
      <c r="F1591">
        <f t="shared" si="96"/>
        <v>1.1998877979999998</v>
      </c>
      <c r="G1591">
        <f t="shared" si="97"/>
        <v>1.1998877979999998</v>
      </c>
      <c r="H1591">
        <v>90.953043480000005</v>
      </c>
      <c r="I1591">
        <v>136.76956519999999</v>
      </c>
      <c r="J1591">
        <f t="shared" si="98"/>
        <v>45.816521719999983</v>
      </c>
      <c r="K1591">
        <f t="shared" si="99"/>
        <v>45.816521719999983</v>
      </c>
      <c r="L1591" t="str">
        <f>IF(A1591&lt;&gt;A1590,MAX($L$2:L1590)+1,"")</f>
        <v/>
      </c>
      <c r="M1591" t="str">
        <f>IF(L1591="","",AVERAGE(INDEX($E:$E,ROW(L1591),1):INDEX($E:$E,MATCH(L1591+1, L:L,0)-1)) - AVERAGE(INDEX($D:$D,ROW(L1591),1):INDEX($D:$D,MATCH(L1591+1, L:L,0)-1)))</f>
        <v/>
      </c>
      <c r="N1591" t="str">
        <f>IF(L1591="","",AVERAGE(INDEX($I:$I,ROW(L1591),1):INDEX($I:$I,MATCH(L1591+1, L:L,0)-1)) - AVERAGE(INDEX($H:$H,ROW(L1591),1):INDEX($H:$H,MATCH(L1591+1, L:L,0)-1)))</f>
        <v/>
      </c>
      <c r="O1591" t="str">
        <f>IF(L1591="","",AVERAGE(INDEX($G:$G,ROW(L1591),1):INDEX($G:$G,MATCH(L1591+1, L:L,0)-1)))</f>
        <v/>
      </c>
      <c r="P1591" t="str">
        <f>IF(L1591="","",AVERAGE(INDEX($K:$K,ROW(L1591),1):INDEX($K:$K,MATCH(L1591+1, L:L,0)-1)))</f>
        <v/>
      </c>
    </row>
    <row r="1592" spans="1:16" x14ac:dyDescent="0.25">
      <c r="A1592">
        <v>1991</v>
      </c>
      <c r="B1592">
        <v>3</v>
      </c>
      <c r="C1592" t="s">
        <v>11</v>
      </c>
      <c r="D1592">
        <v>-4.1268750000000001</v>
      </c>
      <c r="E1592">
        <v>-2.5552419359999998</v>
      </c>
      <c r="F1592">
        <f t="shared" si="96"/>
        <v>1.5716330640000002</v>
      </c>
      <c r="G1592">
        <f t="shared" si="97"/>
        <v>1.5716330640000002</v>
      </c>
      <c r="H1592">
        <v>92.199687499999996</v>
      </c>
      <c r="I1592">
        <v>103.00937500000001</v>
      </c>
      <c r="J1592">
        <f t="shared" si="98"/>
        <v>10.80968750000001</v>
      </c>
      <c r="K1592">
        <f t="shared" si="99"/>
        <v>10.80968750000001</v>
      </c>
      <c r="L1592" t="str">
        <f>IF(A1592&lt;&gt;A1591,MAX($L$2:L1591)+1,"")</f>
        <v/>
      </c>
      <c r="M1592" t="str">
        <f>IF(L1592="","",AVERAGE(INDEX($E:$E,ROW(L1592),1):INDEX($E:$E,MATCH(L1592+1, L:L,0)-1)) - AVERAGE(INDEX($D:$D,ROW(L1592),1):INDEX($D:$D,MATCH(L1592+1, L:L,0)-1)))</f>
        <v/>
      </c>
      <c r="N1592" t="str">
        <f>IF(L1592="","",AVERAGE(INDEX($I:$I,ROW(L1592),1):INDEX($I:$I,MATCH(L1592+1, L:L,0)-1)) - AVERAGE(INDEX($H:$H,ROW(L1592),1):INDEX($H:$H,MATCH(L1592+1, L:L,0)-1)))</f>
        <v/>
      </c>
      <c r="O1592" t="str">
        <f>IF(L1592="","",AVERAGE(INDEX($G:$G,ROW(L1592),1):INDEX($G:$G,MATCH(L1592+1, L:L,0)-1)))</f>
        <v/>
      </c>
      <c r="P1592" t="str">
        <f>IF(L1592="","",AVERAGE(INDEX($K:$K,ROW(L1592),1):INDEX($K:$K,MATCH(L1592+1, L:L,0)-1)))</f>
        <v/>
      </c>
    </row>
    <row r="1593" spans="1:16" x14ac:dyDescent="0.25">
      <c r="A1593">
        <v>1991</v>
      </c>
      <c r="B1593">
        <v>3</v>
      </c>
      <c r="C1593" t="s">
        <v>12</v>
      </c>
      <c r="D1593">
        <v>-1.2046153850000001</v>
      </c>
      <c r="E1593">
        <v>0.44354838699999999</v>
      </c>
      <c r="F1593">
        <f t="shared" si="96"/>
        <v>1.6481637720000002</v>
      </c>
      <c r="G1593">
        <f t="shared" si="97"/>
        <v>1.6481637720000002</v>
      </c>
      <c r="H1593">
        <v>122.5811538</v>
      </c>
      <c r="I1593">
        <v>146.72692309999999</v>
      </c>
      <c r="J1593">
        <f t="shared" si="98"/>
        <v>24.145769299999998</v>
      </c>
      <c r="K1593">
        <f t="shared" si="99"/>
        <v>24.145769299999998</v>
      </c>
      <c r="L1593" t="str">
        <f>IF(A1593&lt;&gt;A1592,MAX($L$2:L1592)+1,"")</f>
        <v/>
      </c>
      <c r="M1593" t="str">
        <f>IF(L1593="","",AVERAGE(INDEX($E:$E,ROW(L1593),1):INDEX($E:$E,MATCH(L1593+1, L:L,0)-1)) - AVERAGE(INDEX($D:$D,ROW(L1593),1):INDEX($D:$D,MATCH(L1593+1, L:L,0)-1)))</f>
        <v/>
      </c>
      <c r="N1593" t="str">
        <f>IF(L1593="","",AVERAGE(INDEX($I:$I,ROW(L1593),1):INDEX($I:$I,MATCH(L1593+1, L:L,0)-1)) - AVERAGE(INDEX($H:$H,ROW(L1593),1):INDEX($H:$H,MATCH(L1593+1, L:L,0)-1)))</f>
        <v/>
      </c>
      <c r="O1593" t="str">
        <f>IF(L1593="","",AVERAGE(INDEX($G:$G,ROW(L1593),1):INDEX($G:$G,MATCH(L1593+1, L:L,0)-1)))</f>
        <v/>
      </c>
      <c r="P1593" t="str">
        <f>IF(L1593="","",AVERAGE(INDEX($K:$K,ROW(L1593),1):INDEX($K:$K,MATCH(L1593+1, L:L,0)-1)))</f>
        <v/>
      </c>
    </row>
    <row r="1594" spans="1:16" x14ac:dyDescent="0.25">
      <c r="A1594">
        <v>1991</v>
      </c>
      <c r="B1594">
        <v>3</v>
      </c>
      <c r="C1594" t="s">
        <v>13</v>
      </c>
      <c r="D1594">
        <v>-20.55</v>
      </c>
      <c r="E1594">
        <v>-21.313354839999999</v>
      </c>
      <c r="F1594">
        <f t="shared" si="96"/>
        <v>-0.76335483999999809</v>
      </c>
      <c r="G1594">
        <f t="shared" si="97"/>
        <v>0.76335483999999809</v>
      </c>
      <c r="H1594">
        <v>11.045999999999999</v>
      </c>
      <c r="I1594">
        <v>12.24</v>
      </c>
      <c r="J1594">
        <f t="shared" si="98"/>
        <v>1.1940000000000008</v>
      </c>
      <c r="K1594">
        <f t="shared" si="99"/>
        <v>1.1940000000000008</v>
      </c>
      <c r="L1594" t="str">
        <f>IF(A1594&lt;&gt;A1593,MAX($L$2:L1593)+1,"")</f>
        <v/>
      </c>
      <c r="M1594" t="str">
        <f>IF(L1594="","",AVERAGE(INDEX($E:$E,ROW(L1594),1):INDEX($E:$E,MATCH(L1594+1, L:L,0)-1)) - AVERAGE(INDEX($D:$D,ROW(L1594),1):INDEX($D:$D,MATCH(L1594+1, L:L,0)-1)))</f>
        <v/>
      </c>
      <c r="N1594" t="str">
        <f>IF(L1594="","",AVERAGE(INDEX($I:$I,ROW(L1594),1):INDEX($I:$I,MATCH(L1594+1, L:L,0)-1)) - AVERAGE(INDEX($H:$H,ROW(L1594),1):INDEX($H:$H,MATCH(L1594+1, L:L,0)-1)))</f>
        <v/>
      </c>
      <c r="O1594" t="str">
        <f>IF(L1594="","",AVERAGE(INDEX($G:$G,ROW(L1594),1):INDEX($G:$G,MATCH(L1594+1, L:L,0)-1)))</f>
        <v/>
      </c>
      <c r="P1594" t="str">
        <f>IF(L1594="","",AVERAGE(INDEX($K:$K,ROW(L1594),1):INDEX($K:$K,MATCH(L1594+1, L:L,0)-1)))</f>
        <v/>
      </c>
    </row>
    <row r="1595" spans="1:16" x14ac:dyDescent="0.25">
      <c r="A1595">
        <v>1991</v>
      </c>
      <c r="B1595">
        <v>3</v>
      </c>
      <c r="C1595" t="s">
        <v>14</v>
      </c>
      <c r="D1595">
        <v>-26.247499999999999</v>
      </c>
      <c r="E1595">
        <v>-26.864212219999999</v>
      </c>
      <c r="F1595">
        <f t="shared" si="96"/>
        <v>-0.61671222000000014</v>
      </c>
      <c r="G1595">
        <f t="shared" si="97"/>
        <v>0.61671222000000014</v>
      </c>
      <c r="H1595">
        <v>12.958125000000001</v>
      </c>
      <c r="I1595">
        <v>16.762499999999999</v>
      </c>
      <c r="J1595">
        <f t="shared" si="98"/>
        <v>3.8043749999999985</v>
      </c>
      <c r="K1595">
        <f t="shared" si="99"/>
        <v>3.8043749999999985</v>
      </c>
      <c r="L1595" t="str">
        <f>IF(A1595&lt;&gt;A1594,MAX($L$2:L1594)+1,"")</f>
        <v/>
      </c>
      <c r="M1595" t="str">
        <f>IF(L1595="","",AVERAGE(INDEX($E:$E,ROW(L1595),1):INDEX($E:$E,MATCH(L1595+1, L:L,0)-1)) - AVERAGE(INDEX($D:$D,ROW(L1595),1):INDEX($D:$D,MATCH(L1595+1, L:L,0)-1)))</f>
        <v/>
      </c>
      <c r="N1595" t="str">
        <f>IF(L1595="","",AVERAGE(INDEX($I:$I,ROW(L1595),1):INDEX($I:$I,MATCH(L1595+1, L:L,0)-1)) - AVERAGE(INDEX($H:$H,ROW(L1595),1):INDEX($H:$H,MATCH(L1595+1, L:L,0)-1)))</f>
        <v/>
      </c>
      <c r="O1595" t="str">
        <f>IF(L1595="","",AVERAGE(INDEX($G:$G,ROW(L1595),1):INDEX($G:$G,MATCH(L1595+1, L:L,0)-1)))</f>
        <v/>
      </c>
      <c r="P1595" t="str">
        <f>IF(L1595="","",AVERAGE(INDEX($K:$K,ROW(L1595),1):INDEX($K:$K,MATCH(L1595+1, L:L,0)-1)))</f>
        <v/>
      </c>
    </row>
    <row r="1596" spans="1:16" x14ac:dyDescent="0.25">
      <c r="A1596">
        <v>1991</v>
      </c>
      <c r="B1596">
        <v>3</v>
      </c>
      <c r="C1596" t="s">
        <v>15</v>
      </c>
      <c r="D1596">
        <v>-2.3764705880000001</v>
      </c>
      <c r="E1596">
        <v>-1.1082966379999999</v>
      </c>
      <c r="F1596">
        <f t="shared" si="96"/>
        <v>1.2681739500000002</v>
      </c>
      <c r="G1596">
        <f t="shared" si="97"/>
        <v>1.2681739500000002</v>
      </c>
      <c r="H1596">
        <v>57.745735289999999</v>
      </c>
      <c r="I1596">
        <v>87.533823530000006</v>
      </c>
      <c r="J1596">
        <f t="shared" si="98"/>
        <v>29.788088240000008</v>
      </c>
      <c r="K1596">
        <f t="shared" si="99"/>
        <v>29.788088240000008</v>
      </c>
      <c r="L1596" t="str">
        <f>IF(A1596&lt;&gt;A1595,MAX($L$2:L1595)+1,"")</f>
        <v/>
      </c>
      <c r="M1596" t="str">
        <f>IF(L1596="","",AVERAGE(INDEX($E:$E,ROW(L1596),1):INDEX($E:$E,MATCH(L1596+1, L:L,0)-1)) - AVERAGE(INDEX($D:$D,ROW(L1596),1):INDEX($D:$D,MATCH(L1596+1, L:L,0)-1)))</f>
        <v/>
      </c>
      <c r="N1596" t="str">
        <f>IF(L1596="","",AVERAGE(INDEX($I:$I,ROW(L1596),1):INDEX($I:$I,MATCH(L1596+1, L:L,0)-1)) - AVERAGE(INDEX($H:$H,ROW(L1596),1):INDEX($H:$H,MATCH(L1596+1, L:L,0)-1)))</f>
        <v/>
      </c>
      <c r="O1596" t="str">
        <f>IF(L1596="","",AVERAGE(INDEX($G:$G,ROW(L1596),1):INDEX($G:$G,MATCH(L1596+1, L:L,0)-1)))</f>
        <v/>
      </c>
      <c r="P1596" t="str">
        <f>IF(L1596="","",AVERAGE(INDEX($K:$K,ROW(L1596),1):INDEX($K:$K,MATCH(L1596+1, L:L,0)-1)))</f>
        <v/>
      </c>
    </row>
    <row r="1597" spans="1:16" x14ac:dyDescent="0.25">
      <c r="A1597">
        <v>1991</v>
      </c>
      <c r="B1597">
        <v>3</v>
      </c>
      <c r="C1597" t="s">
        <v>16</v>
      </c>
      <c r="D1597">
        <v>-2.9866666670000002</v>
      </c>
      <c r="E1597">
        <v>-1.2430107530000001</v>
      </c>
      <c r="F1597">
        <f t="shared" si="96"/>
        <v>1.7436559140000001</v>
      </c>
      <c r="G1597">
        <f t="shared" si="97"/>
        <v>1.7436559140000001</v>
      </c>
      <c r="H1597">
        <v>86.91333333</v>
      </c>
      <c r="I1597">
        <v>84.316666670000004</v>
      </c>
      <c r="J1597">
        <f t="shared" si="98"/>
        <v>-2.5966666599999968</v>
      </c>
      <c r="K1597">
        <f t="shared" si="99"/>
        <v>2.5966666599999968</v>
      </c>
      <c r="L1597" t="str">
        <f>IF(A1597&lt;&gt;A1596,MAX($L$2:L1596)+1,"")</f>
        <v/>
      </c>
      <c r="M1597" t="str">
        <f>IF(L1597="","",AVERAGE(INDEX($E:$E,ROW(L1597),1):INDEX($E:$E,MATCH(L1597+1, L:L,0)-1)) - AVERAGE(INDEX($D:$D,ROW(L1597),1):INDEX($D:$D,MATCH(L1597+1, L:L,0)-1)))</f>
        <v/>
      </c>
      <c r="N1597" t="str">
        <f>IF(L1597="","",AVERAGE(INDEX($I:$I,ROW(L1597),1):INDEX($I:$I,MATCH(L1597+1, L:L,0)-1)) - AVERAGE(INDEX($H:$H,ROW(L1597),1):INDEX($H:$H,MATCH(L1597+1, L:L,0)-1)))</f>
        <v/>
      </c>
      <c r="O1597" t="str">
        <f>IF(L1597="","",AVERAGE(INDEX($G:$G,ROW(L1597),1):INDEX($G:$G,MATCH(L1597+1, L:L,0)-1)))</f>
        <v/>
      </c>
      <c r="P1597" t="str">
        <f>IF(L1597="","",AVERAGE(INDEX($K:$K,ROW(L1597),1):INDEX($K:$K,MATCH(L1597+1, L:L,0)-1)))</f>
        <v/>
      </c>
    </row>
    <row r="1598" spans="1:16" x14ac:dyDescent="0.25">
      <c r="A1598">
        <v>1991</v>
      </c>
      <c r="B1598">
        <v>3</v>
      </c>
      <c r="C1598" t="s">
        <v>17</v>
      </c>
      <c r="D1598">
        <v>-4.7026000000000003</v>
      </c>
      <c r="E1598">
        <v>-3.2686129030000002</v>
      </c>
      <c r="F1598">
        <f t="shared" si="96"/>
        <v>1.4339870970000002</v>
      </c>
      <c r="G1598">
        <f t="shared" si="97"/>
        <v>1.4339870970000002</v>
      </c>
      <c r="H1598">
        <v>65.867800000000003</v>
      </c>
      <c r="I1598">
        <v>81.933999999999997</v>
      </c>
      <c r="J1598">
        <f t="shared" si="98"/>
        <v>16.066199999999995</v>
      </c>
      <c r="K1598">
        <f t="shared" si="99"/>
        <v>16.066199999999995</v>
      </c>
      <c r="L1598" t="str">
        <f>IF(A1598&lt;&gt;A1597,MAX($L$2:L1597)+1,"")</f>
        <v/>
      </c>
      <c r="M1598" t="str">
        <f>IF(L1598="","",AVERAGE(INDEX($E:$E,ROW(L1598),1):INDEX($E:$E,MATCH(L1598+1, L:L,0)-1)) - AVERAGE(INDEX($D:$D,ROW(L1598),1):INDEX($D:$D,MATCH(L1598+1, L:L,0)-1)))</f>
        <v/>
      </c>
      <c r="N1598" t="str">
        <f>IF(L1598="","",AVERAGE(INDEX($I:$I,ROW(L1598),1):INDEX($I:$I,MATCH(L1598+1, L:L,0)-1)) - AVERAGE(INDEX($H:$H,ROW(L1598),1):INDEX($H:$H,MATCH(L1598+1, L:L,0)-1)))</f>
        <v/>
      </c>
      <c r="O1598" t="str">
        <f>IF(L1598="","",AVERAGE(INDEX($G:$G,ROW(L1598),1):INDEX($G:$G,MATCH(L1598+1, L:L,0)-1)))</f>
        <v/>
      </c>
      <c r="P1598" t="str">
        <f>IF(L1598="","",AVERAGE(INDEX($K:$K,ROW(L1598),1):INDEX($K:$K,MATCH(L1598+1, L:L,0)-1)))</f>
        <v/>
      </c>
    </row>
    <row r="1599" spans="1:16" x14ac:dyDescent="0.25">
      <c r="A1599">
        <v>1991</v>
      </c>
      <c r="B1599">
        <v>3</v>
      </c>
      <c r="C1599" t="s">
        <v>18</v>
      </c>
      <c r="D1599">
        <v>-5.1410447760000002</v>
      </c>
      <c r="E1599">
        <v>-5.7676178670000002</v>
      </c>
      <c r="F1599">
        <f t="shared" si="96"/>
        <v>-0.62657309100000003</v>
      </c>
      <c r="G1599">
        <f t="shared" si="97"/>
        <v>0.62657309100000003</v>
      </c>
      <c r="H1599">
        <v>19.223880600000001</v>
      </c>
      <c r="I1599">
        <v>18.522388060000001</v>
      </c>
      <c r="J1599">
        <f t="shared" si="98"/>
        <v>-0.70149254000000028</v>
      </c>
      <c r="K1599">
        <f t="shared" si="99"/>
        <v>0.70149254000000028</v>
      </c>
      <c r="L1599" t="str">
        <f>IF(A1599&lt;&gt;A1598,MAX($L$2:L1598)+1,"")</f>
        <v/>
      </c>
      <c r="M1599" t="str">
        <f>IF(L1599="","",AVERAGE(INDEX($E:$E,ROW(L1599),1):INDEX($E:$E,MATCH(L1599+1, L:L,0)-1)) - AVERAGE(INDEX($D:$D,ROW(L1599),1):INDEX($D:$D,MATCH(L1599+1, L:L,0)-1)))</f>
        <v/>
      </c>
      <c r="N1599" t="str">
        <f>IF(L1599="","",AVERAGE(INDEX($I:$I,ROW(L1599),1):INDEX($I:$I,MATCH(L1599+1, L:L,0)-1)) - AVERAGE(INDEX($H:$H,ROW(L1599),1):INDEX($H:$H,MATCH(L1599+1, L:L,0)-1)))</f>
        <v/>
      </c>
      <c r="O1599" t="str">
        <f>IF(L1599="","",AVERAGE(INDEX($G:$G,ROW(L1599),1):INDEX($G:$G,MATCH(L1599+1, L:L,0)-1)))</f>
        <v/>
      </c>
      <c r="P1599" t="str">
        <f>IF(L1599="","",AVERAGE(INDEX($K:$K,ROW(L1599),1):INDEX($K:$K,MATCH(L1599+1, L:L,0)-1)))</f>
        <v/>
      </c>
    </row>
    <row r="1600" spans="1:16" x14ac:dyDescent="0.25">
      <c r="A1600">
        <v>1991</v>
      </c>
      <c r="B1600">
        <v>3</v>
      </c>
      <c r="C1600" t="s">
        <v>19</v>
      </c>
      <c r="D1600">
        <v>-10.042</v>
      </c>
      <c r="E1600">
        <v>-10.296516130000001</v>
      </c>
      <c r="F1600">
        <f t="shared" si="96"/>
        <v>-0.25451613000000073</v>
      </c>
      <c r="G1600">
        <f t="shared" si="97"/>
        <v>0.25451613000000073</v>
      </c>
      <c r="H1600">
        <v>11.377000000000001</v>
      </c>
      <c r="I1600">
        <v>11.98</v>
      </c>
      <c r="J1600">
        <f t="shared" si="98"/>
        <v>0.60299999999999976</v>
      </c>
      <c r="K1600">
        <f t="shared" si="99"/>
        <v>0.60299999999999976</v>
      </c>
      <c r="L1600" t="str">
        <f>IF(A1600&lt;&gt;A1599,MAX($L$2:L1599)+1,"")</f>
        <v/>
      </c>
      <c r="M1600" t="str">
        <f>IF(L1600="","",AVERAGE(INDEX($E:$E,ROW(L1600),1):INDEX($E:$E,MATCH(L1600+1, L:L,0)-1)) - AVERAGE(INDEX($D:$D,ROW(L1600),1):INDEX($D:$D,MATCH(L1600+1, L:L,0)-1)))</f>
        <v/>
      </c>
      <c r="N1600" t="str">
        <f>IF(L1600="","",AVERAGE(INDEX($I:$I,ROW(L1600),1):INDEX($I:$I,MATCH(L1600+1, L:L,0)-1)) - AVERAGE(INDEX($H:$H,ROW(L1600),1):INDEX($H:$H,MATCH(L1600+1, L:L,0)-1)))</f>
        <v/>
      </c>
      <c r="O1600" t="str">
        <f>IF(L1600="","",AVERAGE(INDEX($G:$G,ROW(L1600),1):INDEX($G:$G,MATCH(L1600+1, L:L,0)-1)))</f>
        <v/>
      </c>
      <c r="P1600" t="str">
        <f>IF(L1600="","",AVERAGE(INDEX($K:$K,ROW(L1600),1):INDEX($K:$K,MATCH(L1600+1, L:L,0)-1)))</f>
        <v/>
      </c>
    </row>
    <row r="1601" spans="1:16" x14ac:dyDescent="0.25">
      <c r="A1601">
        <v>1991</v>
      </c>
      <c r="B1601">
        <v>4</v>
      </c>
      <c r="C1601" t="s">
        <v>7</v>
      </c>
      <c r="D1601">
        <v>4.2359677419999997</v>
      </c>
      <c r="E1601">
        <v>5.5649563009999996</v>
      </c>
      <c r="F1601">
        <f t="shared" si="96"/>
        <v>1.3289885589999999</v>
      </c>
      <c r="G1601">
        <f t="shared" si="97"/>
        <v>1.3289885589999999</v>
      </c>
      <c r="H1601">
        <v>27.216774189999999</v>
      </c>
      <c r="I1601">
        <v>32.88064516</v>
      </c>
      <c r="J1601">
        <f t="shared" si="98"/>
        <v>5.6638709700000014</v>
      </c>
      <c r="K1601">
        <f t="shared" si="99"/>
        <v>5.6638709700000014</v>
      </c>
      <c r="L1601" t="str">
        <f>IF(A1601&lt;&gt;A1600,MAX($L$2:L1600)+1,"")</f>
        <v/>
      </c>
      <c r="M1601" t="str">
        <f>IF(L1601="","",AVERAGE(INDEX($E:$E,ROW(L1601),1):INDEX($E:$E,MATCH(L1601+1, L:L,0)-1)) - AVERAGE(INDEX($D:$D,ROW(L1601),1):INDEX($D:$D,MATCH(L1601+1, L:L,0)-1)))</f>
        <v/>
      </c>
      <c r="N1601" t="str">
        <f>IF(L1601="","",AVERAGE(INDEX($I:$I,ROW(L1601),1):INDEX($I:$I,MATCH(L1601+1, L:L,0)-1)) - AVERAGE(INDEX($H:$H,ROW(L1601),1):INDEX($H:$H,MATCH(L1601+1, L:L,0)-1)))</f>
        <v/>
      </c>
      <c r="O1601" t="str">
        <f>IF(L1601="","",AVERAGE(INDEX($G:$G,ROW(L1601),1):INDEX($G:$G,MATCH(L1601+1, L:L,0)-1)))</f>
        <v/>
      </c>
      <c r="P1601" t="str">
        <f>IF(L1601="","",AVERAGE(INDEX($K:$K,ROW(L1601),1):INDEX($K:$K,MATCH(L1601+1, L:L,0)-1)))</f>
        <v/>
      </c>
    </row>
    <row r="1602" spans="1:16" x14ac:dyDescent="0.25">
      <c r="A1602">
        <v>1991</v>
      </c>
      <c r="B1602">
        <v>4</v>
      </c>
      <c r="C1602" t="s">
        <v>8</v>
      </c>
      <c r="D1602">
        <v>7.221404959</v>
      </c>
      <c r="E1602">
        <v>7.1285337020000004</v>
      </c>
      <c r="F1602">
        <f t="shared" si="96"/>
        <v>-9.2871256999999652E-2</v>
      </c>
      <c r="G1602">
        <f t="shared" si="97"/>
        <v>9.2871256999999652E-2</v>
      </c>
      <c r="H1602">
        <v>93.437272730000004</v>
      </c>
      <c r="I1602">
        <v>85.35619835</v>
      </c>
      <c r="J1602">
        <f t="shared" si="98"/>
        <v>-8.081074380000004</v>
      </c>
      <c r="K1602">
        <f t="shared" si="99"/>
        <v>8.081074380000004</v>
      </c>
      <c r="L1602" t="str">
        <f>IF(A1602&lt;&gt;A1601,MAX($L$2:L1601)+1,"")</f>
        <v/>
      </c>
      <c r="M1602" t="str">
        <f>IF(L1602="","",AVERAGE(INDEX($E:$E,ROW(L1602),1):INDEX($E:$E,MATCH(L1602+1, L:L,0)-1)) - AVERAGE(INDEX($D:$D,ROW(L1602),1):INDEX($D:$D,MATCH(L1602+1, L:L,0)-1)))</f>
        <v/>
      </c>
      <c r="N1602" t="str">
        <f>IF(L1602="","",AVERAGE(INDEX($I:$I,ROW(L1602),1):INDEX($I:$I,MATCH(L1602+1, L:L,0)-1)) - AVERAGE(INDEX($H:$H,ROW(L1602),1):INDEX($H:$H,MATCH(L1602+1, L:L,0)-1)))</f>
        <v/>
      </c>
      <c r="O1602" t="str">
        <f>IF(L1602="","",AVERAGE(INDEX($G:$G,ROW(L1602),1):INDEX($G:$G,MATCH(L1602+1, L:L,0)-1)))</f>
        <v/>
      </c>
      <c r="P1602" t="str">
        <f>IF(L1602="","",AVERAGE(INDEX($K:$K,ROW(L1602),1):INDEX($K:$K,MATCH(L1602+1, L:L,0)-1)))</f>
        <v/>
      </c>
    </row>
    <row r="1603" spans="1:16" x14ac:dyDescent="0.25">
      <c r="A1603">
        <v>1991</v>
      </c>
      <c r="B1603">
        <v>4</v>
      </c>
      <c r="C1603" t="s">
        <v>9</v>
      </c>
      <c r="D1603">
        <v>3.2896874999999999</v>
      </c>
      <c r="E1603">
        <v>5.660521632</v>
      </c>
      <c r="F1603">
        <f t="shared" ref="F1603:F1666" si="100">E1603-D1603</f>
        <v>2.3708341320000001</v>
      </c>
      <c r="G1603">
        <f t="shared" ref="G1603:G1666" si="101">ABS(F1603)</f>
        <v>2.3708341320000001</v>
      </c>
      <c r="H1603">
        <v>28.2809375</v>
      </c>
      <c r="I1603">
        <v>50.659374999999997</v>
      </c>
      <c r="J1603">
        <f t="shared" ref="J1603:J1666" si="102">I1603-H1603</f>
        <v>22.378437499999997</v>
      </c>
      <c r="K1603">
        <f t="shared" ref="K1603:K1666" si="103">ABS(J1603)</f>
        <v>22.378437499999997</v>
      </c>
      <c r="L1603" t="str">
        <f>IF(A1603&lt;&gt;A1602,MAX($L$2:L1602)+1,"")</f>
        <v/>
      </c>
      <c r="M1603" t="str">
        <f>IF(L1603="","",AVERAGE(INDEX($E:$E,ROW(L1603),1):INDEX($E:$E,MATCH(L1603+1, L:L,0)-1)) - AVERAGE(INDEX($D:$D,ROW(L1603),1):INDEX($D:$D,MATCH(L1603+1, L:L,0)-1)))</f>
        <v/>
      </c>
      <c r="N1603" t="str">
        <f>IF(L1603="","",AVERAGE(INDEX($I:$I,ROW(L1603),1):INDEX($I:$I,MATCH(L1603+1, L:L,0)-1)) - AVERAGE(INDEX($H:$H,ROW(L1603),1):INDEX($H:$H,MATCH(L1603+1, L:L,0)-1)))</f>
        <v/>
      </c>
      <c r="O1603" t="str">
        <f>IF(L1603="","",AVERAGE(INDEX($G:$G,ROW(L1603),1):INDEX($G:$G,MATCH(L1603+1, L:L,0)-1)))</f>
        <v/>
      </c>
      <c r="P1603" t="str">
        <f>IF(L1603="","",AVERAGE(INDEX($K:$K,ROW(L1603),1):INDEX($K:$K,MATCH(L1603+1, L:L,0)-1)))</f>
        <v/>
      </c>
    </row>
    <row r="1604" spans="1:16" x14ac:dyDescent="0.25">
      <c r="A1604">
        <v>1991</v>
      </c>
      <c r="B1604">
        <v>4</v>
      </c>
      <c r="C1604" t="s">
        <v>10</v>
      </c>
      <c r="D1604">
        <v>3.1890909089999999</v>
      </c>
      <c r="E1604">
        <v>3.1380303029999999</v>
      </c>
      <c r="F1604">
        <f t="shared" si="100"/>
        <v>-5.1060606000000064E-2</v>
      </c>
      <c r="G1604">
        <f t="shared" si="101"/>
        <v>5.1060606000000064E-2</v>
      </c>
      <c r="H1604">
        <v>84.989545449999994</v>
      </c>
      <c r="I1604">
        <v>74.095454549999999</v>
      </c>
      <c r="J1604">
        <f t="shared" si="102"/>
        <v>-10.894090899999995</v>
      </c>
      <c r="K1604">
        <f t="shared" si="103"/>
        <v>10.894090899999995</v>
      </c>
      <c r="L1604" t="str">
        <f>IF(A1604&lt;&gt;A1603,MAX($L$2:L1603)+1,"")</f>
        <v/>
      </c>
      <c r="M1604" t="str">
        <f>IF(L1604="","",AVERAGE(INDEX($E:$E,ROW(L1604),1):INDEX($E:$E,MATCH(L1604+1, L:L,0)-1)) - AVERAGE(INDEX($D:$D,ROW(L1604),1):INDEX($D:$D,MATCH(L1604+1, L:L,0)-1)))</f>
        <v/>
      </c>
      <c r="N1604" t="str">
        <f>IF(L1604="","",AVERAGE(INDEX($I:$I,ROW(L1604),1):INDEX($I:$I,MATCH(L1604+1, L:L,0)-1)) - AVERAGE(INDEX($H:$H,ROW(L1604),1):INDEX($H:$H,MATCH(L1604+1, L:L,0)-1)))</f>
        <v/>
      </c>
      <c r="O1604" t="str">
        <f>IF(L1604="","",AVERAGE(INDEX($G:$G,ROW(L1604),1):INDEX($G:$G,MATCH(L1604+1, L:L,0)-1)))</f>
        <v/>
      </c>
      <c r="P1604" t="str">
        <f>IF(L1604="","",AVERAGE(INDEX($K:$K,ROW(L1604),1):INDEX($K:$K,MATCH(L1604+1, L:L,0)-1)))</f>
        <v/>
      </c>
    </row>
    <row r="1605" spans="1:16" x14ac:dyDescent="0.25">
      <c r="A1605">
        <v>1991</v>
      </c>
      <c r="B1605">
        <v>4</v>
      </c>
      <c r="C1605" t="s">
        <v>11</v>
      </c>
      <c r="D1605">
        <v>1.4703124999999999</v>
      </c>
      <c r="E1605">
        <v>-0.42697916699999999</v>
      </c>
      <c r="F1605">
        <f t="shared" si="100"/>
        <v>-1.897291667</v>
      </c>
      <c r="G1605">
        <f t="shared" si="101"/>
        <v>1.897291667</v>
      </c>
      <c r="H1605">
        <v>89.118125000000006</v>
      </c>
      <c r="I1605">
        <v>49.303125000000001</v>
      </c>
      <c r="J1605">
        <f t="shared" si="102"/>
        <v>-39.815000000000005</v>
      </c>
      <c r="K1605">
        <f t="shared" si="103"/>
        <v>39.815000000000005</v>
      </c>
      <c r="L1605" t="str">
        <f>IF(A1605&lt;&gt;A1604,MAX($L$2:L1604)+1,"")</f>
        <v/>
      </c>
      <c r="M1605" t="str">
        <f>IF(L1605="","",AVERAGE(INDEX($E:$E,ROW(L1605),1):INDEX($E:$E,MATCH(L1605+1, L:L,0)-1)) - AVERAGE(INDEX($D:$D,ROW(L1605),1):INDEX($D:$D,MATCH(L1605+1, L:L,0)-1)))</f>
        <v/>
      </c>
      <c r="N1605" t="str">
        <f>IF(L1605="","",AVERAGE(INDEX($I:$I,ROW(L1605),1):INDEX($I:$I,MATCH(L1605+1, L:L,0)-1)) - AVERAGE(INDEX($H:$H,ROW(L1605),1):INDEX($H:$H,MATCH(L1605+1, L:L,0)-1)))</f>
        <v/>
      </c>
      <c r="O1605" t="str">
        <f>IF(L1605="","",AVERAGE(INDEX($G:$G,ROW(L1605),1):INDEX($G:$G,MATCH(L1605+1, L:L,0)-1)))</f>
        <v/>
      </c>
      <c r="P1605" t="str">
        <f>IF(L1605="","",AVERAGE(INDEX($K:$K,ROW(L1605),1):INDEX($K:$K,MATCH(L1605+1, L:L,0)-1)))</f>
        <v/>
      </c>
    </row>
    <row r="1606" spans="1:16" x14ac:dyDescent="0.25">
      <c r="A1606">
        <v>1991</v>
      </c>
      <c r="B1606">
        <v>4</v>
      </c>
      <c r="C1606" t="s">
        <v>12</v>
      </c>
      <c r="D1606">
        <v>4.2796000000000003</v>
      </c>
      <c r="E1606">
        <v>4.1897333330000004</v>
      </c>
      <c r="F1606">
        <f t="shared" si="100"/>
        <v>-8.98666669999999E-2</v>
      </c>
      <c r="G1606">
        <f t="shared" si="101"/>
        <v>8.98666669999999E-2</v>
      </c>
      <c r="H1606">
        <v>109.2864</v>
      </c>
      <c r="I1606">
        <v>91.644000000000005</v>
      </c>
      <c r="J1606">
        <f t="shared" si="102"/>
        <v>-17.642399999999995</v>
      </c>
      <c r="K1606">
        <f t="shared" si="103"/>
        <v>17.642399999999995</v>
      </c>
      <c r="L1606" t="str">
        <f>IF(A1606&lt;&gt;A1605,MAX($L$2:L1605)+1,"")</f>
        <v/>
      </c>
      <c r="M1606" t="str">
        <f>IF(L1606="","",AVERAGE(INDEX($E:$E,ROW(L1606),1):INDEX($E:$E,MATCH(L1606+1, L:L,0)-1)) - AVERAGE(INDEX($D:$D,ROW(L1606),1):INDEX($D:$D,MATCH(L1606+1, L:L,0)-1)))</f>
        <v/>
      </c>
      <c r="N1606" t="str">
        <f>IF(L1606="","",AVERAGE(INDEX($I:$I,ROW(L1606),1):INDEX($I:$I,MATCH(L1606+1, L:L,0)-1)) - AVERAGE(INDEX($H:$H,ROW(L1606),1):INDEX($H:$H,MATCH(L1606+1, L:L,0)-1)))</f>
        <v/>
      </c>
      <c r="O1606" t="str">
        <f>IF(L1606="","",AVERAGE(INDEX($G:$G,ROW(L1606),1):INDEX($G:$G,MATCH(L1606+1, L:L,0)-1)))</f>
        <v/>
      </c>
      <c r="P1606" t="str">
        <f>IF(L1606="","",AVERAGE(INDEX($K:$K,ROW(L1606),1):INDEX($K:$K,MATCH(L1606+1, L:L,0)-1)))</f>
        <v/>
      </c>
    </row>
    <row r="1607" spans="1:16" x14ac:dyDescent="0.25">
      <c r="A1607">
        <v>1991</v>
      </c>
      <c r="B1607">
        <v>4</v>
      </c>
      <c r="C1607" t="s">
        <v>13</v>
      </c>
      <c r="D1607">
        <v>-10.48</v>
      </c>
      <c r="E1607">
        <v>-7.9886436779999999</v>
      </c>
      <c r="F1607">
        <f t="shared" si="100"/>
        <v>2.4913563220000006</v>
      </c>
      <c r="G1607">
        <f t="shared" si="101"/>
        <v>2.4913563220000006</v>
      </c>
      <c r="H1607">
        <v>11.44</v>
      </c>
      <c r="I1607">
        <v>4.7</v>
      </c>
      <c r="J1607">
        <f t="shared" si="102"/>
        <v>-6.7399999999999993</v>
      </c>
      <c r="K1607">
        <f t="shared" si="103"/>
        <v>6.7399999999999993</v>
      </c>
      <c r="L1607" t="str">
        <f>IF(A1607&lt;&gt;A1606,MAX($L$2:L1606)+1,"")</f>
        <v/>
      </c>
      <c r="M1607" t="str">
        <f>IF(L1607="","",AVERAGE(INDEX($E:$E,ROW(L1607),1):INDEX($E:$E,MATCH(L1607+1, L:L,0)-1)) - AVERAGE(INDEX($D:$D,ROW(L1607),1):INDEX($D:$D,MATCH(L1607+1, L:L,0)-1)))</f>
        <v/>
      </c>
      <c r="N1607" t="str">
        <f>IF(L1607="","",AVERAGE(INDEX($I:$I,ROW(L1607),1):INDEX($I:$I,MATCH(L1607+1, L:L,0)-1)) - AVERAGE(INDEX($H:$H,ROW(L1607),1):INDEX($H:$H,MATCH(L1607+1, L:L,0)-1)))</f>
        <v/>
      </c>
      <c r="O1607" t="str">
        <f>IF(L1607="","",AVERAGE(INDEX($G:$G,ROW(L1607),1):INDEX($G:$G,MATCH(L1607+1, L:L,0)-1)))</f>
        <v/>
      </c>
      <c r="P1607" t="str">
        <f>IF(L1607="","",AVERAGE(INDEX($K:$K,ROW(L1607),1):INDEX($K:$K,MATCH(L1607+1, L:L,0)-1)))</f>
        <v/>
      </c>
    </row>
    <row r="1608" spans="1:16" x14ac:dyDescent="0.25">
      <c r="A1608">
        <v>1991</v>
      </c>
      <c r="B1608">
        <v>4</v>
      </c>
      <c r="C1608" t="s">
        <v>14</v>
      </c>
      <c r="D1608">
        <v>-17.708235290000001</v>
      </c>
      <c r="E1608">
        <v>-17.57254902</v>
      </c>
      <c r="F1608">
        <f t="shared" si="100"/>
        <v>0.13568627000000077</v>
      </c>
      <c r="G1608">
        <f t="shared" si="101"/>
        <v>0.13568627000000077</v>
      </c>
      <c r="H1608">
        <v>16.02882353</v>
      </c>
      <c r="I1608">
        <v>18.288235289999999</v>
      </c>
      <c r="J1608">
        <f t="shared" si="102"/>
        <v>2.259411759999999</v>
      </c>
      <c r="K1608">
        <f t="shared" si="103"/>
        <v>2.259411759999999</v>
      </c>
      <c r="L1608" t="str">
        <f>IF(A1608&lt;&gt;A1607,MAX($L$2:L1607)+1,"")</f>
        <v/>
      </c>
      <c r="M1608" t="str">
        <f>IF(L1608="","",AVERAGE(INDEX($E:$E,ROW(L1608),1):INDEX($E:$E,MATCH(L1608+1, L:L,0)-1)) - AVERAGE(INDEX($D:$D,ROW(L1608),1):INDEX($D:$D,MATCH(L1608+1, L:L,0)-1)))</f>
        <v/>
      </c>
      <c r="N1608" t="str">
        <f>IF(L1608="","",AVERAGE(INDEX($I:$I,ROW(L1608),1):INDEX($I:$I,MATCH(L1608+1, L:L,0)-1)) - AVERAGE(INDEX($H:$H,ROW(L1608),1):INDEX($H:$H,MATCH(L1608+1, L:L,0)-1)))</f>
        <v/>
      </c>
      <c r="O1608" t="str">
        <f>IF(L1608="","",AVERAGE(INDEX($G:$G,ROW(L1608),1):INDEX($G:$G,MATCH(L1608+1, L:L,0)-1)))</f>
        <v/>
      </c>
      <c r="P1608" t="str">
        <f>IF(L1608="","",AVERAGE(INDEX($K:$K,ROW(L1608),1):INDEX($K:$K,MATCH(L1608+1, L:L,0)-1)))</f>
        <v/>
      </c>
    </row>
    <row r="1609" spans="1:16" x14ac:dyDescent="0.25">
      <c r="A1609">
        <v>1991</v>
      </c>
      <c r="B1609">
        <v>4</v>
      </c>
      <c r="C1609" t="s">
        <v>15</v>
      </c>
      <c r="D1609">
        <v>5.3351470589999996</v>
      </c>
      <c r="E1609">
        <v>7.351205448</v>
      </c>
      <c r="F1609">
        <f t="shared" si="100"/>
        <v>2.0160583890000003</v>
      </c>
      <c r="G1609">
        <f t="shared" si="101"/>
        <v>2.0160583890000003</v>
      </c>
      <c r="H1609">
        <v>68.522058819999998</v>
      </c>
      <c r="I1609">
        <v>101.1926471</v>
      </c>
      <c r="J1609">
        <f t="shared" si="102"/>
        <v>32.670588280000004</v>
      </c>
      <c r="K1609">
        <f t="shared" si="103"/>
        <v>32.670588280000004</v>
      </c>
      <c r="L1609" t="str">
        <f>IF(A1609&lt;&gt;A1608,MAX($L$2:L1608)+1,"")</f>
        <v/>
      </c>
      <c r="M1609" t="str">
        <f>IF(L1609="","",AVERAGE(INDEX($E:$E,ROW(L1609),1):INDEX($E:$E,MATCH(L1609+1, L:L,0)-1)) - AVERAGE(INDEX($D:$D,ROW(L1609),1):INDEX($D:$D,MATCH(L1609+1, L:L,0)-1)))</f>
        <v/>
      </c>
      <c r="N1609" t="str">
        <f>IF(L1609="","",AVERAGE(INDEX($I:$I,ROW(L1609),1):INDEX($I:$I,MATCH(L1609+1, L:L,0)-1)) - AVERAGE(INDEX($H:$H,ROW(L1609),1):INDEX($H:$H,MATCH(L1609+1, L:L,0)-1)))</f>
        <v/>
      </c>
      <c r="O1609" t="str">
        <f>IF(L1609="","",AVERAGE(INDEX($G:$G,ROW(L1609),1):INDEX($G:$G,MATCH(L1609+1, L:L,0)-1)))</f>
        <v/>
      </c>
      <c r="P1609" t="str">
        <f>IF(L1609="","",AVERAGE(INDEX($K:$K,ROW(L1609),1):INDEX($K:$K,MATCH(L1609+1, L:L,0)-1)))</f>
        <v/>
      </c>
    </row>
    <row r="1610" spans="1:16" x14ac:dyDescent="0.25">
      <c r="A1610">
        <v>1991</v>
      </c>
      <c r="B1610">
        <v>4</v>
      </c>
      <c r="C1610" t="s">
        <v>16</v>
      </c>
      <c r="D1610">
        <v>2.753333333</v>
      </c>
      <c r="E1610">
        <v>2.071111111</v>
      </c>
      <c r="F1610">
        <f t="shared" si="100"/>
        <v>-0.68222222200000004</v>
      </c>
      <c r="G1610">
        <f t="shared" si="101"/>
        <v>0.68222222200000004</v>
      </c>
      <c r="H1610">
        <v>86.41</v>
      </c>
      <c r="I1610">
        <v>53.3</v>
      </c>
      <c r="J1610">
        <f t="shared" si="102"/>
        <v>-33.11</v>
      </c>
      <c r="K1610">
        <f t="shared" si="103"/>
        <v>33.11</v>
      </c>
      <c r="L1610" t="str">
        <f>IF(A1610&lt;&gt;A1609,MAX($L$2:L1609)+1,"")</f>
        <v/>
      </c>
      <c r="M1610" t="str">
        <f>IF(L1610="","",AVERAGE(INDEX($E:$E,ROW(L1610),1):INDEX($E:$E,MATCH(L1610+1, L:L,0)-1)) - AVERAGE(INDEX($D:$D,ROW(L1610),1):INDEX($D:$D,MATCH(L1610+1, L:L,0)-1)))</f>
        <v/>
      </c>
      <c r="N1610" t="str">
        <f>IF(L1610="","",AVERAGE(INDEX($I:$I,ROW(L1610),1):INDEX($I:$I,MATCH(L1610+1, L:L,0)-1)) - AVERAGE(INDEX($H:$H,ROW(L1610),1):INDEX($H:$H,MATCH(L1610+1, L:L,0)-1)))</f>
        <v/>
      </c>
      <c r="O1610" t="str">
        <f>IF(L1610="","",AVERAGE(INDEX($G:$G,ROW(L1610),1):INDEX($G:$G,MATCH(L1610+1, L:L,0)-1)))</f>
        <v/>
      </c>
      <c r="P1610" t="str">
        <f>IF(L1610="","",AVERAGE(INDEX($K:$K,ROW(L1610),1):INDEX($K:$K,MATCH(L1610+1, L:L,0)-1)))</f>
        <v/>
      </c>
    </row>
    <row r="1611" spans="1:16" x14ac:dyDescent="0.25">
      <c r="A1611">
        <v>1991</v>
      </c>
      <c r="B1611">
        <v>4</v>
      </c>
      <c r="C1611" t="s">
        <v>17</v>
      </c>
      <c r="D1611">
        <v>3.6545098039999999</v>
      </c>
      <c r="E1611">
        <v>4.5761111110000003</v>
      </c>
      <c r="F1611">
        <f t="shared" si="100"/>
        <v>0.92160130700000042</v>
      </c>
      <c r="G1611">
        <f t="shared" si="101"/>
        <v>0.92160130700000042</v>
      </c>
      <c r="H1611">
        <v>75.839215690000003</v>
      </c>
      <c r="I1611">
        <v>96.321568630000002</v>
      </c>
      <c r="J1611">
        <f t="shared" si="102"/>
        <v>20.482352939999998</v>
      </c>
      <c r="K1611">
        <f t="shared" si="103"/>
        <v>20.482352939999998</v>
      </c>
      <c r="L1611" t="str">
        <f>IF(A1611&lt;&gt;A1610,MAX($L$2:L1610)+1,"")</f>
        <v/>
      </c>
      <c r="M1611" t="str">
        <f>IF(L1611="","",AVERAGE(INDEX($E:$E,ROW(L1611),1):INDEX($E:$E,MATCH(L1611+1, L:L,0)-1)) - AVERAGE(INDEX($D:$D,ROW(L1611),1):INDEX($D:$D,MATCH(L1611+1, L:L,0)-1)))</f>
        <v/>
      </c>
      <c r="N1611" t="str">
        <f>IF(L1611="","",AVERAGE(INDEX($I:$I,ROW(L1611),1):INDEX($I:$I,MATCH(L1611+1, L:L,0)-1)) - AVERAGE(INDEX($H:$H,ROW(L1611),1):INDEX($H:$H,MATCH(L1611+1, L:L,0)-1)))</f>
        <v/>
      </c>
      <c r="O1611" t="str">
        <f>IF(L1611="","",AVERAGE(INDEX($G:$G,ROW(L1611),1):INDEX($G:$G,MATCH(L1611+1, L:L,0)-1)))</f>
        <v/>
      </c>
      <c r="P1611" t="str">
        <f>IF(L1611="","",AVERAGE(INDEX($K:$K,ROW(L1611),1):INDEX($K:$K,MATCH(L1611+1, L:L,0)-1)))</f>
        <v/>
      </c>
    </row>
    <row r="1612" spans="1:16" x14ac:dyDescent="0.25">
      <c r="A1612">
        <v>1991</v>
      </c>
      <c r="B1612">
        <v>4</v>
      </c>
      <c r="C1612" t="s">
        <v>18</v>
      </c>
      <c r="D1612">
        <v>4.0220895519999997</v>
      </c>
      <c r="E1612">
        <v>5.5662676080000004</v>
      </c>
      <c r="F1612">
        <f t="shared" si="100"/>
        <v>1.5441780560000007</v>
      </c>
      <c r="G1612">
        <f t="shared" si="101"/>
        <v>1.5441780560000007</v>
      </c>
      <c r="H1612">
        <v>23.967462690000001</v>
      </c>
      <c r="I1612">
        <v>49.217910449999998</v>
      </c>
      <c r="J1612">
        <f t="shared" si="102"/>
        <v>25.250447759999997</v>
      </c>
      <c r="K1612">
        <f t="shared" si="103"/>
        <v>25.250447759999997</v>
      </c>
      <c r="L1612" t="str">
        <f>IF(A1612&lt;&gt;A1611,MAX($L$2:L1611)+1,"")</f>
        <v/>
      </c>
      <c r="M1612" t="str">
        <f>IF(L1612="","",AVERAGE(INDEX($E:$E,ROW(L1612),1):INDEX($E:$E,MATCH(L1612+1, L:L,0)-1)) - AVERAGE(INDEX($D:$D,ROW(L1612),1):INDEX($D:$D,MATCH(L1612+1, L:L,0)-1)))</f>
        <v/>
      </c>
      <c r="N1612" t="str">
        <f>IF(L1612="","",AVERAGE(INDEX($I:$I,ROW(L1612),1):INDEX($I:$I,MATCH(L1612+1, L:L,0)-1)) - AVERAGE(INDEX($H:$H,ROW(L1612),1):INDEX($H:$H,MATCH(L1612+1, L:L,0)-1)))</f>
        <v/>
      </c>
      <c r="O1612" t="str">
        <f>IF(L1612="","",AVERAGE(INDEX($G:$G,ROW(L1612),1):INDEX($G:$G,MATCH(L1612+1, L:L,0)-1)))</f>
        <v/>
      </c>
      <c r="P1612" t="str">
        <f>IF(L1612="","",AVERAGE(INDEX($K:$K,ROW(L1612),1):INDEX($K:$K,MATCH(L1612+1, L:L,0)-1)))</f>
        <v/>
      </c>
    </row>
    <row r="1613" spans="1:16" x14ac:dyDescent="0.25">
      <c r="A1613">
        <v>1991</v>
      </c>
      <c r="B1613">
        <v>4</v>
      </c>
      <c r="C1613" t="s">
        <v>19</v>
      </c>
      <c r="D1613">
        <v>-0.99111111100000004</v>
      </c>
      <c r="E1613">
        <v>0.56068965500000001</v>
      </c>
      <c r="F1613">
        <f t="shared" si="100"/>
        <v>1.5518007659999999</v>
      </c>
      <c r="G1613">
        <f t="shared" si="101"/>
        <v>1.5518007659999999</v>
      </c>
      <c r="H1613">
        <v>7.9855555560000004</v>
      </c>
      <c r="I1613">
        <v>1.6666666670000001</v>
      </c>
      <c r="J1613">
        <f t="shared" si="102"/>
        <v>-6.3188888890000001</v>
      </c>
      <c r="K1613">
        <f t="shared" si="103"/>
        <v>6.3188888890000001</v>
      </c>
      <c r="L1613" t="str">
        <f>IF(A1613&lt;&gt;A1612,MAX($L$2:L1612)+1,"")</f>
        <v/>
      </c>
      <c r="M1613" t="str">
        <f>IF(L1613="","",AVERAGE(INDEX($E:$E,ROW(L1613),1):INDEX($E:$E,MATCH(L1613+1, L:L,0)-1)) - AVERAGE(INDEX($D:$D,ROW(L1613),1):INDEX($D:$D,MATCH(L1613+1, L:L,0)-1)))</f>
        <v/>
      </c>
      <c r="N1613" t="str">
        <f>IF(L1613="","",AVERAGE(INDEX($I:$I,ROW(L1613),1):INDEX($I:$I,MATCH(L1613+1, L:L,0)-1)) - AVERAGE(INDEX($H:$H,ROW(L1613),1):INDEX($H:$H,MATCH(L1613+1, L:L,0)-1)))</f>
        <v/>
      </c>
      <c r="O1613" t="str">
        <f>IF(L1613="","",AVERAGE(INDEX($G:$G,ROW(L1613),1):INDEX($G:$G,MATCH(L1613+1, L:L,0)-1)))</f>
        <v/>
      </c>
      <c r="P1613" t="str">
        <f>IF(L1613="","",AVERAGE(INDEX($K:$K,ROW(L1613),1):INDEX($K:$K,MATCH(L1613+1, L:L,0)-1)))</f>
        <v/>
      </c>
    </row>
    <row r="1614" spans="1:16" x14ac:dyDescent="0.25">
      <c r="A1614">
        <v>1991</v>
      </c>
      <c r="B1614">
        <v>5</v>
      </c>
      <c r="C1614" t="s">
        <v>7</v>
      </c>
      <c r="D1614">
        <v>9.8106557379999995</v>
      </c>
      <c r="E1614">
        <v>10.06961338</v>
      </c>
      <c r="F1614">
        <f t="shared" si="100"/>
        <v>0.25895764200000038</v>
      </c>
      <c r="G1614">
        <f t="shared" si="101"/>
        <v>0.25895764200000038</v>
      </c>
      <c r="H1614">
        <v>51.510327869999998</v>
      </c>
      <c r="I1614">
        <v>74.693442619999999</v>
      </c>
      <c r="J1614">
        <f t="shared" si="102"/>
        <v>23.183114750000001</v>
      </c>
      <c r="K1614">
        <f t="shared" si="103"/>
        <v>23.183114750000001</v>
      </c>
      <c r="L1614" t="str">
        <f>IF(A1614&lt;&gt;A1613,MAX($L$2:L1613)+1,"")</f>
        <v/>
      </c>
      <c r="M1614" t="str">
        <f>IF(L1614="","",AVERAGE(INDEX($E:$E,ROW(L1614),1):INDEX($E:$E,MATCH(L1614+1, L:L,0)-1)) - AVERAGE(INDEX($D:$D,ROW(L1614),1):INDEX($D:$D,MATCH(L1614+1, L:L,0)-1)))</f>
        <v/>
      </c>
      <c r="N1614" t="str">
        <f>IF(L1614="","",AVERAGE(INDEX($I:$I,ROW(L1614),1):INDEX($I:$I,MATCH(L1614+1, L:L,0)-1)) - AVERAGE(INDEX($H:$H,ROW(L1614),1):INDEX($H:$H,MATCH(L1614+1, L:L,0)-1)))</f>
        <v/>
      </c>
      <c r="O1614" t="str">
        <f>IF(L1614="","",AVERAGE(INDEX($G:$G,ROW(L1614),1):INDEX($G:$G,MATCH(L1614+1, L:L,0)-1)))</f>
        <v/>
      </c>
      <c r="P1614" t="str">
        <f>IF(L1614="","",AVERAGE(INDEX($K:$K,ROW(L1614),1):INDEX($K:$K,MATCH(L1614+1, L:L,0)-1)))</f>
        <v/>
      </c>
    </row>
    <row r="1615" spans="1:16" x14ac:dyDescent="0.25">
      <c r="A1615">
        <v>1991</v>
      </c>
      <c r="B1615">
        <v>5</v>
      </c>
      <c r="C1615" t="s">
        <v>8</v>
      </c>
      <c r="D1615">
        <v>11.01877049</v>
      </c>
      <c r="E1615">
        <v>10.808820580000001</v>
      </c>
      <c r="F1615">
        <f t="shared" si="100"/>
        <v>-0.20994990999999885</v>
      </c>
      <c r="G1615">
        <f t="shared" si="101"/>
        <v>0.20994990999999885</v>
      </c>
      <c r="H1615">
        <v>76.317540980000004</v>
      </c>
      <c r="I1615">
        <v>64.021311479999994</v>
      </c>
      <c r="J1615">
        <f t="shared" si="102"/>
        <v>-12.29622950000001</v>
      </c>
      <c r="K1615">
        <f t="shared" si="103"/>
        <v>12.29622950000001</v>
      </c>
      <c r="L1615" t="str">
        <f>IF(A1615&lt;&gt;A1614,MAX($L$2:L1614)+1,"")</f>
        <v/>
      </c>
      <c r="M1615" t="str">
        <f>IF(L1615="","",AVERAGE(INDEX($E:$E,ROW(L1615),1):INDEX($E:$E,MATCH(L1615+1, L:L,0)-1)) - AVERAGE(INDEX($D:$D,ROW(L1615),1):INDEX($D:$D,MATCH(L1615+1, L:L,0)-1)))</f>
        <v/>
      </c>
      <c r="N1615" t="str">
        <f>IF(L1615="","",AVERAGE(INDEX($I:$I,ROW(L1615),1):INDEX($I:$I,MATCH(L1615+1, L:L,0)-1)) - AVERAGE(INDEX($H:$H,ROW(L1615),1):INDEX($H:$H,MATCH(L1615+1, L:L,0)-1)))</f>
        <v/>
      </c>
      <c r="O1615" t="str">
        <f>IF(L1615="","",AVERAGE(INDEX($G:$G,ROW(L1615),1):INDEX($G:$G,MATCH(L1615+1, L:L,0)-1)))</f>
        <v/>
      </c>
      <c r="P1615" t="str">
        <f>IF(L1615="","",AVERAGE(INDEX($K:$K,ROW(L1615),1):INDEX($K:$K,MATCH(L1615+1, L:L,0)-1)))</f>
        <v/>
      </c>
    </row>
    <row r="1616" spans="1:16" x14ac:dyDescent="0.25">
      <c r="A1616">
        <v>1991</v>
      </c>
      <c r="B1616">
        <v>5</v>
      </c>
      <c r="C1616" t="s">
        <v>9</v>
      </c>
      <c r="D1616">
        <v>10.7134375</v>
      </c>
      <c r="E1616">
        <v>12.805749329999999</v>
      </c>
      <c r="F1616">
        <f t="shared" si="100"/>
        <v>2.0923118299999999</v>
      </c>
      <c r="G1616">
        <f t="shared" si="101"/>
        <v>2.0923118299999999</v>
      </c>
      <c r="H1616">
        <v>59.528750000000002</v>
      </c>
      <c r="I1616">
        <v>74.1875</v>
      </c>
      <c r="J1616">
        <f t="shared" si="102"/>
        <v>14.658749999999998</v>
      </c>
      <c r="K1616">
        <f t="shared" si="103"/>
        <v>14.658749999999998</v>
      </c>
      <c r="L1616" t="str">
        <f>IF(A1616&lt;&gt;A1615,MAX($L$2:L1615)+1,"")</f>
        <v/>
      </c>
      <c r="M1616" t="str">
        <f>IF(L1616="","",AVERAGE(INDEX($E:$E,ROW(L1616),1):INDEX($E:$E,MATCH(L1616+1, L:L,0)-1)) - AVERAGE(INDEX($D:$D,ROW(L1616),1):INDEX($D:$D,MATCH(L1616+1, L:L,0)-1)))</f>
        <v/>
      </c>
      <c r="N1616" t="str">
        <f>IF(L1616="","",AVERAGE(INDEX($I:$I,ROW(L1616),1):INDEX($I:$I,MATCH(L1616+1, L:L,0)-1)) - AVERAGE(INDEX($H:$H,ROW(L1616),1):INDEX($H:$H,MATCH(L1616+1, L:L,0)-1)))</f>
        <v/>
      </c>
      <c r="O1616" t="str">
        <f>IF(L1616="","",AVERAGE(INDEX($G:$G,ROW(L1616),1):INDEX($G:$G,MATCH(L1616+1, L:L,0)-1)))</f>
        <v/>
      </c>
      <c r="P1616" t="str">
        <f>IF(L1616="","",AVERAGE(INDEX($K:$K,ROW(L1616),1):INDEX($K:$K,MATCH(L1616+1, L:L,0)-1)))</f>
        <v/>
      </c>
    </row>
    <row r="1617" spans="1:16" x14ac:dyDescent="0.25">
      <c r="A1617">
        <v>1991</v>
      </c>
      <c r="B1617">
        <v>5</v>
      </c>
      <c r="C1617" t="s">
        <v>10</v>
      </c>
      <c r="D1617">
        <v>9.9613043480000005</v>
      </c>
      <c r="E1617">
        <v>10.57307153</v>
      </c>
      <c r="F1617">
        <f t="shared" si="100"/>
        <v>0.61176718199999947</v>
      </c>
      <c r="G1617">
        <f t="shared" si="101"/>
        <v>0.61176718199999947</v>
      </c>
      <c r="H1617">
        <v>101.93</v>
      </c>
      <c r="I1617">
        <v>107.7173913</v>
      </c>
      <c r="J1617">
        <f t="shared" si="102"/>
        <v>5.7873912999999959</v>
      </c>
      <c r="K1617">
        <f t="shared" si="103"/>
        <v>5.7873912999999959</v>
      </c>
      <c r="L1617" t="str">
        <f>IF(A1617&lt;&gt;A1616,MAX($L$2:L1616)+1,"")</f>
        <v/>
      </c>
      <c r="M1617" t="str">
        <f>IF(L1617="","",AVERAGE(INDEX($E:$E,ROW(L1617),1):INDEX($E:$E,MATCH(L1617+1, L:L,0)-1)) - AVERAGE(INDEX($D:$D,ROW(L1617),1):INDEX($D:$D,MATCH(L1617+1, L:L,0)-1)))</f>
        <v/>
      </c>
      <c r="N1617" t="str">
        <f>IF(L1617="","",AVERAGE(INDEX($I:$I,ROW(L1617),1):INDEX($I:$I,MATCH(L1617+1, L:L,0)-1)) - AVERAGE(INDEX($H:$H,ROW(L1617),1):INDEX($H:$H,MATCH(L1617+1, L:L,0)-1)))</f>
        <v/>
      </c>
      <c r="O1617" t="str">
        <f>IF(L1617="","",AVERAGE(INDEX($G:$G,ROW(L1617),1):INDEX($G:$G,MATCH(L1617+1, L:L,0)-1)))</f>
        <v/>
      </c>
      <c r="P1617" t="str">
        <f>IF(L1617="","",AVERAGE(INDEX($K:$K,ROW(L1617),1):INDEX($K:$K,MATCH(L1617+1, L:L,0)-1)))</f>
        <v/>
      </c>
    </row>
    <row r="1618" spans="1:16" x14ac:dyDescent="0.25">
      <c r="A1618">
        <v>1991</v>
      </c>
      <c r="B1618">
        <v>5</v>
      </c>
      <c r="C1618" t="s">
        <v>11</v>
      </c>
      <c r="D1618">
        <v>6.5221875000000002</v>
      </c>
      <c r="E1618">
        <v>4.7714717740000001</v>
      </c>
      <c r="F1618">
        <f t="shared" si="100"/>
        <v>-1.7507157260000001</v>
      </c>
      <c r="G1618">
        <f t="shared" si="101"/>
        <v>1.7507157260000001</v>
      </c>
      <c r="H1618">
        <v>89.014062499999994</v>
      </c>
      <c r="I1618">
        <v>87.865624999999994</v>
      </c>
      <c r="J1618">
        <f t="shared" si="102"/>
        <v>-1.1484375</v>
      </c>
      <c r="K1618">
        <f t="shared" si="103"/>
        <v>1.1484375</v>
      </c>
      <c r="L1618" t="str">
        <f>IF(A1618&lt;&gt;A1617,MAX($L$2:L1617)+1,"")</f>
        <v/>
      </c>
      <c r="M1618" t="str">
        <f>IF(L1618="","",AVERAGE(INDEX($E:$E,ROW(L1618),1):INDEX($E:$E,MATCH(L1618+1, L:L,0)-1)) - AVERAGE(INDEX($D:$D,ROW(L1618),1):INDEX($D:$D,MATCH(L1618+1, L:L,0)-1)))</f>
        <v/>
      </c>
      <c r="N1618" t="str">
        <f>IF(L1618="","",AVERAGE(INDEX($I:$I,ROW(L1618),1):INDEX($I:$I,MATCH(L1618+1, L:L,0)-1)) - AVERAGE(INDEX($H:$H,ROW(L1618),1):INDEX($H:$H,MATCH(L1618+1, L:L,0)-1)))</f>
        <v/>
      </c>
      <c r="O1618" t="str">
        <f>IF(L1618="","",AVERAGE(INDEX($G:$G,ROW(L1618),1):INDEX($G:$G,MATCH(L1618+1, L:L,0)-1)))</f>
        <v/>
      </c>
      <c r="P1618" t="str">
        <f>IF(L1618="","",AVERAGE(INDEX($K:$K,ROW(L1618),1):INDEX($K:$K,MATCH(L1618+1, L:L,0)-1)))</f>
        <v/>
      </c>
    </row>
    <row r="1619" spans="1:16" x14ac:dyDescent="0.25">
      <c r="A1619">
        <v>1991</v>
      </c>
      <c r="B1619">
        <v>5</v>
      </c>
      <c r="C1619" t="s">
        <v>12</v>
      </c>
      <c r="D1619">
        <v>9.9320000000000004</v>
      </c>
      <c r="E1619">
        <v>10.422322579999999</v>
      </c>
      <c r="F1619">
        <f t="shared" si="100"/>
        <v>0.49032257999999906</v>
      </c>
      <c r="G1619">
        <f t="shared" si="101"/>
        <v>0.49032257999999906</v>
      </c>
      <c r="H1619">
        <v>106.71</v>
      </c>
      <c r="I1619">
        <v>96.816000000000003</v>
      </c>
      <c r="J1619">
        <f t="shared" si="102"/>
        <v>-9.8939999999999912</v>
      </c>
      <c r="K1619">
        <f t="shared" si="103"/>
        <v>9.8939999999999912</v>
      </c>
      <c r="L1619" t="str">
        <f>IF(A1619&lt;&gt;A1618,MAX($L$2:L1618)+1,"")</f>
        <v/>
      </c>
      <c r="M1619" t="str">
        <f>IF(L1619="","",AVERAGE(INDEX($E:$E,ROW(L1619),1):INDEX($E:$E,MATCH(L1619+1, L:L,0)-1)) - AVERAGE(INDEX($D:$D,ROW(L1619),1):INDEX($D:$D,MATCH(L1619+1, L:L,0)-1)))</f>
        <v/>
      </c>
      <c r="N1619" t="str">
        <f>IF(L1619="","",AVERAGE(INDEX($I:$I,ROW(L1619),1):INDEX($I:$I,MATCH(L1619+1, L:L,0)-1)) - AVERAGE(INDEX($H:$H,ROW(L1619),1):INDEX($H:$H,MATCH(L1619+1, L:L,0)-1)))</f>
        <v/>
      </c>
      <c r="O1619" t="str">
        <f>IF(L1619="","",AVERAGE(INDEX($G:$G,ROW(L1619),1):INDEX($G:$G,MATCH(L1619+1, L:L,0)-1)))</f>
        <v/>
      </c>
      <c r="P1619" t="str">
        <f>IF(L1619="","",AVERAGE(INDEX($K:$K,ROW(L1619),1):INDEX($K:$K,MATCH(L1619+1, L:L,0)-1)))</f>
        <v/>
      </c>
    </row>
    <row r="1620" spans="1:16" x14ac:dyDescent="0.25">
      <c r="A1620">
        <v>1991</v>
      </c>
      <c r="B1620">
        <v>5</v>
      </c>
      <c r="C1620" t="s">
        <v>13</v>
      </c>
      <c r="D1620">
        <v>0.19</v>
      </c>
      <c r="E1620">
        <v>4.6194470040000004</v>
      </c>
      <c r="F1620">
        <f t="shared" si="100"/>
        <v>4.429447004</v>
      </c>
      <c r="G1620">
        <f t="shared" si="101"/>
        <v>4.429447004</v>
      </c>
      <c r="H1620">
        <v>17.988</v>
      </c>
      <c r="I1620">
        <v>21.92</v>
      </c>
      <c r="J1620">
        <f t="shared" si="102"/>
        <v>3.9320000000000022</v>
      </c>
      <c r="K1620">
        <f t="shared" si="103"/>
        <v>3.9320000000000022</v>
      </c>
      <c r="L1620" t="str">
        <f>IF(A1620&lt;&gt;A1619,MAX($L$2:L1619)+1,"")</f>
        <v/>
      </c>
      <c r="M1620" t="str">
        <f>IF(L1620="","",AVERAGE(INDEX($E:$E,ROW(L1620),1):INDEX($E:$E,MATCH(L1620+1, L:L,0)-1)) - AVERAGE(INDEX($D:$D,ROW(L1620),1):INDEX($D:$D,MATCH(L1620+1, L:L,0)-1)))</f>
        <v/>
      </c>
      <c r="N1620" t="str">
        <f>IF(L1620="","",AVERAGE(INDEX($I:$I,ROW(L1620),1):INDEX($I:$I,MATCH(L1620+1, L:L,0)-1)) - AVERAGE(INDEX($H:$H,ROW(L1620),1):INDEX($H:$H,MATCH(L1620+1, L:L,0)-1)))</f>
        <v/>
      </c>
      <c r="O1620" t="str">
        <f>IF(L1620="","",AVERAGE(INDEX($G:$G,ROW(L1620),1):INDEX($G:$G,MATCH(L1620+1, L:L,0)-1)))</f>
        <v/>
      </c>
      <c r="P1620" t="str">
        <f>IF(L1620="","",AVERAGE(INDEX($K:$K,ROW(L1620),1):INDEX($K:$K,MATCH(L1620+1, L:L,0)-1)))</f>
        <v/>
      </c>
    </row>
    <row r="1621" spans="1:16" x14ac:dyDescent="0.25">
      <c r="A1621">
        <v>1991</v>
      </c>
      <c r="B1621">
        <v>5</v>
      </c>
      <c r="C1621" t="s">
        <v>14</v>
      </c>
      <c r="D1621">
        <v>-7.216111111</v>
      </c>
      <c r="E1621">
        <v>-7.186662364</v>
      </c>
      <c r="F1621">
        <f t="shared" si="100"/>
        <v>2.9448746999999997E-2</v>
      </c>
      <c r="G1621">
        <f t="shared" si="101"/>
        <v>2.9448746999999997E-2</v>
      </c>
      <c r="H1621">
        <v>17.871111110000001</v>
      </c>
      <c r="I1621">
        <v>20.377777779999999</v>
      </c>
      <c r="J1621">
        <f t="shared" si="102"/>
        <v>2.5066666699999978</v>
      </c>
      <c r="K1621">
        <f t="shared" si="103"/>
        <v>2.5066666699999978</v>
      </c>
      <c r="L1621" t="str">
        <f>IF(A1621&lt;&gt;A1620,MAX($L$2:L1620)+1,"")</f>
        <v/>
      </c>
      <c r="M1621" t="str">
        <f>IF(L1621="","",AVERAGE(INDEX($E:$E,ROW(L1621),1):INDEX($E:$E,MATCH(L1621+1, L:L,0)-1)) - AVERAGE(INDEX($D:$D,ROW(L1621),1):INDEX($D:$D,MATCH(L1621+1, L:L,0)-1)))</f>
        <v/>
      </c>
      <c r="N1621" t="str">
        <f>IF(L1621="","",AVERAGE(INDEX($I:$I,ROW(L1621),1):INDEX($I:$I,MATCH(L1621+1, L:L,0)-1)) - AVERAGE(INDEX($H:$H,ROW(L1621),1):INDEX($H:$H,MATCH(L1621+1, L:L,0)-1)))</f>
        <v/>
      </c>
      <c r="O1621" t="str">
        <f>IF(L1621="","",AVERAGE(INDEX($G:$G,ROW(L1621),1):INDEX($G:$G,MATCH(L1621+1, L:L,0)-1)))</f>
        <v/>
      </c>
      <c r="P1621" t="str">
        <f>IF(L1621="","",AVERAGE(INDEX($K:$K,ROW(L1621),1):INDEX($K:$K,MATCH(L1621+1, L:L,0)-1)))</f>
        <v/>
      </c>
    </row>
    <row r="1622" spans="1:16" x14ac:dyDescent="0.25">
      <c r="A1622">
        <v>1991</v>
      </c>
      <c r="B1622">
        <v>5</v>
      </c>
      <c r="C1622" t="s">
        <v>15</v>
      </c>
      <c r="D1622">
        <v>11.975294119999999</v>
      </c>
      <c r="E1622">
        <v>14.929101620000001</v>
      </c>
      <c r="F1622">
        <f t="shared" si="100"/>
        <v>2.9538075000000017</v>
      </c>
      <c r="G1622">
        <f t="shared" si="101"/>
        <v>2.9538075000000017</v>
      </c>
      <c r="H1622">
        <v>82.615735290000003</v>
      </c>
      <c r="I1622">
        <v>78.630882349999993</v>
      </c>
      <c r="J1622">
        <f t="shared" si="102"/>
        <v>-3.9848529400000103</v>
      </c>
      <c r="K1622">
        <f t="shared" si="103"/>
        <v>3.9848529400000103</v>
      </c>
      <c r="L1622" t="str">
        <f>IF(A1622&lt;&gt;A1621,MAX($L$2:L1621)+1,"")</f>
        <v/>
      </c>
      <c r="M1622" t="str">
        <f>IF(L1622="","",AVERAGE(INDEX($E:$E,ROW(L1622),1):INDEX($E:$E,MATCH(L1622+1, L:L,0)-1)) - AVERAGE(INDEX($D:$D,ROW(L1622),1):INDEX($D:$D,MATCH(L1622+1, L:L,0)-1)))</f>
        <v/>
      </c>
      <c r="N1622" t="str">
        <f>IF(L1622="","",AVERAGE(INDEX($I:$I,ROW(L1622),1):INDEX($I:$I,MATCH(L1622+1, L:L,0)-1)) - AVERAGE(INDEX($H:$H,ROW(L1622),1):INDEX($H:$H,MATCH(L1622+1, L:L,0)-1)))</f>
        <v/>
      </c>
      <c r="O1622" t="str">
        <f>IF(L1622="","",AVERAGE(INDEX($G:$G,ROW(L1622),1):INDEX($G:$G,MATCH(L1622+1, L:L,0)-1)))</f>
        <v/>
      </c>
      <c r="P1622" t="str">
        <f>IF(L1622="","",AVERAGE(INDEX($K:$K,ROW(L1622),1):INDEX($K:$K,MATCH(L1622+1, L:L,0)-1)))</f>
        <v/>
      </c>
    </row>
    <row r="1623" spans="1:16" x14ac:dyDescent="0.25">
      <c r="A1623">
        <v>1991</v>
      </c>
      <c r="B1623">
        <v>5</v>
      </c>
      <c r="C1623" t="s">
        <v>16</v>
      </c>
      <c r="D1623">
        <v>9.0633333329999992</v>
      </c>
      <c r="E1623">
        <v>9.1537634410000006</v>
      </c>
      <c r="F1623">
        <f t="shared" si="100"/>
        <v>9.0430108000001397E-2</v>
      </c>
      <c r="G1623">
        <f t="shared" si="101"/>
        <v>9.0430108000001397E-2</v>
      </c>
      <c r="H1623">
        <v>96.974999999999994</v>
      </c>
      <c r="I1623">
        <v>69.55</v>
      </c>
      <c r="J1623">
        <f t="shared" si="102"/>
        <v>-27.424999999999997</v>
      </c>
      <c r="K1623">
        <f t="shared" si="103"/>
        <v>27.424999999999997</v>
      </c>
      <c r="L1623" t="str">
        <f>IF(A1623&lt;&gt;A1622,MAX($L$2:L1622)+1,"")</f>
        <v/>
      </c>
      <c r="M1623" t="str">
        <f>IF(L1623="","",AVERAGE(INDEX($E:$E,ROW(L1623),1):INDEX($E:$E,MATCH(L1623+1, L:L,0)-1)) - AVERAGE(INDEX($D:$D,ROW(L1623),1):INDEX($D:$D,MATCH(L1623+1, L:L,0)-1)))</f>
        <v/>
      </c>
      <c r="N1623" t="str">
        <f>IF(L1623="","",AVERAGE(INDEX($I:$I,ROW(L1623),1):INDEX($I:$I,MATCH(L1623+1, L:L,0)-1)) - AVERAGE(INDEX($H:$H,ROW(L1623),1):INDEX($H:$H,MATCH(L1623+1, L:L,0)-1)))</f>
        <v/>
      </c>
      <c r="O1623" t="str">
        <f>IF(L1623="","",AVERAGE(INDEX($G:$G,ROW(L1623),1):INDEX($G:$G,MATCH(L1623+1, L:L,0)-1)))</f>
        <v/>
      </c>
      <c r="P1623" t="str">
        <f>IF(L1623="","",AVERAGE(INDEX($K:$K,ROW(L1623),1):INDEX($K:$K,MATCH(L1623+1, L:L,0)-1)))</f>
        <v/>
      </c>
    </row>
    <row r="1624" spans="1:16" x14ac:dyDescent="0.25">
      <c r="A1624">
        <v>1991</v>
      </c>
      <c r="B1624">
        <v>5</v>
      </c>
      <c r="C1624" t="s">
        <v>17</v>
      </c>
      <c r="D1624">
        <v>10.73617647</v>
      </c>
      <c r="E1624">
        <v>11.89332701</v>
      </c>
      <c r="F1624">
        <f t="shared" si="100"/>
        <v>1.1571505399999999</v>
      </c>
      <c r="G1624">
        <f t="shared" si="101"/>
        <v>1.1571505399999999</v>
      </c>
      <c r="H1624">
        <v>89.579901960000001</v>
      </c>
      <c r="I1624">
        <v>89.456862749999999</v>
      </c>
      <c r="J1624">
        <f t="shared" si="102"/>
        <v>-0.12303921000000173</v>
      </c>
      <c r="K1624">
        <f t="shared" si="103"/>
        <v>0.12303921000000173</v>
      </c>
      <c r="L1624" t="str">
        <f>IF(A1624&lt;&gt;A1623,MAX($L$2:L1623)+1,"")</f>
        <v/>
      </c>
      <c r="M1624" t="str">
        <f>IF(L1624="","",AVERAGE(INDEX($E:$E,ROW(L1624),1):INDEX($E:$E,MATCH(L1624+1, L:L,0)-1)) - AVERAGE(INDEX($D:$D,ROW(L1624),1):INDEX($D:$D,MATCH(L1624+1, L:L,0)-1)))</f>
        <v/>
      </c>
      <c r="N1624" t="str">
        <f>IF(L1624="","",AVERAGE(INDEX($I:$I,ROW(L1624),1):INDEX($I:$I,MATCH(L1624+1, L:L,0)-1)) - AVERAGE(INDEX($H:$H,ROW(L1624),1):INDEX($H:$H,MATCH(L1624+1, L:L,0)-1)))</f>
        <v/>
      </c>
      <c r="O1624" t="str">
        <f>IF(L1624="","",AVERAGE(INDEX($G:$G,ROW(L1624),1):INDEX($G:$G,MATCH(L1624+1, L:L,0)-1)))</f>
        <v/>
      </c>
      <c r="P1624" t="str">
        <f>IF(L1624="","",AVERAGE(INDEX($K:$K,ROW(L1624),1):INDEX($K:$K,MATCH(L1624+1, L:L,0)-1)))</f>
        <v/>
      </c>
    </row>
    <row r="1625" spans="1:16" x14ac:dyDescent="0.25">
      <c r="A1625">
        <v>1991</v>
      </c>
      <c r="B1625">
        <v>5</v>
      </c>
      <c r="C1625" t="s">
        <v>18</v>
      </c>
      <c r="D1625">
        <v>10.64567164</v>
      </c>
      <c r="E1625">
        <v>11.160481040000001</v>
      </c>
      <c r="F1625">
        <f t="shared" si="100"/>
        <v>0.51480940000000075</v>
      </c>
      <c r="G1625">
        <f t="shared" si="101"/>
        <v>0.51480940000000075</v>
      </c>
      <c r="H1625">
        <v>48.692985069999999</v>
      </c>
      <c r="I1625">
        <v>72.243283579999996</v>
      </c>
      <c r="J1625">
        <f t="shared" si="102"/>
        <v>23.550298509999998</v>
      </c>
      <c r="K1625">
        <f t="shared" si="103"/>
        <v>23.550298509999998</v>
      </c>
      <c r="L1625" t="str">
        <f>IF(A1625&lt;&gt;A1624,MAX($L$2:L1624)+1,"")</f>
        <v/>
      </c>
      <c r="M1625" t="str">
        <f>IF(L1625="","",AVERAGE(INDEX($E:$E,ROW(L1625),1):INDEX($E:$E,MATCH(L1625+1, L:L,0)-1)) - AVERAGE(INDEX($D:$D,ROW(L1625),1):INDEX($D:$D,MATCH(L1625+1, L:L,0)-1)))</f>
        <v/>
      </c>
      <c r="N1625" t="str">
        <f>IF(L1625="","",AVERAGE(INDEX($I:$I,ROW(L1625),1):INDEX($I:$I,MATCH(L1625+1, L:L,0)-1)) - AVERAGE(INDEX($H:$H,ROW(L1625),1):INDEX($H:$H,MATCH(L1625+1, L:L,0)-1)))</f>
        <v/>
      </c>
      <c r="O1625" t="str">
        <f>IF(L1625="","",AVERAGE(INDEX($G:$G,ROW(L1625),1):INDEX($G:$G,MATCH(L1625+1, L:L,0)-1)))</f>
        <v/>
      </c>
      <c r="P1625" t="str">
        <f>IF(L1625="","",AVERAGE(INDEX($K:$K,ROW(L1625),1):INDEX($K:$K,MATCH(L1625+1, L:L,0)-1)))</f>
        <v/>
      </c>
    </row>
    <row r="1626" spans="1:16" x14ac:dyDescent="0.25">
      <c r="A1626">
        <v>1991</v>
      </c>
      <c r="B1626">
        <v>5</v>
      </c>
      <c r="C1626" t="s">
        <v>19</v>
      </c>
      <c r="D1626">
        <v>6.6230000000000002</v>
      </c>
      <c r="E1626">
        <v>8.0845161290000007</v>
      </c>
      <c r="F1626">
        <f t="shared" si="100"/>
        <v>1.4615161290000005</v>
      </c>
      <c r="G1626">
        <f t="shared" si="101"/>
        <v>1.4615161290000005</v>
      </c>
      <c r="H1626">
        <v>23.870999999999999</v>
      </c>
      <c r="I1626">
        <v>12.89</v>
      </c>
      <c r="J1626">
        <f t="shared" si="102"/>
        <v>-10.980999999999998</v>
      </c>
      <c r="K1626">
        <f t="shared" si="103"/>
        <v>10.980999999999998</v>
      </c>
      <c r="L1626" t="str">
        <f>IF(A1626&lt;&gt;A1625,MAX($L$2:L1625)+1,"")</f>
        <v/>
      </c>
      <c r="M1626" t="str">
        <f>IF(L1626="","",AVERAGE(INDEX($E:$E,ROW(L1626),1):INDEX($E:$E,MATCH(L1626+1, L:L,0)-1)) - AVERAGE(INDEX($D:$D,ROW(L1626),1):INDEX($D:$D,MATCH(L1626+1, L:L,0)-1)))</f>
        <v/>
      </c>
      <c r="N1626" t="str">
        <f>IF(L1626="","",AVERAGE(INDEX($I:$I,ROW(L1626),1):INDEX($I:$I,MATCH(L1626+1, L:L,0)-1)) - AVERAGE(INDEX($H:$H,ROW(L1626),1):INDEX($H:$H,MATCH(L1626+1, L:L,0)-1)))</f>
        <v/>
      </c>
      <c r="O1626" t="str">
        <f>IF(L1626="","",AVERAGE(INDEX($G:$G,ROW(L1626),1):INDEX($G:$G,MATCH(L1626+1, L:L,0)-1)))</f>
        <v/>
      </c>
      <c r="P1626" t="str">
        <f>IF(L1626="","",AVERAGE(INDEX($K:$K,ROW(L1626),1):INDEX($K:$K,MATCH(L1626+1, L:L,0)-1)))</f>
        <v/>
      </c>
    </row>
    <row r="1627" spans="1:16" x14ac:dyDescent="0.25">
      <c r="A1627">
        <v>1991</v>
      </c>
      <c r="B1627">
        <v>6</v>
      </c>
      <c r="C1627" t="s">
        <v>7</v>
      </c>
      <c r="D1627">
        <v>13.900517239999999</v>
      </c>
      <c r="E1627">
        <v>13.23023568</v>
      </c>
      <c r="F1627">
        <f t="shared" si="100"/>
        <v>-0.67028155999999939</v>
      </c>
      <c r="G1627">
        <f t="shared" si="101"/>
        <v>0.67028155999999939</v>
      </c>
      <c r="H1627">
        <v>81.560172410000007</v>
      </c>
      <c r="I1627">
        <v>114.7758621</v>
      </c>
      <c r="J1627">
        <f t="shared" si="102"/>
        <v>33.215689689999991</v>
      </c>
      <c r="K1627">
        <f t="shared" si="103"/>
        <v>33.215689689999991</v>
      </c>
      <c r="L1627" t="str">
        <f>IF(A1627&lt;&gt;A1626,MAX($L$2:L1626)+1,"")</f>
        <v/>
      </c>
      <c r="M1627" t="str">
        <f>IF(L1627="","",AVERAGE(INDEX($E:$E,ROW(L1627),1):INDEX($E:$E,MATCH(L1627+1, L:L,0)-1)) - AVERAGE(INDEX($D:$D,ROW(L1627),1):INDEX($D:$D,MATCH(L1627+1, L:L,0)-1)))</f>
        <v/>
      </c>
      <c r="N1627" t="str">
        <f>IF(L1627="","",AVERAGE(INDEX($I:$I,ROW(L1627),1):INDEX($I:$I,MATCH(L1627+1, L:L,0)-1)) - AVERAGE(INDEX($H:$H,ROW(L1627),1):INDEX($H:$H,MATCH(L1627+1, L:L,0)-1)))</f>
        <v/>
      </c>
      <c r="O1627" t="str">
        <f>IF(L1627="","",AVERAGE(INDEX($G:$G,ROW(L1627),1):INDEX($G:$G,MATCH(L1627+1, L:L,0)-1)))</f>
        <v/>
      </c>
      <c r="P1627" t="str">
        <f>IF(L1627="","",AVERAGE(INDEX($K:$K,ROW(L1627),1):INDEX($K:$K,MATCH(L1627+1, L:L,0)-1)))</f>
        <v/>
      </c>
    </row>
    <row r="1628" spans="1:16" x14ac:dyDescent="0.25">
      <c r="A1628">
        <v>1991</v>
      </c>
      <c r="B1628">
        <v>6</v>
      </c>
      <c r="C1628" t="s">
        <v>8</v>
      </c>
      <c r="D1628">
        <v>14.21463415</v>
      </c>
      <c r="E1628">
        <v>13.24502347</v>
      </c>
      <c r="F1628">
        <f t="shared" si="100"/>
        <v>-0.96961068000000061</v>
      </c>
      <c r="G1628">
        <f t="shared" si="101"/>
        <v>0.96961068000000061</v>
      </c>
      <c r="H1628">
        <v>74.785853660000001</v>
      </c>
      <c r="I1628">
        <v>68.948780490000004</v>
      </c>
      <c r="J1628">
        <f t="shared" si="102"/>
        <v>-5.8370731699999965</v>
      </c>
      <c r="K1628">
        <f t="shared" si="103"/>
        <v>5.8370731699999965</v>
      </c>
      <c r="L1628" t="str">
        <f>IF(A1628&lt;&gt;A1627,MAX($L$2:L1627)+1,"")</f>
        <v/>
      </c>
      <c r="M1628" t="str">
        <f>IF(L1628="","",AVERAGE(INDEX($E:$E,ROW(L1628),1):INDEX($E:$E,MATCH(L1628+1, L:L,0)-1)) - AVERAGE(INDEX($D:$D,ROW(L1628),1):INDEX($D:$D,MATCH(L1628+1, L:L,0)-1)))</f>
        <v/>
      </c>
      <c r="N1628" t="str">
        <f>IF(L1628="","",AVERAGE(INDEX($I:$I,ROW(L1628),1):INDEX($I:$I,MATCH(L1628+1, L:L,0)-1)) - AVERAGE(INDEX($H:$H,ROW(L1628),1):INDEX($H:$H,MATCH(L1628+1, L:L,0)-1)))</f>
        <v/>
      </c>
      <c r="O1628" t="str">
        <f>IF(L1628="","",AVERAGE(INDEX($G:$G,ROW(L1628),1):INDEX($G:$G,MATCH(L1628+1, L:L,0)-1)))</f>
        <v/>
      </c>
      <c r="P1628" t="str">
        <f>IF(L1628="","",AVERAGE(INDEX($K:$K,ROW(L1628),1):INDEX($K:$K,MATCH(L1628+1, L:L,0)-1)))</f>
        <v/>
      </c>
    </row>
    <row r="1629" spans="1:16" x14ac:dyDescent="0.25">
      <c r="A1629">
        <v>1991</v>
      </c>
      <c r="B1629">
        <v>6</v>
      </c>
      <c r="C1629" t="s">
        <v>9</v>
      </c>
      <c r="D1629">
        <v>16.126874999999998</v>
      </c>
      <c r="E1629">
        <v>17.855357139999999</v>
      </c>
      <c r="F1629">
        <f t="shared" si="100"/>
        <v>1.7284821400000006</v>
      </c>
      <c r="G1629">
        <f t="shared" si="101"/>
        <v>1.7284821400000006</v>
      </c>
      <c r="H1629">
        <v>88.061875000000001</v>
      </c>
      <c r="I1629">
        <v>116.26875</v>
      </c>
      <c r="J1629">
        <f t="shared" si="102"/>
        <v>28.206874999999997</v>
      </c>
      <c r="K1629">
        <f t="shared" si="103"/>
        <v>28.206874999999997</v>
      </c>
      <c r="L1629" t="str">
        <f>IF(A1629&lt;&gt;A1628,MAX($L$2:L1628)+1,"")</f>
        <v/>
      </c>
      <c r="M1629" t="str">
        <f>IF(L1629="","",AVERAGE(INDEX($E:$E,ROW(L1629),1):INDEX($E:$E,MATCH(L1629+1, L:L,0)-1)) - AVERAGE(INDEX($D:$D,ROW(L1629),1):INDEX($D:$D,MATCH(L1629+1, L:L,0)-1)))</f>
        <v/>
      </c>
      <c r="N1629" t="str">
        <f>IF(L1629="","",AVERAGE(INDEX($I:$I,ROW(L1629),1):INDEX($I:$I,MATCH(L1629+1, L:L,0)-1)) - AVERAGE(INDEX($H:$H,ROW(L1629),1):INDEX($H:$H,MATCH(L1629+1, L:L,0)-1)))</f>
        <v/>
      </c>
      <c r="O1629" t="str">
        <f>IF(L1629="","",AVERAGE(INDEX($G:$G,ROW(L1629),1):INDEX($G:$G,MATCH(L1629+1, L:L,0)-1)))</f>
        <v/>
      </c>
      <c r="P1629" t="str">
        <f>IF(L1629="","",AVERAGE(INDEX($K:$K,ROW(L1629),1):INDEX($K:$K,MATCH(L1629+1, L:L,0)-1)))</f>
        <v/>
      </c>
    </row>
    <row r="1630" spans="1:16" x14ac:dyDescent="0.25">
      <c r="A1630">
        <v>1991</v>
      </c>
      <c r="B1630">
        <v>6</v>
      </c>
      <c r="C1630" t="s">
        <v>10</v>
      </c>
      <c r="D1630">
        <v>15.12863636</v>
      </c>
      <c r="E1630">
        <v>15.350151520000001</v>
      </c>
      <c r="F1630">
        <f t="shared" si="100"/>
        <v>0.22151516000000093</v>
      </c>
      <c r="G1630">
        <f t="shared" si="101"/>
        <v>0.22151516000000093</v>
      </c>
      <c r="H1630">
        <v>95.025000000000006</v>
      </c>
      <c r="I1630">
        <v>63.368181819999997</v>
      </c>
      <c r="J1630">
        <f t="shared" si="102"/>
        <v>-31.656818180000009</v>
      </c>
      <c r="K1630">
        <f t="shared" si="103"/>
        <v>31.656818180000009</v>
      </c>
      <c r="L1630" t="str">
        <f>IF(A1630&lt;&gt;A1629,MAX($L$2:L1629)+1,"")</f>
        <v/>
      </c>
      <c r="M1630" t="str">
        <f>IF(L1630="","",AVERAGE(INDEX($E:$E,ROW(L1630),1):INDEX($E:$E,MATCH(L1630+1, L:L,0)-1)) - AVERAGE(INDEX($D:$D,ROW(L1630),1):INDEX($D:$D,MATCH(L1630+1, L:L,0)-1)))</f>
        <v/>
      </c>
      <c r="N1630" t="str">
        <f>IF(L1630="","",AVERAGE(INDEX($I:$I,ROW(L1630),1):INDEX($I:$I,MATCH(L1630+1, L:L,0)-1)) - AVERAGE(INDEX($H:$H,ROW(L1630),1):INDEX($H:$H,MATCH(L1630+1, L:L,0)-1)))</f>
        <v/>
      </c>
      <c r="O1630" t="str">
        <f>IF(L1630="","",AVERAGE(INDEX($G:$G,ROW(L1630),1):INDEX($G:$G,MATCH(L1630+1, L:L,0)-1)))</f>
        <v/>
      </c>
      <c r="P1630" t="str">
        <f>IF(L1630="","",AVERAGE(INDEX($K:$K,ROW(L1630),1):INDEX($K:$K,MATCH(L1630+1, L:L,0)-1)))</f>
        <v/>
      </c>
    </row>
    <row r="1631" spans="1:16" x14ac:dyDescent="0.25">
      <c r="A1631">
        <v>1991</v>
      </c>
      <c r="B1631">
        <v>6</v>
      </c>
      <c r="C1631" t="s">
        <v>11</v>
      </c>
      <c r="D1631">
        <v>10.99</v>
      </c>
      <c r="E1631">
        <v>9.1314583329999994</v>
      </c>
      <c r="F1631">
        <f t="shared" si="100"/>
        <v>-1.8585416670000008</v>
      </c>
      <c r="G1631">
        <f t="shared" si="101"/>
        <v>1.8585416670000008</v>
      </c>
      <c r="H1631">
        <v>97.756874999999994</v>
      </c>
      <c r="I1631">
        <v>86.996875000000003</v>
      </c>
      <c r="J1631">
        <f t="shared" si="102"/>
        <v>-10.759999999999991</v>
      </c>
      <c r="K1631">
        <f t="shared" si="103"/>
        <v>10.759999999999991</v>
      </c>
      <c r="L1631" t="str">
        <f>IF(A1631&lt;&gt;A1630,MAX($L$2:L1630)+1,"")</f>
        <v/>
      </c>
      <c r="M1631" t="str">
        <f>IF(L1631="","",AVERAGE(INDEX($E:$E,ROW(L1631),1):INDEX($E:$E,MATCH(L1631+1, L:L,0)-1)) - AVERAGE(INDEX($D:$D,ROW(L1631),1):INDEX($D:$D,MATCH(L1631+1, L:L,0)-1)))</f>
        <v/>
      </c>
      <c r="N1631" t="str">
        <f>IF(L1631="","",AVERAGE(INDEX($I:$I,ROW(L1631),1):INDEX($I:$I,MATCH(L1631+1, L:L,0)-1)) - AVERAGE(INDEX($H:$H,ROW(L1631),1):INDEX($H:$H,MATCH(L1631+1, L:L,0)-1)))</f>
        <v/>
      </c>
      <c r="O1631" t="str">
        <f>IF(L1631="","",AVERAGE(INDEX($G:$G,ROW(L1631),1):INDEX($G:$G,MATCH(L1631+1, L:L,0)-1)))</f>
        <v/>
      </c>
      <c r="P1631" t="str">
        <f>IF(L1631="","",AVERAGE(INDEX($K:$K,ROW(L1631),1):INDEX($K:$K,MATCH(L1631+1, L:L,0)-1)))</f>
        <v/>
      </c>
    </row>
    <row r="1632" spans="1:16" x14ac:dyDescent="0.25">
      <c r="A1632">
        <v>1991</v>
      </c>
      <c r="B1632">
        <v>6</v>
      </c>
      <c r="C1632" t="s">
        <v>12</v>
      </c>
      <c r="D1632">
        <v>14.898</v>
      </c>
      <c r="E1632">
        <v>15.072533330000001</v>
      </c>
      <c r="F1632">
        <f t="shared" si="100"/>
        <v>0.17453333000000093</v>
      </c>
      <c r="G1632">
        <f t="shared" si="101"/>
        <v>0.17453333000000093</v>
      </c>
      <c r="H1632">
        <v>95.122</v>
      </c>
      <c r="I1632">
        <v>36.648000000000003</v>
      </c>
      <c r="J1632">
        <f t="shared" si="102"/>
        <v>-58.473999999999997</v>
      </c>
      <c r="K1632">
        <f t="shared" si="103"/>
        <v>58.473999999999997</v>
      </c>
      <c r="L1632" t="str">
        <f>IF(A1632&lt;&gt;A1631,MAX($L$2:L1631)+1,"")</f>
        <v/>
      </c>
      <c r="M1632" t="str">
        <f>IF(L1632="","",AVERAGE(INDEX($E:$E,ROW(L1632),1):INDEX($E:$E,MATCH(L1632+1, L:L,0)-1)) - AVERAGE(INDEX($D:$D,ROW(L1632),1):INDEX($D:$D,MATCH(L1632+1, L:L,0)-1)))</f>
        <v/>
      </c>
      <c r="N1632" t="str">
        <f>IF(L1632="","",AVERAGE(INDEX($I:$I,ROW(L1632),1):INDEX($I:$I,MATCH(L1632+1, L:L,0)-1)) - AVERAGE(INDEX($H:$H,ROW(L1632),1):INDEX($H:$H,MATCH(L1632+1, L:L,0)-1)))</f>
        <v/>
      </c>
      <c r="O1632" t="str">
        <f>IF(L1632="","",AVERAGE(INDEX($G:$G,ROW(L1632),1):INDEX($G:$G,MATCH(L1632+1, L:L,0)-1)))</f>
        <v/>
      </c>
      <c r="P1632" t="str">
        <f>IF(L1632="","",AVERAGE(INDEX($K:$K,ROW(L1632),1):INDEX($K:$K,MATCH(L1632+1, L:L,0)-1)))</f>
        <v/>
      </c>
    </row>
    <row r="1633" spans="1:16" x14ac:dyDescent="0.25">
      <c r="A1633">
        <v>1991</v>
      </c>
      <c r="B1633">
        <v>6</v>
      </c>
      <c r="C1633" t="s">
        <v>13</v>
      </c>
      <c r="D1633">
        <v>10.246</v>
      </c>
      <c r="E1633">
        <v>9.3646666679999999</v>
      </c>
      <c r="F1633">
        <f t="shared" si="100"/>
        <v>-0.88133333200000052</v>
      </c>
      <c r="G1633">
        <f t="shared" si="101"/>
        <v>0.88133333200000052</v>
      </c>
      <c r="H1633">
        <v>24.262</v>
      </c>
      <c r="I1633">
        <v>27.94</v>
      </c>
      <c r="J1633">
        <f t="shared" si="102"/>
        <v>3.6780000000000008</v>
      </c>
      <c r="K1633">
        <f t="shared" si="103"/>
        <v>3.6780000000000008</v>
      </c>
      <c r="L1633" t="str">
        <f>IF(A1633&lt;&gt;A1632,MAX($L$2:L1632)+1,"")</f>
        <v/>
      </c>
      <c r="M1633" t="str">
        <f>IF(L1633="","",AVERAGE(INDEX($E:$E,ROW(L1633),1):INDEX($E:$E,MATCH(L1633+1, L:L,0)-1)) - AVERAGE(INDEX($D:$D,ROW(L1633),1):INDEX($D:$D,MATCH(L1633+1, L:L,0)-1)))</f>
        <v/>
      </c>
      <c r="N1633" t="str">
        <f>IF(L1633="","",AVERAGE(INDEX($I:$I,ROW(L1633),1):INDEX($I:$I,MATCH(L1633+1, L:L,0)-1)) - AVERAGE(INDEX($H:$H,ROW(L1633),1):INDEX($H:$H,MATCH(L1633+1, L:L,0)-1)))</f>
        <v/>
      </c>
      <c r="O1633" t="str">
        <f>IF(L1633="","",AVERAGE(INDEX($G:$G,ROW(L1633),1):INDEX($G:$G,MATCH(L1633+1, L:L,0)-1)))</f>
        <v/>
      </c>
      <c r="P1633" t="str">
        <f>IF(L1633="","",AVERAGE(INDEX($K:$K,ROW(L1633),1):INDEX($K:$K,MATCH(L1633+1, L:L,0)-1)))</f>
        <v/>
      </c>
    </row>
    <row r="1634" spans="1:16" x14ac:dyDescent="0.25">
      <c r="A1634">
        <v>1991</v>
      </c>
      <c r="B1634">
        <v>6</v>
      </c>
      <c r="C1634" t="s">
        <v>14</v>
      </c>
      <c r="D1634">
        <v>2.6539999999999999</v>
      </c>
      <c r="E1634">
        <v>3.9580000000000002</v>
      </c>
      <c r="F1634">
        <f t="shared" si="100"/>
        <v>1.3040000000000003</v>
      </c>
      <c r="G1634">
        <f t="shared" si="101"/>
        <v>1.3040000000000003</v>
      </c>
      <c r="H1634">
        <v>21.639333329999999</v>
      </c>
      <c r="I1634">
        <v>18.186666670000001</v>
      </c>
      <c r="J1634">
        <f t="shared" si="102"/>
        <v>-3.4526666599999984</v>
      </c>
      <c r="K1634">
        <f t="shared" si="103"/>
        <v>3.4526666599999984</v>
      </c>
      <c r="L1634" t="str">
        <f>IF(A1634&lt;&gt;A1633,MAX($L$2:L1633)+1,"")</f>
        <v/>
      </c>
      <c r="M1634" t="str">
        <f>IF(L1634="","",AVERAGE(INDEX($E:$E,ROW(L1634),1):INDEX($E:$E,MATCH(L1634+1, L:L,0)-1)) - AVERAGE(INDEX($D:$D,ROW(L1634),1):INDEX($D:$D,MATCH(L1634+1, L:L,0)-1)))</f>
        <v/>
      </c>
      <c r="N1634" t="str">
        <f>IF(L1634="","",AVERAGE(INDEX($I:$I,ROW(L1634),1):INDEX($I:$I,MATCH(L1634+1, L:L,0)-1)) - AVERAGE(INDEX($H:$H,ROW(L1634),1):INDEX($H:$H,MATCH(L1634+1, L:L,0)-1)))</f>
        <v/>
      </c>
      <c r="O1634" t="str">
        <f>IF(L1634="","",AVERAGE(INDEX($G:$G,ROW(L1634),1):INDEX($G:$G,MATCH(L1634+1, L:L,0)-1)))</f>
        <v/>
      </c>
      <c r="P1634" t="str">
        <f>IF(L1634="","",AVERAGE(INDEX($K:$K,ROW(L1634),1):INDEX($K:$K,MATCH(L1634+1, L:L,0)-1)))</f>
        <v/>
      </c>
    </row>
    <row r="1635" spans="1:16" x14ac:dyDescent="0.25">
      <c r="A1635">
        <v>1991</v>
      </c>
      <c r="B1635">
        <v>6</v>
      </c>
      <c r="C1635" t="s">
        <v>15</v>
      </c>
      <c r="D1635">
        <v>17.18621212</v>
      </c>
      <c r="E1635">
        <v>18.669484369999999</v>
      </c>
      <c r="F1635">
        <f t="shared" si="100"/>
        <v>1.4832722499999988</v>
      </c>
      <c r="G1635">
        <f t="shared" si="101"/>
        <v>1.4832722499999988</v>
      </c>
      <c r="H1635">
        <v>87.188333330000006</v>
      </c>
      <c r="I1635">
        <v>47.419696969999997</v>
      </c>
      <c r="J1635">
        <f t="shared" si="102"/>
        <v>-39.768636360000009</v>
      </c>
      <c r="K1635">
        <f t="shared" si="103"/>
        <v>39.768636360000009</v>
      </c>
      <c r="L1635" t="str">
        <f>IF(A1635&lt;&gt;A1634,MAX($L$2:L1634)+1,"")</f>
        <v/>
      </c>
      <c r="M1635" t="str">
        <f>IF(L1635="","",AVERAGE(INDEX($E:$E,ROW(L1635),1):INDEX($E:$E,MATCH(L1635+1, L:L,0)-1)) - AVERAGE(INDEX($D:$D,ROW(L1635),1):INDEX($D:$D,MATCH(L1635+1, L:L,0)-1)))</f>
        <v/>
      </c>
      <c r="N1635" t="str">
        <f>IF(L1635="","",AVERAGE(INDEX($I:$I,ROW(L1635),1):INDEX($I:$I,MATCH(L1635+1, L:L,0)-1)) - AVERAGE(INDEX($H:$H,ROW(L1635),1):INDEX($H:$H,MATCH(L1635+1, L:L,0)-1)))</f>
        <v/>
      </c>
      <c r="O1635" t="str">
        <f>IF(L1635="","",AVERAGE(INDEX($G:$G,ROW(L1635),1):INDEX($G:$G,MATCH(L1635+1, L:L,0)-1)))</f>
        <v/>
      </c>
      <c r="P1635" t="str">
        <f>IF(L1635="","",AVERAGE(INDEX($K:$K,ROW(L1635),1):INDEX($K:$K,MATCH(L1635+1, L:L,0)-1)))</f>
        <v/>
      </c>
    </row>
    <row r="1636" spans="1:16" x14ac:dyDescent="0.25">
      <c r="A1636">
        <v>1991</v>
      </c>
      <c r="B1636">
        <v>6</v>
      </c>
      <c r="C1636" t="s">
        <v>16</v>
      </c>
      <c r="D1636">
        <v>14.40833333</v>
      </c>
      <c r="E1636">
        <v>14.35944445</v>
      </c>
      <c r="F1636">
        <f t="shared" si="100"/>
        <v>-4.8888879999999801E-2</v>
      </c>
      <c r="G1636">
        <f t="shared" si="101"/>
        <v>4.8888879999999801E-2</v>
      </c>
      <c r="H1636">
        <v>90.326666669999994</v>
      </c>
      <c r="I1636">
        <v>51.266666669999999</v>
      </c>
      <c r="J1636">
        <f t="shared" si="102"/>
        <v>-39.059999999999995</v>
      </c>
      <c r="K1636">
        <f t="shared" si="103"/>
        <v>39.059999999999995</v>
      </c>
      <c r="L1636" t="str">
        <f>IF(A1636&lt;&gt;A1635,MAX($L$2:L1635)+1,"")</f>
        <v/>
      </c>
      <c r="M1636" t="str">
        <f>IF(L1636="","",AVERAGE(INDEX($E:$E,ROW(L1636),1):INDEX($E:$E,MATCH(L1636+1, L:L,0)-1)) - AVERAGE(INDEX($D:$D,ROW(L1636),1):INDEX($D:$D,MATCH(L1636+1, L:L,0)-1)))</f>
        <v/>
      </c>
      <c r="N1636" t="str">
        <f>IF(L1636="","",AVERAGE(INDEX($I:$I,ROW(L1636),1):INDEX($I:$I,MATCH(L1636+1, L:L,0)-1)) - AVERAGE(INDEX($H:$H,ROW(L1636),1):INDEX($H:$H,MATCH(L1636+1, L:L,0)-1)))</f>
        <v/>
      </c>
      <c r="O1636" t="str">
        <f>IF(L1636="","",AVERAGE(INDEX($G:$G,ROW(L1636),1):INDEX($G:$G,MATCH(L1636+1, L:L,0)-1)))</f>
        <v/>
      </c>
      <c r="P1636" t="str">
        <f>IF(L1636="","",AVERAGE(INDEX($K:$K,ROW(L1636),1):INDEX($K:$K,MATCH(L1636+1, L:L,0)-1)))</f>
        <v/>
      </c>
    </row>
    <row r="1637" spans="1:16" x14ac:dyDescent="0.25">
      <c r="A1637">
        <v>1991</v>
      </c>
      <c r="B1637">
        <v>6</v>
      </c>
      <c r="C1637" t="s">
        <v>17</v>
      </c>
      <c r="D1637">
        <v>15.97262136</v>
      </c>
      <c r="E1637">
        <v>16.558608410000001</v>
      </c>
      <c r="F1637">
        <f t="shared" si="100"/>
        <v>0.58598705000000173</v>
      </c>
      <c r="G1637">
        <f t="shared" si="101"/>
        <v>0.58598705000000173</v>
      </c>
      <c r="H1637">
        <v>102.2309709</v>
      </c>
      <c r="I1637">
        <v>54.780582520000003</v>
      </c>
      <c r="J1637">
        <f t="shared" si="102"/>
        <v>-47.45038838</v>
      </c>
      <c r="K1637">
        <f t="shared" si="103"/>
        <v>47.45038838</v>
      </c>
      <c r="L1637" t="str">
        <f>IF(A1637&lt;&gt;A1636,MAX($L$2:L1636)+1,"")</f>
        <v/>
      </c>
      <c r="M1637" t="str">
        <f>IF(L1637="","",AVERAGE(INDEX($E:$E,ROW(L1637),1):INDEX($E:$E,MATCH(L1637+1, L:L,0)-1)) - AVERAGE(INDEX($D:$D,ROW(L1637),1):INDEX($D:$D,MATCH(L1637+1, L:L,0)-1)))</f>
        <v/>
      </c>
      <c r="N1637" t="str">
        <f>IF(L1637="","",AVERAGE(INDEX($I:$I,ROW(L1637),1):INDEX($I:$I,MATCH(L1637+1, L:L,0)-1)) - AVERAGE(INDEX($H:$H,ROW(L1637),1):INDEX($H:$H,MATCH(L1637+1, L:L,0)-1)))</f>
        <v/>
      </c>
      <c r="O1637" t="str">
        <f>IF(L1637="","",AVERAGE(INDEX($G:$G,ROW(L1637),1):INDEX($G:$G,MATCH(L1637+1, L:L,0)-1)))</f>
        <v/>
      </c>
      <c r="P1637" t="str">
        <f>IF(L1637="","",AVERAGE(INDEX($K:$K,ROW(L1637),1):INDEX($K:$K,MATCH(L1637+1, L:L,0)-1)))</f>
        <v/>
      </c>
    </row>
    <row r="1638" spans="1:16" x14ac:dyDescent="0.25">
      <c r="A1638">
        <v>1991</v>
      </c>
      <c r="B1638">
        <v>6</v>
      </c>
      <c r="C1638" t="s">
        <v>18</v>
      </c>
      <c r="D1638">
        <v>15.468125000000001</v>
      </c>
      <c r="E1638">
        <v>16.329975940000001</v>
      </c>
      <c r="F1638">
        <f t="shared" si="100"/>
        <v>0.86185094000000007</v>
      </c>
      <c r="G1638">
        <f t="shared" si="101"/>
        <v>0.86185094000000007</v>
      </c>
      <c r="H1638">
        <v>73.908437500000005</v>
      </c>
      <c r="I1638">
        <v>126.8796875</v>
      </c>
      <c r="J1638">
        <f t="shared" si="102"/>
        <v>52.971249999999998</v>
      </c>
      <c r="K1638">
        <f t="shared" si="103"/>
        <v>52.971249999999998</v>
      </c>
      <c r="L1638" t="str">
        <f>IF(A1638&lt;&gt;A1637,MAX($L$2:L1637)+1,"")</f>
        <v/>
      </c>
      <c r="M1638" t="str">
        <f>IF(L1638="","",AVERAGE(INDEX($E:$E,ROW(L1638),1):INDEX($E:$E,MATCH(L1638+1, L:L,0)-1)) - AVERAGE(INDEX($D:$D,ROW(L1638),1):INDEX($D:$D,MATCH(L1638+1, L:L,0)-1)))</f>
        <v/>
      </c>
      <c r="N1638" t="str">
        <f>IF(L1638="","",AVERAGE(INDEX($I:$I,ROW(L1638),1):INDEX($I:$I,MATCH(L1638+1, L:L,0)-1)) - AVERAGE(INDEX($H:$H,ROW(L1638),1):INDEX($H:$H,MATCH(L1638+1, L:L,0)-1)))</f>
        <v/>
      </c>
      <c r="O1638" t="str">
        <f>IF(L1638="","",AVERAGE(INDEX($G:$G,ROW(L1638),1):INDEX($G:$G,MATCH(L1638+1, L:L,0)-1)))</f>
        <v/>
      </c>
      <c r="P1638" t="str">
        <f>IF(L1638="","",AVERAGE(INDEX($K:$K,ROW(L1638),1):INDEX($K:$K,MATCH(L1638+1, L:L,0)-1)))</f>
        <v/>
      </c>
    </row>
    <row r="1639" spans="1:16" x14ac:dyDescent="0.25">
      <c r="A1639">
        <v>1991</v>
      </c>
      <c r="B1639">
        <v>6</v>
      </c>
      <c r="C1639" t="s">
        <v>19</v>
      </c>
      <c r="D1639">
        <v>12.419</v>
      </c>
      <c r="E1639">
        <v>12.541</v>
      </c>
      <c r="F1639">
        <f t="shared" si="100"/>
        <v>0.12199999999999989</v>
      </c>
      <c r="G1639">
        <f t="shared" si="101"/>
        <v>0.12199999999999989</v>
      </c>
      <c r="H1639">
        <v>41.063000000000002</v>
      </c>
      <c r="I1639">
        <v>44.75</v>
      </c>
      <c r="J1639">
        <f t="shared" si="102"/>
        <v>3.6869999999999976</v>
      </c>
      <c r="K1639">
        <f t="shared" si="103"/>
        <v>3.6869999999999976</v>
      </c>
      <c r="L1639" t="str">
        <f>IF(A1639&lt;&gt;A1638,MAX($L$2:L1638)+1,"")</f>
        <v/>
      </c>
      <c r="M1639" t="str">
        <f>IF(L1639="","",AVERAGE(INDEX($E:$E,ROW(L1639),1):INDEX($E:$E,MATCH(L1639+1, L:L,0)-1)) - AVERAGE(INDEX($D:$D,ROW(L1639),1):INDEX($D:$D,MATCH(L1639+1, L:L,0)-1)))</f>
        <v/>
      </c>
      <c r="N1639" t="str">
        <f>IF(L1639="","",AVERAGE(INDEX($I:$I,ROW(L1639),1):INDEX($I:$I,MATCH(L1639+1, L:L,0)-1)) - AVERAGE(INDEX($H:$H,ROW(L1639),1):INDEX($H:$H,MATCH(L1639+1, L:L,0)-1)))</f>
        <v/>
      </c>
      <c r="O1639" t="str">
        <f>IF(L1639="","",AVERAGE(INDEX($G:$G,ROW(L1639),1):INDEX($G:$G,MATCH(L1639+1, L:L,0)-1)))</f>
        <v/>
      </c>
      <c r="P1639" t="str">
        <f>IF(L1639="","",AVERAGE(INDEX($K:$K,ROW(L1639),1):INDEX($K:$K,MATCH(L1639+1, L:L,0)-1)))</f>
        <v/>
      </c>
    </row>
    <row r="1640" spans="1:16" x14ac:dyDescent="0.25">
      <c r="A1640">
        <v>1991</v>
      </c>
      <c r="B1640">
        <v>7</v>
      </c>
      <c r="C1640" t="s">
        <v>7</v>
      </c>
      <c r="D1640">
        <v>16.452982460000001</v>
      </c>
      <c r="E1640">
        <v>16.33990309</v>
      </c>
      <c r="F1640">
        <f t="shared" si="100"/>
        <v>-0.11307937000000123</v>
      </c>
      <c r="G1640">
        <f t="shared" si="101"/>
        <v>0.11307937000000123</v>
      </c>
      <c r="H1640">
        <v>77.777368420000002</v>
      </c>
      <c r="I1640">
        <v>52.342105259999997</v>
      </c>
      <c r="J1640">
        <f t="shared" si="102"/>
        <v>-25.435263160000005</v>
      </c>
      <c r="K1640">
        <f t="shared" si="103"/>
        <v>25.435263160000005</v>
      </c>
      <c r="L1640" t="str">
        <f>IF(A1640&lt;&gt;A1639,MAX($L$2:L1639)+1,"")</f>
        <v/>
      </c>
      <c r="M1640" t="str">
        <f>IF(L1640="","",AVERAGE(INDEX($E:$E,ROW(L1640),1):INDEX($E:$E,MATCH(L1640+1, L:L,0)-1)) - AVERAGE(INDEX($D:$D,ROW(L1640),1):INDEX($D:$D,MATCH(L1640+1, L:L,0)-1)))</f>
        <v/>
      </c>
      <c r="N1640" t="str">
        <f>IF(L1640="","",AVERAGE(INDEX($I:$I,ROW(L1640),1):INDEX($I:$I,MATCH(L1640+1, L:L,0)-1)) - AVERAGE(INDEX($H:$H,ROW(L1640),1):INDEX($H:$H,MATCH(L1640+1, L:L,0)-1)))</f>
        <v/>
      </c>
      <c r="O1640" t="str">
        <f>IF(L1640="","",AVERAGE(INDEX($G:$G,ROW(L1640),1):INDEX($G:$G,MATCH(L1640+1, L:L,0)-1)))</f>
        <v/>
      </c>
      <c r="P1640" t="str">
        <f>IF(L1640="","",AVERAGE(INDEX($K:$K,ROW(L1640),1):INDEX($K:$K,MATCH(L1640+1, L:L,0)-1)))</f>
        <v/>
      </c>
    </row>
    <row r="1641" spans="1:16" x14ac:dyDescent="0.25">
      <c r="A1641">
        <v>1991</v>
      </c>
      <c r="B1641">
        <v>7</v>
      </c>
      <c r="C1641" t="s">
        <v>8</v>
      </c>
      <c r="D1641">
        <v>16.668943089999999</v>
      </c>
      <c r="E1641">
        <v>16.304322970000001</v>
      </c>
      <c r="F1641">
        <f t="shared" si="100"/>
        <v>-0.36462011999999788</v>
      </c>
      <c r="G1641">
        <f t="shared" si="101"/>
        <v>0.36462011999999788</v>
      </c>
      <c r="H1641">
        <v>56.88186992</v>
      </c>
      <c r="I1641">
        <v>57.982113820000002</v>
      </c>
      <c r="J1641">
        <f t="shared" si="102"/>
        <v>1.1002439000000024</v>
      </c>
      <c r="K1641">
        <f t="shared" si="103"/>
        <v>1.1002439000000024</v>
      </c>
      <c r="L1641" t="str">
        <f>IF(A1641&lt;&gt;A1640,MAX($L$2:L1640)+1,"")</f>
        <v/>
      </c>
      <c r="M1641" t="str">
        <f>IF(L1641="","",AVERAGE(INDEX($E:$E,ROW(L1641),1):INDEX($E:$E,MATCH(L1641+1, L:L,0)-1)) - AVERAGE(INDEX($D:$D,ROW(L1641),1):INDEX($D:$D,MATCH(L1641+1, L:L,0)-1)))</f>
        <v/>
      </c>
      <c r="N1641" t="str">
        <f>IF(L1641="","",AVERAGE(INDEX($I:$I,ROW(L1641),1):INDEX($I:$I,MATCH(L1641+1, L:L,0)-1)) - AVERAGE(INDEX($H:$H,ROW(L1641),1):INDEX($H:$H,MATCH(L1641+1, L:L,0)-1)))</f>
        <v/>
      </c>
      <c r="O1641" t="str">
        <f>IF(L1641="","",AVERAGE(INDEX($G:$G,ROW(L1641),1):INDEX($G:$G,MATCH(L1641+1, L:L,0)-1)))</f>
        <v/>
      </c>
      <c r="P1641" t="str">
        <f>IF(L1641="","",AVERAGE(INDEX($K:$K,ROW(L1641),1):INDEX($K:$K,MATCH(L1641+1, L:L,0)-1)))</f>
        <v/>
      </c>
    </row>
    <row r="1642" spans="1:16" x14ac:dyDescent="0.25">
      <c r="A1642">
        <v>1991</v>
      </c>
      <c r="B1642">
        <v>7</v>
      </c>
      <c r="C1642" t="s">
        <v>9</v>
      </c>
      <c r="D1642">
        <v>18.831250000000001</v>
      </c>
      <c r="E1642">
        <v>18.85290024</v>
      </c>
      <c r="F1642">
        <f t="shared" si="100"/>
        <v>2.1650239999999599E-2</v>
      </c>
      <c r="G1642">
        <f t="shared" si="101"/>
        <v>2.1650239999999599E-2</v>
      </c>
      <c r="H1642">
        <v>79.485312500000006</v>
      </c>
      <c r="I1642">
        <v>98.962500000000006</v>
      </c>
      <c r="J1642">
        <f t="shared" si="102"/>
        <v>19.477187499999999</v>
      </c>
      <c r="K1642">
        <f t="shared" si="103"/>
        <v>19.477187499999999</v>
      </c>
      <c r="L1642" t="str">
        <f>IF(A1642&lt;&gt;A1641,MAX($L$2:L1641)+1,"")</f>
        <v/>
      </c>
      <c r="M1642" t="str">
        <f>IF(L1642="","",AVERAGE(INDEX($E:$E,ROW(L1642),1):INDEX($E:$E,MATCH(L1642+1, L:L,0)-1)) - AVERAGE(INDEX($D:$D,ROW(L1642),1):INDEX($D:$D,MATCH(L1642+1, L:L,0)-1)))</f>
        <v/>
      </c>
      <c r="N1642" t="str">
        <f>IF(L1642="","",AVERAGE(INDEX($I:$I,ROW(L1642),1):INDEX($I:$I,MATCH(L1642+1, L:L,0)-1)) - AVERAGE(INDEX($H:$H,ROW(L1642),1):INDEX($H:$H,MATCH(L1642+1, L:L,0)-1)))</f>
        <v/>
      </c>
      <c r="O1642" t="str">
        <f>IF(L1642="","",AVERAGE(INDEX($G:$G,ROW(L1642),1):INDEX($G:$G,MATCH(L1642+1, L:L,0)-1)))</f>
        <v/>
      </c>
      <c r="P1642" t="str">
        <f>IF(L1642="","",AVERAGE(INDEX($K:$K,ROW(L1642),1):INDEX($K:$K,MATCH(L1642+1, L:L,0)-1)))</f>
        <v/>
      </c>
    </row>
    <row r="1643" spans="1:16" x14ac:dyDescent="0.25">
      <c r="A1643">
        <v>1991</v>
      </c>
      <c r="B1643">
        <v>7</v>
      </c>
      <c r="C1643" t="s">
        <v>10</v>
      </c>
      <c r="D1643">
        <v>18.140909090000001</v>
      </c>
      <c r="E1643">
        <v>18.077859239999999</v>
      </c>
      <c r="F1643">
        <f t="shared" si="100"/>
        <v>-6.3049850000002294E-2</v>
      </c>
      <c r="G1643">
        <f t="shared" si="101"/>
        <v>6.3049850000002294E-2</v>
      </c>
      <c r="H1643">
        <v>105.8659091</v>
      </c>
      <c r="I1643">
        <v>50.695454550000001</v>
      </c>
      <c r="J1643">
        <f t="shared" si="102"/>
        <v>-55.170454549999995</v>
      </c>
      <c r="K1643">
        <f t="shared" si="103"/>
        <v>55.170454549999995</v>
      </c>
      <c r="L1643" t="str">
        <f>IF(A1643&lt;&gt;A1642,MAX($L$2:L1642)+1,"")</f>
        <v/>
      </c>
      <c r="M1643" t="str">
        <f>IF(L1643="","",AVERAGE(INDEX($E:$E,ROW(L1643),1):INDEX($E:$E,MATCH(L1643+1, L:L,0)-1)) - AVERAGE(INDEX($D:$D,ROW(L1643),1):INDEX($D:$D,MATCH(L1643+1, L:L,0)-1)))</f>
        <v/>
      </c>
      <c r="N1643" t="str">
        <f>IF(L1643="","",AVERAGE(INDEX($I:$I,ROW(L1643),1):INDEX($I:$I,MATCH(L1643+1, L:L,0)-1)) - AVERAGE(INDEX($H:$H,ROW(L1643),1):INDEX($H:$H,MATCH(L1643+1, L:L,0)-1)))</f>
        <v/>
      </c>
      <c r="O1643" t="str">
        <f>IF(L1643="","",AVERAGE(INDEX($G:$G,ROW(L1643),1):INDEX($G:$G,MATCH(L1643+1, L:L,0)-1)))</f>
        <v/>
      </c>
      <c r="P1643" t="str">
        <f>IF(L1643="","",AVERAGE(INDEX($K:$K,ROW(L1643),1):INDEX($K:$K,MATCH(L1643+1, L:L,0)-1)))</f>
        <v/>
      </c>
    </row>
    <row r="1644" spans="1:16" x14ac:dyDescent="0.25">
      <c r="A1644">
        <v>1991</v>
      </c>
      <c r="B1644">
        <v>7</v>
      </c>
      <c r="C1644" t="s">
        <v>11</v>
      </c>
      <c r="D1644">
        <v>15.369375</v>
      </c>
      <c r="E1644">
        <v>13.699294350000001</v>
      </c>
      <c r="F1644">
        <f t="shared" si="100"/>
        <v>-1.6700806499999992</v>
      </c>
      <c r="G1644">
        <f t="shared" si="101"/>
        <v>1.6700806499999992</v>
      </c>
      <c r="H1644">
        <v>101.70625</v>
      </c>
      <c r="I1644">
        <v>66.346874999999997</v>
      </c>
      <c r="J1644">
        <f t="shared" si="102"/>
        <v>-35.359375</v>
      </c>
      <c r="K1644">
        <f t="shared" si="103"/>
        <v>35.359375</v>
      </c>
      <c r="L1644" t="str">
        <f>IF(A1644&lt;&gt;A1643,MAX($L$2:L1643)+1,"")</f>
        <v/>
      </c>
      <c r="M1644" t="str">
        <f>IF(L1644="","",AVERAGE(INDEX($E:$E,ROW(L1644),1):INDEX($E:$E,MATCH(L1644+1, L:L,0)-1)) - AVERAGE(INDEX($D:$D,ROW(L1644),1):INDEX($D:$D,MATCH(L1644+1, L:L,0)-1)))</f>
        <v/>
      </c>
      <c r="N1644" t="str">
        <f>IF(L1644="","",AVERAGE(INDEX($I:$I,ROW(L1644),1):INDEX($I:$I,MATCH(L1644+1, L:L,0)-1)) - AVERAGE(INDEX($H:$H,ROW(L1644),1):INDEX($H:$H,MATCH(L1644+1, L:L,0)-1)))</f>
        <v/>
      </c>
      <c r="O1644" t="str">
        <f>IF(L1644="","",AVERAGE(INDEX($G:$G,ROW(L1644),1):INDEX($G:$G,MATCH(L1644+1, L:L,0)-1)))</f>
        <v/>
      </c>
      <c r="P1644" t="str">
        <f>IF(L1644="","",AVERAGE(INDEX($K:$K,ROW(L1644),1):INDEX($K:$K,MATCH(L1644+1, L:L,0)-1)))</f>
        <v/>
      </c>
    </row>
    <row r="1645" spans="1:16" x14ac:dyDescent="0.25">
      <c r="A1645">
        <v>1991</v>
      </c>
      <c r="B1645">
        <v>7</v>
      </c>
      <c r="C1645" t="s">
        <v>12</v>
      </c>
      <c r="D1645">
        <v>18.560400000000001</v>
      </c>
      <c r="E1645">
        <v>18.859354840000002</v>
      </c>
      <c r="F1645">
        <f t="shared" si="100"/>
        <v>0.29895484000000039</v>
      </c>
      <c r="G1645">
        <f t="shared" si="101"/>
        <v>0.29895484000000039</v>
      </c>
      <c r="H1645">
        <v>91.139200000000002</v>
      </c>
      <c r="I1645">
        <v>79.207999999999998</v>
      </c>
      <c r="J1645">
        <f t="shared" si="102"/>
        <v>-11.931200000000004</v>
      </c>
      <c r="K1645">
        <f t="shared" si="103"/>
        <v>11.931200000000004</v>
      </c>
      <c r="L1645" t="str">
        <f>IF(A1645&lt;&gt;A1644,MAX($L$2:L1644)+1,"")</f>
        <v/>
      </c>
      <c r="M1645" t="str">
        <f>IF(L1645="","",AVERAGE(INDEX($E:$E,ROW(L1645),1):INDEX($E:$E,MATCH(L1645+1, L:L,0)-1)) - AVERAGE(INDEX($D:$D,ROW(L1645),1):INDEX($D:$D,MATCH(L1645+1, L:L,0)-1)))</f>
        <v/>
      </c>
      <c r="N1645" t="str">
        <f>IF(L1645="","",AVERAGE(INDEX($I:$I,ROW(L1645),1):INDEX($I:$I,MATCH(L1645+1, L:L,0)-1)) - AVERAGE(INDEX($H:$H,ROW(L1645),1):INDEX($H:$H,MATCH(L1645+1, L:L,0)-1)))</f>
        <v/>
      </c>
      <c r="O1645" t="str">
        <f>IF(L1645="","",AVERAGE(INDEX($G:$G,ROW(L1645),1):INDEX($G:$G,MATCH(L1645+1, L:L,0)-1)))</f>
        <v/>
      </c>
      <c r="P1645" t="str">
        <f>IF(L1645="","",AVERAGE(INDEX($K:$K,ROW(L1645),1):INDEX($K:$K,MATCH(L1645+1, L:L,0)-1)))</f>
        <v/>
      </c>
    </row>
    <row r="1646" spans="1:16" x14ac:dyDescent="0.25">
      <c r="A1646">
        <v>1991</v>
      </c>
      <c r="B1646">
        <v>7</v>
      </c>
      <c r="C1646" t="s">
        <v>13</v>
      </c>
      <c r="D1646">
        <v>13.332000000000001</v>
      </c>
      <c r="E1646">
        <v>11.64915173</v>
      </c>
      <c r="F1646">
        <f t="shared" si="100"/>
        <v>-1.6828482700000009</v>
      </c>
      <c r="G1646">
        <f t="shared" si="101"/>
        <v>1.6828482700000009</v>
      </c>
      <c r="H1646">
        <v>41.884</v>
      </c>
      <c r="I1646">
        <v>44.76</v>
      </c>
      <c r="J1646">
        <f t="shared" si="102"/>
        <v>2.8759999999999977</v>
      </c>
      <c r="K1646">
        <f t="shared" si="103"/>
        <v>2.8759999999999977</v>
      </c>
      <c r="L1646" t="str">
        <f>IF(A1646&lt;&gt;A1645,MAX($L$2:L1645)+1,"")</f>
        <v/>
      </c>
      <c r="M1646" t="str">
        <f>IF(L1646="","",AVERAGE(INDEX($E:$E,ROW(L1646),1):INDEX($E:$E,MATCH(L1646+1, L:L,0)-1)) - AVERAGE(INDEX($D:$D,ROW(L1646),1):INDEX($D:$D,MATCH(L1646+1, L:L,0)-1)))</f>
        <v/>
      </c>
      <c r="N1646" t="str">
        <f>IF(L1646="","",AVERAGE(INDEX($I:$I,ROW(L1646),1):INDEX($I:$I,MATCH(L1646+1, L:L,0)-1)) - AVERAGE(INDEX($H:$H,ROW(L1646),1):INDEX($H:$H,MATCH(L1646+1, L:L,0)-1)))</f>
        <v/>
      </c>
      <c r="O1646" t="str">
        <f>IF(L1646="","",AVERAGE(INDEX($G:$G,ROW(L1646),1):INDEX($G:$G,MATCH(L1646+1, L:L,0)-1)))</f>
        <v/>
      </c>
      <c r="P1646" t="str">
        <f>IF(L1646="","",AVERAGE(INDEX($K:$K,ROW(L1646),1):INDEX($K:$K,MATCH(L1646+1, L:L,0)-1)))</f>
        <v/>
      </c>
    </row>
    <row r="1647" spans="1:16" x14ac:dyDescent="0.25">
      <c r="A1647">
        <v>1991</v>
      </c>
      <c r="B1647">
        <v>7</v>
      </c>
      <c r="C1647" t="s">
        <v>14</v>
      </c>
      <c r="D1647">
        <v>8.1307142859999999</v>
      </c>
      <c r="E1647">
        <v>8.2156067589999999</v>
      </c>
      <c r="F1647">
        <f t="shared" si="100"/>
        <v>8.4892473000000024E-2</v>
      </c>
      <c r="G1647">
        <f t="shared" si="101"/>
        <v>8.4892473000000024E-2</v>
      </c>
      <c r="H1647">
        <v>35.409999999999997</v>
      </c>
      <c r="I1647">
        <v>35.964285709999999</v>
      </c>
      <c r="J1647">
        <f t="shared" si="102"/>
        <v>0.55428571000000204</v>
      </c>
      <c r="K1647">
        <f t="shared" si="103"/>
        <v>0.55428571000000204</v>
      </c>
      <c r="L1647" t="str">
        <f>IF(A1647&lt;&gt;A1646,MAX($L$2:L1646)+1,"")</f>
        <v/>
      </c>
      <c r="M1647" t="str">
        <f>IF(L1647="","",AVERAGE(INDEX($E:$E,ROW(L1647),1):INDEX($E:$E,MATCH(L1647+1, L:L,0)-1)) - AVERAGE(INDEX($D:$D,ROW(L1647),1):INDEX($D:$D,MATCH(L1647+1, L:L,0)-1)))</f>
        <v/>
      </c>
      <c r="N1647" t="str">
        <f>IF(L1647="","",AVERAGE(INDEX($I:$I,ROW(L1647),1):INDEX($I:$I,MATCH(L1647+1, L:L,0)-1)) - AVERAGE(INDEX($H:$H,ROW(L1647),1):INDEX($H:$H,MATCH(L1647+1, L:L,0)-1)))</f>
        <v/>
      </c>
      <c r="O1647" t="str">
        <f>IF(L1647="","",AVERAGE(INDEX($G:$G,ROW(L1647),1):INDEX($G:$G,MATCH(L1647+1, L:L,0)-1)))</f>
        <v/>
      </c>
      <c r="P1647" t="str">
        <f>IF(L1647="","",AVERAGE(INDEX($K:$K,ROW(L1647),1):INDEX($K:$K,MATCH(L1647+1, L:L,0)-1)))</f>
        <v/>
      </c>
    </row>
    <row r="1648" spans="1:16" x14ac:dyDescent="0.25">
      <c r="A1648">
        <v>1991</v>
      </c>
      <c r="B1648">
        <v>7</v>
      </c>
      <c r="C1648" t="s">
        <v>15</v>
      </c>
      <c r="D1648">
        <v>19.82636364</v>
      </c>
      <c r="E1648">
        <v>19.950724449999999</v>
      </c>
      <c r="F1648">
        <f t="shared" si="100"/>
        <v>0.12436080999999888</v>
      </c>
      <c r="G1648">
        <f t="shared" si="101"/>
        <v>0.12436080999999888</v>
      </c>
      <c r="H1648">
        <v>85.694545450000007</v>
      </c>
      <c r="I1648">
        <v>87.371212119999996</v>
      </c>
      <c r="J1648">
        <f t="shared" si="102"/>
        <v>1.6766666699999888</v>
      </c>
      <c r="K1648">
        <f t="shared" si="103"/>
        <v>1.6766666699999888</v>
      </c>
      <c r="L1648" t="str">
        <f>IF(A1648&lt;&gt;A1647,MAX($L$2:L1647)+1,"")</f>
        <v/>
      </c>
      <c r="M1648" t="str">
        <f>IF(L1648="","",AVERAGE(INDEX($E:$E,ROW(L1648),1):INDEX($E:$E,MATCH(L1648+1, L:L,0)-1)) - AVERAGE(INDEX($D:$D,ROW(L1648),1):INDEX($D:$D,MATCH(L1648+1, L:L,0)-1)))</f>
        <v/>
      </c>
      <c r="N1648" t="str">
        <f>IF(L1648="","",AVERAGE(INDEX($I:$I,ROW(L1648),1):INDEX($I:$I,MATCH(L1648+1, L:L,0)-1)) - AVERAGE(INDEX($H:$H,ROW(L1648),1):INDEX($H:$H,MATCH(L1648+1, L:L,0)-1)))</f>
        <v/>
      </c>
      <c r="O1648" t="str">
        <f>IF(L1648="","",AVERAGE(INDEX($G:$G,ROW(L1648),1):INDEX($G:$G,MATCH(L1648+1, L:L,0)-1)))</f>
        <v/>
      </c>
      <c r="P1648" t="str">
        <f>IF(L1648="","",AVERAGE(INDEX($K:$K,ROW(L1648),1):INDEX($K:$K,MATCH(L1648+1, L:L,0)-1)))</f>
        <v/>
      </c>
    </row>
    <row r="1649" spans="1:16" x14ac:dyDescent="0.25">
      <c r="A1649">
        <v>1991</v>
      </c>
      <c r="B1649">
        <v>7</v>
      </c>
      <c r="C1649" t="s">
        <v>16</v>
      </c>
      <c r="D1649">
        <v>18.5</v>
      </c>
      <c r="E1649">
        <v>18.483333330000001</v>
      </c>
      <c r="F1649">
        <f t="shared" si="100"/>
        <v>-1.6666669999999328E-2</v>
      </c>
      <c r="G1649">
        <f t="shared" si="101"/>
        <v>1.6666669999999328E-2</v>
      </c>
      <c r="H1649">
        <v>84.026666669999997</v>
      </c>
      <c r="I1649">
        <v>65.566666670000004</v>
      </c>
      <c r="J1649">
        <f t="shared" si="102"/>
        <v>-18.459999999999994</v>
      </c>
      <c r="K1649">
        <f t="shared" si="103"/>
        <v>18.459999999999994</v>
      </c>
      <c r="L1649" t="str">
        <f>IF(A1649&lt;&gt;A1648,MAX($L$2:L1648)+1,"")</f>
        <v/>
      </c>
      <c r="M1649" t="str">
        <f>IF(L1649="","",AVERAGE(INDEX($E:$E,ROW(L1649),1):INDEX($E:$E,MATCH(L1649+1, L:L,0)-1)) - AVERAGE(INDEX($D:$D,ROW(L1649),1):INDEX($D:$D,MATCH(L1649+1, L:L,0)-1)))</f>
        <v/>
      </c>
      <c r="N1649" t="str">
        <f>IF(L1649="","",AVERAGE(INDEX($I:$I,ROW(L1649),1):INDEX($I:$I,MATCH(L1649+1, L:L,0)-1)) - AVERAGE(INDEX($H:$H,ROW(L1649),1):INDEX($H:$H,MATCH(L1649+1, L:L,0)-1)))</f>
        <v/>
      </c>
      <c r="O1649" t="str">
        <f>IF(L1649="","",AVERAGE(INDEX($G:$G,ROW(L1649),1):INDEX($G:$G,MATCH(L1649+1, L:L,0)-1)))</f>
        <v/>
      </c>
      <c r="P1649" t="str">
        <f>IF(L1649="","",AVERAGE(INDEX($K:$K,ROW(L1649),1):INDEX($K:$K,MATCH(L1649+1, L:L,0)-1)))</f>
        <v/>
      </c>
    </row>
    <row r="1650" spans="1:16" x14ac:dyDescent="0.25">
      <c r="A1650">
        <v>1991</v>
      </c>
      <c r="B1650">
        <v>7</v>
      </c>
      <c r="C1650" t="s">
        <v>17</v>
      </c>
      <c r="D1650">
        <v>18.545999999999999</v>
      </c>
      <c r="E1650">
        <v>18.416096769999999</v>
      </c>
      <c r="F1650">
        <f t="shared" si="100"/>
        <v>-0.12990323000000004</v>
      </c>
      <c r="G1650">
        <f t="shared" si="101"/>
        <v>0.12990323000000004</v>
      </c>
      <c r="H1650">
        <v>109.4743</v>
      </c>
      <c r="I1650">
        <v>75.977999999999994</v>
      </c>
      <c r="J1650">
        <f t="shared" si="102"/>
        <v>-33.496300000000005</v>
      </c>
      <c r="K1650">
        <f t="shared" si="103"/>
        <v>33.496300000000005</v>
      </c>
      <c r="L1650" t="str">
        <f>IF(A1650&lt;&gt;A1649,MAX($L$2:L1649)+1,"")</f>
        <v/>
      </c>
      <c r="M1650" t="str">
        <f>IF(L1650="","",AVERAGE(INDEX($E:$E,ROW(L1650),1):INDEX($E:$E,MATCH(L1650+1, L:L,0)-1)) - AVERAGE(INDEX($D:$D,ROW(L1650),1):INDEX($D:$D,MATCH(L1650+1, L:L,0)-1)))</f>
        <v/>
      </c>
      <c r="N1650" t="str">
        <f>IF(L1650="","",AVERAGE(INDEX($I:$I,ROW(L1650),1):INDEX($I:$I,MATCH(L1650+1, L:L,0)-1)) - AVERAGE(INDEX($H:$H,ROW(L1650),1):INDEX($H:$H,MATCH(L1650+1, L:L,0)-1)))</f>
        <v/>
      </c>
      <c r="O1650" t="str">
        <f>IF(L1650="","",AVERAGE(INDEX($G:$G,ROW(L1650),1):INDEX($G:$G,MATCH(L1650+1, L:L,0)-1)))</f>
        <v/>
      </c>
      <c r="P1650" t="str">
        <f>IF(L1650="","",AVERAGE(INDEX($K:$K,ROW(L1650),1):INDEX($K:$K,MATCH(L1650+1, L:L,0)-1)))</f>
        <v/>
      </c>
    </row>
    <row r="1651" spans="1:16" x14ac:dyDescent="0.25">
      <c r="A1651">
        <v>1991</v>
      </c>
      <c r="B1651">
        <v>7</v>
      </c>
      <c r="C1651" t="s">
        <v>18</v>
      </c>
      <c r="D1651">
        <v>18.1596875</v>
      </c>
      <c r="E1651">
        <v>18.28326045</v>
      </c>
      <c r="F1651">
        <f t="shared" si="100"/>
        <v>0.12357294999999979</v>
      </c>
      <c r="G1651">
        <f t="shared" si="101"/>
        <v>0.12357294999999979</v>
      </c>
      <c r="H1651">
        <v>66.725156249999998</v>
      </c>
      <c r="I1651">
        <v>66.1640625</v>
      </c>
      <c r="J1651">
        <f t="shared" si="102"/>
        <v>-0.56109374999999773</v>
      </c>
      <c r="K1651">
        <f t="shared" si="103"/>
        <v>0.56109374999999773</v>
      </c>
      <c r="L1651" t="str">
        <f>IF(A1651&lt;&gt;A1650,MAX($L$2:L1650)+1,"")</f>
        <v/>
      </c>
      <c r="M1651" t="str">
        <f>IF(L1651="","",AVERAGE(INDEX($E:$E,ROW(L1651),1):INDEX($E:$E,MATCH(L1651+1, L:L,0)-1)) - AVERAGE(INDEX($D:$D,ROW(L1651),1):INDEX($D:$D,MATCH(L1651+1, L:L,0)-1)))</f>
        <v/>
      </c>
      <c r="N1651" t="str">
        <f>IF(L1651="","",AVERAGE(INDEX($I:$I,ROW(L1651),1):INDEX($I:$I,MATCH(L1651+1, L:L,0)-1)) - AVERAGE(INDEX($H:$H,ROW(L1651),1):INDEX($H:$H,MATCH(L1651+1, L:L,0)-1)))</f>
        <v/>
      </c>
      <c r="O1651" t="str">
        <f>IF(L1651="","",AVERAGE(INDEX($G:$G,ROW(L1651),1):INDEX($G:$G,MATCH(L1651+1, L:L,0)-1)))</f>
        <v/>
      </c>
      <c r="P1651" t="str">
        <f>IF(L1651="","",AVERAGE(INDEX($K:$K,ROW(L1651),1):INDEX($K:$K,MATCH(L1651+1, L:L,0)-1)))</f>
        <v/>
      </c>
    </row>
    <row r="1652" spans="1:16" x14ac:dyDescent="0.25">
      <c r="A1652">
        <v>1991</v>
      </c>
      <c r="B1652">
        <v>7</v>
      </c>
      <c r="C1652" t="s">
        <v>19</v>
      </c>
      <c r="D1652">
        <v>14.339</v>
      </c>
      <c r="E1652">
        <v>13.08</v>
      </c>
      <c r="F1652">
        <f t="shared" si="100"/>
        <v>-1.2590000000000003</v>
      </c>
      <c r="G1652">
        <f t="shared" si="101"/>
        <v>1.2590000000000003</v>
      </c>
      <c r="H1652">
        <v>54.677</v>
      </c>
      <c r="I1652">
        <v>81.099999999999994</v>
      </c>
      <c r="J1652">
        <f t="shared" si="102"/>
        <v>26.422999999999995</v>
      </c>
      <c r="K1652">
        <f t="shared" si="103"/>
        <v>26.422999999999995</v>
      </c>
      <c r="L1652" t="str">
        <f>IF(A1652&lt;&gt;A1651,MAX($L$2:L1651)+1,"")</f>
        <v/>
      </c>
      <c r="M1652" t="str">
        <f>IF(L1652="","",AVERAGE(INDEX($E:$E,ROW(L1652),1):INDEX($E:$E,MATCH(L1652+1, L:L,0)-1)) - AVERAGE(INDEX($D:$D,ROW(L1652),1):INDEX($D:$D,MATCH(L1652+1, L:L,0)-1)))</f>
        <v/>
      </c>
      <c r="N1652" t="str">
        <f>IF(L1652="","",AVERAGE(INDEX($I:$I,ROW(L1652),1):INDEX($I:$I,MATCH(L1652+1, L:L,0)-1)) - AVERAGE(INDEX($H:$H,ROW(L1652),1):INDEX($H:$H,MATCH(L1652+1, L:L,0)-1)))</f>
        <v/>
      </c>
      <c r="O1652" t="str">
        <f>IF(L1652="","",AVERAGE(INDEX($G:$G,ROW(L1652),1):INDEX($G:$G,MATCH(L1652+1, L:L,0)-1)))</f>
        <v/>
      </c>
      <c r="P1652" t="str">
        <f>IF(L1652="","",AVERAGE(INDEX($K:$K,ROW(L1652),1):INDEX($K:$K,MATCH(L1652+1, L:L,0)-1)))</f>
        <v/>
      </c>
    </row>
    <row r="1653" spans="1:16" x14ac:dyDescent="0.25">
      <c r="A1653">
        <v>1991</v>
      </c>
      <c r="B1653">
        <v>8</v>
      </c>
      <c r="C1653" t="s">
        <v>7</v>
      </c>
      <c r="D1653">
        <v>15.607017539999999</v>
      </c>
      <c r="E1653">
        <v>18.010077679999998</v>
      </c>
      <c r="F1653">
        <f t="shared" si="100"/>
        <v>2.4030601399999991</v>
      </c>
      <c r="G1653">
        <f t="shared" si="101"/>
        <v>2.4030601399999991</v>
      </c>
      <c r="H1653">
        <v>58.490877189999999</v>
      </c>
      <c r="I1653">
        <v>59.596491229999998</v>
      </c>
      <c r="J1653">
        <f t="shared" si="102"/>
        <v>1.105614039999999</v>
      </c>
      <c r="K1653">
        <f t="shared" si="103"/>
        <v>1.105614039999999</v>
      </c>
      <c r="L1653" t="str">
        <f>IF(A1653&lt;&gt;A1652,MAX($L$2:L1652)+1,"")</f>
        <v/>
      </c>
      <c r="M1653" t="str">
        <f>IF(L1653="","",AVERAGE(INDEX($E:$E,ROW(L1653),1):INDEX($E:$E,MATCH(L1653+1, L:L,0)-1)) - AVERAGE(INDEX($D:$D,ROW(L1653),1):INDEX($D:$D,MATCH(L1653+1, L:L,0)-1)))</f>
        <v/>
      </c>
      <c r="N1653" t="str">
        <f>IF(L1653="","",AVERAGE(INDEX($I:$I,ROW(L1653),1):INDEX($I:$I,MATCH(L1653+1, L:L,0)-1)) - AVERAGE(INDEX($H:$H,ROW(L1653),1):INDEX($H:$H,MATCH(L1653+1, L:L,0)-1)))</f>
        <v/>
      </c>
      <c r="O1653" t="str">
        <f>IF(L1653="","",AVERAGE(INDEX($G:$G,ROW(L1653),1):INDEX($G:$G,MATCH(L1653+1, L:L,0)-1)))</f>
        <v/>
      </c>
      <c r="P1653" t="str">
        <f>IF(L1653="","",AVERAGE(INDEX($K:$K,ROW(L1653),1):INDEX($K:$K,MATCH(L1653+1, L:L,0)-1)))</f>
        <v/>
      </c>
    </row>
    <row r="1654" spans="1:16" x14ac:dyDescent="0.25">
      <c r="A1654">
        <v>1991</v>
      </c>
      <c r="B1654">
        <v>8</v>
      </c>
      <c r="C1654" t="s">
        <v>8</v>
      </c>
      <c r="D1654">
        <v>16.531048389999999</v>
      </c>
      <c r="E1654">
        <v>16.822856380000001</v>
      </c>
      <c r="F1654">
        <f t="shared" si="100"/>
        <v>0.29180799000000235</v>
      </c>
      <c r="G1654">
        <f t="shared" si="101"/>
        <v>0.29180799000000235</v>
      </c>
      <c r="H1654">
        <v>59.72395161</v>
      </c>
      <c r="I1654">
        <v>136.875</v>
      </c>
      <c r="J1654">
        <f t="shared" si="102"/>
        <v>77.15104839</v>
      </c>
      <c r="K1654">
        <f t="shared" si="103"/>
        <v>77.15104839</v>
      </c>
      <c r="L1654" t="str">
        <f>IF(A1654&lt;&gt;A1653,MAX($L$2:L1653)+1,"")</f>
        <v/>
      </c>
      <c r="M1654" t="str">
        <f>IF(L1654="","",AVERAGE(INDEX($E:$E,ROW(L1654),1):INDEX($E:$E,MATCH(L1654+1, L:L,0)-1)) - AVERAGE(INDEX($D:$D,ROW(L1654),1):INDEX($D:$D,MATCH(L1654+1, L:L,0)-1)))</f>
        <v/>
      </c>
      <c r="N1654" t="str">
        <f>IF(L1654="","",AVERAGE(INDEX($I:$I,ROW(L1654),1):INDEX($I:$I,MATCH(L1654+1, L:L,0)-1)) - AVERAGE(INDEX($H:$H,ROW(L1654),1):INDEX($H:$H,MATCH(L1654+1, L:L,0)-1)))</f>
        <v/>
      </c>
      <c r="O1654" t="str">
        <f>IF(L1654="","",AVERAGE(INDEX($G:$G,ROW(L1654),1):INDEX($G:$G,MATCH(L1654+1, L:L,0)-1)))</f>
        <v/>
      </c>
      <c r="P1654" t="str">
        <f>IF(L1654="","",AVERAGE(INDEX($K:$K,ROW(L1654),1):INDEX($K:$K,MATCH(L1654+1, L:L,0)-1)))</f>
        <v/>
      </c>
    </row>
    <row r="1655" spans="1:16" x14ac:dyDescent="0.25">
      <c r="A1655">
        <v>1991</v>
      </c>
      <c r="B1655">
        <v>8</v>
      </c>
      <c r="C1655" t="s">
        <v>9</v>
      </c>
      <c r="D1655">
        <v>17.899090910000002</v>
      </c>
      <c r="E1655">
        <v>19.587331379999998</v>
      </c>
      <c r="F1655">
        <f t="shared" si="100"/>
        <v>1.6882404699999967</v>
      </c>
      <c r="G1655">
        <f t="shared" si="101"/>
        <v>1.6882404699999967</v>
      </c>
      <c r="H1655">
        <v>69.296363639999996</v>
      </c>
      <c r="I1655">
        <v>34.381818180000003</v>
      </c>
      <c r="J1655">
        <f t="shared" si="102"/>
        <v>-34.914545459999992</v>
      </c>
      <c r="K1655">
        <f t="shared" si="103"/>
        <v>34.914545459999992</v>
      </c>
      <c r="L1655" t="str">
        <f>IF(A1655&lt;&gt;A1654,MAX($L$2:L1654)+1,"")</f>
        <v/>
      </c>
      <c r="M1655" t="str">
        <f>IF(L1655="","",AVERAGE(INDEX($E:$E,ROW(L1655),1):INDEX($E:$E,MATCH(L1655+1, L:L,0)-1)) - AVERAGE(INDEX($D:$D,ROW(L1655),1):INDEX($D:$D,MATCH(L1655+1, L:L,0)-1)))</f>
        <v/>
      </c>
      <c r="N1655" t="str">
        <f>IF(L1655="","",AVERAGE(INDEX($I:$I,ROW(L1655),1):INDEX($I:$I,MATCH(L1655+1, L:L,0)-1)) - AVERAGE(INDEX($H:$H,ROW(L1655),1):INDEX($H:$H,MATCH(L1655+1, L:L,0)-1)))</f>
        <v/>
      </c>
      <c r="O1655" t="str">
        <f>IF(L1655="","",AVERAGE(INDEX($G:$G,ROW(L1655),1):INDEX($G:$G,MATCH(L1655+1, L:L,0)-1)))</f>
        <v/>
      </c>
      <c r="P1655" t="str">
        <f>IF(L1655="","",AVERAGE(INDEX($K:$K,ROW(L1655),1):INDEX($K:$K,MATCH(L1655+1, L:L,0)-1)))</f>
        <v/>
      </c>
    </row>
    <row r="1656" spans="1:16" x14ac:dyDescent="0.25">
      <c r="A1656">
        <v>1991</v>
      </c>
      <c r="B1656">
        <v>8</v>
      </c>
      <c r="C1656" t="s">
        <v>10</v>
      </c>
      <c r="D1656">
        <v>17.59772727</v>
      </c>
      <c r="E1656">
        <v>18.213929619999998</v>
      </c>
      <c r="F1656">
        <f t="shared" si="100"/>
        <v>0.61620234999999823</v>
      </c>
      <c r="G1656">
        <f t="shared" si="101"/>
        <v>0.61620234999999823</v>
      </c>
      <c r="H1656">
        <v>95.461818179999995</v>
      </c>
      <c r="I1656">
        <v>173.6454545</v>
      </c>
      <c r="J1656">
        <f t="shared" si="102"/>
        <v>78.183636320000005</v>
      </c>
      <c r="K1656">
        <f t="shared" si="103"/>
        <v>78.183636320000005</v>
      </c>
      <c r="L1656" t="str">
        <f>IF(A1656&lt;&gt;A1655,MAX($L$2:L1655)+1,"")</f>
        <v/>
      </c>
      <c r="M1656" t="str">
        <f>IF(L1656="","",AVERAGE(INDEX($E:$E,ROW(L1656),1):INDEX($E:$E,MATCH(L1656+1, L:L,0)-1)) - AVERAGE(INDEX($D:$D,ROW(L1656),1):INDEX($D:$D,MATCH(L1656+1, L:L,0)-1)))</f>
        <v/>
      </c>
      <c r="N1656" t="str">
        <f>IF(L1656="","",AVERAGE(INDEX($I:$I,ROW(L1656),1):INDEX($I:$I,MATCH(L1656+1, L:L,0)-1)) - AVERAGE(INDEX($H:$H,ROW(L1656),1):INDEX($H:$H,MATCH(L1656+1, L:L,0)-1)))</f>
        <v/>
      </c>
      <c r="O1656" t="str">
        <f>IF(L1656="","",AVERAGE(INDEX($G:$G,ROW(L1656),1):INDEX($G:$G,MATCH(L1656+1, L:L,0)-1)))</f>
        <v/>
      </c>
      <c r="P1656" t="str">
        <f>IF(L1656="","",AVERAGE(INDEX($K:$K,ROW(L1656),1):INDEX($K:$K,MATCH(L1656+1, L:L,0)-1)))</f>
        <v/>
      </c>
    </row>
    <row r="1657" spans="1:16" x14ac:dyDescent="0.25">
      <c r="A1657">
        <v>1991</v>
      </c>
      <c r="B1657">
        <v>8</v>
      </c>
      <c r="C1657" t="s">
        <v>11</v>
      </c>
      <c r="D1657">
        <v>15.84193548</v>
      </c>
      <c r="E1657">
        <v>14.37752341</v>
      </c>
      <c r="F1657">
        <f t="shared" si="100"/>
        <v>-1.4644120699999998</v>
      </c>
      <c r="G1657">
        <f t="shared" si="101"/>
        <v>1.4644120699999998</v>
      </c>
      <c r="H1657">
        <v>103.0319355</v>
      </c>
      <c r="I1657">
        <v>109.42580649999999</v>
      </c>
      <c r="J1657">
        <f t="shared" si="102"/>
        <v>6.3938709999999901</v>
      </c>
      <c r="K1657">
        <f t="shared" si="103"/>
        <v>6.3938709999999901</v>
      </c>
      <c r="L1657" t="str">
        <f>IF(A1657&lt;&gt;A1656,MAX($L$2:L1656)+1,"")</f>
        <v/>
      </c>
      <c r="M1657" t="str">
        <f>IF(L1657="","",AVERAGE(INDEX($E:$E,ROW(L1657),1):INDEX($E:$E,MATCH(L1657+1, L:L,0)-1)) - AVERAGE(INDEX($D:$D,ROW(L1657),1):INDEX($D:$D,MATCH(L1657+1, L:L,0)-1)))</f>
        <v/>
      </c>
      <c r="N1657" t="str">
        <f>IF(L1657="","",AVERAGE(INDEX($I:$I,ROW(L1657),1):INDEX($I:$I,MATCH(L1657+1, L:L,0)-1)) - AVERAGE(INDEX($H:$H,ROW(L1657),1):INDEX($H:$H,MATCH(L1657+1, L:L,0)-1)))</f>
        <v/>
      </c>
      <c r="O1657" t="str">
        <f>IF(L1657="","",AVERAGE(INDEX($G:$G,ROW(L1657),1):INDEX($G:$G,MATCH(L1657+1, L:L,0)-1)))</f>
        <v/>
      </c>
      <c r="P1657" t="str">
        <f>IF(L1657="","",AVERAGE(INDEX($K:$K,ROW(L1657),1):INDEX($K:$K,MATCH(L1657+1, L:L,0)-1)))</f>
        <v/>
      </c>
    </row>
    <row r="1658" spans="1:16" x14ac:dyDescent="0.25">
      <c r="A1658">
        <v>1991</v>
      </c>
      <c r="B1658">
        <v>8</v>
      </c>
      <c r="C1658" t="s">
        <v>12</v>
      </c>
      <c r="D1658">
        <v>18.538399999999999</v>
      </c>
      <c r="E1658">
        <v>18.954243179999999</v>
      </c>
      <c r="F1658">
        <f t="shared" si="100"/>
        <v>0.41584317999999953</v>
      </c>
      <c r="G1658">
        <f t="shared" si="101"/>
        <v>0.41584317999999953</v>
      </c>
      <c r="H1658">
        <v>88.607200000000006</v>
      </c>
      <c r="I1658">
        <v>159.04</v>
      </c>
      <c r="J1658">
        <f t="shared" si="102"/>
        <v>70.432799999999986</v>
      </c>
      <c r="K1658">
        <f t="shared" si="103"/>
        <v>70.432799999999986</v>
      </c>
      <c r="L1658" t="str">
        <f>IF(A1658&lt;&gt;A1657,MAX($L$2:L1657)+1,"")</f>
        <v/>
      </c>
      <c r="M1658" t="str">
        <f>IF(L1658="","",AVERAGE(INDEX($E:$E,ROW(L1658),1):INDEX($E:$E,MATCH(L1658+1, L:L,0)-1)) - AVERAGE(INDEX($D:$D,ROW(L1658),1):INDEX($D:$D,MATCH(L1658+1, L:L,0)-1)))</f>
        <v/>
      </c>
      <c r="N1658" t="str">
        <f>IF(L1658="","",AVERAGE(INDEX($I:$I,ROW(L1658),1):INDEX($I:$I,MATCH(L1658+1, L:L,0)-1)) - AVERAGE(INDEX($H:$H,ROW(L1658),1):INDEX($H:$H,MATCH(L1658+1, L:L,0)-1)))</f>
        <v/>
      </c>
      <c r="O1658" t="str">
        <f>IF(L1658="","",AVERAGE(INDEX($G:$G,ROW(L1658),1):INDEX($G:$G,MATCH(L1658+1, L:L,0)-1)))</f>
        <v/>
      </c>
      <c r="P1658" t="str">
        <f>IF(L1658="","",AVERAGE(INDEX($K:$K,ROW(L1658),1):INDEX($K:$K,MATCH(L1658+1, L:L,0)-1)))</f>
        <v/>
      </c>
    </row>
    <row r="1659" spans="1:16" x14ac:dyDescent="0.25">
      <c r="A1659">
        <v>1991</v>
      </c>
      <c r="B1659">
        <v>8</v>
      </c>
      <c r="C1659" t="s">
        <v>13</v>
      </c>
      <c r="D1659">
        <v>10.3725</v>
      </c>
      <c r="E1659">
        <v>8.8298387090000006</v>
      </c>
      <c r="F1659">
        <f t="shared" si="100"/>
        <v>-1.5426612909999999</v>
      </c>
      <c r="G1659">
        <f t="shared" si="101"/>
        <v>1.5426612909999999</v>
      </c>
      <c r="H1659">
        <v>38.130000000000003</v>
      </c>
      <c r="I1659">
        <v>47.924999999999997</v>
      </c>
      <c r="J1659">
        <f t="shared" si="102"/>
        <v>9.7949999999999946</v>
      </c>
      <c r="K1659">
        <f t="shared" si="103"/>
        <v>9.7949999999999946</v>
      </c>
      <c r="L1659" t="str">
        <f>IF(A1659&lt;&gt;A1658,MAX($L$2:L1658)+1,"")</f>
        <v/>
      </c>
      <c r="M1659" t="str">
        <f>IF(L1659="","",AVERAGE(INDEX($E:$E,ROW(L1659),1):INDEX($E:$E,MATCH(L1659+1, L:L,0)-1)) - AVERAGE(INDEX($D:$D,ROW(L1659),1):INDEX($D:$D,MATCH(L1659+1, L:L,0)-1)))</f>
        <v/>
      </c>
      <c r="N1659" t="str">
        <f>IF(L1659="","",AVERAGE(INDEX($I:$I,ROW(L1659),1):INDEX($I:$I,MATCH(L1659+1, L:L,0)-1)) - AVERAGE(INDEX($H:$H,ROW(L1659),1):INDEX($H:$H,MATCH(L1659+1, L:L,0)-1)))</f>
        <v/>
      </c>
      <c r="O1659" t="str">
        <f>IF(L1659="","",AVERAGE(INDEX($G:$G,ROW(L1659),1):INDEX($G:$G,MATCH(L1659+1, L:L,0)-1)))</f>
        <v/>
      </c>
      <c r="P1659" t="str">
        <f>IF(L1659="","",AVERAGE(INDEX($K:$K,ROW(L1659),1):INDEX($K:$K,MATCH(L1659+1, L:L,0)-1)))</f>
        <v/>
      </c>
    </row>
    <row r="1660" spans="1:16" x14ac:dyDescent="0.25">
      <c r="A1660">
        <v>1991</v>
      </c>
      <c r="B1660">
        <v>8</v>
      </c>
      <c r="C1660" t="s">
        <v>14</v>
      </c>
      <c r="D1660">
        <v>6.7470588239999998</v>
      </c>
      <c r="E1660">
        <v>7.2301075270000004</v>
      </c>
      <c r="F1660">
        <f t="shared" si="100"/>
        <v>0.48304870300000058</v>
      </c>
      <c r="G1660">
        <f t="shared" si="101"/>
        <v>0.48304870300000058</v>
      </c>
      <c r="H1660">
        <v>48.181176469999997</v>
      </c>
      <c r="I1660">
        <v>42.194117650000003</v>
      </c>
      <c r="J1660">
        <f t="shared" si="102"/>
        <v>-5.9870588199999943</v>
      </c>
      <c r="K1660">
        <f t="shared" si="103"/>
        <v>5.9870588199999943</v>
      </c>
      <c r="L1660" t="str">
        <f>IF(A1660&lt;&gt;A1659,MAX($L$2:L1659)+1,"")</f>
        <v/>
      </c>
      <c r="M1660" t="str">
        <f>IF(L1660="","",AVERAGE(INDEX($E:$E,ROW(L1660),1):INDEX($E:$E,MATCH(L1660+1, L:L,0)-1)) - AVERAGE(INDEX($D:$D,ROW(L1660),1):INDEX($D:$D,MATCH(L1660+1, L:L,0)-1)))</f>
        <v/>
      </c>
      <c r="N1660" t="str">
        <f>IF(L1660="","",AVERAGE(INDEX($I:$I,ROW(L1660),1):INDEX($I:$I,MATCH(L1660+1, L:L,0)-1)) - AVERAGE(INDEX($H:$H,ROW(L1660),1):INDEX($H:$H,MATCH(L1660+1, L:L,0)-1)))</f>
        <v/>
      </c>
      <c r="O1660" t="str">
        <f>IF(L1660="","",AVERAGE(INDEX($G:$G,ROW(L1660),1):INDEX($G:$G,MATCH(L1660+1, L:L,0)-1)))</f>
        <v/>
      </c>
      <c r="P1660" t="str">
        <f>IF(L1660="","",AVERAGE(INDEX($K:$K,ROW(L1660),1):INDEX($K:$K,MATCH(L1660+1, L:L,0)-1)))</f>
        <v/>
      </c>
    </row>
    <row r="1661" spans="1:16" x14ac:dyDescent="0.25">
      <c r="A1661">
        <v>1991</v>
      </c>
      <c r="B1661">
        <v>8</v>
      </c>
      <c r="C1661" t="s">
        <v>15</v>
      </c>
      <c r="D1661">
        <v>18.86147059</v>
      </c>
      <c r="E1661">
        <v>19.862720769999999</v>
      </c>
      <c r="F1661">
        <f t="shared" si="100"/>
        <v>1.0012501799999995</v>
      </c>
      <c r="G1661">
        <f t="shared" si="101"/>
        <v>1.0012501799999995</v>
      </c>
      <c r="H1661">
        <v>83.104411760000005</v>
      </c>
      <c r="I1661">
        <v>63.182352940000001</v>
      </c>
      <c r="J1661">
        <f t="shared" si="102"/>
        <v>-19.922058820000004</v>
      </c>
      <c r="K1661">
        <f t="shared" si="103"/>
        <v>19.922058820000004</v>
      </c>
      <c r="L1661" t="str">
        <f>IF(A1661&lt;&gt;A1660,MAX($L$2:L1660)+1,"")</f>
        <v/>
      </c>
      <c r="M1661" t="str">
        <f>IF(L1661="","",AVERAGE(INDEX($E:$E,ROW(L1661),1):INDEX($E:$E,MATCH(L1661+1, L:L,0)-1)) - AVERAGE(INDEX($D:$D,ROW(L1661),1):INDEX($D:$D,MATCH(L1661+1, L:L,0)-1)))</f>
        <v/>
      </c>
      <c r="N1661" t="str">
        <f>IF(L1661="","",AVERAGE(INDEX($I:$I,ROW(L1661),1):INDEX($I:$I,MATCH(L1661+1, L:L,0)-1)) - AVERAGE(INDEX($H:$H,ROW(L1661),1):INDEX($H:$H,MATCH(L1661+1, L:L,0)-1)))</f>
        <v/>
      </c>
      <c r="O1661" t="str">
        <f>IF(L1661="","",AVERAGE(INDEX($G:$G,ROW(L1661),1):INDEX($G:$G,MATCH(L1661+1, L:L,0)-1)))</f>
        <v/>
      </c>
      <c r="P1661" t="str">
        <f>IF(L1661="","",AVERAGE(INDEX($K:$K,ROW(L1661),1):INDEX($K:$K,MATCH(L1661+1, L:L,0)-1)))</f>
        <v/>
      </c>
    </row>
    <row r="1662" spans="1:16" x14ac:dyDescent="0.25">
      <c r="A1662">
        <v>1991</v>
      </c>
      <c r="B1662">
        <v>8</v>
      </c>
      <c r="C1662" t="s">
        <v>16</v>
      </c>
      <c r="D1662">
        <v>18.462</v>
      </c>
      <c r="E1662">
        <v>18.43741936</v>
      </c>
      <c r="F1662">
        <f t="shared" si="100"/>
        <v>-2.4580639999999931E-2</v>
      </c>
      <c r="G1662">
        <f t="shared" si="101"/>
        <v>2.4580639999999931E-2</v>
      </c>
      <c r="H1662">
        <v>87.043999999999997</v>
      </c>
      <c r="I1662">
        <v>166.24</v>
      </c>
      <c r="J1662">
        <f t="shared" si="102"/>
        <v>79.196000000000012</v>
      </c>
      <c r="K1662">
        <f t="shared" si="103"/>
        <v>79.196000000000012</v>
      </c>
      <c r="L1662" t="str">
        <f>IF(A1662&lt;&gt;A1661,MAX($L$2:L1661)+1,"")</f>
        <v/>
      </c>
      <c r="M1662" t="str">
        <f>IF(L1662="","",AVERAGE(INDEX($E:$E,ROW(L1662),1):INDEX($E:$E,MATCH(L1662+1, L:L,0)-1)) - AVERAGE(INDEX($D:$D,ROW(L1662),1):INDEX($D:$D,MATCH(L1662+1, L:L,0)-1)))</f>
        <v/>
      </c>
      <c r="N1662" t="str">
        <f>IF(L1662="","",AVERAGE(INDEX($I:$I,ROW(L1662),1):INDEX($I:$I,MATCH(L1662+1, L:L,0)-1)) - AVERAGE(INDEX($H:$H,ROW(L1662),1):INDEX($H:$H,MATCH(L1662+1, L:L,0)-1)))</f>
        <v/>
      </c>
      <c r="O1662" t="str">
        <f>IF(L1662="","",AVERAGE(INDEX($G:$G,ROW(L1662),1):INDEX($G:$G,MATCH(L1662+1, L:L,0)-1)))</f>
        <v/>
      </c>
      <c r="P1662" t="str">
        <f>IF(L1662="","",AVERAGE(INDEX($K:$K,ROW(L1662),1):INDEX($K:$K,MATCH(L1662+1, L:L,0)-1)))</f>
        <v/>
      </c>
    </row>
    <row r="1663" spans="1:16" x14ac:dyDescent="0.25">
      <c r="A1663">
        <v>1991</v>
      </c>
      <c r="B1663">
        <v>8</v>
      </c>
      <c r="C1663" t="s">
        <v>17</v>
      </c>
      <c r="D1663">
        <v>17.579900989999999</v>
      </c>
      <c r="E1663">
        <v>18.31172149</v>
      </c>
      <c r="F1663">
        <f t="shared" si="100"/>
        <v>0.73182050000000132</v>
      </c>
      <c r="G1663">
        <f t="shared" si="101"/>
        <v>0.73182050000000132</v>
      </c>
      <c r="H1663">
        <v>103.55099010000001</v>
      </c>
      <c r="I1663">
        <v>136.56435640000001</v>
      </c>
      <c r="J1663">
        <f t="shared" si="102"/>
        <v>33.013366300000001</v>
      </c>
      <c r="K1663">
        <f t="shared" si="103"/>
        <v>33.013366300000001</v>
      </c>
      <c r="L1663" t="str">
        <f>IF(A1663&lt;&gt;A1662,MAX($L$2:L1662)+1,"")</f>
        <v/>
      </c>
      <c r="M1663" t="str">
        <f>IF(L1663="","",AVERAGE(INDEX($E:$E,ROW(L1663),1):INDEX($E:$E,MATCH(L1663+1, L:L,0)-1)) - AVERAGE(INDEX($D:$D,ROW(L1663),1):INDEX($D:$D,MATCH(L1663+1, L:L,0)-1)))</f>
        <v/>
      </c>
      <c r="N1663" t="str">
        <f>IF(L1663="","",AVERAGE(INDEX($I:$I,ROW(L1663),1):INDEX($I:$I,MATCH(L1663+1, L:L,0)-1)) - AVERAGE(INDEX($H:$H,ROW(L1663),1):INDEX($H:$H,MATCH(L1663+1, L:L,0)-1)))</f>
        <v/>
      </c>
      <c r="O1663" t="str">
        <f>IF(L1663="","",AVERAGE(INDEX($G:$G,ROW(L1663),1):INDEX($G:$G,MATCH(L1663+1, L:L,0)-1)))</f>
        <v/>
      </c>
      <c r="P1663" t="str">
        <f>IF(L1663="","",AVERAGE(INDEX($K:$K,ROW(L1663),1):INDEX($K:$K,MATCH(L1663+1, L:L,0)-1)))</f>
        <v/>
      </c>
    </row>
    <row r="1664" spans="1:16" x14ac:dyDescent="0.25">
      <c r="A1664">
        <v>1991</v>
      </c>
      <c r="B1664">
        <v>8</v>
      </c>
      <c r="C1664" t="s">
        <v>18</v>
      </c>
      <c r="D1664">
        <v>17.342187500000001</v>
      </c>
      <c r="E1664">
        <v>19.696829829999999</v>
      </c>
      <c r="F1664">
        <f t="shared" si="100"/>
        <v>2.3546423299999972</v>
      </c>
      <c r="G1664">
        <f t="shared" si="101"/>
        <v>2.3546423299999972</v>
      </c>
      <c r="H1664">
        <v>52.899843750000002</v>
      </c>
      <c r="I1664">
        <v>45.392187499999999</v>
      </c>
      <c r="J1664">
        <f t="shared" si="102"/>
        <v>-7.5076562500000037</v>
      </c>
      <c r="K1664">
        <f t="shared" si="103"/>
        <v>7.5076562500000037</v>
      </c>
      <c r="L1664" t="str">
        <f>IF(A1664&lt;&gt;A1663,MAX($L$2:L1663)+1,"")</f>
        <v/>
      </c>
      <c r="M1664" t="str">
        <f>IF(L1664="","",AVERAGE(INDEX($E:$E,ROW(L1664),1):INDEX($E:$E,MATCH(L1664+1, L:L,0)-1)) - AVERAGE(INDEX($D:$D,ROW(L1664),1):INDEX($D:$D,MATCH(L1664+1, L:L,0)-1)))</f>
        <v/>
      </c>
      <c r="N1664" t="str">
        <f>IF(L1664="","",AVERAGE(INDEX($I:$I,ROW(L1664),1):INDEX($I:$I,MATCH(L1664+1, L:L,0)-1)) - AVERAGE(INDEX($H:$H,ROW(L1664),1):INDEX($H:$H,MATCH(L1664+1, L:L,0)-1)))</f>
        <v/>
      </c>
      <c r="O1664" t="str">
        <f>IF(L1664="","",AVERAGE(INDEX($G:$G,ROW(L1664),1):INDEX($G:$G,MATCH(L1664+1, L:L,0)-1)))</f>
        <v/>
      </c>
      <c r="P1664" t="str">
        <f>IF(L1664="","",AVERAGE(INDEX($K:$K,ROW(L1664),1):INDEX($K:$K,MATCH(L1664+1, L:L,0)-1)))</f>
        <v/>
      </c>
    </row>
    <row r="1665" spans="1:16" x14ac:dyDescent="0.25">
      <c r="A1665">
        <v>1991</v>
      </c>
      <c r="B1665">
        <v>8</v>
      </c>
      <c r="C1665" t="s">
        <v>19</v>
      </c>
      <c r="D1665">
        <v>11.842000000000001</v>
      </c>
      <c r="E1665">
        <v>10.7101446</v>
      </c>
      <c r="F1665">
        <f t="shared" si="100"/>
        <v>-1.131855400000001</v>
      </c>
      <c r="G1665">
        <f t="shared" si="101"/>
        <v>1.131855400000001</v>
      </c>
      <c r="H1665">
        <v>44.332000000000001</v>
      </c>
      <c r="I1665">
        <v>57.69</v>
      </c>
      <c r="J1665">
        <f t="shared" si="102"/>
        <v>13.357999999999997</v>
      </c>
      <c r="K1665">
        <f t="shared" si="103"/>
        <v>13.357999999999997</v>
      </c>
      <c r="L1665" t="str">
        <f>IF(A1665&lt;&gt;A1664,MAX($L$2:L1664)+1,"")</f>
        <v/>
      </c>
      <c r="M1665" t="str">
        <f>IF(L1665="","",AVERAGE(INDEX($E:$E,ROW(L1665),1):INDEX($E:$E,MATCH(L1665+1, L:L,0)-1)) - AVERAGE(INDEX($D:$D,ROW(L1665),1):INDEX($D:$D,MATCH(L1665+1, L:L,0)-1)))</f>
        <v/>
      </c>
      <c r="N1665" t="str">
        <f>IF(L1665="","",AVERAGE(INDEX($I:$I,ROW(L1665),1):INDEX($I:$I,MATCH(L1665+1, L:L,0)-1)) - AVERAGE(INDEX($H:$H,ROW(L1665),1):INDEX($H:$H,MATCH(L1665+1, L:L,0)-1)))</f>
        <v/>
      </c>
      <c r="O1665" t="str">
        <f>IF(L1665="","",AVERAGE(INDEX($G:$G,ROW(L1665),1):INDEX($G:$G,MATCH(L1665+1, L:L,0)-1)))</f>
        <v/>
      </c>
      <c r="P1665" t="str">
        <f>IF(L1665="","",AVERAGE(INDEX($K:$K,ROW(L1665),1):INDEX($K:$K,MATCH(L1665+1, L:L,0)-1)))</f>
        <v/>
      </c>
    </row>
    <row r="1666" spans="1:16" x14ac:dyDescent="0.25">
      <c r="A1666">
        <v>1991</v>
      </c>
      <c r="B1666">
        <v>9</v>
      </c>
      <c r="C1666" t="s">
        <v>7</v>
      </c>
      <c r="D1666">
        <v>10.395245900000001</v>
      </c>
      <c r="E1666">
        <v>10.9954809</v>
      </c>
      <c r="F1666">
        <f t="shared" si="100"/>
        <v>0.60023499999999963</v>
      </c>
      <c r="G1666">
        <f t="shared" si="101"/>
        <v>0.60023499999999963</v>
      </c>
      <c r="H1666">
        <v>44.939180329999999</v>
      </c>
      <c r="I1666">
        <v>25.89016393</v>
      </c>
      <c r="J1666">
        <f t="shared" si="102"/>
        <v>-19.049016399999999</v>
      </c>
      <c r="K1666">
        <f t="shared" si="103"/>
        <v>19.049016399999999</v>
      </c>
      <c r="L1666" t="str">
        <f>IF(A1666&lt;&gt;A1665,MAX($L$2:L1665)+1,"")</f>
        <v/>
      </c>
      <c r="M1666" t="str">
        <f>IF(L1666="","",AVERAGE(INDEX($E:$E,ROW(L1666),1):INDEX($E:$E,MATCH(L1666+1, L:L,0)-1)) - AVERAGE(INDEX($D:$D,ROW(L1666),1):INDEX($D:$D,MATCH(L1666+1, L:L,0)-1)))</f>
        <v/>
      </c>
      <c r="N1666" t="str">
        <f>IF(L1666="","",AVERAGE(INDEX($I:$I,ROW(L1666),1):INDEX($I:$I,MATCH(L1666+1, L:L,0)-1)) - AVERAGE(INDEX($H:$H,ROW(L1666),1):INDEX($H:$H,MATCH(L1666+1, L:L,0)-1)))</f>
        <v/>
      </c>
      <c r="O1666" t="str">
        <f>IF(L1666="","",AVERAGE(INDEX($G:$G,ROW(L1666),1):INDEX($G:$G,MATCH(L1666+1, L:L,0)-1)))</f>
        <v/>
      </c>
      <c r="P1666" t="str">
        <f>IF(L1666="","",AVERAGE(INDEX($K:$K,ROW(L1666),1):INDEX($K:$K,MATCH(L1666+1, L:L,0)-1)))</f>
        <v/>
      </c>
    </row>
    <row r="1667" spans="1:16" x14ac:dyDescent="0.25">
      <c r="A1667">
        <v>1991</v>
      </c>
      <c r="B1667">
        <v>9</v>
      </c>
      <c r="C1667" t="s">
        <v>8</v>
      </c>
      <c r="D1667">
        <v>12.767024790000001</v>
      </c>
      <c r="E1667">
        <v>13.536172609999999</v>
      </c>
      <c r="F1667">
        <f t="shared" ref="F1667:F1730" si="104">E1667-D1667</f>
        <v>0.76914781999999882</v>
      </c>
      <c r="G1667">
        <f t="shared" ref="G1667:G1730" si="105">ABS(F1667)</f>
        <v>0.76914781999999882</v>
      </c>
      <c r="H1667">
        <v>77.295041319999996</v>
      </c>
      <c r="I1667">
        <v>28.485950410000001</v>
      </c>
      <c r="J1667">
        <f t="shared" ref="J1667:J1730" si="106">I1667-H1667</f>
        <v>-48.809090909999995</v>
      </c>
      <c r="K1667">
        <f t="shared" ref="K1667:K1730" si="107">ABS(J1667)</f>
        <v>48.809090909999995</v>
      </c>
      <c r="L1667" t="str">
        <f>IF(A1667&lt;&gt;A1666,MAX($L$2:L1666)+1,"")</f>
        <v/>
      </c>
      <c r="M1667" t="str">
        <f>IF(L1667="","",AVERAGE(INDEX($E:$E,ROW(L1667),1):INDEX($E:$E,MATCH(L1667+1, L:L,0)-1)) - AVERAGE(INDEX($D:$D,ROW(L1667),1):INDEX($D:$D,MATCH(L1667+1, L:L,0)-1)))</f>
        <v/>
      </c>
      <c r="N1667" t="str">
        <f>IF(L1667="","",AVERAGE(INDEX($I:$I,ROW(L1667),1):INDEX($I:$I,MATCH(L1667+1, L:L,0)-1)) - AVERAGE(INDEX($H:$H,ROW(L1667),1):INDEX($H:$H,MATCH(L1667+1, L:L,0)-1)))</f>
        <v/>
      </c>
      <c r="O1667" t="str">
        <f>IF(L1667="","",AVERAGE(INDEX($G:$G,ROW(L1667),1):INDEX($G:$G,MATCH(L1667+1, L:L,0)-1)))</f>
        <v/>
      </c>
      <c r="P1667" t="str">
        <f>IF(L1667="","",AVERAGE(INDEX($K:$K,ROW(L1667),1):INDEX($K:$K,MATCH(L1667+1, L:L,0)-1)))</f>
        <v/>
      </c>
    </row>
    <row r="1668" spans="1:16" x14ac:dyDescent="0.25">
      <c r="A1668">
        <v>1991</v>
      </c>
      <c r="B1668">
        <v>9</v>
      </c>
      <c r="C1668" t="s">
        <v>9</v>
      </c>
      <c r="D1668">
        <v>11.88060606</v>
      </c>
      <c r="E1668">
        <v>11.297544909999999</v>
      </c>
      <c r="F1668">
        <f t="shared" si="104"/>
        <v>-0.58306115000000069</v>
      </c>
      <c r="G1668">
        <f t="shared" si="105"/>
        <v>0.58306115000000069</v>
      </c>
      <c r="H1668">
        <v>53.085454550000001</v>
      </c>
      <c r="I1668">
        <v>79.221212120000004</v>
      </c>
      <c r="J1668">
        <f t="shared" si="106"/>
        <v>26.135757570000003</v>
      </c>
      <c r="K1668">
        <f t="shared" si="107"/>
        <v>26.135757570000003</v>
      </c>
      <c r="L1668" t="str">
        <f>IF(A1668&lt;&gt;A1667,MAX($L$2:L1667)+1,"")</f>
        <v/>
      </c>
      <c r="M1668" t="str">
        <f>IF(L1668="","",AVERAGE(INDEX($E:$E,ROW(L1668),1):INDEX($E:$E,MATCH(L1668+1, L:L,0)-1)) - AVERAGE(INDEX($D:$D,ROW(L1668),1):INDEX($D:$D,MATCH(L1668+1, L:L,0)-1)))</f>
        <v/>
      </c>
      <c r="N1668" t="str">
        <f>IF(L1668="","",AVERAGE(INDEX($I:$I,ROW(L1668),1):INDEX($I:$I,MATCH(L1668+1, L:L,0)-1)) - AVERAGE(INDEX($H:$H,ROW(L1668),1):INDEX($H:$H,MATCH(L1668+1, L:L,0)-1)))</f>
        <v/>
      </c>
      <c r="O1668" t="str">
        <f>IF(L1668="","",AVERAGE(INDEX($G:$G,ROW(L1668),1):INDEX($G:$G,MATCH(L1668+1, L:L,0)-1)))</f>
        <v/>
      </c>
      <c r="P1668" t="str">
        <f>IF(L1668="","",AVERAGE(INDEX($K:$K,ROW(L1668),1):INDEX($K:$K,MATCH(L1668+1, L:L,0)-1)))</f>
        <v/>
      </c>
    </row>
    <row r="1669" spans="1:16" x14ac:dyDescent="0.25">
      <c r="A1669">
        <v>1991</v>
      </c>
      <c r="B1669">
        <v>9</v>
      </c>
      <c r="C1669" t="s">
        <v>10</v>
      </c>
      <c r="D1669">
        <v>12.96</v>
      </c>
      <c r="E1669">
        <v>11.61079365</v>
      </c>
      <c r="F1669">
        <f t="shared" si="104"/>
        <v>-1.3492063500000011</v>
      </c>
      <c r="G1669">
        <f t="shared" si="105"/>
        <v>1.3492063500000011</v>
      </c>
      <c r="H1669">
        <v>97.638571429999999</v>
      </c>
      <c r="I1669">
        <v>142.43809519999999</v>
      </c>
      <c r="J1669">
        <f t="shared" si="106"/>
        <v>44.799523769999993</v>
      </c>
      <c r="K1669">
        <f t="shared" si="107"/>
        <v>44.799523769999993</v>
      </c>
      <c r="L1669" t="str">
        <f>IF(A1669&lt;&gt;A1668,MAX($L$2:L1668)+1,"")</f>
        <v/>
      </c>
      <c r="M1669" t="str">
        <f>IF(L1669="","",AVERAGE(INDEX($E:$E,ROW(L1669),1):INDEX($E:$E,MATCH(L1669+1, L:L,0)-1)) - AVERAGE(INDEX($D:$D,ROW(L1669),1):INDEX($D:$D,MATCH(L1669+1, L:L,0)-1)))</f>
        <v/>
      </c>
      <c r="N1669" t="str">
        <f>IF(L1669="","",AVERAGE(INDEX($I:$I,ROW(L1669),1):INDEX($I:$I,MATCH(L1669+1, L:L,0)-1)) - AVERAGE(INDEX($H:$H,ROW(L1669),1):INDEX($H:$H,MATCH(L1669+1, L:L,0)-1)))</f>
        <v/>
      </c>
      <c r="O1669" t="str">
        <f>IF(L1669="","",AVERAGE(INDEX($G:$G,ROW(L1669),1):INDEX($G:$G,MATCH(L1669+1, L:L,0)-1)))</f>
        <v/>
      </c>
      <c r="P1669" t="str">
        <f>IF(L1669="","",AVERAGE(INDEX($K:$K,ROW(L1669),1):INDEX($K:$K,MATCH(L1669+1, L:L,0)-1)))</f>
        <v/>
      </c>
    </row>
    <row r="1670" spans="1:16" x14ac:dyDescent="0.25">
      <c r="A1670">
        <v>1991</v>
      </c>
      <c r="B1670">
        <v>9</v>
      </c>
      <c r="C1670" t="s">
        <v>11</v>
      </c>
      <c r="D1670">
        <v>11.901562500000001</v>
      </c>
      <c r="E1670">
        <v>10.936875000000001</v>
      </c>
      <c r="F1670">
        <f t="shared" si="104"/>
        <v>-0.96468750000000014</v>
      </c>
      <c r="G1670">
        <f t="shared" si="105"/>
        <v>0.96468750000000014</v>
      </c>
      <c r="H1670">
        <v>118.25875000000001</v>
      </c>
      <c r="I1670">
        <v>139.96875</v>
      </c>
      <c r="J1670">
        <f t="shared" si="106"/>
        <v>21.709999999999994</v>
      </c>
      <c r="K1670">
        <f t="shared" si="107"/>
        <v>21.709999999999994</v>
      </c>
      <c r="L1670" t="str">
        <f>IF(A1670&lt;&gt;A1669,MAX($L$2:L1669)+1,"")</f>
        <v/>
      </c>
      <c r="M1670" t="str">
        <f>IF(L1670="","",AVERAGE(INDEX($E:$E,ROW(L1670),1):INDEX($E:$E,MATCH(L1670+1, L:L,0)-1)) - AVERAGE(INDEX($D:$D,ROW(L1670),1):INDEX($D:$D,MATCH(L1670+1, L:L,0)-1)))</f>
        <v/>
      </c>
      <c r="N1670" t="str">
        <f>IF(L1670="","",AVERAGE(INDEX($I:$I,ROW(L1670),1):INDEX($I:$I,MATCH(L1670+1, L:L,0)-1)) - AVERAGE(INDEX($H:$H,ROW(L1670),1):INDEX($H:$H,MATCH(L1670+1, L:L,0)-1)))</f>
        <v/>
      </c>
      <c r="O1670" t="str">
        <f>IF(L1670="","",AVERAGE(INDEX($G:$G,ROW(L1670),1):INDEX($G:$G,MATCH(L1670+1, L:L,0)-1)))</f>
        <v/>
      </c>
      <c r="P1670" t="str">
        <f>IF(L1670="","",AVERAGE(INDEX($K:$K,ROW(L1670),1):INDEX($K:$K,MATCH(L1670+1, L:L,0)-1)))</f>
        <v/>
      </c>
    </row>
    <row r="1671" spans="1:16" x14ac:dyDescent="0.25">
      <c r="A1671">
        <v>1991</v>
      </c>
      <c r="B1671">
        <v>9</v>
      </c>
      <c r="C1671" t="s">
        <v>12</v>
      </c>
      <c r="D1671">
        <v>14.5684</v>
      </c>
      <c r="E1671">
        <v>13.88773333</v>
      </c>
      <c r="F1671">
        <f t="shared" si="104"/>
        <v>-0.68066667000000081</v>
      </c>
      <c r="G1671">
        <f t="shared" si="105"/>
        <v>0.68066667000000081</v>
      </c>
      <c r="H1671">
        <v>111.8412</v>
      </c>
      <c r="I1671">
        <v>162.64400000000001</v>
      </c>
      <c r="J1671">
        <f t="shared" si="106"/>
        <v>50.802800000000005</v>
      </c>
      <c r="K1671">
        <f t="shared" si="107"/>
        <v>50.802800000000005</v>
      </c>
      <c r="L1671" t="str">
        <f>IF(A1671&lt;&gt;A1670,MAX($L$2:L1670)+1,"")</f>
        <v/>
      </c>
      <c r="M1671" t="str">
        <f>IF(L1671="","",AVERAGE(INDEX($E:$E,ROW(L1671),1):INDEX($E:$E,MATCH(L1671+1, L:L,0)-1)) - AVERAGE(INDEX($D:$D,ROW(L1671),1):INDEX($D:$D,MATCH(L1671+1, L:L,0)-1)))</f>
        <v/>
      </c>
      <c r="N1671" t="str">
        <f>IF(L1671="","",AVERAGE(INDEX($I:$I,ROW(L1671),1):INDEX($I:$I,MATCH(L1671+1, L:L,0)-1)) - AVERAGE(INDEX($H:$H,ROW(L1671),1):INDEX($H:$H,MATCH(L1671+1, L:L,0)-1)))</f>
        <v/>
      </c>
      <c r="O1671" t="str">
        <f>IF(L1671="","",AVERAGE(INDEX($G:$G,ROW(L1671),1):INDEX($G:$G,MATCH(L1671+1, L:L,0)-1)))</f>
        <v/>
      </c>
      <c r="P1671" t="str">
        <f>IF(L1671="","",AVERAGE(INDEX($K:$K,ROW(L1671),1):INDEX($K:$K,MATCH(L1671+1, L:L,0)-1)))</f>
        <v/>
      </c>
    </row>
    <row r="1672" spans="1:16" x14ac:dyDescent="0.25">
      <c r="A1672">
        <v>1991</v>
      </c>
      <c r="B1672">
        <v>9</v>
      </c>
      <c r="C1672" t="s">
        <v>13</v>
      </c>
      <c r="D1672">
        <v>4.4539999999999997</v>
      </c>
      <c r="E1672">
        <v>4.1473333339999998</v>
      </c>
      <c r="F1672">
        <f t="shared" si="104"/>
        <v>-0.30666666599999992</v>
      </c>
      <c r="G1672">
        <f t="shared" si="105"/>
        <v>0.30666666599999992</v>
      </c>
      <c r="H1672">
        <v>29.888000000000002</v>
      </c>
      <c r="I1672">
        <v>34.72</v>
      </c>
      <c r="J1672">
        <f t="shared" si="106"/>
        <v>4.8319999999999972</v>
      </c>
      <c r="K1672">
        <f t="shared" si="107"/>
        <v>4.8319999999999972</v>
      </c>
      <c r="L1672" t="str">
        <f>IF(A1672&lt;&gt;A1671,MAX($L$2:L1671)+1,"")</f>
        <v/>
      </c>
      <c r="M1672" t="str">
        <f>IF(L1672="","",AVERAGE(INDEX($E:$E,ROW(L1672),1):INDEX($E:$E,MATCH(L1672+1, L:L,0)-1)) - AVERAGE(INDEX($D:$D,ROW(L1672),1):INDEX($D:$D,MATCH(L1672+1, L:L,0)-1)))</f>
        <v/>
      </c>
      <c r="N1672" t="str">
        <f>IF(L1672="","",AVERAGE(INDEX($I:$I,ROW(L1672),1):INDEX($I:$I,MATCH(L1672+1, L:L,0)-1)) - AVERAGE(INDEX($H:$H,ROW(L1672),1):INDEX($H:$H,MATCH(L1672+1, L:L,0)-1)))</f>
        <v/>
      </c>
      <c r="O1672" t="str">
        <f>IF(L1672="","",AVERAGE(INDEX($G:$G,ROW(L1672),1):INDEX($G:$G,MATCH(L1672+1, L:L,0)-1)))</f>
        <v/>
      </c>
      <c r="P1672" t="str">
        <f>IF(L1672="","",AVERAGE(INDEX($K:$K,ROW(L1672),1):INDEX($K:$K,MATCH(L1672+1, L:L,0)-1)))</f>
        <v/>
      </c>
    </row>
    <row r="1673" spans="1:16" x14ac:dyDescent="0.25">
      <c r="A1673">
        <v>1991</v>
      </c>
      <c r="B1673">
        <v>9</v>
      </c>
      <c r="C1673" t="s">
        <v>14</v>
      </c>
      <c r="D1673">
        <v>0.81666666700000001</v>
      </c>
      <c r="E1673">
        <v>-0.197139918</v>
      </c>
      <c r="F1673">
        <f t="shared" si="104"/>
        <v>-1.013806585</v>
      </c>
      <c r="G1673">
        <f t="shared" si="105"/>
        <v>1.013806585</v>
      </c>
      <c r="H1673">
        <v>36.365555559999997</v>
      </c>
      <c r="I1673">
        <v>55.011111110000002</v>
      </c>
      <c r="J1673">
        <f t="shared" si="106"/>
        <v>18.645555550000005</v>
      </c>
      <c r="K1673">
        <f t="shared" si="107"/>
        <v>18.645555550000005</v>
      </c>
      <c r="L1673" t="str">
        <f>IF(A1673&lt;&gt;A1672,MAX($L$2:L1672)+1,"")</f>
        <v/>
      </c>
      <c r="M1673" t="str">
        <f>IF(L1673="","",AVERAGE(INDEX($E:$E,ROW(L1673),1):INDEX($E:$E,MATCH(L1673+1, L:L,0)-1)) - AVERAGE(INDEX($D:$D,ROW(L1673),1):INDEX($D:$D,MATCH(L1673+1, L:L,0)-1)))</f>
        <v/>
      </c>
      <c r="N1673" t="str">
        <f>IF(L1673="","",AVERAGE(INDEX($I:$I,ROW(L1673),1):INDEX($I:$I,MATCH(L1673+1, L:L,0)-1)) - AVERAGE(INDEX($H:$H,ROW(L1673),1):INDEX($H:$H,MATCH(L1673+1, L:L,0)-1)))</f>
        <v/>
      </c>
      <c r="O1673" t="str">
        <f>IF(L1673="","",AVERAGE(INDEX($G:$G,ROW(L1673),1):INDEX($G:$G,MATCH(L1673+1, L:L,0)-1)))</f>
        <v/>
      </c>
      <c r="P1673" t="str">
        <f>IF(L1673="","",AVERAGE(INDEX($K:$K,ROW(L1673),1):INDEX($K:$K,MATCH(L1673+1, L:L,0)-1)))</f>
        <v/>
      </c>
    </row>
    <row r="1674" spans="1:16" x14ac:dyDescent="0.25">
      <c r="A1674">
        <v>1991</v>
      </c>
      <c r="B1674">
        <v>9</v>
      </c>
      <c r="C1674" t="s">
        <v>15</v>
      </c>
      <c r="D1674">
        <v>14.502727269999999</v>
      </c>
      <c r="E1674">
        <v>13.50450577</v>
      </c>
      <c r="F1674">
        <f t="shared" si="104"/>
        <v>-0.99822149999999965</v>
      </c>
      <c r="G1674">
        <f t="shared" si="105"/>
        <v>0.99822149999999965</v>
      </c>
      <c r="H1674">
        <v>95.217272730000005</v>
      </c>
      <c r="I1674">
        <v>82.515151520000003</v>
      </c>
      <c r="J1674">
        <f t="shared" si="106"/>
        <v>-12.702121210000001</v>
      </c>
      <c r="K1674">
        <f t="shared" si="107"/>
        <v>12.702121210000001</v>
      </c>
      <c r="L1674" t="str">
        <f>IF(A1674&lt;&gt;A1673,MAX($L$2:L1673)+1,"")</f>
        <v/>
      </c>
      <c r="M1674" t="str">
        <f>IF(L1674="","",AVERAGE(INDEX($E:$E,ROW(L1674),1):INDEX($E:$E,MATCH(L1674+1, L:L,0)-1)) - AVERAGE(INDEX($D:$D,ROW(L1674),1):INDEX($D:$D,MATCH(L1674+1, L:L,0)-1)))</f>
        <v/>
      </c>
      <c r="N1674" t="str">
        <f>IF(L1674="","",AVERAGE(INDEX($I:$I,ROW(L1674),1):INDEX($I:$I,MATCH(L1674+1, L:L,0)-1)) - AVERAGE(INDEX($H:$H,ROW(L1674),1):INDEX($H:$H,MATCH(L1674+1, L:L,0)-1)))</f>
        <v/>
      </c>
      <c r="O1674" t="str">
        <f>IF(L1674="","",AVERAGE(INDEX($G:$G,ROW(L1674),1):INDEX($G:$G,MATCH(L1674+1, L:L,0)-1)))</f>
        <v/>
      </c>
      <c r="P1674" t="str">
        <f>IF(L1674="","",AVERAGE(INDEX($K:$K,ROW(L1674),1):INDEX($K:$K,MATCH(L1674+1, L:L,0)-1)))</f>
        <v/>
      </c>
    </row>
    <row r="1675" spans="1:16" x14ac:dyDescent="0.25">
      <c r="A1675">
        <v>1991</v>
      </c>
      <c r="B1675">
        <v>9</v>
      </c>
      <c r="C1675" t="s">
        <v>16</v>
      </c>
      <c r="D1675">
        <v>14.20833333</v>
      </c>
      <c r="E1675">
        <v>13.24777778</v>
      </c>
      <c r="F1675">
        <f t="shared" si="104"/>
        <v>-0.96055555000000048</v>
      </c>
      <c r="G1675">
        <f t="shared" si="105"/>
        <v>0.96055555000000048</v>
      </c>
      <c r="H1675">
        <v>103.685</v>
      </c>
      <c r="I1675">
        <v>146.75</v>
      </c>
      <c r="J1675">
        <f t="shared" si="106"/>
        <v>43.064999999999998</v>
      </c>
      <c r="K1675">
        <f t="shared" si="107"/>
        <v>43.064999999999998</v>
      </c>
      <c r="L1675" t="str">
        <f>IF(A1675&lt;&gt;A1674,MAX($L$2:L1674)+1,"")</f>
        <v/>
      </c>
      <c r="M1675" t="str">
        <f>IF(L1675="","",AVERAGE(INDEX($E:$E,ROW(L1675),1):INDEX($E:$E,MATCH(L1675+1, L:L,0)-1)) - AVERAGE(INDEX($D:$D,ROW(L1675),1):INDEX($D:$D,MATCH(L1675+1, L:L,0)-1)))</f>
        <v/>
      </c>
      <c r="N1675" t="str">
        <f>IF(L1675="","",AVERAGE(INDEX($I:$I,ROW(L1675),1):INDEX($I:$I,MATCH(L1675+1, L:L,0)-1)) - AVERAGE(INDEX($H:$H,ROW(L1675),1):INDEX($H:$H,MATCH(L1675+1, L:L,0)-1)))</f>
        <v/>
      </c>
      <c r="O1675" t="str">
        <f>IF(L1675="","",AVERAGE(INDEX($G:$G,ROW(L1675),1):INDEX($G:$G,MATCH(L1675+1, L:L,0)-1)))</f>
        <v/>
      </c>
      <c r="P1675" t="str">
        <f>IF(L1675="","",AVERAGE(INDEX($K:$K,ROW(L1675),1):INDEX($K:$K,MATCH(L1675+1, L:L,0)-1)))</f>
        <v/>
      </c>
    </row>
    <row r="1676" spans="1:16" x14ac:dyDescent="0.25">
      <c r="A1676">
        <v>1991</v>
      </c>
      <c r="B1676">
        <v>9</v>
      </c>
      <c r="C1676" t="s">
        <v>17</v>
      </c>
      <c r="D1676">
        <v>12.97247423</v>
      </c>
      <c r="E1676">
        <v>10.997835050000001</v>
      </c>
      <c r="F1676">
        <f t="shared" si="104"/>
        <v>-1.9746391799999987</v>
      </c>
      <c r="G1676">
        <f t="shared" si="105"/>
        <v>1.9746391799999987</v>
      </c>
      <c r="H1676">
        <v>98.332371129999999</v>
      </c>
      <c r="I1676">
        <v>85.361855669999997</v>
      </c>
      <c r="J1676">
        <f t="shared" si="106"/>
        <v>-12.970515460000001</v>
      </c>
      <c r="K1676">
        <f t="shared" si="107"/>
        <v>12.970515460000001</v>
      </c>
      <c r="L1676" t="str">
        <f>IF(A1676&lt;&gt;A1675,MAX($L$2:L1675)+1,"")</f>
        <v/>
      </c>
      <c r="M1676" t="str">
        <f>IF(L1676="","",AVERAGE(INDEX($E:$E,ROW(L1676),1):INDEX($E:$E,MATCH(L1676+1, L:L,0)-1)) - AVERAGE(INDEX($D:$D,ROW(L1676),1):INDEX($D:$D,MATCH(L1676+1, L:L,0)-1)))</f>
        <v/>
      </c>
      <c r="N1676" t="str">
        <f>IF(L1676="","",AVERAGE(INDEX($I:$I,ROW(L1676),1):INDEX($I:$I,MATCH(L1676+1, L:L,0)-1)) - AVERAGE(INDEX($H:$H,ROW(L1676),1):INDEX($H:$H,MATCH(L1676+1, L:L,0)-1)))</f>
        <v/>
      </c>
      <c r="O1676" t="str">
        <f>IF(L1676="","",AVERAGE(INDEX($G:$G,ROW(L1676),1):INDEX($G:$G,MATCH(L1676+1, L:L,0)-1)))</f>
        <v/>
      </c>
      <c r="P1676" t="str">
        <f>IF(L1676="","",AVERAGE(INDEX($K:$K,ROW(L1676),1):INDEX($K:$K,MATCH(L1676+1, L:L,0)-1)))</f>
        <v/>
      </c>
    </row>
    <row r="1677" spans="1:16" x14ac:dyDescent="0.25">
      <c r="A1677">
        <v>1991</v>
      </c>
      <c r="B1677">
        <v>9</v>
      </c>
      <c r="C1677" t="s">
        <v>18</v>
      </c>
      <c r="D1677">
        <v>11.309402990000001</v>
      </c>
      <c r="E1677">
        <v>11.271460729999999</v>
      </c>
      <c r="F1677">
        <f t="shared" si="104"/>
        <v>-3.7942260000001227E-2</v>
      </c>
      <c r="G1677">
        <f t="shared" si="105"/>
        <v>3.7942260000001227E-2</v>
      </c>
      <c r="H1677">
        <v>39.846119399999999</v>
      </c>
      <c r="I1677">
        <v>30.059701489999998</v>
      </c>
      <c r="J1677">
        <f t="shared" si="106"/>
        <v>-9.7864179100000008</v>
      </c>
      <c r="K1677">
        <f t="shared" si="107"/>
        <v>9.7864179100000008</v>
      </c>
      <c r="L1677" t="str">
        <f>IF(A1677&lt;&gt;A1676,MAX($L$2:L1676)+1,"")</f>
        <v/>
      </c>
      <c r="M1677" t="str">
        <f>IF(L1677="","",AVERAGE(INDEX($E:$E,ROW(L1677),1):INDEX($E:$E,MATCH(L1677+1, L:L,0)-1)) - AVERAGE(INDEX($D:$D,ROW(L1677),1):INDEX($D:$D,MATCH(L1677+1, L:L,0)-1)))</f>
        <v/>
      </c>
      <c r="N1677" t="str">
        <f>IF(L1677="","",AVERAGE(INDEX($I:$I,ROW(L1677),1):INDEX($I:$I,MATCH(L1677+1, L:L,0)-1)) - AVERAGE(INDEX($H:$H,ROW(L1677),1):INDEX($H:$H,MATCH(L1677+1, L:L,0)-1)))</f>
        <v/>
      </c>
      <c r="O1677" t="str">
        <f>IF(L1677="","",AVERAGE(INDEX($G:$G,ROW(L1677),1):INDEX($G:$G,MATCH(L1677+1, L:L,0)-1)))</f>
        <v/>
      </c>
      <c r="P1677" t="str">
        <f>IF(L1677="","",AVERAGE(INDEX($K:$K,ROW(L1677),1):INDEX($K:$K,MATCH(L1677+1, L:L,0)-1)))</f>
        <v/>
      </c>
    </row>
    <row r="1678" spans="1:16" x14ac:dyDescent="0.25">
      <c r="A1678">
        <v>1991</v>
      </c>
      <c r="B1678">
        <v>9</v>
      </c>
      <c r="C1678" t="s">
        <v>19</v>
      </c>
      <c r="D1678">
        <v>5.9630000000000001</v>
      </c>
      <c r="E1678">
        <v>7.3579999999999997</v>
      </c>
      <c r="F1678">
        <f t="shared" si="104"/>
        <v>1.3949999999999996</v>
      </c>
      <c r="G1678">
        <f t="shared" si="105"/>
        <v>1.3949999999999996</v>
      </c>
      <c r="H1678">
        <v>34.393999999999998</v>
      </c>
      <c r="I1678">
        <v>44</v>
      </c>
      <c r="J1678">
        <f t="shared" si="106"/>
        <v>9.6060000000000016</v>
      </c>
      <c r="K1678">
        <f t="shared" si="107"/>
        <v>9.6060000000000016</v>
      </c>
      <c r="L1678" t="str">
        <f>IF(A1678&lt;&gt;A1677,MAX($L$2:L1677)+1,"")</f>
        <v/>
      </c>
      <c r="M1678" t="str">
        <f>IF(L1678="","",AVERAGE(INDEX($E:$E,ROW(L1678),1):INDEX($E:$E,MATCH(L1678+1, L:L,0)-1)) - AVERAGE(INDEX($D:$D,ROW(L1678),1):INDEX($D:$D,MATCH(L1678+1, L:L,0)-1)))</f>
        <v/>
      </c>
      <c r="N1678" t="str">
        <f>IF(L1678="","",AVERAGE(INDEX($I:$I,ROW(L1678),1):INDEX($I:$I,MATCH(L1678+1, L:L,0)-1)) - AVERAGE(INDEX($H:$H,ROW(L1678),1):INDEX($H:$H,MATCH(L1678+1, L:L,0)-1)))</f>
        <v/>
      </c>
      <c r="O1678" t="str">
        <f>IF(L1678="","",AVERAGE(INDEX($G:$G,ROW(L1678),1):INDEX($G:$G,MATCH(L1678+1, L:L,0)-1)))</f>
        <v/>
      </c>
      <c r="P1678" t="str">
        <f>IF(L1678="","",AVERAGE(INDEX($K:$K,ROW(L1678),1):INDEX($K:$K,MATCH(L1678+1, L:L,0)-1)))</f>
        <v/>
      </c>
    </row>
    <row r="1679" spans="1:16" x14ac:dyDescent="0.25">
      <c r="A1679">
        <v>1991</v>
      </c>
      <c r="B1679">
        <v>10</v>
      </c>
      <c r="C1679" t="s">
        <v>7</v>
      </c>
      <c r="D1679">
        <v>4.147741935</v>
      </c>
      <c r="E1679">
        <v>0.96644300100000002</v>
      </c>
      <c r="F1679">
        <f t="shared" si="104"/>
        <v>-3.181298934</v>
      </c>
      <c r="G1679">
        <f t="shared" si="105"/>
        <v>3.181298934</v>
      </c>
      <c r="H1679">
        <v>23.259677419999999</v>
      </c>
      <c r="I1679">
        <v>43.212903230000002</v>
      </c>
      <c r="J1679">
        <f t="shared" si="106"/>
        <v>19.953225810000003</v>
      </c>
      <c r="K1679">
        <f t="shared" si="107"/>
        <v>19.953225810000003</v>
      </c>
      <c r="L1679" t="str">
        <f>IF(A1679&lt;&gt;A1678,MAX($L$2:L1678)+1,"")</f>
        <v/>
      </c>
      <c r="M1679" t="str">
        <f>IF(L1679="","",AVERAGE(INDEX($E:$E,ROW(L1679),1):INDEX($E:$E,MATCH(L1679+1, L:L,0)-1)) - AVERAGE(INDEX($D:$D,ROW(L1679),1):INDEX($D:$D,MATCH(L1679+1, L:L,0)-1)))</f>
        <v/>
      </c>
      <c r="N1679" t="str">
        <f>IF(L1679="","",AVERAGE(INDEX($I:$I,ROW(L1679),1):INDEX($I:$I,MATCH(L1679+1, L:L,0)-1)) - AVERAGE(INDEX($H:$H,ROW(L1679),1):INDEX($H:$H,MATCH(L1679+1, L:L,0)-1)))</f>
        <v/>
      </c>
      <c r="O1679" t="str">
        <f>IF(L1679="","",AVERAGE(INDEX($G:$G,ROW(L1679),1):INDEX($G:$G,MATCH(L1679+1, L:L,0)-1)))</f>
        <v/>
      </c>
      <c r="P1679" t="str">
        <f>IF(L1679="","",AVERAGE(INDEX($K:$K,ROW(L1679),1):INDEX($K:$K,MATCH(L1679+1, L:L,0)-1)))</f>
        <v/>
      </c>
    </row>
    <row r="1680" spans="1:16" x14ac:dyDescent="0.25">
      <c r="A1680">
        <v>1991</v>
      </c>
      <c r="B1680">
        <v>10</v>
      </c>
      <c r="C1680" t="s">
        <v>8</v>
      </c>
      <c r="D1680">
        <v>7.4154098360000003</v>
      </c>
      <c r="E1680">
        <v>6.3831897839999998</v>
      </c>
      <c r="F1680">
        <f t="shared" si="104"/>
        <v>-1.0322200520000004</v>
      </c>
      <c r="G1680">
        <f t="shared" si="105"/>
        <v>1.0322200520000004</v>
      </c>
      <c r="H1680">
        <v>144.80803280000001</v>
      </c>
      <c r="I1680">
        <v>78.644262299999994</v>
      </c>
      <c r="J1680">
        <f t="shared" si="106"/>
        <v>-66.163770500000012</v>
      </c>
      <c r="K1680">
        <f t="shared" si="107"/>
        <v>66.163770500000012</v>
      </c>
      <c r="L1680" t="str">
        <f>IF(A1680&lt;&gt;A1679,MAX($L$2:L1679)+1,"")</f>
        <v/>
      </c>
      <c r="M1680" t="str">
        <f>IF(L1680="","",AVERAGE(INDEX($E:$E,ROW(L1680),1):INDEX($E:$E,MATCH(L1680+1, L:L,0)-1)) - AVERAGE(INDEX($D:$D,ROW(L1680),1):INDEX($D:$D,MATCH(L1680+1, L:L,0)-1)))</f>
        <v/>
      </c>
      <c r="N1680" t="str">
        <f>IF(L1680="","",AVERAGE(INDEX($I:$I,ROW(L1680),1):INDEX($I:$I,MATCH(L1680+1, L:L,0)-1)) - AVERAGE(INDEX($H:$H,ROW(L1680),1):INDEX($H:$H,MATCH(L1680+1, L:L,0)-1)))</f>
        <v/>
      </c>
      <c r="O1680" t="str">
        <f>IF(L1680="","",AVERAGE(INDEX($G:$G,ROW(L1680),1):INDEX($G:$G,MATCH(L1680+1, L:L,0)-1)))</f>
        <v/>
      </c>
      <c r="P1680" t="str">
        <f>IF(L1680="","",AVERAGE(INDEX($K:$K,ROW(L1680),1):INDEX($K:$K,MATCH(L1680+1, L:L,0)-1)))</f>
        <v/>
      </c>
    </row>
    <row r="1681" spans="1:16" x14ac:dyDescent="0.25">
      <c r="A1681">
        <v>1991</v>
      </c>
      <c r="B1681">
        <v>10</v>
      </c>
      <c r="C1681" t="s">
        <v>9</v>
      </c>
      <c r="D1681">
        <v>4.3530303029999997</v>
      </c>
      <c r="E1681">
        <v>1.063708997</v>
      </c>
      <c r="F1681">
        <f t="shared" si="104"/>
        <v>-3.2893213059999997</v>
      </c>
      <c r="G1681">
        <f t="shared" si="105"/>
        <v>3.2893213059999997</v>
      </c>
      <c r="H1681">
        <v>40.839393940000001</v>
      </c>
      <c r="I1681">
        <v>63.115151519999998</v>
      </c>
      <c r="J1681">
        <f t="shared" si="106"/>
        <v>22.275757579999997</v>
      </c>
      <c r="K1681">
        <f t="shared" si="107"/>
        <v>22.275757579999997</v>
      </c>
      <c r="L1681" t="str">
        <f>IF(A1681&lt;&gt;A1680,MAX($L$2:L1680)+1,"")</f>
        <v/>
      </c>
      <c r="M1681" t="str">
        <f>IF(L1681="","",AVERAGE(INDEX($E:$E,ROW(L1681),1):INDEX($E:$E,MATCH(L1681+1, L:L,0)-1)) - AVERAGE(INDEX($D:$D,ROW(L1681),1):INDEX($D:$D,MATCH(L1681+1, L:L,0)-1)))</f>
        <v/>
      </c>
      <c r="N1681" t="str">
        <f>IF(L1681="","",AVERAGE(INDEX($I:$I,ROW(L1681),1):INDEX($I:$I,MATCH(L1681+1, L:L,0)-1)) - AVERAGE(INDEX($H:$H,ROW(L1681),1):INDEX($H:$H,MATCH(L1681+1, L:L,0)-1)))</f>
        <v/>
      </c>
      <c r="O1681" t="str">
        <f>IF(L1681="","",AVERAGE(INDEX($G:$G,ROW(L1681),1):INDEX($G:$G,MATCH(L1681+1, L:L,0)-1)))</f>
        <v/>
      </c>
      <c r="P1681" t="str">
        <f>IF(L1681="","",AVERAGE(INDEX($K:$K,ROW(L1681),1):INDEX($K:$K,MATCH(L1681+1, L:L,0)-1)))</f>
        <v/>
      </c>
    </row>
    <row r="1682" spans="1:16" x14ac:dyDescent="0.25">
      <c r="A1682">
        <v>1991</v>
      </c>
      <c r="B1682">
        <v>10</v>
      </c>
      <c r="C1682" t="s">
        <v>10</v>
      </c>
      <c r="D1682">
        <v>6.7738095239999998</v>
      </c>
      <c r="E1682">
        <v>7.9675883260000004</v>
      </c>
      <c r="F1682">
        <f t="shared" si="104"/>
        <v>1.1937788020000006</v>
      </c>
      <c r="G1682">
        <f t="shared" si="105"/>
        <v>1.1937788020000006</v>
      </c>
      <c r="H1682">
        <v>100.40809520000001</v>
      </c>
      <c r="I1682">
        <v>127.04285710000001</v>
      </c>
      <c r="J1682">
        <f t="shared" si="106"/>
        <v>26.634761900000001</v>
      </c>
      <c r="K1682">
        <f t="shared" si="107"/>
        <v>26.634761900000001</v>
      </c>
      <c r="L1682" t="str">
        <f>IF(A1682&lt;&gt;A1681,MAX($L$2:L1681)+1,"")</f>
        <v/>
      </c>
      <c r="M1682" t="str">
        <f>IF(L1682="","",AVERAGE(INDEX($E:$E,ROW(L1682),1):INDEX($E:$E,MATCH(L1682+1, L:L,0)-1)) - AVERAGE(INDEX($D:$D,ROW(L1682),1):INDEX($D:$D,MATCH(L1682+1, L:L,0)-1)))</f>
        <v/>
      </c>
      <c r="N1682" t="str">
        <f>IF(L1682="","",AVERAGE(INDEX($I:$I,ROW(L1682),1):INDEX($I:$I,MATCH(L1682+1, L:L,0)-1)) - AVERAGE(INDEX($H:$H,ROW(L1682),1):INDEX($H:$H,MATCH(L1682+1, L:L,0)-1)))</f>
        <v/>
      </c>
      <c r="O1682" t="str">
        <f>IF(L1682="","",AVERAGE(INDEX($G:$G,ROW(L1682),1):INDEX($G:$G,MATCH(L1682+1, L:L,0)-1)))</f>
        <v/>
      </c>
      <c r="P1682" t="str">
        <f>IF(L1682="","",AVERAGE(INDEX($K:$K,ROW(L1682),1):INDEX($K:$K,MATCH(L1682+1, L:L,0)-1)))</f>
        <v/>
      </c>
    </row>
    <row r="1683" spans="1:16" x14ac:dyDescent="0.25">
      <c r="A1683">
        <v>1991</v>
      </c>
      <c r="B1683">
        <v>10</v>
      </c>
      <c r="C1683" t="s">
        <v>11</v>
      </c>
      <c r="D1683">
        <v>6.6124242420000003</v>
      </c>
      <c r="E1683">
        <v>7.0196480939999999</v>
      </c>
      <c r="F1683">
        <f t="shared" si="104"/>
        <v>0.40722385199999955</v>
      </c>
      <c r="G1683">
        <f t="shared" si="105"/>
        <v>0.40722385199999955</v>
      </c>
      <c r="H1683">
        <v>118.579697</v>
      </c>
      <c r="I1683">
        <v>116.330303</v>
      </c>
      <c r="J1683">
        <f t="shared" si="106"/>
        <v>-2.2493939999999952</v>
      </c>
      <c r="K1683">
        <f t="shared" si="107"/>
        <v>2.2493939999999952</v>
      </c>
      <c r="L1683" t="str">
        <f>IF(A1683&lt;&gt;A1682,MAX($L$2:L1682)+1,"")</f>
        <v/>
      </c>
      <c r="M1683" t="str">
        <f>IF(L1683="","",AVERAGE(INDEX($E:$E,ROW(L1683),1):INDEX($E:$E,MATCH(L1683+1, L:L,0)-1)) - AVERAGE(INDEX($D:$D,ROW(L1683),1):INDEX($D:$D,MATCH(L1683+1, L:L,0)-1)))</f>
        <v/>
      </c>
      <c r="N1683" t="str">
        <f>IF(L1683="","",AVERAGE(INDEX($I:$I,ROW(L1683),1):INDEX($I:$I,MATCH(L1683+1, L:L,0)-1)) - AVERAGE(INDEX($H:$H,ROW(L1683),1):INDEX($H:$H,MATCH(L1683+1, L:L,0)-1)))</f>
        <v/>
      </c>
      <c r="O1683" t="str">
        <f>IF(L1683="","",AVERAGE(INDEX($G:$G,ROW(L1683),1):INDEX($G:$G,MATCH(L1683+1, L:L,0)-1)))</f>
        <v/>
      </c>
      <c r="P1683" t="str">
        <f>IF(L1683="","",AVERAGE(INDEX($K:$K,ROW(L1683),1):INDEX($K:$K,MATCH(L1683+1, L:L,0)-1)))</f>
        <v/>
      </c>
    </row>
    <row r="1684" spans="1:16" x14ac:dyDescent="0.25">
      <c r="A1684">
        <v>1991</v>
      </c>
      <c r="B1684">
        <v>10</v>
      </c>
      <c r="C1684" t="s">
        <v>12</v>
      </c>
      <c r="D1684">
        <v>8.8876000000000008</v>
      </c>
      <c r="E1684">
        <v>10.17767742</v>
      </c>
      <c r="F1684">
        <f t="shared" si="104"/>
        <v>1.2900774199999994</v>
      </c>
      <c r="G1684">
        <f t="shared" si="105"/>
        <v>1.2900774199999994</v>
      </c>
      <c r="H1684">
        <v>122.86199999999999</v>
      </c>
      <c r="I1684">
        <v>144.62799999999999</v>
      </c>
      <c r="J1684">
        <f t="shared" si="106"/>
        <v>21.765999999999991</v>
      </c>
      <c r="K1684">
        <f t="shared" si="107"/>
        <v>21.765999999999991</v>
      </c>
      <c r="L1684" t="str">
        <f>IF(A1684&lt;&gt;A1683,MAX($L$2:L1683)+1,"")</f>
        <v/>
      </c>
      <c r="M1684" t="str">
        <f>IF(L1684="","",AVERAGE(INDEX($E:$E,ROW(L1684),1):INDEX($E:$E,MATCH(L1684+1, L:L,0)-1)) - AVERAGE(INDEX($D:$D,ROW(L1684),1):INDEX($D:$D,MATCH(L1684+1, L:L,0)-1)))</f>
        <v/>
      </c>
      <c r="N1684" t="str">
        <f>IF(L1684="","",AVERAGE(INDEX($I:$I,ROW(L1684),1):INDEX($I:$I,MATCH(L1684+1, L:L,0)-1)) - AVERAGE(INDEX($H:$H,ROW(L1684),1):INDEX($H:$H,MATCH(L1684+1, L:L,0)-1)))</f>
        <v/>
      </c>
      <c r="O1684" t="str">
        <f>IF(L1684="","",AVERAGE(INDEX($G:$G,ROW(L1684),1):INDEX($G:$G,MATCH(L1684+1, L:L,0)-1)))</f>
        <v/>
      </c>
      <c r="P1684" t="str">
        <f>IF(L1684="","",AVERAGE(INDEX($K:$K,ROW(L1684),1):INDEX($K:$K,MATCH(L1684+1, L:L,0)-1)))</f>
        <v/>
      </c>
    </row>
    <row r="1685" spans="1:16" x14ac:dyDescent="0.25">
      <c r="A1685">
        <v>1991</v>
      </c>
      <c r="B1685">
        <v>10</v>
      </c>
      <c r="C1685" t="s">
        <v>13</v>
      </c>
      <c r="D1685">
        <v>-6.16</v>
      </c>
      <c r="E1685">
        <v>-6.77483871</v>
      </c>
      <c r="F1685">
        <f t="shared" si="104"/>
        <v>-0.6148387099999999</v>
      </c>
      <c r="G1685">
        <f t="shared" si="105"/>
        <v>0.6148387099999999</v>
      </c>
      <c r="H1685">
        <v>26.312000000000001</v>
      </c>
      <c r="I1685">
        <v>24.2</v>
      </c>
      <c r="J1685">
        <f t="shared" si="106"/>
        <v>-2.1120000000000019</v>
      </c>
      <c r="K1685">
        <f t="shared" si="107"/>
        <v>2.1120000000000019</v>
      </c>
      <c r="L1685" t="str">
        <f>IF(A1685&lt;&gt;A1684,MAX($L$2:L1684)+1,"")</f>
        <v/>
      </c>
      <c r="M1685" t="str">
        <f>IF(L1685="","",AVERAGE(INDEX($E:$E,ROW(L1685),1):INDEX($E:$E,MATCH(L1685+1, L:L,0)-1)) - AVERAGE(INDEX($D:$D,ROW(L1685),1):INDEX($D:$D,MATCH(L1685+1, L:L,0)-1)))</f>
        <v/>
      </c>
      <c r="N1685" t="str">
        <f>IF(L1685="","",AVERAGE(INDEX($I:$I,ROW(L1685),1):INDEX($I:$I,MATCH(L1685+1, L:L,0)-1)) - AVERAGE(INDEX($H:$H,ROW(L1685),1):INDEX($H:$H,MATCH(L1685+1, L:L,0)-1)))</f>
        <v/>
      </c>
      <c r="O1685" t="str">
        <f>IF(L1685="","",AVERAGE(INDEX($G:$G,ROW(L1685),1):INDEX($G:$G,MATCH(L1685+1, L:L,0)-1)))</f>
        <v/>
      </c>
      <c r="P1685" t="str">
        <f>IF(L1685="","",AVERAGE(INDEX($K:$K,ROW(L1685),1):INDEX($K:$K,MATCH(L1685+1, L:L,0)-1)))</f>
        <v/>
      </c>
    </row>
    <row r="1686" spans="1:16" x14ac:dyDescent="0.25">
      <c r="A1686">
        <v>1991</v>
      </c>
      <c r="B1686">
        <v>10</v>
      </c>
      <c r="C1686" t="s">
        <v>14</v>
      </c>
      <c r="D1686">
        <v>-7.7355555560000004</v>
      </c>
      <c r="E1686">
        <v>-9.0509431839999994</v>
      </c>
      <c r="F1686">
        <f t="shared" si="104"/>
        <v>-1.315387627999999</v>
      </c>
      <c r="G1686">
        <f t="shared" si="105"/>
        <v>1.315387627999999</v>
      </c>
      <c r="H1686">
        <v>29.325555560000002</v>
      </c>
      <c r="I1686">
        <v>30.277777780000001</v>
      </c>
      <c r="J1686">
        <f t="shared" si="106"/>
        <v>0.95222221999999945</v>
      </c>
      <c r="K1686">
        <f t="shared" si="107"/>
        <v>0.95222221999999945</v>
      </c>
      <c r="L1686" t="str">
        <f>IF(A1686&lt;&gt;A1685,MAX($L$2:L1685)+1,"")</f>
        <v/>
      </c>
      <c r="M1686" t="str">
        <f>IF(L1686="","",AVERAGE(INDEX($E:$E,ROW(L1686),1):INDEX($E:$E,MATCH(L1686+1, L:L,0)-1)) - AVERAGE(INDEX($D:$D,ROW(L1686),1):INDEX($D:$D,MATCH(L1686+1, L:L,0)-1)))</f>
        <v/>
      </c>
      <c r="N1686" t="str">
        <f>IF(L1686="","",AVERAGE(INDEX($I:$I,ROW(L1686),1):INDEX($I:$I,MATCH(L1686+1, L:L,0)-1)) - AVERAGE(INDEX($H:$H,ROW(L1686),1):INDEX($H:$H,MATCH(L1686+1, L:L,0)-1)))</f>
        <v/>
      </c>
      <c r="O1686" t="str">
        <f>IF(L1686="","",AVERAGE(INDEX($G:$G,ROW(L1686),1):INDEX($G:$G,MATCH(L1686+1, L:L,0)-1)))</f>
        <v/>
      </c>
      <c r="P1686" t="str">
        <f>IF(L1686="","",AVERAGE(INDEX($K:$K,ROW(L1686),1):INDEX($K:$K,MATCH(L1686+1, L:L,0)-1)))</f>
        <v/>
      </c>
    </row>
    <row r="1687" spans="1:16" x14ac:dyDescent="0.25">
      <c r="A1687">
        <v>1991</v>
      </c>
      <c r="B1687">
        <v>10</v>
      </c>
      <c r="C1687" t="s">
        <v>15</v>
      </c>
      <c r="D1687">
        <v>7.8216417910000002</v>
      </c>
      <c r="E1687">
        <v>8.3928171789999997</v>
      </c>
      <c r="F1687">
        <f t="shared" si="104"/>
        <v>0.57117538799999945</v>
      </c>
      <c r="G1687">
        <f t="shared" si="105"/>
        <v>0.57117538799999945</v>
      </c>
      <c r="H1687">
        <v>81.858059699999998</v>
      </c>
      <c r="I1687">
        <v>88.810447760000002</v>
      </c>
      <c r="J1687">
        <f t="shared" si="106"/>
        <v>6.9523880600000041</v>
      </c>
      <c r="K1687">
        <f t="shared" si="107"/>
        <v>6.9523880600000041</v>
      </c>
      <c r="L1687" t="str">
        <f>IF(A1687&lt;&gt;A1686,MAX($L$2:L1686)+1,"")</f>
        <v/>
      </c>
      <c r="M1687" t="str">
        <f>IF(L1687="","",AVERAGE(INDEX($E:$E,ROW(L1687),1):INDEX($E:$E,MATCH(L1687+1, L:L,0)-1)) - AVERAGE(INDEX($D:$D,ROW(L1687),1):INDEX($D:$D,MATCH(L1687+1, L:L,0)-1)))</f>
        <v/>
      </c>
      <c r="N1687" t="str">
        <f>IF(L1687="","",AVERAGE(INDEX($I:$I,ROW(L1687),1):INDEX($I:$I,MATCH(L1687+1, L:L,0)-1)) - AVERAGE(INDEX($H:$H,ROW(L1687),1):INDEX($H:$H,MATCH(L1687+1, L:L,0)-1)))</f>
        <v/>
      </c>
      <c r="O1687" t="str">
        <f>IF(L1687="","",AVERAGE(INDEX($G:$G,ROW(L1687),1):INDEX($G:$G,MATCH(L1687+1, L:L,0)-1)))</f>
        <v/>
      </c>
      <c r="P1687" t="str">
        <f>IF(L1687="","",AVERAGE(INDEX($K:$K,ROW(L1687),1):INDEX($K:$K,MATCH(L1687+1, L:L,0)-1)))</f>
        <v/>
      </c>
    </row>
    <row r="1688" spans="1:16" x14ac:dyDescent="0.25">
      <c r="A1688">
        <v>1991</v>
      </c>
      <c r="B1688">
        <v>10</v>
      </c>
      <c r="C1688" t="s">
        <v>16</v>
      </c>
      <c r="D1688">
        <v>8.3033333329999994</v>
      </c>
      <c r="E1688">
        <v>9.5569892480000007</v>
      </c>
      <c r="F1688">
        <f t="shared" si="104"/>
        <v>1.2536559150000013</v>
      </c>
      <c r="G1688">
        <f t="shared" si="105"/>
        <v>1.2536559150000013</v>
      </c>
      <c r="H1688">
        <v>109.37</v>
      </c>
      <c r="I1688">
        <v>106.5</v>
      </c>
      <c r="J1688">
        <f t="shared" si="106"/>
        <v>-2.8700000000000045</v>
      </c>
      <c r="K1688">
        <f t="shared" si="107"/>
        <v>2.8700000000000045</v>
      </c>
      <c r="L1688" t="str">
        <f>IF(A1688&lt;&gt;A1687,MAX($L$2:L1687)+1,"")</f>
        <v/>
      </c>
      <c r="M1688" t="str">
        <f>IF(L1688="","",AVERAGE(INDEX($E:$E,ROW(L1688),1):INDEX($E:$E,MATCH(L1688+1, L:L,0)-1)) - AVERAGE(INDEX($D:$D,ROW(L1688),1):INDEX($D:$D,MATCH(L1688+1, L:L,0)-1)))</f>
        <v/>
      </c>
      <c r="N1688" t="str">
        <f>IF(L1688="","",AVERAGE(INDEX($I:$I,ROW(L1688),1):INDEX($I:$I,MATCH(L1688+1, L:L,0)-1)) - AVERAGE(INDEX($H:$H,ROW(L1688),1):INDEX($H:$H,MATCH(L1688+1, L:L,0)-1)))</f>
        <v/>
      </c>
      <c r="O1688" t="str">
        <f>IF(L1688="","",AVERAGE(INDEX($G:$G,ROW(L1688),1):INDEX($G:$G,MATCH(L1688+1, L:L,0)-1)))</f>
        <v/>
      </c>
      <c r="P1688" t="str">
        <f>IF(L1688="","",AVERAGE(INDEX($K:$K,ROW(L1688),1):INDEX($K:$K,MATCH(L1688+1, L:L,0)-1)))</f>
        <v/>
      </c>
    </row>
    <row r="1689" spans="1:16" x14ac:dyDescent="0.25">
      <c r="A1689">
        <v>1991</v>
      </c>
      <c r="B1689">
        <v>10</v>
      </c>
      <c r="C1689" t="s">
        <v>17</v>
      </c>
      <c r="D1689">
        <v>6.3817821779999999</v>
      </c>
      <c r="E1689">
        <v>7.220121367</v>
      </c>
      <c r="F1689">
        <f t="shared" si="104"/>
        <v>0.83833918900000004</v>
      </c>
      <c r="G1689">
        <f t="shared" si="105"/>
        <v>0.83833918900000004</v>
      </c>
      <c r="H1689">
        <v>98.805445539999994</v>
      </c>
      <c r="I1689">
        <v>125.42871289999999</v>
      </c>
      <c r="J1689">
        <f t="shared" si="106"/>
        <v>26.62326736</v>
      </c>
      <c r="K1689">
        <f t="shared" si="107"/>
        <v>26.62326736</v>
      </c>
      <c r="L1689" t="str">
        <f>IF(A1689&lt;&gt;A1688,MAX($L$2:L1688)+1,"")</f>
        <v/>
      </c>
      <c r="M1689" t="str">
        <f>IF(L1689="","",AVERAGE(INDEX($E:$E,ROW(L1689),1):INDEX($E:$E,MATCH(L1689+1, L:L,0)-1)) - AVERAGE(INDEX($D:$D,ROW(L1689),1):INDEX($D:$D,MATCH(L1689+1, L:L,0)-1)))</f>
        <v/>
      </c>
      <c r="N1689" t="str">
        <f>IF(L1689="","",AVERAGE(INDEX($I:$I,ROW(L1689),1):INDEX($I:$I,MATCH(L1689+1, L:L,0)-1)) - AVERAGE(INDEX($H:$H,ROW(L1689),1):INDEX($H:$H,MATCH(L1689+1, L:L,0)-1)))</f>
        <v/>
      </c>
      <c r="O1689" t="str">
        <f>IF(L1689="","",AVERAGE(INDEX($G:$G,ROW(L1689),1):INDEX($G:$G,MATCH(L1689+1, L:L,0)-1)))</f>
        <v/>
      </c>
      <c r="P1689" t="str">
        <f>IF(L1689="","",AVERAGE(INDEX($K:$K,ROW(L1689),1):INDEX($K:$K,MATCH(L1689+1, L:L,0)-1)))</f>
        <v/>
      </c>
    </row>
    <row r="1690" spans="1:16" x14ac:dyDescent="0.25">
      <c r="A1690">
        <v>1991</v>
      </c>
      <c r="B1690">
        <v>10</v>
      </c>
      <c r="C1690" t="s">
        <v>18</v>
      </c>
      <c r="D1690">
        <v>4.0429230770000002</v>
      </c>
      <c r="E1690">
        <v>0.82463552799999995</v>
      </c>
      <c r="F1690">
        <f t="shared" si="104"/>
        <v>-3.2182875490000002</v>
      </c>
      <c r="G1690">
        <f t="shared" si="105"/>
        <v>3.2182875490000002</v>
      </c>
      <c r="H1690">
        <v>23.629538459999999</v>
      </c>
      <c r="I1690">
        <v>35.403076919999997</v>
      </c>
      <c r="J1690">
        <f t="shared" si="106"/>
        <v>11.773538459999997</v>
      </c>
      <c r="K1690">
        <f t="shared" si="107"/>
        <v>11.773538459999997</v>
      </c>
      <c r="L1690" t="str">
        <f>IF(A1690&lt;&gt;A1689,MAX($L$2:L1689)+1,"")</f>
        <v/>
      </c>
      <c r="M1690" t="str">
        <f>IF(L1690="","",AVERAGE(INDEX($E:$E,ROW(L1690),1):INDEX($E:$E,MATCH(L1690+1, L:L,0)-1)) - AVERAGE(INDEX($D:$D,ROW(L1690),1):INDEX($D:$D,MATCH(L1690+1, L:L,0)-1)))</f>
        <v/>
      </c>
      <c r="N1690" t="str">
        <f>IF(L1690="","",AVERAGE(INDEX($I:$I,ROW(L1690),1):INDEX($I:$I,MATCH(L1690+1, L:L,0)-1)) - AVERAGE(INDEX($H:$H,ROW(L1690),1):INDEX($H:$H,MATCH(L1690+1, L:L,0)-1)))</f>
        <v/>
      </c>
      <c r="O1690" t="str">
        <f>IF(L1690="","",AVERAGE(INDEX($G:$G,ROW(L1690),1):INDEX($G:$G,MATCH(L1690+1, L:L,0)-1)))</f>
        <v/>
      </c>
      <c r="P1690" t="str">
        <f>IF(L1690="","",AVERAGE(INDEX($K:$K,ROW(L1690),1):INDEX($K:$K,MATCH(L1690+1, L:L,0)-1)))</f>
        <v/>
      </c>
    </row>
    <row r="1691" spans="1:16" x14ac:dyDescent="0.25">
      <c r="A1691">
        <v>1991</v>
      </c>
      <c r="B1691">
        <v>10</v>
      </c>
      <c r="C1691" t="s">
        <v>19</v>
      </c>
      <c r="D1691">
        <v>-2.3363636360000002</v>
      </c>
      <c r="E1691">
        <v>-4.1367302050000001</v>
      </c>
      <c r="F1691">
        <f t="shared" si="104"/>
        <v>-1.8003665689999999</v>
      </c>
      <c r="G1691">
        <f t="shared" si="105"/>
        <v>1.8003665689999999</v>
      </c>
      <c r="H1691">
        <v>25.550909090000001</v>
      </c>
      <c r="I1691">
        <v>38.081818179999999</v>
      </c>
      <c r="J1691">
        <f t="shared" si="106"/>
        <v>12.530909089999998</v>
      </c>
      <c r="K1691">
        <f t="shared" si="107"/>
        <v>12.530909089999998</v>
      </c>
      <c r="L1691" t="str">
        <f>IF(A1691&lt;&gt;A1690,MAX($L$2:L1690)+1,"")</f>
        <v/>
      </c>
      <c r="M1691" t="str">
        <f>IF(L1691="","",AVERAGE(INDEX($E:$E,ROW(L1691),1):INDEX($E:$E,MATCH(L1691+1, L:L,0)-1)) - AVERAGE(INDEX($D:$D,ROW(L1691),1):INDEX($D:$D,MATCH(L1691+1, L:L,0)-1)))</f>
        <v/>
      </c>
      <c r="N1691" t="str">
        <f>IF(L1691="","",AVERAGE(INDEX($I:$I,ROW(L1691),1):INDEX($I:$I,MATCH(L1691+1, L:L,0)-1)) - AVERAGE(INDEX($H:$H,ROW(L1691),1):INDEX($H:$H,MATCH(L1691+1, L:L,0)-1)))</f>
        <v/>
      </c>
      <c r="O1691" t="str">
        <f>IF(L1691="","",AVERAGE(INDEX($G:$G,ROW(L1691),1):INDEX($G:$G,MATCH(L1691+1, L:L,0)-1)))</f>
        <v/>
      </c>
      <c r="P1691" t="str">
        <f>IF(L1691="","",AVERAGE(INDEX($K:$K,ROW(L1691),1):INDEX($K:$K,MATCH(L1691+1, L:L,0)-1)))</f>
        <v/>
      </c>
    </row>
    <row r="1692" spans="1:16" x14ac:dyDescent="0.25">
      <c r="A1692">
        <v>1991</v>
      </c>
      <c r="B1692">
        <v>11</v>
      </c>
      <c r="C1692" t="s">
        <v>7</v>
      </c>
      <c r="D1692">
        <v>-4.7118032789999997</v>
      </c>
      <c r="E1692">
        <v>-5.3535667179999997</v>
      </c>
      <c r="F1692">
        <f t="shared" si="104"/>
        <v>-0.64176343899999999</v>
      </c>
      <c r="G1692">
        <f t="shared" si="105"/>
        <v>0.64176343899999999</v>
      </c>
      <c r="H1692">
        <v>21.444754100000001</v>
      </c>
      <c r="I1692">
        <v>19.42131148</v>
      </c>
      <c r="J1692">
        <f t="shared" si="106"/>
        <v>-2.0234426200000009</v>
      </c>
      <c r="K1692">
        <f t="shared" si="107"/>
        <v>2.0234426200000009</v>
      </c>
      <c r="L1692" t="str">
        <f>IF(A1692&lt;&gt;A1691,MAX($L$2:L1691)+1,"")</f>
        <v/>
      </c>
      <c r="M1692" t="str">
        <f>IF(L1692="","",AVERAGE(INDEX($E:$E,ROW(L1692),1):INDEX($E:$E,MATCH(L1692+1, L:L,0)-1)) - AVERAGE(INDEX($D:$D,ROW(L1692),1):INDEX($D:$D,MATCH(L1692+1, L:L,0)-1)))</f>
        <v/>
      </c>
      <c r="N1692" t="str">
        <f>IF(L1692="","",AVERAGE(INDEX($I:$I,ROW(L1692),1):INDEX($I:$I,MATCH(L1692+1, L:L,0)-1)) - AVERAGE(INDEX($H:$H,ROW(L1692),1):INDEX($H:$H,MATCH(L1692+1, L:L,0)-1)))</f>
        <v/>
      </c>
      <c r="O1692" t="str">
        <f>IF(L1692="","",AVERAGE(INDEX($G:$G,ROW(L1692),1):INDEX($G:$G,MATCH(L1692+1, L:L,0)-1)))</f>
        <v/>
      </c>
      <c r="P1692" t="str">
        <f>IF(L1692="","",AVERAGE(INDEX($K:$K,ROW(L1692),1):INDEX($K:$K,MATCH(L1692+1, L:L,0)-1)))</f>
        <v/>
      </c>
    </row>
    <row r="1693" spans="1:16" x14ac:dyDescent="0.25">
      <c r="A1693">
        <v>1991</v>
      </c>
      <c r="B1693">
        <v>11</v>
      </c>
      <c r="C1693" t="s">
        <v>8</v>
      </c>
      <c r="D1693">
        <v>1.9943801649999999</v>
      </c>
      <c r="E1693">
        <v>2.907885029</v>
      </c>
      <c r="F1693">
        <f t="shared" si="104"/>
        <v>0.91350486400000008</v>
      </c>
      <c r="G1693">
        <f t="shared" si="105"/>
        <v>0.91350486400000008</v>
      </c>
      <c r="H1693">
        <v>193.22685949999999</v>
      </c>
      <c r="I1693">
        <v>238.44462809999999</v>
      </c>
      <c r="J1693">
        <f t="shared" si="106"/>
        <v>45.217768599999999</v>
      </c>
      <c r="K1693">
        <f t="shared" si="107"/>
        <v>45.217768599999999</v>
      </c>
      <c r="L1693" t="str">
        <f>IF(A1693&lt;&gt;A1692,MAX($L$2:L1692)+1,"")</f>
        <v/>
      </c>
      <c r="M1693" t="str">
        <f>IF(L1693="","",AVERAGE(INDEX($E:$E,ROW(L1693),1):INDEX($E:$E,MATCH(L1693+1, L:L,0)-1)) - AVERAGE(INDEX($D:$D,ROW(L1693),1):INDEX($D:$D,MATCH(L1693+1, L:L,0)-1)))</f>
        <v/>
      </c>
      <c r="N1693" t="str">
        <f>IF(L1693="","",AVERAGE(INDEX($I:$I,ROW(L1693),1):INDEX($I:$I,MATCH(L1693+1, L:L,0)-1)) - AVERAGE(INDEX($H:$H,ROW(L1693),1):INDEX($H:$H,MATCH(L1693+1, L:L,0)-1)))</f>
        <v/>
      </c>
      <c r="O1693" t="str">
        <f>IF(L1693="","",AVERAGE(INDEX($G:$G,ROW(L1693),1):INDEX($G:$G,MATCH(L1693+1, L:L,0)-1)))</f>
        <v/>
      </c>
      <c r="P1693" t="str">
        <f>IF(L1693="","",AVERAGE(INDEX($K:$K,ROW(L1693),1):INDEX($K:$K,MATCH(L1693+1, L:L,0)-1)))</f>
        <v/>
      </c>
    </row>
    <row r="1694" spans="1:16" x14ac:dyDescent="0.25">
      <c r="A1694">
        <v>1991</v>
      </c>
      <c r="B1694">
        <v>11</v>
      </c>
      <c r="C1694" t="s">
        <v>9</v>
      </c>
      <c r="D1694">
        <v>-5.6781249999999996</v>
      </c>
      <c r="E1694">
        <v>-9.2651979519999994</v>
      </c>
      <c r="F1694">
        <f t="shared" si="104"/>
        <v>-3.5870729519999998</v>
      </c>
      <c r="G1694">
        <f t="shared" si="105"/>
        <v>3.5870729519999998</v>
      </c>
      <c r="H1694">
        <v>27.041250000000002</v>
      </c>
      <c r="I1694">
        <v>26.478124999999999</v>
      </c>
      <c r="J1694">
        <f t="shared" si="106"/>
        <v>-0.56312500000000298</v>
      </c>
      <c r="K1694">
        <f t="shared" si="107"/>
        <v>0.56312500000000298</v>
      </c>
      <c r="L1694" t="str">
        <f>IF(A1694&lt;&gt;A1693,MAX($L$2:L1693)+1,"")</f>
        <v/>
      </c>
      <c r="M1694" t="str">
        <f>IF(L1694="","",AVERAGE(INDEX($E:$E,ROW(L1694),1):INDEX($E:$E,MATCH(L1694+1, L:L,0)-1)) - AVERAGE(INDEX($D:$D,ROW(L1694),1):INDEX($D:$D,MATCH(L1694+1, L:L,0)-1)))</f>
        <v/>
      </c>
      <c r="N1694" t="str">
        <f>IF(L1694="","",AVERAGE(INDEX($I:$I,ROW(L1694),1):INDEX($I:$I,MATCH(L1694+1, L:L,0)-1)) - AVERAGE(INDEX($H:$H,ROW(L1694),1):INDEX($H:$H,MATCH(L1694+1, L:L,0)-1)))</f>
        <v/>
      </c>
      <c r="O1694" t="str">
        <f>IF(L1694="","",AVERAGE(INDEX($G:$G,ROW(L1694),1):INDEX($G:$G,MATCH(L1694+1, L:L,0)-1)))</f>
        <v/>
      </c>
      <c r="P1694" t="str">
        <f>IF(L1694="","",AVERAGE(INDEX($K:$K,ROW(L1694),1):INDEX($K:$K,MATCH(L1694+1, L:L,0)-1)))</f>
        <v/>
      </c>
    </row>
    <row r="1695" spans="1:16" x14ac:dyDescent="0.25">
      <c r="A1695">
        <v>1991</v>
      </c>
      <c r="B1695">
        <v>11</v>
      </c>
      <c r="C1695" t="s">
        <v>10</v>
      </c>
      <c r="D1695">
        <v>0.63904761899999996</v>
      </c>
      <c r="E1695">
        <v>1.5765079360000001</v>
      </c>
      <c r="F1695">
        <f t="shared" si="104"/>
        <v>0.9374603170000001</v>
      </c>
      <c r="G1695">
        <f t="shared" si="105"/>
        <v>0.9374603170000001</v>
      </c>
      <c r="H1695">
        <v>105.6814286</v>
      </c>
      <c r="I1695">
        <v>73.928571430000005</v>
      </c>
      <c r="J1695">
        <f t="shared" si="106"/>
        <v>-31.752857169999999</v>
      </c>
      <c r="K1695">
        <f t="shared" si="107"/>
        <v>31.752857169999999</v>
      </c>
      <c r="L1695" t="str">
        <f>IF(A1695&lt;&gt;A1694,MAX($L$2:L1694)+1,"")</f>
        <v/>
      </c>
      <c r="M1695" t="str">
        <f>IF(L1695="","",AVERAGE(INDEX($E:$E,ROW(L1695),1):INDEX($E:$E,MATCH(L1695+1, L:L,0)-1)) - AVERAGE(INDEX($D:$D,ROW(L1695),1):INDEX($D:$D,MATCH(L1695+1, L:L,0)-1)))</f>
        <v/>
      </c>
      <c r="N1695" t="str">
        <f>IF(L1695="","",AVERAGE(INDEX($I:$I,ROW(L1695),1):INDEX($I:$I,MATCH(L1695+1, L:L,0)-1)) - AVERAGE(INDEX($H:$H,ROW(L1695),1):INDEX($H:$H,MATCH(L1695+1, L:L,0)-1)))</f>
        <v/>
      </c>
      <c r="O1695" t="str">
        <f>IF(L1695="","",AVERAGE(INDEX($G:$G,ROW(L1695),1):INDEX($G:$G,MATCH(L1695+1, L:L,0)-1)))</f>
        <v/>
      </c>
      <c r="P1695" t="str">
        <f>IF(L1695="","",AVERAGE(INDEX($K:$K,ROW(L1695),1):INDEX($K:$K,MATCH(L1695+1, L:L,0)-1)))</f>
        <v/>
      </c>
    </row>
    <row r="1696" spans="1:16" x14ac:dyDescent="0.25">
      <c r="A1696">
        <v>1991</v>
      </c>
      <c r="B1696">
        <v>11</v>
      </c>
      <c r="C1696" t="s">
        <v>11</v>
      </c>
      <c r="D1696">
        <v>1.510909091</v>
      </c>
      <c r="E1696">
        <v>2.5503030299999998</v>
      </c>
      <c r="F1696">
        <f t="shared" si="104"/>
        <v>1.0393939389999998</v>
      </c>
      <c r="G1696">
        <f t="shared" si="105"/>
        <v>1.0393939389999998</v>
      </c>
      <c r="H1696">
        <v>114.4330303</v>
      </c>
      <c r="I1696">
        <v>127.9060606</v>
      </c>
      <c r="J1696">
        <f t="shared" si="106"/>
        <v>13.473030300000005</v>
      </c>
      <c r="K1696">
        <f t="shared" si="107"/>
        <v>13.473030300000005</v>
      </c>
      <c r="L1696" t="str">
        <f>IF(A1696&lt;&gt;A1695,MAX($L$2:L1695)+1,"")</f>
        <v/>
      </c>
      <c r="M1696" t="str">
        <f>IF(L1696="","",AVERAGE(INDEX($E:$E,ROW(L1696),1):INDEX($E:$E,MATCH(L1696+1, L:L,0)-1)) - AVERAGE(INDEX($D:$D,ROW(L1696),1):INDEX($D:$D,MATCH(L1696+1, L:L,0)-1)))</f>
        <v/>
      </c>
      <c r="N1696" t="str">
        <f>IF(L1696="","",AVERAGE(INDEX($I:$I,ROW(L1696),1):INDEX($I:$I,MATCH(L1696+1, L:L,0)-1)) - AVERAGE(INDEX($H:$H,ROW(L1696),1):INDEX($H:$H,MATCH(L1696+1, L:L,0)-1)))</f>
        <v/>
      </c>
      <c r="O1696" t="str">
        <f>IF(L1696="","",AVERAGE(INDEX($G:$G,ROW(L1696),1):INDEX($G:$G,MATCH(L1696+1, L:L,0)-1)))</f>
        <v/>
      </c>
      <c r="P1696" t="str">
        <f>IF(L1696="","",AVERAGE(INDEX($K:$K,ROW(L1696),1):INDEX($K:$K,MATCH(L1696+1, L:L,0)-1)))</f>
        <v/>
      </c>
    </row>
    <row r="1697" spans="1:16" x14ac:dyDescent="0.25">
      <c r="A1697">
        <v>1991</v>
      </c>
      <c r="B1697">
        <v>11</v>
      </c>
      <c r="C1697" t="s">
        <v>12</v>
      </c>
      <c r="D1697">
        <v>3.754</v>
      </c>
      <c r="E1697">
        <v>5.4008000000000003</v>
      </c>
      <c r="F1697">
        <f t="shared" si="104"/>
        <v>1.6468000000000003</v>
      </c>
      <c r="G1697">
        <f t="shared" si="105"/>
        <v>1.6468000000000003</v>
      </c>
      <c r="H1697">
        <v>140.16759999999999</v>
      </c>
      <c r="I1697">
        <v>190.36799999999999</v>
      </c>
      <c r="J1697">
        <f t="shared" si="106"/>
        <v>50.200400000000002</v>
      </c>
      <c r="K1697">
        <f t="shared" si="107"/>
        <v>50.200400000000002</v>
      </c>
      <c r="L1697" t="str">
        <f>IF(A1697&lt;&gt;A1696,MAX($L$2:L1696)+1,"")</f>
        <v/>
      </c>
      <c r="M1697" t="str">
        <f>IF(L1697="","",AVERAGE(INDEX($E:$E,ROW(L1697),1):INDEX($E:$E,MATCH(L1697+1, L:L,0)-1)) - AVERAGE(INDEX($D:$D,ROW(L1697),1):INDEX($D:$D,MATCH(L1697+1, L:L,0)-1)))</f>
        <v/>
      </c>
      <c r="N1697" t="str">
        <f>IF(L1697="","",AVERAGE(INDEX($I:$I,ROW(L1697),1):INDEX($I:$I,MATCH(L1697+1, L:L,0)-1)) - AVERAGE(INDEX($H:$H,ROW(L1697),1):INDEX($H:$H,MATCH(L1697+1, L:L,0)-1)))</f>
        <v/>
      </c>
      <c r="O1697" t="str">
        <f>IF(L1697="","",AVERAGE(INDEX($G:$G,ROW(L1697),1):INDEX($G:$G,MATCH(L1697+1, L:L,0)-1)))</f>
        <v/>
      </c>
      <c r="P1697" t="str">
        <f>IF(L1697="","",AVERAGE(INDEX($K:$K,ROW(L1697),1):INDEX($K:$K,MATCH(L1697+1, L:L,0)-1)))</f>
        <v/>
      </c>
    </row>
    <row r="1698" spans="1:16" x14ac:dyDescent="0.25">
      <c r="A1698">
        <v>1991</v>
      </c>
      <c r="B1698">
        <v>11</v>
      </c>
      <c r="C1698" t="s">
        <v>13</v>
      </c>
      <c r="D1698">
        <v>-19.213999999999999</v>
      </c>
      <c r="E1698">
        <v>-21.82641379</v>
      </c>
      <c r="F1698">
        <f t="shared" si="104"/>
        <v>-2.6124137900000015</v>
      </c>
      <c r="G1698">
        <f t="shared" si="105"/>
        <v>2.6124137900000015</v>
      </c>
      <c r="H1698">
        <v>18.891999999999999</v>
      </c>
      <c r="I1698">
        <v>16.600000000000001</v>
      </c>
      <c r="J1698">
        <f t="shared" si="106"/>
        <v>-2.291999999999998</v>
      </c>
      <c r="K1698">
        <f t="shared" si="107"/>
        <v>2.291999999999998</v>
      </c>
      <c r="L1698" t="str">
        <f>IF(A1698&lt;&gt;A1697,MAX($L$2:L1697)+1,"")</f>
        <v/>
      </c>
      <c r="M1698" t="str">
        <f>IF(L1698="","",AVERAGE(INDEX($E:$E,ROW(L1698),1):INDEX($E:$E,MATCH(L1698+1, L:L,0)-1)) - AVERAGE(INDEX($D:$D,ROW(L1698),1):INDEX($D:$D,MATCH(L1698+1, L:L,0)-1)))</f>
        <v/>
      </c>
      <c r="N1698" t="str">
        <f>IF(L1698="","",AVERAGE(INDEX($I:$I,ROW(L1698),1):INDEX($I:$I,MATCH(L1698+1, L:L,0)-1)) - AVERAGE(INDEX($H:$H,ROW(L1698),1):INDEX($H:$H,MATCH(L1698+1, L:L,0)-1)))</f>
        <v/>
      </c>
      <c r="O1698" t="str">
        <f>IF(L1698="","",AVERAGE(INDEX($G:$G,ROW(L1698),1):INDEX($G:$G,MATCH(L1698+1, L:L,0)-1)))</f>
        <v/>
      </c>
      <c r="P1698" t="str">
        <f>IF(L1698="","",AVERAGE(INDEX($K:$K,ROW(L1698),1):INDEX($K:$K,MATCH(L1698+1, L:L,0)-1)))</f>
        <v/>
      </c>
    </row>
    <row r="1699" spans="1:16" x14ac:dyDescent="0.25">
      <c r="A1699">
        <v>1991</v>
      </c>
      <c r="B1699">
        <v>11</v>
      </c>
      <c r="C1699" t="s">
        <v>14</v>
      </c>
      <c r="D1699">
        <v>-18.726111110000002</v>
      </c>
      <c r="E1699">
        <v>-19.779419359999999</v>
      </c>
      <c r="F1699">
        <f t="shared" si="104"/>
        <v>-1.0533082499999971</v>
      </c>
      <c r="G1699">
        <f t="shared" si="105"/>
        <v>1.0533082499999971</v>
      </c>
      <c r="H1699">
        <v>20.188888890000001</v>
      </c>
      <c r="I1699">
        <v>17.216666669999999</v>
      </c>
      <c r="J1699">
        <f t="shared" si="106"/>
        <v>-2.9722222200000026</v>
      </c>
      <c r="K1699">
        <f t="shared" si="107"/>
        <v>2.9722222200000026</v>
      </c>
      <c r="L1699" t="str">
        <f>IF(A1699&lt;&gt;A1698,MAX($L$2:L1698)+1,"")</f>
        <v/>
      </c>
      <c r="M1699" t="str">
        <f>IF(L1699="","",AVERAGE(INDEX($E:$E,ROW(L1699),1):INDEX($E:$E,MATCH(L1699+1, L:L,0)-1)) - AVERAGE(INDEX($D:$D,ROW(L1699),1):INDEX($D:$D,MATCH(L1699+1, L:L,0)-1)))</f>
        <v/>
      </c>
      <c r="N1699" t="str">
        <f>IF(L1699="","",AVERAGE(INDEX($I:$I,ROW(L1699),1):INDEX($I:$I,MATCH(L1699+1, L:L,0)-1)) - AVERAGE(INDEX($H:$H,ROW(L1699),1):INDEX($H:$H,MATCH(L1699+1, L:L,0)-1)))</f>
        <v/>
      </c>
      <c r="O1699" t="str">
        <f>IF(L1699="","",AVERAGE(INDEX($G:$G,ROW(L1699),1):INDEX($G:$G,MATCH(L1699+1, L:L,0)-1)))</f>
        <v/>
      </c>
      <c r="P1699" t="str">
        <f>IF(L1699="","",AVERAGE(INDEX($K:$K,ROW(L1699),1):INDEX($K:$K,MATCH(L1699+1, L:L,0)-1)))</f>
        <v/>
      </c>
    </row>
    <row r="1700" spans="1:16" x14ac:dyDescent="0.25">
      <c r="A1700">
        <v>1991</v>
      </c>
      <c r="B1700">
        <v>11</v>
      </c>
      <c r="C1700" t="s">
        <v>15</v>
      </c>
      <c r="D1700">
        <v>1.305652174</v>
      </c>
      <c r="E1700">
        <v>0.26112348600000002</v>
      </c>
      <c r="F1700">
        <f t="shared" si="104"/>
        <v>-1.044528688</v>
      </c>
      <c r="G1700">
        <f t="shared" si="105"/>
        <v>1.044528688</v>
      </c>
      <c r="H1700">
        <v>86.393478259999995</v>
      </c>
      <c r="I1700">
        <v>71.778260869999997</v>
      </c>
      <c r="J1700">
        <f t="shared" si="106"/>
        <v>-14.615217389999998</v>
      </c>
      <c r="K1700">
        <f t="shared" si="107"/>
        <v>14.615217389999998</v>
      </c>
      <c r="L1700" t="str">
        <f>IF(A1700&lt;&gt;A1699,MAX($L$2:L1699)+1,"")</f>
        <v/>
      </c>
      <c r="M1700" t="str">
        <f>IF(L1700="","",AVERAGE(INDEX($E:$E,ROW(L1700),1):INDEX($E:$E,MATCH(L1700+1, L:L,0)-1)) - AVERAGE(INDEX($D:$D,ROW(L1700),1):INDEX($D:$D,MATCH(L1700+1, L:L,0)-1)))</f>
        <v/>
      </c>
      <c r="N1700" t="str">
        <f>IF(L1700="","",AVERAGE(INDEX($I:$I,ROW(L1700),1):INDEX($I:$I,MATCH(L1700+1, L:L,0)-1)) - AVERAGE(INDEX($H:$H,ROW(L1700),1):INDEX($H:$H,MATCH(L1700+1, L:L,0)-1)))</f>
        <v/>
      </c>
      <c r="O1700" t="str">
        <f>IF(L1700="","",AVERAGE(INDEX($G:$G,ROW(L1700),1):INDEX($G:$G,MATCH(L1700+1, L:L,0)-1)))</f>
        <v/>
      </c>
      <c r="P1700" t="str">
        <f>IF(L1700="","",AVERAGE(INDEX($K:$K,ROW(L1700),1):INDEX($K:$K,MATCH(L1700+1, L:L,0)-1)))</f>
        <v/>
      </c>
    </row>
    <row r="1701" spans="1:16" x14ac:dyDescent="0.25">
      <c r="A1701">
        <v>1991</v>
      </c>
      <c r="B1701">
        <v>11</v>
      </c>
      <c r="C1701" t="s">
        <v>16</v>
      </c>
      <c r="D1701">
        <v>2.8250000000000002</v>
      </c>
      <c r="E1701">
        <v>4.4077777779999998</v>
      </c>
      <c r="F1701">
        <f t="shared" si="104"/>
        <v>1.5827777779999996</v>
      </c>
      <c r="G1701">
        <f t="shared" si="105"/>
        <v>1.5827777779999996</v>
      </c>
      <c r="H1701">
        <v>116.47</v>
      </c>
      <c r="I1701">
        <v>125.25</v>
      </c>
      <c r="J1701">
        <f t="shared" si="106"/>
        <v>8.7800000000000011</v>
      </c>
      <c r="K1701">
        <f t="shared" si="107"/>
        <v>8.7800000000000011</v>
      </c>
      <c r="L1701" t="str">
        <f>IF(A1701&lt;&gt;A1700,MAX($L$2:L1700)+1,"")</f>
        <v/>
      </c>
      <c r="M1701" t="str">
        <f>IF(L1701="","",AVERAGE(INDEX($E:$E,ROW(L1701),1):INDEX($E:$E,MATCH(L1701+1, L:L,0)-1)) - AVERAGE(INDEX($D:$D,ROW(L1701),1):INDEX($D:$D,MATCH(L1701+1, L:L,0)-1)))</f>
        <v/>
      </c>
      <c r="N1701" t="str">
        <f>IF(L1701="","",AVERAGE(INDEX($I:$I,ROW(L1701),1):INDEX($I:$I,MATCH(L1701+1, L:L,0)-1)) - AVERAGE(INDEX($H:$H,ROW(L1701),1):INDEX($H:$H,MATCH(L1701+1, L:L,0)-1)))</f>
        <v/>
      </c>
      <c r="O1701" t="str">
        <f>IF(L1701="","",AVERAGE(INDEX($G:$G,ROW(L1701),1):INDEX($G:$G,MATCH(L1701+1, L:L,0)-1)))</f>
        <v/>
      </c>
      <c r="P1701" t="str">
        <f>IF(L1701="","",AVERAGE(INDEX($K:$K,ROW(L1701),1):INDEX($K:$K,MATCH(L1701+1, L:L,0)-1)))</f>
        <v/>
      </c>
    </row>
    <row r="1702" spans="1:16" x14ac:dyDescent="0.25">
      <c r="A1702">
        <v>1991</v>
      </c>
      <c r="B1702">
        <v>11</v>
      </c>
      <c r="C1702" t="s">
        <v>17</v>
      </c>
      <c r="D1702">
        <v>-0.163061224</v>
      </c>
      <c r="E1702">
        <v>0.27238095200000001</v>
      </c>
      <c r="F1702">
        <f t="shared" si="104"/>
        <v>0.43544217600000001</v>
      </c>
      <c r="G1702">
        <f t="shared" si="105"/>
        <v>0.43544217600000001</v>
      </c>
      <c r="H1702">
        <v>92.901122450000003</v>
      </c>
      <c r="I1702">
        <v>44.918367349999997</v>
      </c>
      <c r="J1702">
        <f t="shared" si="106"/>
        <v>-47.982755100000006</v>
      </c>
      <c r="K1702">
        <f t="shared" si="107"/>
        <v>47.982755100000006</v>
      </c>
      <c r="L1702" t="str">
        <f>IF(A1702&lt;&gt;A1701,MAX($L$2:L1701)+1,"")</f>
        <v/>
      </c>
      <c r="M1702" t="str">
        <f>IF(L1702="","",AVERAGE(INDEX($E:$E,ROW(L1702),1):INDEX($E:$E,MATCH(L1702+1, L:L,0)-1)) - AVERAGE(INDEX($D:$D,ROW(L1702),1):INDEX($D:$D,MATCH(L1702+1, L:L,0)-1)))</f>
        <v/>
      </c>
      <c r="N1702" t="str">
        <f>IF(L1702="","",AVERAGE(INDEX($I:$I,ROW(L1702),1):INDEX($I:$I,MATCH(L1702+1, L:L,0)-1)) - AVERAGE(INDEX($H:$H,ROW(L1702),1):INDEX($H:$H,MATCH(L1702+1, L:L,0)-1)))</f>
        <v/>
      </c>
      <c r="O1702" t="str">
        <f>IF(L1702="","",AVERAGE(INDEX($G:$G,ROW(L1702),1):INDEX($G:$G,MATCH(L1702+1, L:L,0)-1)))</f>
        <v/>
      </c>
      <c r="P1702" t="str">
        <f>IF(L1702="","",AVERAGE(INDEX($K:$K,ROW(L1702),1):INDEX($K:$K,MATCH(L1702+1, L:L,0)-1)))</f>
        <v/>
      </c>
    </row>
    <row r="1703" spans="1:16" x14ac:dyDescent="0.25">
      <c r="A1703">
        <v>1991</v>
      </c>
      <c r="B1703">
        <v>11</v>
      </c>
      <c r="C1703" t="s">
        <v>18</v>
      </c>
      <c r="D1703">
        <v>-5.7693750000000001</v>
      </c>
      <c r="E1703">
        <v>-8.0670379329999999</v>
      </c>
      <c r="F1703">
        <f t="shared" si="104"/>
        <v>-2.2976629329999998</v>
      </c>
      <c r="G1703">
        <f t="shared" si="105"/>
        <v>2.2976629329999998</v>
      </c>
      <c r="H1703">
        <v>18.056562499999998</v>
      </c>
      <c r="I1703">
        <v>15.5796875</v>
      </c>
      <c r="J1703">
        <f t="shared" si="106"/>
        <v>-2.4768749999999979</v>
      </c>
      <c r="K1703">
        <f t="shared" si="107"/>
        <v>2.4768749999999979</v>
      </c>
      <c r="L1703" t="str">
        <f>IF(A1703&lt;&gt;A1702,MAX($L$2:L1702)+1,"")</f>
        <v/>
      </c>
      <c r="M1703" t="str">
        <f>IF(L1703="","",AVERAGE(INDEX($E:$E,ROW(L1703),1):INDEX($E:$E,MATCH(L1703+1, L:L,0)-1)) - AVERAGE(INDEX($D:$D,ROW(L1703),1):INDEX($D:$D,MATCH(L1703+1, L:L,0)-1)))</f>
        <v/>
      </c>
      <c r="N1703" t="str">
        <f>IF(L1703="","",AVERAGE(INDEX($I:$I,ROW(L1703),1):INDEX($I:$I,MATCH(L1703+1, L:L,0)-1)) - AVERAGE(INDEX($H:$H,ROW(L1703),1):INDEX($H:$H,MATCH(L1703+1, L:L,0)-1)))</f>
        <v/>
      </c>
      <c r="O1703" t="str">
        <f>IF(L1703="","",AVERAGE(INDEX($G:$G,ROW(L1703),1):INDEX($G:$G,MATCH(L1703+1, L:L,0)-1)))</f>
        <v/>
      </c>
      <c r="P1703" t="str">
        <f>IF(L1703="","",AVERAGE(INDEX($K:$K,ROW(L1703),1):INDEX($K:$K,MATCH(L1703+1, L:L,0)-1)))</f>
        <v/>
      </c>
    </row>
    <row r="1704" spans="1:16" x14ac:dyDescent="0.25">
      <c r="A1704">
        <v>1991</v>
      </c>
      <c r="B1704">
        <v>11</v>
      </c>
      <c r="C1704" t="s">
        <v>19</v>
      </c>
      <c r="D1704">
        <v>-14.417</v>
      </c>
      <c r="E1704">
        <v>-14.47666667</v>
      </c>
      <c r="F1704">
        <f t="shared" si="104"/>
        <v>-5.9666670000000366E-2</v>
      </c>
      <c r="G1704">
        <f t="shared" si="105"/>
        <v>5.9666670000000366E-2</v>
      </c>
      <c r="H1704">
        <v>19.358000000000001</v>
      </c>
      <c r="I1704">
        <v>35.72</v>
      </c>
      <c r="J1704">
        <f t="shared" si="106"/>
        <v>16.361999999999998</v>
      </c>
      <c r="K1704">
        <f t="shared" si="107"/>
        <v>16.361999999999998</v>
      </c>
      <c r="L1704" t="str">
        <f>IF(A1704&lt;&gt;A1703,MAX($L$2:L1703)+1,"")</f>
        <v/>
      </c>
      <c r="M1704" t="str">
        <f>IF(L1704="","",AVERAGE(INDEX($E:$E,ROW(L1704),1):INDEX($E:$E,MATCH(L1704+1, L:L,0)-1)) - AVERAGE(INDEX($D:$D,ROW(L1704),1):INDEX($D:$D,MATCH(L1704+1, L:L,0)-1)))</f>
        <v/>
      </c>
      <c r="N1704" t="str">
        <f>IF(L1704="","",AVERAGE(INDEX($I:$I,ROW(L1704),1):INDEX($I:$I,MATCH(L1704+1, L:L,0)-1)) - AVERAGE(INDEX($H:$H,ROW(L1704),1):INDEX($H:$H,MATCH(L1704+1, L:L,0)-1)))</f>
        <v/>
      </c>
      <c r="O1704" t="str">
        <f>IF(L1704="","",AVERAGE(INDEX($G:$G,ROW(L1704),1):INDEX($G:$G,MATCH(L1704+1, L:L,0)-1)))</f>
        <v/>
      </c>
      <c r="P1704" t="str">
        <f>IF(L1704="","",AVERAGE(INDEX($K:$K,ROW(L1704),1):INDEX($K:$K,MATCH(L1704+1, L:L,0)-1)))</f>
        <v/>
      </c>
    </row>
    <row r="1705" spans="1:16" x14ac:dyDescent="0.25">
      <c r="A1705">
        <v>1991</v>
      </c>
      <c r="B1705">
        <v>12</v>
      </c>
      <c r="C1705" t="s">
        <v>7</v>
      </c>
      <c r="D1705">
        <v>-9.7168965519999997</v>
      </c>
      <c r="E1705">
        <v>-7.1067271420000004</v>
      </c>
      <c r="F1705">
        <f t="shared" si="104"/>
        <v>2.6101694099999992</v>
      </c>
      <c r="G1705">
        <f t="shared" si="105"/>
        <v>2.6101694099999992</v>
      </c>
      <c r="H1705">
        <v>17.637241379999999</v>
      </c>
      <c r="I1705">
        <v>18.008620690000001</v>
      </c>
      <c r="J1705">
        <f t="shared" si="106"/>
        <v>0.37137931000000179</v>
      </c>
      <c r="K1705">
        <f t="shared" si="107"/>
        <v>0.37137931000000179</v>
      </c>
      <c r="L1705" t="str">
        <f>IF(A1705&lt;&gt;A1704,MAX($L$2:L1704)+1,"")</f>
        <v/>
      </c>
      <c r="M1705" t="str">
        <f>IF(L1705="","",AVERAGE(INDEX($E:$E,ROW(L1705),1):INDEX($E:$E,MATCH(L1705+1, L:L,0)-1)) - AVERAGE(INDEX($D:$D,ROW(L1705),1):INDEX($D:$D,MATCH(L1705+1, L:L,0)-1)))</f>
        <v/>
      </c>
      <c r="N1705" t="str">
        <f>IF(L1705="","",AVERAGE(INDEX($I:$I,ROW(L1705),1):INDEX($I:$I,MATCH(L1705+1, L:L,0)-1)) - AVERAGE(INDEX($H:$H,ROW(L1705),1):INDEX($H:$H,MATCH(L1705+1, L:L,0)-1)))</f>
        <v/>
      </c>
      <c r="O1705" t="str">
        <f>IF(L1705="","",AVERAGE(INDEX($G:$G,ROW(L1705),1):INDEX($G:$G,MATCH(L1705+1, L:L,0)-1)))</f>
        <v/>
      </c>
      <c r="P1705" t="str">
        <f>IF(L1705="","",AVERAGE(INDEX($K:$K,ROW(L1705),1):INDEX($K:$K,MATCH(L1705+1, L:L,0)-1)))</f>
        <v/>
      </c>
    </row>
    <row r="1706" spans="1:16" x14ac:dyDescent="0.25">
      <c r="A1706">
        <v>1991</v>
      </c>
      <c r="B1706">
        <v>12</v>
      </c>
      <c r="C1706" t="s">
        <v>8</v>
      </c>
      <c r="D1706">
        <v>-1.4484873949999999</v>
      </c>
      <c r="E1706">
        <v>1.182916165</v>
      </c>
      <c r="F1706">
        <f t="shared" si="104"/>
        <v>2.6314035599999999</v>
      </c>
      <c r="G1706">
        <f t="shared" si="105"/>
        <v>2.6314035599999999</v>
      </c>
      <c r="H1706">
        <v>162.8768067</v>
      </c>
      <c r="I1706">
        <v>202.887395</v>
      </c>
      <c r="J1706">
        <f t="shared" si="106"/>
        <v>40.010588299999995</v>
      </c>
      <c r="K1706">
        <f t="shared" si="107"/>
        <v>40.010588299999995</v>
      </c>
      <c r="L1706" t="str">
        <f>IF(A1706&lt;&gt;A1705,MAX($L$2:L1705)+1,"")</f>
        <v/>
      </c>
      <c r="M1706" t="str">
        <f>IF(L1706="","",AVERAGE(INDEX($E:$E,ROW(L1706),1):INDEX($E:$E,MATCH(L1706+1, L:L,0)-1)) - AVERAGE(INDEX($D:$D,ROW(L1706),1):INDEX($D:$D,MATCH(L1706+1, L:L,0)-1)))</f>
        <v/>
      </c>
      <c r="N1706" t="str">
        <f>IF(L1706="","",AVERAGE(INDEX($I:$I,ROW(L1706),1):INDEX($I:$I,MATCH(L1706+1, L:L,0)-1)) - AVERAGE(INDEX($H:$H,ROW(L1706),1):INDEX($H:$H,MATCH(L1706+1, L:L,0)-1)))</f>
        <v/>
      </c>
      <c r="O1706" t="str">
        <f>IF(L1706="","",AVERAGE(INDEX($G:$G,ROW(L1706),1):INDEX($G:$G,MATCH(L1706+1, L:L,0)-1)))</f>
        <v/>
      </c>
      <c r="P1706" t="str">
        <f>IF(L1706="","",AVERAGE(INDEX($K:$K,ROW(L1706),1):INDEX($K:$K,MATCH(L1706+1, L:L,0)-1)))</f>
        <v/>
      </c>
    </row>
    <row r="1707" spans="1:16" x14ac:dyDescent="0.25">
      <c r="A1707">
        <v>1991</v>
      </c>
      <c r="B1707">
        <v>12</v>
      </c>
      <c r="C1707" t="s">
        <v>9</v>
      </c>
      <c r="D1707">
        <v>-13.84677419</v>
      </c>
      <c r="E1707">
        <v>-12.52126604</v>
      </c>
      <c r="F1707">
        <f t="shared" si="104"/>
        <v>1.3255081499999992</v>
      </c>
      <c r="G1707">
        <f t="shared" si="105"/>
        <v>1.3255081499999992</v>
      </c>
      <c r="H1707">
        <v>25.50322581</v>
      </c>
      <c r="I1707">
        <v>31.545161289999999</v>
      </c>
      <c r="J1707">
        <f t="shared" si="106"/>
        <v>6.0419354799999994</v>
      </c>
      <c r="K1707">
        <f t="shared" si="107"/>
        <v>6.0419354799999994</v>
      </c>
      <c r="L1707" t="str">
        <f>IF(A1707&lt;&gt;A1706,MAX($L$2:L1706)+1,"")</f>
        <v/>
      </c>
      <c r="M1707" t="str">
        <f>IF(L1707="","",AVERAGE(INDEX($E:$E,ROW(L1707),1):INDEX($E:$E,MATCH(L1707+1, L:L,0)-1)) - AVERAGE(INDEX($D:$D,ROW(L1707),1):INDEX($D:$D,MATCH(L1707+1, L:L,0)-1)))</f>
        <v/>
      </c>
      <c r="N1707" t="str">
        <f>IF(L1707="","",AVERAGE(INDEX($I:$I,ROW(L1707),1):INDEX($I:$I,MATCH(L1707+1, L:L,0)-1)) - AVERAGE(INDEX($H:$H,ROW(L1707),1):INDEX($H:$H,MATCH(L1707+1, L:L,0)-1)))</f>
        <v/>
      </c>
      <c r="O1707" t="str">
        <f>IF(L1707="","",AVERAGE(INDEX($G:$G,ROW(L1707),1):INDEX($G:$G,MATCH(L1707+1, L:L,0)-1)))</f>
        <v/>
      </c>
      <c r="P1707" t="str">
        <f>IF(L1707="","",AVERAGE(INDEX($K:$K,ROW(L1707),1):INDEX($K:$K,MATCH(L1707+1, L:L,0)-1)))</f>
        <v/>
      </c>
    </row>
    <row r="1708" spans="1:16" x14ac:dyDescent="0.25">
      <c r="A1708">
        <v>1991</v>
      </c>
      <c r="B1708">
        <v>12</v>
      </c>
      <c r="C1708" t="s">
        <v>10</v>
      </c>
      <c r="D1708">
        <v>-6.571304348</v>
      </c>
      <c r="E1708">
        <v>-8.9299345490000004</v>
      </c>
      <c r="F1708">
        <f t="shared" si="104"/>
        <v>-2.3586302010000004</v>
      </c>
      <c r="G1708">
        <f t="shared" si="105"/>
        <v>2.3586302010000004</v>
      </c>
      <c r="H1708">
        <v>95.485652169999994</v>
      </c>
      <c r="I1708">
        <v>78.604347829999995</v>
      </c>
      <c r="J1708">
        <f t="shared" si="106"/>
        <v>-16.88130434</v>
      </c>
      <c r="K1708">
        <f t="shared" si="107"/>
        <v>16.88130434</v>
      </c>
      <c r="L1708" t="str">
        <f>IF(A1708&lt;&gt;A1707,MAX($L$2:L1707)+1,"")</f>
        <v/>
      </c>
      <c r="M1708" t="str">
        <f>IF(L1708="","",AVERAGE(INDEX($E:$E,ROW(L1708),1):INDEX($E:$E,MATCH(L1708+1, L:L,0)-1)) - AVERAGE(INDEX($D:$D,ROW(L1708),1):INDEX($D:$D,MATCH(L1708+1, L:L,0)-1)))</f>
        <v/>
      </c>
      <c r="N1708" t="str">
        <f>IF(L1708="","",AVERAGE(INDEX($I:$I,ROW(L1708),1):INDEX($I:$I,MATCH(L1708+1, L:L,0)-1)) - AVERAGE(INDEX($H:$H,ROW(L1708),1):INDEX($H:$H,MATCH(L1708+1, L:L,0)-1)))</f>
        <v/>
      </c>
      <c r="O1708" t="str">
        <f>IF(L1708="","",AVERAGE(INDEX($G:$G,ROW(L1708),1):INDEX($G:$G,MATCH(L1708+1, L:L,0)-1)))</f>
        <v/>
      </c>
      <c r="P1708" t="str">
        <f>IF(L1708="","",AVERAGE(INDEX($K:$K,ROW(L1708),1):INDEX($K:$K,MATCH(L1708+1, L:L,0)-1)))</f>
        <v/>
      </c>
    </row>
    <row r="1709" spans="1:16" x14ac:dyDescent="0.25">
      <c r="A1709">
        <v>1991</v>
      </c>
      <c r="B1709">
        <v>12</v>
      </c>
      <c r="C1709" t="s">
        <v>11</v>
      </c>
      <c r="D1709">
        <v>-3.5521212119999999</v>
      </c>
      <c r="E1709">
        <v>-6.838256994</v>
      </c>
      <c r="F1709">
        <f t="shared" si="104"/>
        <v>-3.2861357820000001</v>
      </c>
      <c r="G1709">
        <f t="shared" si="105"/>
        <v>3.2861357820000001</v>
      </c>
      <c r="H1709">
        <v>116.90030299999999</v>
      </c>
      <c r="I1709">
        <v>99.066666670000004</v>
      </c>
      <c r="J1709">
        <f t="shared" si="106"/>
        <v>-17.83363632999999</v>
      </c>
      <c r="K1709">
        <f t="shared" si="107"/>
        <v>17.83363632999999</v>
      </c>
      <c r="L1709" t="str">
        <f>IF(A1709&lt;&gt;A1708,MAX($L$2:L1708)+1,"")</f>
        <v/>
      </c>
      <c r="M1709" t="str">
        <f>IF(L1709="","",AVERAGE(INDEX($E:$E,ROW(L1709),1):INDEX($E:$E,MATCH(L1709+1, L:L,0)-1)) - AVERAGE(INDEX($D:$D,ROW(L1709),1):INDEX($D:$D,MATCH(L1709+1, L:L,0)-1)))</f>
        <v/>
      </c>
      <c r="N1709" t="str">
        <f>IF(L1709="","",AVERAGE(INDEX($I:$I,ROW(L1709),1):INDEX($I:$I,MATCH(L1709+1, L:L,0)-1)) - AVERAGE(INDEX($H:$H,ROW(L1709),1):INDEX($H:$H,MATCH(L1709+1, L:L,0)-1)))</f>
        <v/>
      </c>
      <c r="O1709" t="str">
        <f>IF(L1709="","",AVERAGE(INDEX($G:$G,ROW(L1709),1):INDEX($G:$G,MATCH(L1709+1, L:L,0)-1)))</f>
        <v/>
      </c>
      <c r="P1709" t="str">
        <f>IF(L1709="","",AVERAGE(INDEX($K:$K,ROW(L1709),1):INDEX($K:$K,MATCH(L1709+1, L:L,0)-1)))</f>
        <v/>
      </c>
    </row>
    <row r="1710" spans="1:16" x14ac:dyDescent="0.25">
      <c r="A1710">
        <v>1991</v>
      </c>
      <c r="B1710">
        <v>12</v>
      </c>
      <c r="C1710" t="s">
        <v>12</v>
      </c>
      <c r="D1710">
        <v>-2.0552000000000001</v>
      </c>
      <c r="E1710">
        <v>-3.3847741939999998</v>
      </c>
      <c r="F1710">
        <f t="shared" si="104"/>
        <v>-1.3295741939999997</v>
      </c>
      <c r="G1710">
        <f t="shared" si="105"/>
        <v>1.3295741939999997</v>
      </c>
      <c r="H1710">
        <v>132.38120000000001</v>
      </c>
      <c r="I1710">
        <v>118.77200000000001</v>
      </c>
      <c r="J1710">
        <f t="shared" si="106"/>
        <v>-13.609200000000001</v>
      </c>
      <c r="K1710">
        <f t="shared" si="107"/>
        <v>13.609200000000001</v>
      </c>
      <c r="L1710" t="str">
        <f>IF(A1710&lt;&gt;A1709,MAX($L$2:L1709)+1,"")</f>
        <v/>
      </c>
      <c r="M1710" t="str">
        <f>IF(L1710="","",AVERAGE(INDEX($E:$E,ROW(L1710),1):INDEX($E:$E,MATCH(L1710+1, L:L,0)-1)) - AVERAGE(INDEX($D:$D,ROW(L1710),1):INDEX($D:$D,MATCH(L1710+1, L:L,0)-1)))</f>
        <v/>
      </c>
      <c r="N1710" t="str">
        <f>IF(L1710="","",AVERAGE(INDEX($I:$I,ROW(L1710),1):INDEX($I:$I,MATCH(L1710+1, L:L,0)-1)) - AVERAGE(INDEX($H:$H,ROW(L1710),1):INDEX($H:$H,MATCH(L1710+1, L:L,0)-1)))</f>
        <v/>
      </c>
      <c r="O1710" t="str">
        <f>IF(L1710="","",AVERAGE(INDEX($G:$G,ROW(L1710),1):INDEX($G:$G,MATCH(L1710+1, L:L,0)-1)))</f>
        <v/>
      </c>
      <c r="P1710" t="str">
        <f>IF(L1710="","",AVERAGE(INDEX($K:$K,ROW(L1710),1):INDEX($K:$K,MATCH(L1710+1, L:L,0)-1)))</f>
        <v/>
      </c>
    </row>
    <row r="1711" spans="1:16" x14ac:dyDescent="0.25">
      <c r="A1711">
        <v>1991</v>
      </c>
      <c r="B1711">
        <v>12</v>
      </c>
      <c r="C1711" t="s">
        <v>13</v>
      </c>
      <c r="D1711">
        <v>-23.606666669999999</v>
      </c>
      <c r="E1711">
        <v>-27.429838709999999</v>
      </c>
      <c r="F1711">
        <f t="shared" si="104"/>
        <v>-3.8231720399999993</v>
      </c>
      <c r="G1711">
        <f t="shared" si="105"/>
        <v>3.8231720399999993</v>
      </c>
      <c r="H1711">
        <v>12.87166667</v>
      </c>
      <c r="I1711">
        <v>10.93333333</v>
      </c>
      <c r="J1711">
        <f t="shared" si="106"/>
        <v>-1.9383333399999998</v>
      </c>
      <c r="K1711">
        <f t="shared" si="107"/>
        <v>1.9383333399999998</v>
      </c>
      <c r="L1711" t="str">
        <f>IF(A1711&lt;&gt;A1710,MAX($L$2:L1710)+1,"")</f>
        <v/>
      </c>
      <c r="M1711" t="str">
        <f>IF(L1711="","",AVERAGE(INDEX($E:$E,ROW(L1711),1):INDEX($E:$E,MATCH(L1711+1, L:L,0)-1)) - AVERAGE(INDEX($D:$D,ROW(L1711),1):INDEX($D:$D,MATCH(L1711+1, L:L,0)-1)))</f>
        <v/>
      </c>
      <c r="N1711" t="str">
        <f>IF(L1711="","",AVERAGE(INDEX($I:$I,ROW(L1711),1):INDEX($I:$I,MATCH(L1711+1, L:L,0)-1)) - AVERAGE(INDEX($H:$H,ROW(L1711),1):INDEX($H:$H,MATCH(L1711+1, L:L,0)-1)))</f>
        <v/>
      </c>
      <c r="O1711" t="str">
        <f>IF(L1711="","",AVERAGE(INDEX($G:$G,ROW(L1711),1):INDEX($G:$G,MATCH(L1711+1, L:L,0)-1)))</f>
        <v/>
      </c>
      <c r="P1711" t="str">
        <f>IF(L1711="","",AVERAGE(INDEX($K:$K,ROW(L1711),1):INDEX($K:$K,MATCH(L1711+1, L:L,0)-1)))</f>
        <v/>
      </c>
    </row>
    <row r="1712" spans="1:16" x14ac:dyDescent="0.25">
      <c r="A1712">
        <v>1991</v>
      </c>
      <c r="B1712">
        <v>12</v>
      </c>
      <c r="C1712" t="s">
        <v>14</v>
      </c>
      <c r="D1712">
        <v>-25.83555556</v>
      </c>
      <c r="E1712">
        <v>-28.419695340000001</v>
      </c>
      <c r="F1712">
        <f t="shared" si="104"/>
        <v>-2.584139780000001</v>
      </c>
      <c r="G1712">
        <f t="shared" si="105"/>
        <v>2.584139780000001</v>
      </c>
      <c r="H1712">
        <v>14.14944444</v>
      </c>
      <c r="I1712">
        <v>13.23888889</v>
      </c>
      <c r="J1712">
        <f t="shared" si="106"/>
        <v>-0.91055554999999977</v>
      </c>
      <c r="K1712">
        <f t="shared" si="107"/>
        <v>0.91055554999999977</v>
      </c>
      <c r="L1712" t="str">
        <f>IF(A1712&lt;&gt;A1711,MAX($L$2:L1711)+1,"")</f>
        <v/>
      </c>
      <c r="M1712" t="str">
        <f>IF(L1712="","",AVERAGE(INDEX($E:$E,ROW(L1712),1):INDEX($E:$E,MATCH(L1712+1, L:L,0)-1)) - AVERAGE(INDEX($D:$D,ROW(L1712),1):INDEX($D:$D,MATCH(L1712+1, L:L,0)-1)))</f>
        <v/>
      </c>
      <c r="N1712" t="str">
        <f>IF(L1712="","",AVERAGE(INDEX($I:$I,ROW(L1712),1):INDEX($I:$I,MATCH(L1712+1, L:L,0)-1)) - AVERAGE(INDEX($H:$H,ROW(L1712),1):INDEX($H:$H,MATCH(L1712+1, L:L,0)-1)))</f>
        <v/>
      </c>
      <c r="O1712" t="str">
        <f>IF(L1712="","",AVERAGE(INDEX($G:$G,ROW(L1712),1):INDEX($G:$G,MATCH(L1712+1, L:L,0)-1)))</f>
        <v/>
      </c>
      <c r="P1712" t="str">
        <f>IF(L1712="","",AVERAGE(INDEX($K:$K,ROW(L1712),1):INDEX($K:$K,MATCH(L1712+1, L:L,0)-1)))</f>
        <v/>
      </c>
    </row>
    <row r="1713" spans="1:16" x14ac:dyDescent="0.25">
      <c r="A1713">
        <v>1991</v>
      </c>
      <c r="B1713">
        <v>12</v>
      </c>
      <c r="C1713" t="s">
        <v>15</v>
      </c>
      <c r="D1713">
        <v>-5.4466176470000001</v>
      </c>
      <c r="E1713">
        <v>-5.6529768010000003</v>
      </c>
      <c r="F1713">
        <f t="shared" si="104"/>
        <v>-0.20635915400000027</v>
      </c>
      <c r="G1713">
        <f t="shared" si="105"/>
        <v>0.20635915400000027</v>
      </c>
      <c r="H1713">
        <v>72.005441180000005</v>
      </c>
      <c r="I1713">
        <v>65.735294120000006</v>
      </c>
      <c r="J1713">
        <f t="shared" si="106"/>
        <v>-6.2701470599999993</v>
      </c>
      <c r="K1713">
        <f t="shared" si="107"/>
        <v>6.2701470599999993</v>
      </c>
      <c r="L1713" t="str">
        <f>IF(A1713&lt;&gt;A1712,MAX($L$2:L1712)+1,"")</f>
        <v/>
      </c>
      <c r="M1713" t="str">
        <f>IF(L1713="","",AVERAGE(INDEX($E:$E,ROW(L1713),1):INDEX($E:$E,MATCH(L1713+1, L:L,0)-1)) - AVERAGE(INDEX($D:$D,ROW(L1713),1):INDEX($D:$D,MATCH(L1713+1, L:L,0)-1)))</f>
        <v/>
      </c>
      <c r="N1713" t="str">
        <f>IF(L1713="","",AVERAGE(INDEX($I:$I,ROW(L1713),1):INDEX($I:$I,MATCH(L1713+1, L:L,0)-1)) - AVERAGE(INDEX($H:$H,ROW(L1713),1):INDEX($H:$H,MATCH(L1713+1, L:L,0)-1)))</f>
        <v/>
      </c>
      <c r="O1713" t="str">
        <f>IF(L1713="","",AVERAGE(INDEX($G:$G,ROW(L1713),1):INDEX($G:$G,MATCH(L1713+1, L:L,0)-1)))</f>
        <v/>
      </c>
      <c r="P1713" t="str">
        <f>IF(L1713="","",AVERAGE(INDEX($K:$K,ROW(L1713),1):INDEX($K:$K,MATCH(L1713+1, L:L,0)-1)))</f>
        <v/>
      </c>
    </row>
    <row r="1714" spans="1:16" x14ac:dyDescent="0.25">
      <c r="A1714">
        <v>1991</v>
      </c>
      <c r="B1714">
        <v>12</v>
      </c>
      <c r="C1714" t="s">
        <v>16</v>
      </c>
      <c r="D1714">
        <v>-3.34</v>
      </c>
      <c r="E1714">
        <v>-4.6580645159999996</v>
      </c>
      <c r="F1714">
        <f t="shared" si="104"/>
        <v>-1.3180645159999997</v>
      </c>
      <c r="G1714">
        <f t="shared" si="105"/>
        <v>1.3180645159999997</v>
      </c>
      <c r="H1714">
        <v>113.9833333</v>
      </c>
      <c r="I1714">
        <v>122.35</v>
      </c>
      <c r="J1714">
        <f t="shared" si="106"/>
        <v>8.3666666999999961</v>
      </c>
      <c r="K1714">
        <f t="shared" si="107"/>
        <v>8.3666666999999961</v>
      </c>
      <c r="L1714" t="str">
        <f>IF(A1714&lt;&gt;A1713,MAX($L$2:L1713)+1,"")</f>
        <v/>
      </c>
      <c r="M1714" t="str">
        <f>IF(L1714="","",AVERAGE(INDEX($E:$E,ROW(L1714),1):INDEX($E:$E,MATCH(L1714+1, L:L,0)-1)) - AVERAGE(INDEX($D:$D,ROW(L1714),1):INDEX($D:$D,MATCH(L1714+1, L:L,0)-1)))</f>
        <v/>
      </c>
      <c r="N1714" t="str">
        <f>IF(L1714="","",AVERAGE(INDEX($I:$I,ROW(L1714),1):INDEX($I:$I,MATCH(L1714+1, L:L,0)-1)) - AVERAGE(INDEX($H:$H,ROW(L1714),1):INDEX($H:$H,MATCH(L1714+1, L:L,0)-1)))</f>
        <v/>
      </c>
      <c r="O1714" t="str">
        <f>IF(L1714="","",AVERAGE(INDEX($G:$G,ROW(L1714),1):INDEX($G:$G,MATCH(L1714+1, L:L,0)-1)))</f>
        <v/>
      </c>
      <c r="P1714" t="str">
        <f>IF(L1714="","",AVERAGE(INDEX($K:$K,ROW(L1714),1):INDEX($K:$K,MATCH(L1714+1, L:L,0)-1)))</f>
        <v/>
      </c>
    </row>
    <row r="1715" spans="1:16" x14ac:dyDescent="0.25">
      <c r="A1715">
        <v>1991</v>
      </c>
      <c r="B1715">
        <v>12</v>
      </c>
      <c r="C1715" t="s">
        <v>17</v>
      </c>
      <c r="D1715">
        <v>-8.0149462370000002</v>
      </c>
      <c r="E1715">
        <v>-10.21661464</v>
      </c>
      <c r="F1715">
        <f t="shared" si="104"/>
        <v>-2.2016684029999993</v>
      </c>
      <c r="G1715">
        <f t="shared" si="105"/>
        <v>2.2016684029999993</v>
      </c>
      <c r="H1715">
        <v>82.901397849999995</v>
      </c>
      <c r="I1715">
        <v>68.046236559999997</v>
      </c>
      <c r="J1715">
        <f t="shared" si="106"/>
        <v>-14.855161289999998</v>
      </c>
      <c r="K1715">
        <f t="shared" si="107"/>
        <v>14.855161289999998</v>
      </c>
      <c r="L1715" t="str">
        <f>IF(A1715&lt;&gt;A1714,MAX($L$2:L1714)+1,"")</f>
        <v/>
      </c>
      <c r="M1715" t="str">
        <f>IF(L1715="","",AVERAGE(INDEX($E:$E,ROW(L1715),1):INDEX($E:$E,MATCH(L1715+1, L:L,0)-1)) - AVERAGE(INDEX($D:$D,ROW(L1715),1):INDEX($D:$D,MATCH(L1715+1, L:L,0)-1)))</f>
        <v/>
      </c>
      <c r="N1715" t="str">
        <f>IF(L1715="","",AVERAGE(INDEX($I:$I,ROW(L1715),1):INDEX($I:$I,MATCH(L1715+1, L:L,0)-1)) - AVERAGE(INDEX($H:$H,ROW(L1715),1):INDEX($H:$H,MATCH(L1715+1, L:L,0)-1)))</f>
        <v/>
      </c>
      <c r="O1715" t="str">
        <f>IF(L1715="","",AVERAGE(INDEX($G:$G,ROW(L1715),1):INDEX($G:$G,MATCH(L1715+1, L:L,0)-1)))</f>
        <v/>
      </c>
      <c r="P1715" t="str">
        <f>IF(L1715="","",AVERAGE(INDEX($K:$K,ROW(L1715),1):INDEX($K:$K,MATCH(L1715+1, L:L,0)-1)))</f>
        <v/>
      </c>
    </row>
    <row r="1716" spans="1:16" x14ac:dyDescent="0.25">
      <c r="A1716">
        <v>1991</v>
      </c>
      <c r="B1716">
        <v>12</v>
      </c>
      <c r="C1716" t="s">
        <v>18</v>
      </c>
      <c r="D1716">
        <v>-12.624000000000001</v>
      </c>
      <c r="E1716">
        <v>-10.868243590000001</v>
      </c>
      <c r="F1716">
        <f t="shared" si="104"/>
        <v>1.75575641</v>
      </c>
      <c r="G1716">
        <f t="shared" si="105"/>
        <v>1.75575641</v>
      </c>
      <c r="H1716">
        <v>19.20553846</v>
      </c>
      <c r="I1716">
        <v>22.89076923</v>
      </c>
      <c r="J1716">
        <f t="shared" si="106"/>
        <v>3.6852307700000004</v>
      </c>
      <c r="K1716">
        <f t="shared" si="107"/>
        <v>3.6852307700000004</v>
      </c>
      <c r="L1716" t="str">
        <f>IF(A1716&lt;&gt;A1715,MAX($L$2:L1715)+1,"")</f>
        <v/>
      </c>
      <c r="M1716" t="str">
        <f>IF(L1716="","",AVERAGE(INDEX($E:$E,ROW(L1716),1):INDEX($E:$E,MATCH(L1716+1, L:L,0)-1)) - AVERAGE(INDEX($D:$D,ROW(L1716),1):INDEX($D:$D,MATCH(L1716+1, L:L,0)-1)))</f>
        <v/>
      </c>
      <c r="N1716" t="str">
        <f>IF(L1716="","",AVERAGE(INDEX($I:$I,ROW(L1716),1):INDEX($I:$I,MATCH(L1716+1, L:L,0)-1)) - AVERAGE(INDEX($H:$H,ROW(L1716),1):INDEX($H:$H,MATCH(L1716+1, L:L,0)-1)))</f>
        <v/>
      </c>
      <c r="O1716" t="str">
        <f>IF(L1716="","",AVERAGE(INDEX($G:$G,ROW(L1716),1):INDEX($G:$G,MATCH(L1716+1, L:L,0)-1)))</f>
        <v/>
      </c>
      <c r="P1716" t="str">
        <f>IF(L1716="","",AVERAGE(INDEX($K:$K,ROW(L1716),1):INDEX($K:$K,MATCH(L1716+1, L:L,0)-1)))</f>
        <v/>
      </c>
    </row>
    <row r="1717" spans="1:16" x14ac:dyDescent="0.25">
      <c r="A1717">
        <v>1991</v>
      </c>
      <c r="B1717">
        <v>12</v>
      </c>
      <c r="C1717" t="s">
        <v>19</v>
      </c>
      <c r="D1717">
        <v>-17.645</v>
      </c>
      <c r="E1717">
        <v>-17.78870968</v>
      </c>
      <c r="F1717">
        <f t="shared" si="104"/>
        <v>-0.14370968000000062</v>
      </c>
      <c r="G1717">
        <f t="shared" si="105"/>
        <v>0.14370968000000062</v>
      </c>
      <c r="H1717">
        <v>16.981999999999999</v>
      </c>
      <c r="I1717">
        <v>30.69</v>
      </c>
      <c r="J1717">
        <f t="shared" si="106"/>
        <v>13.708000000000002</v>
      </c>
      <c r="K1717">
        <f t="shared" si="107"/>
        <v>13.708000000000002</v>
      </c>
      <c r="L1717" t="str">
        <f>IF(A1717&lt;&gt;A1716,MAX($L$2:L1716)+1,"")</f>
        <v/>
      </c>
      <c r="M1717" t="str">
        <f>IF(L1717="","",AVERAGE(INDEX($E:$E,ROW(L1717),1):INDEX($E:$E,MATCH(L1717+1, L:L,0)-1)) - AVERAGE(INDEX($D:$D,ROW(L1717),1):INDEX($D:$D,MATCH(L1717+1, L:L,0)-1)))</f>
        <v/>
      </c>
      <c r="N1717" t="str">
        <f>IF(L1717="","",AVERAGE(INDEX($I:$I,ROW(L1717),1):INDEX($I:$I,MATCH(L1717+1, L:L,0)-1)) - AVERAGE(INDEX($H:$H,ROW(L1717),1):INDEX($H:$H,MATCH(L1717+1, L:L,0)-1)))</f>
        <v/>
      </c>
      <c r="O1717" t="str">
        <f>IF(L1717="","",AVERAGE(INDEX($G:$G,ROW(L1717),1):INDEX($G:$G,MATCH(L1717+1, L:L,0)-1)))</f>
        <v/>
      </c>
      <c r="P1717" t="str">
        <f>IF(L1717="","",AVERAGE(INDEX($K:$K,ROW(L1717),1):INDEX($K:$K,MATCH(L1717+1, L:L,0)-1)))</f>
        <v/>
      </c>
    </row>
    <row r="1718" spans="1:16" x14ac:dyDescent="0.25">
      <c r="A1718">
        <v>1992</v>
      </c>
      <c r="B1718">
        <v>1</v>
      </c>
      <c r="C1718" t="s">
        <v>7</v>
      </c>
      <c r="D1718">
        <v>-11.027419350000001</v>
      </c>
      <c r="E1718">
        <v>-5.5119229770000002</v>
      </c>
      <c r="F1718">
        <f t="shared" si="104"/>
        <v>5.5154963730000004</v>
      </c>
      <c r="G1718">
        <f t="shared" si="105"/>
        <v>5.5154963730000004</v>
      </c>
      <c r="H1718">
        <v>21.814677419999999</v>
      </c>
      <c r="I1718">
        <v>19.77096774</v>
      </c>
      <c r="J1718">
        <f t="shared" si="106"/>
        <v>-2.0437096799999992</v>
      </c>
      <c r="K1718">
        <f t="shared" si="107"/>
        <v>2.0437096799999992</v>
      </c>
      <c r="L1718">
        <f>IF(A1718&lt;&gt;A1717,MAX($L$2:L1717)+1,"")</f>
        <v>11</v>
      </c>
      <c r="M1718">
        <f>IF(L1718="","",AVERAGE(INDEX($E:$E,ROW(L1718),1):INDEX($E:$E,MATCH(L1718+1, L:L,0)-1)) - AVERAGE(INDEX($D:$D,ROW(L1718),1):INDEX($D:$D,MATCH(L1718+1, L:L,0)-1)))</f>
        <v>-0.55861636342307763</v>
      </c>
      <c r="N1718">
        <f>IF(L1718="","",AVERAGE(INDEX($I:$I,ROW(L1718),1):INDEX($I:$I,MATCH(L1718+1, L:L,0)-1)) - AVERAGE(INDEX($H:$H,ROW(L1718),1):INDEX($H:$H,MATCH(L1718+1, L:L,0)-1)))</f>
        <v>-3.9091903351987511</v>
      </c>
      <c r="O1718">
        <f>IF(L1718="","",AVERAGE(INDEX($G:$G,ROW(L1718),1):INDEX($G:$G,MATCH(L1718+1, L:L,0)-1)))</f>
        <v>1.6523185381794878</v>
      </c>
      <c r="P1718">
        <f>IF(L1718="","",AVERAGE(INDEX($K:$K,ROW(L1718),1):INDEX($K:$K,MATCH(L1718+1, L:L,0)-1)))</f>
        <v>16.583656206480768</v>
      </c>
    </row>
    <row r="1719" spans="1:16" x14ac:dyDescent="0.25">
      <c r="A1719">
        <v>1992</v>
      </c>
      <c r="B1719">
        <v>1</v>
      </c>
      <c r="C1719" t="s">
        <v>8</v>
      </c>
      <c r="D1719">
        <v>-1.390162602</v>
      </c>
      <c r="E1719">
        <v>1.4637001249999999</v>
      </c>
      <c r="F1719">
        <f t="shared" si="104"/>
        <v>2.8538627270000001</v>
      </c>
      <c r="G1719">
        <f t="shared" si="105"/>
        <v>2.8538627270000001</v>
      </c>
      <c r="H1719">
        <v>172.18243899999999</v>
      </c>
      <c r="I1719">
        <v>261.78292679999998</v>
      </c>
      <c r="J1719">
        <f t="shared" si="106"/>
        <v>89.600487799999996</v>
      </c>
      <c r="K1719">
        <f t="shared" si="107"/>
        <v>89.600487799999996</v>
      </c>
      <c r="L1719" t="str">
        <f>IF(A1719&lt;&gt;A1718,MAX($L$2:L1718)+1,"")</f>
        <v/>
      </c>
      <c r="M1719" t="str">
        <f>IF(L1719="","",AVERAGE(INDEX($E:$E,ROW(L1719),1):INDEX($E:$E,MATCH(L1719+1, L:L,0)-1)) - AVERAGE(INDEX($D:$D,ROW(L1719),1):INDEX($D:$D,MATCH(L1719+1, L:L,0)-1)))</f>
        <v/>
      </c>
      <c r="N1719" t="str">
        <f>IF(L1719="","",AVERAGE(INDEX($I:$I,ROW(L1719),1):INDEX($I:$I,MATCH(L1719+1, L:L,0)-1)) - AVERAGE(INDEX($H:$H,ROW(L1719),1):INDEX($H:$H,MATCH(L1719+1, L:L,0)-1)))</f>
        <v/>
      </c>
      <c r="O1719" t="str">
        <f>IF(L1719="","",AVERAGE(INDEX($G:$G,ROW(L1719),1):INDEX($G:$G,MATCH(L1719+1, L:L,0)-1)))</f>
        <v/>
      </c>
      <c r="P1719" t="str">
        <f>IF(L1719="","",AVERAGE(INDEX($K:$K,ROW(L1719),1):INDEX($K:$K,MATCH(L1719+1, L:L,0)-1)))</f>
        <v/>
      </c>
    </row>
    <row r="1720" spans="1:16" x14ac:dyDescent="0.25">
      <c r="A1720">
        <v>1992</v>
      </c>
      <c r="B1720">
        <v>1</v>
      </c>
      <c r="C1720" t="s">
        <v>9</v>
      </c>
      <c r="D1720">
        <v>-16.759687499999998</v>
      </c>
      <c r="E1720">
        <v>-12.529632489999999</v>
      </c>
      <c r="F1720">
        <f t="shared" si="104"/>
        <v>4.2300550099999992</v>
      </c>
      <c r="G1720">
        <f t="shared" si="105"/>
        <v>4.2300550099999992</v>
      </c>
      <c r="H1720">
        <v>21.950312499999999</v>
      </c>
      <c r="I1720">
        <v>19.475000000000001</v>
      </c>
      <c r="J1720">
        <f t="shared" si="106"/>
        <v>-2.4753124999999976</v>
      </c>
      <c r="K1720">
        <f t="shared" si="107"/>
        <v>2.4753124999999976</v>
      </c>
      <c r="L1720" t="str">
        <f>IF(A1720&lt;&gt;A1719,MAX($L$2:L1719)+1,"")</f>
        <v/>
      </c>
      <c r="M1720" t="str">
        <f>IF(L1720="","",AVERAGE(INDEX($E:$E,ROW(L1720),1):INDEX($E:$E,MATCH(L1720+1, L:L,0)-1)) - AVERAGE(INDEX($D:$D,ROW(L1720),1):INDEX($D:$D,MATCH(L1720+1, L:L,0)-1)))</f>
        <v/>
      </c>
      <c r="N1720" t="str">
        <f>IF(L1720="","",AVERAGE(INDEX($I:$I,ROW(L1720),1):INDEX($I:$I,MATCH(L1720+1, L:L,0)-1)) - AVERAGE(INDEX($H:$H,ROW(L1720),1):INDEX($H:$H,MATCH(L1720+1, L:L,0)-1)))</f>
        <v/>
      </c>
      <c r="O1720" t="str">
        <f>IF(L1720="","",AVERAGE(INDEX($G:$G,ROW(L1720),1):INDEX($G:$G,MATCH(L1720+1, L:L,0)-1)))</f>
        <v/>
      </c>
      <c r="P1720" t="str">
        <f>IF(L1720="","",AVERAGE(INDEX($K:$K,ROW(L1720),1):INDEX($K:$K,MATCH(L1720+1, L:L,0)-1)))</f>
        <v/>
      </c>
    </row>
    <row r="1721" spans="1:16" x14ac:dyDescent="0.25">
      <c r="A1721">
        <v>1992</v>
      </c>
      <c r="B1721">
        <v>1</v>
      </c>
      <c r="C1721" t="s">
        <v>10</v>
      </c>
      <c r="D1721">
        <v>-10.850434780000001</v>
      </c>
      <c r="E1721">
        <v>-10.83478261</v>
      </c>
      <c r="F1721">
        <f t="shared" si="104"/>
        <v>1.5652170000000964E-2</v>
      </c>
      <c r="G1721">
        <f t="shared" si="105"/>
        <v>1.5652170000000964E-2</v>
      </c>
      <c r="H1721">
        <v>100.4247826</v>
      </c>
      <c r="I1721">
        <v>108.1086957</v>
      </c>
      <c r="J1721">
        <f t="shared" si="106"/>
        <v>7.6839130999999981</v>
      </c>
      <c r="K1721">
        <f t="shared" si="107"/>
        <v>7.6839130999999981</v>
      </c>
      <c r="L1721" t="str">
        <f>IF(A1721&lt;&gt;A1720,MAX($L$2:L1720)+1,"")</f>
        <v/>
      </c>
      <c r="M1721" t="str">
        <f>IF(L1721="","",AVERAGE(INDEX($E:$E,ROW(L1721),1):INDEX($E:$E,MATCH(L1721+1, L:L,0)-1)) - AVERAGE(INDEX($D:$D,ROW(L1721),1):INDEX($D:$D,MATCH(L1721+1, L:L,0)-1)))</f>
        <v/>
      </c>
      <c r="N1721" t="str">
        <f>IF(L1721="","",AVERAGE(INDEX($I:$I,ROW(L1721),1):INDEX($I:$I,MATCH(L1721+1, L:L,0)-1)) - AVERAGE(INDEX($H:$H,ROW(L1721),1):INDEX($H:$H,MATCH(L1721+1, L:L,0)-1)))</f>
        <v/>
      </c>
      <c r="O1721" t="str">
        <f>IF(L1721="","",AVERAGE(INDEX($G:$G,ROW(L1721),1):INDEX($G:$G,MATCH(L1721+1, L:L,0)-1)))</f>
        <v/>
      </c>
      <c r="P1721" t="str">
        <f>IF(L1721="","",AVERAGE(INDEX($K:$K,ROW(L1721),1):INDEX($K:$K,MATCH(L1721+1, L:L,0)-1)))</f>
        <v/>
      </c>
    </row>
    <row r="1722" spans="1:16" x14ac:dyDescent="0.25">
      <c r="A1722">
        <v>1992</v>
      </c>
      <c r="B1722">
        <v>1</v>
      </c>
      <c r="C1722" t="s">
        <v>11</v>
      </c>
      <c r="D1722">
        <v>-7.3887878789999997</v>
      </c>
      <c r="E1722">
        <v>-8.4389051810000009</v>
      </c>
      <c r="F1722">
        <f t="shared" si="104"/>
        <v>-1.0501173020000012</v>
      </c>
      <c r="G1722">
        <f t="shared" si="105"/>
        <v>1.0501173020000012</v>
      </c>
      <c r="H1722">
        <v>115.2393939</v>
      </c>
      <c r="I1722">
        <v>77.433333329999996</v>
      </c>
      <c r="J1722">
        <f t="shared" si="106"/>
        <v>-37.80606057</v>
      </c>
      <c r="K1722">
        <f t="shared" si="107"/>
        <v>37.80606057</v>
      </c>
      <c r="L1722" t="str">
        <f>IF(A1722&lt;&gt;A1721,MAX($L$2:L1721)+1,"")</f>
        <v/>
      </c>
      <c r="M1722" t="str">
        <f>IF(L1722="","",AVERAGE(INDEX($E:$E,ROW(L1722),1):INDEX($E:$E,MATCH(L1722+1, L:L,0)-1)) - AVERAGE(INDEX($D:$D,ROW(L1722),1):INDEX($D:$D,MATCH(L1722+1, L:L,0)-1)))</f>
        <v/>
      </c>
      <c r="N1722" t="str">
        <f>IF(L1722="","",AVERAGE(INDEX($I:$I,ROW(L1722),1):INDEX($I:$I,MATCH(L1722+1, L:L,0)-1)) - AVERAGE(INDEX($H:$H,ROW(L1722),1):INDEX($H:$H,MATCH(L1722+1, L:L,0)-1)))</f>
        <v/>
      </c>
      <c r="O1722" t="str">
        <f>IF(L1722="","",AVERAGE(INDEX($G:$G,ROW(L1722),1):INDEX($G:$G,MATCH(L1722+1, L:L,0)-1)))</f>
        <v/>
      </c>
      <c r="P1722" t="str">
        <f>IF(L1722="","",AVERAGE(INDEX($K:$K,ROW(L1722),1):INDEX($K:$K,MATCH(L1722+1, L:L,0)-1)))</f>
        <v/>
      </c>
    </row>
    <row r="1723" spans="1:16" x14ac:dyDescent="0.25">
      <c r="A1723">
        <v>1992</v>
      </c>
      <c r="B1723">
        <v>1</v>
      </c>
      <c r="C1723" t="s">
        <v>12</v>
      </c>
      <c r="D1723">
        <v>-5.8155999999999999</v>
      </c>
      <c r="E1723">
        <v>-6.5823225809999997</v>
      </c>
      <c r="F1723">
        <f t="shared" si="104"/>
        <v>-0.76672258099999979</v>
      </c>
      <c r="G1723">
        <f t="shared" si="105"/>
        <v>0.76672258099999979</v>
      </c>
      <c r="H1723">
        <v>129.23079999999999</v>
      </c>
      <c r="I1723">
        <v>132.316</v>
      </c>
      <c r="J1723">
        <f t="shared" si="106"/>
        <v>3.0852000000000146</v>
      </c>
      <c r="K1723">
        <f t="shared" si="107"/>
        <v>3.0852000000000146</v>
      </c>
      <c r="L1723" t="str">
        <f>IF(A1723&lt;&gt;A1722,MAX($L$2:L1722)+1,"")</f>
        <v/>
      </c>
      <c r="M1723" t="str">
        <f>IF(L1723="","",AVERAGE(INDEX($E:$E,ROW(L1723),1):INDEX($E:$E,MATCH(L1723+1, L:L,0)-1)) - AVERAGE(INDEX($D:$D,ROW(L1723),1):INDEX($D:$D,MATCH(L1723+1, L:L,0)-1)))</f>
        <v/>
      </c>
      <c r="N1723" t="str">
        <f>IF(L1723="","",AVERAGE(INDEX($I:$I,ROW(L1723),1):INDEX($I:$I,MATCH(L1723+1, L:L,0)-1)) - AVERAGE(INDEX($H:$H,ROW(L1723),1):INDEX($H:$H,MATCH(L1723+1, L:L,0)-1)))</f>
        <v/>
      </c>
      <c r="O1723" t="str">
        <f>IF(L1723="","",AVERAGE(INDEX($G:$G,ROW(L1723),1):INDEX($G:$G,MATCH(L1723+1, L:L,0)-1)))</f>
        <v/>
      </c>
      <c r="P1723" t="str">
        <f>IF(L1723="","",AVERAGE(INDEX($K:$K,ROW(L1723),1):INDEX($K:$K,MATCH(L1723+1, L:L,0)-1)))</f>
        <v/>
      </c>
    </row>
    <row r="1724" spans="1:16" x14ac:dyDescent="0.25">
      <c r="A1724">
        <v>1992</v>
      </c>
      <c r="B1724">
        <v>1</v>
      </c>
      <c r="C1724" t="s">
        <v>13</v>
      </c>
      <c r="D1724">
        <v>-26.471666670000001</v>
      </c>
      <c r="E1724">
        <v>-27.756296299999999</v>
      </c>
      <c r="F1724">
        <f t="shared" si="104"/>
        <v>-1.2846296299999977</v>
      </c>
      <c r="G1724">
        <f t="shared" si="105"/>
        <v>1.2846296299999977</v>
      </c>
      <c r="H1724">
        <v>12.695</v>
      </c>
      <c r="I1724">
        <v>16.733333330000001</v>
      </c>
      <c r="J1724">
        <f t="shared" si="106"/>
        <v>4.0383333300000004</v>
      </c>
      <c r="K1724">
        <f t="shared" si="107"/>
        <v>4.0383333300000004</v>
      </c>
      <c r="L1724" t="str">
        <f>IF(A1724&lt;&gt;A1723,MAX($L$2:L1723)+1,"")</f>
        <v/>
      </c>
      <c r="M1724" t="str">
        <f>IF(L1724="","",AVERAGE(INDEX($E:$E,ROW(L1724),1):INDEX($E:$E,MATCH(L1724+1, L:L,0)-1)) - AVERAGE(INDEX($D:$D,ROW(L1724),1):INDEX($D:$D,MATCH(L1724+1, L:L,0)-1)))</f>
        <v/>
      </c>
      <c r="N1724" t="str">
        <f>IF(L1724="","",AVERAGE(INDEX($I:$I,ROW(L1724),1):INDEX($I:$I,MATCH(L1724+1, L:L,0)-1)) - AVERAGE(INDEX($H:$H,ROW(L1724),1):INDEX($H:$H,MATCH(L1724+1, L:L,0)-1)))</f>
        <v/>
      </c>
      <c r="O1724" t="str">
        <f>IF(L1724="","",AVERAGE(INDEX($G:$G,ROW(L1724),1):INDEX($G:$G,MATCH(L1724+1, L:L,0)-1)))</f>
        <v/>
      </c>
      <c r="P1724" t="str">
        <f>IF(L1724="","",AVERAGE(INDEX($K:$K,ROW(L1724),1):INDEX($K:$K,MATCH(L1724+1, L:L,0)-1)))</f>
        <v/>
      </c>
    </row>
    <row r="1725" spans="1:16" x14ac:dyDescent="0.25">
      <c r="A1725">
        <v>1992</v>
      </c>
      <c r="B1725">
        <v>1</v>
      </c>
      <c r="C1725" t="s">
        <v>14</v>
      </c>
      <c r="D1725">
        <v>-30.567647059999999</v>
      </c>
      <c r="E1725">
        <v>-30.331383500000001</v>
      </c>
      <c r="F1725">
        <f t="shared" si="104"/>
        <v>0.2362635599999976</v>
      </c>
      <c r="G1725">
        <f t="shared" si="105"/>
        <v>0.2362635599999976</v>
      </c>
      <c r="H1725">
        <v>10.731176469999999</v>
      </c>
      <c r="I1725">
        <v>16.49411765</v>
      </c>
      <c r="J1725">
        <f t="shared" si="106"/>
        <v>5.7629411800000003</v>
      </c>
      <c r="K1725">
        <f t="shared" si="107"/>
        <v>5.7629411800000003</v>
      </c>
      <c r="L1725" t="str">
        <f>IF(A1725&lt;&gt;A1724,MAX($L$2:L1724)+1,"")</f>
        <v/>
      </c>
      <c r="M1725" t="str">
        <f>IF(L1725="","",AVERAGE(INDEX($E:$E,ROW(L1725),1):INDEX($E:$E,MATCH(L1725+1, L:L,0)-1)) - AVERAGE(INDEX($D:$D,ROW(L1725),1):INDEX($D:$D,MATCH(L1725+1, L:L,0)-1)))</f>
        <v/>
      </c>
      <c r="N1725" t="str">
        <f>IF(L1725="","",AVERAGE(INDEX($I:$I,ROW(L1725),1):INDEX($I:$I,MATCH(L1725+1, L:L,0)-1)) - AVERAGE(INDEX($H:$H,ROW(L1725),1):INDEX($H:$H,MATCH(L1725+1, L:L,0)-1)))</f>
        <v/>
      </c>
      <c r="O1725" t="str">
        <f>IF(L1725="","",AVERAGE(INDEX($G:$G,ROW(L1725),1):INDEX($G:$G,MATCH(L1725+1, L:L,0)-1)))</f>
        <v/>
      </c>
      <c r="P1725" t="str">
        <f>IF(L1725="","",AVERAGE(INDEX($K:$K,ROW(L1725),1):INDEX($K:$K,MATCH(L1725+1, L:L,0)-1)))</f>
        <v/>
      </c>
    </row>
    <row r="1726" spans="1:16" x14ac:dyDescent="0.25">
      <c r="A1726">
        <v>1992</v>
      </c>
      <c r="B1726">
        <v>1</v>
      </c>
      <c r="C1726" t="s">
        <v>15</v>
      </c>
      <c r="D1726">
        <v>-9.2131818180000007</v>
      </c>
      <c r="E1726">
        <v>-7.985561208</v>
      </c>
      <c r="F1726">
        <f t="shared" si="104"/>
        <v>1.2276206100000007</v>
      </c>
      <c r="G1726">
        <f t="shared" si="105"/>
        <v>1.2276206100000007</v>
      </c>
      <c r="H1726">
        <v>68.358030299999996</v>
      </c>
      <c r="I1726">
        <v>62.627272730000001</v>
      </c>
      <c r="J1726">
        <f t="shared" si="106"/>
        <v>-5.7307575699999944</v>
      </c>
      <c r="K1726">
        <f t="shared" si="107"/>
        <v>5.7307575699999944</v>
      </c>
      <c r="L1726" t="str">
        <f>IF(A1726&lt;&gt;A1725,MAX($L$2:L1725)+1,"")</f>
        <v/>
      </c>
      <c r="M1726" t="str">
        <f>IF(L1726="","",AVERAGE(INDEX($E:$E,ROW(L1726),1):INDEX($E:$E,MATCH(L1726+1, L:L,0)-1)) - AVERAGE(INDEX($D:$D,ROW(L1726),1):INDEX($D:$D,MATCH(L1726+1, L:L,0)-1)))</f>
        <v/>
      </c>
      <c r="N1726" t="str">
        <f>IF(L1726="","",AVERAGE(INDEX($I:$I,ROW(L1726),1):INDEX($I:$I,MATCH(L1726+1, L:L,0)-1)) - AVERAGE(INDEX($H:$H,ROW(L1726),1):INDEX($H:$H,MATCH(L1726+1, L:L,0)-1)))</f>
        <v/>
      </c>
      <c r="O1726" t="str">
        <f>IF(L1726="","",AVERAGE(INDEX($G:$G,ROW(L1726),1):INDEX($G:$G,MATCH(L1726+1, L:L,0)-1)))</f>
        <v/>
      </c>
      <c r="P1726" t="str">
        <f>IF(L1726="","",AVERAGE(INDEX($K:$K,ROW(L1726),1):INDEX($K:$K,MATCH(L1726+1, L:L,0)-1)))</f>
        <v/>
      </c>
    </row>
    <row r="1727" spans="1:16" x14ac:dyDescent="0.25">
      <c r="A1727">
        <v>1992</v>
      </c>
      <c r="B1727">
        <v>1</v>
      </c>
      <c r="C1727" t="s">
        <v>16</v>
      </c>
      <c r="D1727">
        <v>-7.8783333329999996</v>
      </c>
      <c r="E1727">
        <v>-8.3618279569999991</v>
      </c>
      <c r="F1727">
        <f t="shared" si="104"/>
        <v>-0.48349462399999954</v>
      </c>
      <c r="G1727">
        <f t="shared" si="105"/>
        <v>0.48349462399999954</v>
      </c>
      <c r="H1727">
        <v>103.2933333</v>
      </c>
      <c r="I1727">
        <v>107.4333333</v>
      </c>
      <c r="J1727">
        <f t="shared" si="106"/>
        <v>4.1400000000000006</v>
      </c>
      <c r="K1727">
        <f t="shared" si="107"/>
        <v>4.1400000000000006</v>
      </c>
      <c r="L1727" t="str">
        <f>IF(A1727&lt;&gt;A1726,MAX($L$2:L1726)+1,"")</f>
        <v/>
      </c>
      <c r="M1727" t="str">
        <f>IF(L1727="","",AVERAGE(INDEX($E:$E,ROW(L1727),1):INDEX($E:$E,MATCH(L1727+1, L:L,0)-1)) - AVERAGE(INDEX($D:$D,ROW(L1727),1):INDEX($D:$D,MATCH(L1727+1, L:L,0)-1)))</f>
        <v/>
      </c>
      <c r="N1727" t="str">
        <f>IF(L1727="","",AVERAGE(INDEX($I:$I,ROW(L1727),1):INDEX($I:$I,MATCH(L1727+1, L:L,0)-1)) - AVERAGE(INDEX($H:$H,ROW(L1727),1):INDEX($H:$H,MATCH(L1727+1, L:L,0)-1)))</f>
        <v/>
      </c>
      <c r="O1727" t="str">
        <f>IF(L1727="","",AVERAGE(INDEX($G:$G,ROW(L1727),1):INDEX($G:$G,MATCH(L1727+1, L:L,0)-1)))</f>
        <v/>
      </c>
      <c r="P1727" t="str">
        <f>IF(L1727="","",AVERAGE(INDEX($K:$K,ROW(L1727),1):INDEX($K:$K,MATCH(L1727+1, L:L,0)-1)))</f>
        <v/>
      </c>
    </row>
    <row r="1728" spans="1:16" x14ac:dyDescent="0.25">
      <c r="A1728">
        <v>1992</v>
      </c>
      <c r="B1728">
        <v>1</v>
      </c>
      <c r="C1728" t="s">
        <v>17</v>
      </c>
      <c r="D1728">
        <v>-12.62084211</v>
      </c>
      <c r="E1728">
        <v>-13.366791170000001</v>
      </c>
      <c r="F1728">
        <f t="shared" si="104"/>
        <v>-0.74594906000000094</v>
      </c>
      <c r="G1728">
        <f t="shared" si="105"/>
        <v>0.74594906000000094</v>
      </c>
      <c r="H1728">
        <v>74.163368419999998</v>
      </c>
      <c r="I1728">
        <v>81.71052632</v>
      </c>
      <c r="J1728">
        <f t="shared" si="106"/>
        <v>7.547157900000002</v>
      </c>
      <c r="K1728">
        <f t="shared" si="107"/>
        <v>7.547157900000002</v>
      </c>
      <c r="L1728" t="str">
        <f>IF(A1728&lt;&gt;A1727,MAX($L$2:L1727)+1,"")</f>
        <v/>
      </c>
      <c r="M1728" t="str">
        <f>IF(L1728="","",AVERAGE(INDEX($E:$E,ROW(L1728),1):INDEX($E:$E,MATCH(L1728+1, L:L,0)-1)) - AVERAGE(INDEX($D:$D,ROW(L1728),1):INDEX($D:$D,MATCH(L1728+1, L:L,0)-1)))</f>
        <v/>
      </c>
      <c r="N1728" t="str">
        <f>IF(L1728="","",AVERAGE(INDEX($I:$I,ROW(L1728),1):INDEX($I:$I,MATCH(L1728+1, L:L,0)-1)) - AVERAGE(INDEX($H:$H,ROW(L1728),1):INDEX($H:$H,MATCH(L1728+1, L:L,0)-1)))</f>
        <v/>
      </c>
      <c r="O1728" t="str">
        <f>IF(L1728="","",AVERAGE(INDEX($G:$G,ROW(L1728),1):INDEX($G:$G,MATCH(L1728+1, L:L,0)-1)))</f>
        <v/>
      </c>
      <c r="P1728" t="str">
        <f>IF(L1728="","",AVERAGE(INDEX($K:$K,ROW(L1728),1):INDEX($K:$K,MATCH(L1728+1, L:L,0)-1)))</f>
        <v/>
      </c>
    </row>
    <row r="1729" spans="1:16" x14ac:dyDescent="0.25">
      <c r="A1729">
        <v>1992</v>
      </c>
      <c r="B1729">
        <v>1</v>
      </c>
      <c r="C1729" t="s">
        <v>18</v>
      </c>
      <c r="D1729">
        <v>-14.728939390000001</v>
      </c>
      <c r="E1729">
        <v>-9.6108824399999992</v>
      </c>
      <c r="F1729">
        <f t="shared" si="104"/>
        <v>5.1180569500000015</v>
      </c>
      <c r="G1729">
        <f t="shared" si="105"/>
        <v>5.1180569500000015</v>
      </c>
      <c r="H1729">
        <v>17.875757579999998</v>
      </c>
      <c r="I1729">
        <v>17.680303030000001</v>
      </c>
      <c r="J1729">
        <f t="shared" si="106"/>
        <v>-0.19545454999999734</v>
      </c>
      <c r="K1729">
        <f t="shared" si="107"/>
        <v>0.19545454999999734</v>
      </c>
      <c r="L1729" t="str">
        <f>IF(A1729&lt;&gt;A1728,MAX($L$2:L1728)+1,"")</f>
        <v/>
      </c>
      <c r="M1729" t="str">
        <f>IF(L1729="","",AVERAGE(INDEX($E:$E,ROW(L1729),1):INDEX($E:$E,MATCH(L1729+1, L:L,0)-1)) - AVERAGE(INDEX($D:$D,ROW(L1729),1):INDEX($D:$D,MATCH(L1729+1, L:L,0)-1)))</f>
        <v/>
      </c>
      <c r="N1729" t="str">
        <f>IF(L1729="","",AVERAGE(INDEX($I:$I,ROW(L1729),1):INDEX($I:$I,MATCH(L1729+1, L:L,0)-1)) - AVERAGE(INDEX($H:$H,ROW(L1729),1):INDEX($H:$H,MATCH(L1729+1, L:L,0)-1)))</f>
        <v/>
      </c>
      <c r="O1729" t="str">
        <f>IF(L1729="","",AVERAGE(INDEX($G:$G,ROW(L1729),1):INDEX($G:$G,MATCH(L1729+1, L:L,0)-1)))</f>
        <v/>
      </c>
      <c r="P1729" t="str">
        <f>IF(L1729="","",AVERAGE(INDEX($K:$K,ROW(L1729),1):INDEX($K:$K,MATCH(L1729+1, L:L,0)-1)))</f>
        <v/>
      </c>
    </row>
    <row r="1730" spans="1:16" x14ac:dyDescent="0.25">
      <c r="A1730">
        <v>1992</v>
      </c>
      <c r="B1730">
        <v>1</v>
      </c>
      <c r="C1730" t="s">
        <v>19</v>
      </c>
      <c r="D1730">
        <v>-20.591999999999999</v>
      </c>
      <c r="E1730">
        <v>-15.029032259999999</v>
      </c>
      <c r="F1730">
        <f t="shared" si="104"/>
        <v>5.5629677399999995</v>
      </c>
      <c r="G1730">
        <f t="shared" si="105"/>
        <v>5.5629677399999995</v>
      </c>
      <c r="H1730">
        <v>16.765000000000001</v>
      </c>
      <c r="I1730">
        <v>18.989999999999998</v>
      </c>
      <c r="J1730">
        <f t="shared" si="106"/>
        <v>2.2249999999999979</v>
      </c>
      <c r="K1730">
        <f t="shared" si="107"/>
        <v>2.2249999999999979</v>
      </c>
      <c r="L1730" t="str">
        <f>IF(A1730&lt;&gt;A1729,MAX($L$2:L1729)+1,"")</f>
        <v/>
      </c>
      <c r="M1730" t="str">
        <f>IF(L1730="","",AVERAGE(INDEX($E:$E,ROW(L1730),1):INDEX($E:$E,MATCH(L1730+1, L:L,0)-1)) - AVERAGE(INDEX($D:$D,ROW(L1730),1):INDEX($D:$D,MATCH(L1730+1, L:L,0)-1)))</f>
        <v/>
      </c>
      <c r="N1730" t="str">
        <f>IF(L1730="","",AVERAGE(INDEX($I:$I,ROW(L1730),1):INDEX($I:$I,MATCH(L1730+1, L:L,0)-1)) - AVERAGE(INDEX($H:$H,ROW(L1730),1):INDEX($H:$H,MATCH(L1730+1, L:L,0)-1)))</f>
        <v/>
      </c>
      <c r="O1730" t="str">
        <f>IF(L1730="","",AVERAGE(INDEX($G:$G,ROW(L1730),1):INDEX($G:$G,MATCH(L1730+1, L:L,0)-1)))</f>
        <v/>
      </c>
      <c r="P1730" t="str">
        <f>IF(L1730="","",AVERAGE(INDEX($K:$K,ROW(L1730),1):INDEX($K:$K,MATCH(L1730+1, L:L,0)-1)))</f>
        <v/>
      </c>
    </row>
    <row r="1731" spans="1:16" x14ac:dyDescent="0.25">
      <c r="A1731">
        <v>1992</v>
      </c>
      <c r="B1731">
        <v>2</v>
      </c>
      <c r="C1731" t="s">
        <v>7</v>
      </c>
      <c r="D1731">
        <v>-8.4372881359999994</v>
      </c>
      <c r="E1731">
        <v>-6.1264812219999998</v>
      </c>
      <c r="F1731">
        <f t="shared" ref="F1731:F1794" si="108">E1731-D1731</f>
        <v>2.3108069139999996</v>
      </c>
      <c r="G1731">
        <f t="shared" ref="G1731:G1794" si="109">ABS(F1731)</f>
        <v>2.3108069139999996</v>
      </c>
      <c r="H1731">
        <v>15.369661020000001</v>
      </c>
      <c r="I1731">
        <v>18.21525424</v>
      </c>
      <c r="J1731">
        <f t="shared" ref="J1731:J1794" si="110">I1731-H1731</f>
        <v>2.8455932199999996</v>
      </c>
      <c r="K1731">
        <f t="shared" ref="K1731:K1794" si="111">ABS(J1731)</f>
        <v>2.8455932199999996</v>
      </c>
      <c r="L1731" t="str">
        <f>IF(A1731&lt;&gt;A1730,MAX($L$2:L1730)+1,"")</f>
        <v/>
      </c>
      <c r="M1731" t="str">
        <f>IF(L1731="","",AVERAGE(INDEX($E:$E,ROW(L1731),1):INDEX($E:$E,MATCH(L1731+1, L:L,0)-1)) - AVERAGE(INDEX($D:$D,ROW(L1731),1):INDEX($D:$D,MATCH(L1731+1, L:L,0)-1)))</f>
        <v/>
      </c>
      <c r="N1731" t="str">
        <f>IF(L1731="","",AVERAGE(INDEX($I:$I,ROW(L1731),1):INDEX($I:$I,MATCH(L1731+1, L:L,0)-1)) - AVERAGE(INDEX($H:$H,ROW(L1731),1):INDEX($H:$H,MATCH(L1731+1, L:L,0)-1)))</f>
        <v/>
      </c>
      <c r="O1731" t="str">
        <f>IF(L1731="","",AVERAGE(INDEX($G:$G,ROW(L1731),1):INDEX($G:$G,MATCH(L1731+1, L:L,0)-1)))</f>
        <v/>
      </c>
      <c r="P1731" t="str">
        <f>IF(L1731="","",AVERAGE(INDEX($K:$K,ROW(L1731),1):INDEX($K:$K,MATCH(L1731+1, L:L,0)-1)))</f>
        <v/>
      </c>
    </row>
    <row r="1732" spans="1:16" x14ac:dyDescent="0.25">
      <c r="A1732">
        <v>1992</v>
      </c>
      <c r="B1732">
        <v>2</v>
      </c>
      <c r="C1732" t="s">
        <v>8</v>
      </c>
      <c r="D1732">
        <v>0.21991596599999999</v>
      </c>
      <c r="E1732">
        <v>2.5009381500000001</v>
      </c>
      <c r="F1732">
        <f t="shared" si="108"/>
        <v>2.2810221840000002</v>
      </c>
      <c r="G1732">
        <f t="shared" si="109"/>
        <v>2.2810221840000002</v>
      </c>
      <c r="H1732">
        <v>112.7247899</v>
      </c>
      <c r="I1732">
        <v>106.7890756</v>
      </c>
      <c r="J1732">
        <f t="shared" si="110"/>
        <v>-5.9357143000000008</v>
      </c>
      <c r="K1732">
        <f t="shared" si="111"/>
        <v>5.9357143000000008</v>
      </c>
      <c r="L1732" t="str">
        <f>IF(A1732&lt;&gt;A1731,MAX($L$2:L1731)+1,"")</f>
        <v/>
      </c>
      <c r="M1732" t="str">
        <f>IF(L1732="","",AVERAGE(INDEX($E:$E,ROW(L1732),1):INDEX($E:$E,MATCH(L1732+1, L:L,0)-1)) - AVERAGE(INDEX($D:$D,ROW(L1732),1):INDEX($D:$D,MATCH(L1732+1, L:L,0)-1)))</f>
        <v/>
      </c>
      <c r="N1732" t="str">
        <f>IF(L1732="","",AVERAGE(INDEX($I:$I,ROW(L1732),1):INDEX($I:$I,MATCH(L1732+1, L:L,0)-1)) - AVERAGE(INDEX($H:$H,ROW(L1732),1):INDEX($H:$H,MATCH(L1732+1, L:L,0)-1)))</f>
        <v/>
      </c>
      <c r="O1732" t="str">
        <f>IF(L1732="","",AVERAGE(INDEX($G:$G,ROW(L1732),1):INDEX($G:$G,MATCH(L1732+1, L:L,0)-1)))</f>
        <v/>
      </c>
      <c r="P1732" t="str">
        <f>IF(L1732="","",AVERAGE(INDEX($K:$K,ROW(L1732),1):INDEX($K:$K,MATCH(L1732+1, L:L,0)-1)))</f>
        <v/>
      </c>
    </row>
    <row r="1733" spans="1:16" x14ac:dyDescent="0.25">
      <c r="A1733">
        <v>1992</v>
      </c>
      <c r="B1733">
        <v>2</v>
      </c>
      <c r="C1733" t="s">
        <v>9</v>
      </c>
      <c r="D1733">
        <v>-13.399655170000001</v>
      </c>
      <c r="E1733">
        <v>-11.181488870000001</v>
      </c>
      <c r="F1733">
        <f t="shared" si="108"/>
        <v>2.2181663</v>
      </c>
      <c r="G1733">
        <f t="shared" si="109"/>
        <v>2.2181663</v>
      </c>
      <c r="H1733">
        <v>17.115862069999999</v>
      </c>
      <c r="I1733">
        <v>18.87586207</v>
      </c>
      <c r="J1733">
        <f t="shared" si="110"/>
        <v>1.7600000000000016</v>
      </c>
      <c r="K1733">
        <f t="shared" si="111"/>
        <v>1.7600000000000016</v>
      </c>
      <c r="L1733" t="str">
        <f>IF(A1733&lt;&gt;A1732,MAX($L$2:L1732)+1,"")</f>
        <v/>
      </c>
      <c r="M1733" t="str">
        <f>IF(L1733="","",AVERAGE(INDEX($E:$E,ROW(L1733),1):INDEX($E:$E,MATCH(L1733+1, L:L,0)-1)) - AVERAGE(INDEX($D:$D,ROW(L1733),1):INDEX($D:$D,MATCH(L1733+1, L:L,0)-1)))</f>
        <v/>
      </c>
      <c r="N1733" t="str">
        <f>IF(L1733="","",AVERAGE(INDEX($I:$I,ROW(L1733),1):INDEX($I:$I,MATCH(L1733+1, L:L,0)-1)) - AVERAGE(INDEX($H:$H,ROW(L1733),1):INDEX($H:$H,MATCH(L1733+1, L:L,0)-1)))</f>
        <v/>
      </c>
      <c r="O1733" t="str">
        <f>IF(L1733="","",AVERAGE(INDEX($G:$G,ROW(L1733),1):INDEX($G:$G,MATCH(L1733+1, L:L,0)-1)))</f>
        <v/>
      </c>
      <c r="P1733" t="str">
        <f>IF(L1733="","",AVERAGE(INDEX($K:$K,ROW(L1733),1):INDEX($K:$K,MATCH(L1733+1, L:L,0)-1)))</f>
        <v/>
      </c>
    </row>
    <row r="1734" spans="1:16" x14ac:dyDescent="0.25">
      <c r="A1734">
        <v>1992</v>
      </c>
      <c r="B1734">
        <v>2</v>
      </c>
      <c r="C1734" t="s">
        <v>10</v>
      </c>
      <c r="D1734">
        <v>-9.0773913040000007</v>
      </c>
      <c r="E1734">
        <v>-10.76461769</v>
      </c>
      <c r="F1734">
        <f t="shared" si="108"/>
        <v>-1.687226385999999</v>
      </c>
      <c r="G1734">
        <f t="shared" si="109"/>
        <v>1.687226385999999</v>
      </c>
      <c r="H1734">
        <v>72.741304349999993</v>
      </c>
      <c r="I1734">
        <v>116.0869565</v>
      </c>
      <c r="J1734">
        <f t="shared" si="110"/>
        <v>43.345652150000006</v>
      </c>
      <c r="K1734">
        <f t="shared" si="111"/>
        <v>43.345652150000006</v>
      </c>
      <c r="L1734" t="str">
        <f>IF(A1734&lt;&gt;A1733,MAX($L$2:L1733)+1,"")</f>
        <v/>
      </c>
      <c r="M1734" t="str">
        <f>IF(L1734="","",AVERAGE(INDEX($E:$E,ROW(L1734),1):INDEX($E:$E,MATCH(L1734+1, L:L,0)-1)) - AVERAGE(INDEX($D:$D,ROW(L1734),1):INDEX($D:$D,MATCH(L1734+1, L:L,0)-1)))</f>
        <v/>
      </c>
      <c r="N1734" t="str">
        <f>IF(L1734="","",AVERAGE(INDEX($I:$I,ROW(L1734),1):INDEX($I:$I,MATCH(L1734+1, L:L,0)-1)) - AVERAGE(INDEX($H:$H,ROW(L1734),1):INDEX($H:$H,MATCH(L1734+1, L:L,0)-1)))</f>
        <v/>
      </c>
      <c r="O1734" t="str">
        <f>IF(L1734="","",AVERAGE(INDEX($G:$G,ROW(L1734),1):INDEX($G:$G,MATCH(L1734+1, L:L,0)-1)))</f>
        <v/>
      </c>
      <c r="P1734" t="str">
        <f>IF(L1734="","",AVERAGE(INDEX($K:$K,ROW(L1734),1):INDEX($K:$K,MATCH(L1734+1, L:L,0)-1)))</f>
        <v/>
      </c>
    </row>
    <row r="1735" spans="1:16" x14ac:dyDescent="0.25">
      <c r="A1735">
        <v>1992</v>
      </c>
      <c r="B1735">
        <v>2</v>
      </c>
      <c r="C1735" t="s">
        <v>11</v>
      </c>
      <c r="D1735">
        <v>-7.7157575759999997</v>
      </c>
      <c r="E1735">
        <v>-10.07628004</v>
      </c>
      <c r="F1735">
        <f t="shared" si="108"/>
        <v>-2.3605224640000007</v>
      </c>
      <c r="G1735">
        <f t="shared" si="109"/>
        <v>2.3605224640000007</v>
      </c>
      <c r="H1735">
        <v>99.917272729999993</v>
      </c>
      <c r="I1735">
        <v>100.9272727</v>
      </c>
      <c r="J1735">
        <f t="shared" si="110"/>
        <v>1.0099999700000097</v>
      </c>
      <c r="K1735">
        <f t="shared" si="111"/>
        <v>1.0099999700000097</v>
      </c>
      <c r="L1735" t="str">
        <f>IF(A1735&lt;&gt;A1734,MAX($L$2:L1734)+1,"")</f>
        <v/>
      </c>
      <c r="M1735" t="str">
        <f>IF(L1735="","",AVERAGE(INDEX($E:$E,ROW(L1735),1):INDEX($E:$E,MATCH(L1735+1, L:L,0)-1)) - AVERAGE(INDEX($D:$D,ROW(L1735),1):INDEX($D:$D,MATCH(L1735+1, L:L,0)-1)))</f>
        <v/>
      </c>
      <c r="N1735" t="str">
        <f>IF(L1735="","",AVERAGE(INDEX($I:$I,ROW(L1735),1):INDEX($I:$I,MATCH(L1735+1, L:L,0)-1)) - AVERAGE(INDEX($H:$H,ROW(L1735),1):INDEX($H:$H,MATCH(L1735+1, L:L,0)-1)))</f>
        <v/>
      </c>
      <c r="O1735" t="str">
        <f>IF(L1735="","",AVERAGE(INDEX($G:$G,ROW(L1735),1):INDEX($G:$G,MATCH(L1735+1, L:L,0)-1)))</f>
        <v/>
      </c>
      <c r="P1735" t="str">
        <f>IF(L1735="","",AVERAGE(INDEX($K:$K,ROW(L1735),1):INDEX($K:$K,MATCH(L1735+1, L:L,0)-1)))</f>
        <v/>
      </c>
    </row>
    <row r="1736" spans="1:16" x14ac:dyDescent="0.25">
      <c r="A1736">
        <v>1992</v>
      </c>
      <c r="B1736">
        <v>2</v>
      </c>
      <c r="C1736" t="s">
        <v>12</v>
      </c>
      <c r="D1736">
        <v>-5.1356000000000002</v>
      </c>
      <c r="E1736">
        <v>-6.1597241379999996</v>
      </c>
      <c r="F1736">
        <f t="shared" si="108"/>
        <v>-1.0241241379999995</v>
      </c>
      <c r="G1736">
        <f t="shared" si="109"/>
        <v>1.0241241379999995</v>
      </c>
      <c r="H1736">
        <v>104.48560000000001</v>
      </c>
      <c r="I1736">
        <v>174.55199999999999</v>
      </c>
      <c r="J1736">
        <f t="shared" si="110"/>
        <v>70.066399999999987</v>
      </c>
      <c r="K1736">
        <f t="shared" si="111"/>
        <v>70.066399999999987</v>
      </c>
      <c r="L1736" t="str">
        <f>IF(A1736&lt;&gt;A1735,MAX($L$2:L1735)+1,"")</f>
        <v/>
      </c>
      <c r="M1736" t="str">
        <f>IF(L1736="","",AVERAGE(INDEX($E:$E,ROW(L1736),1):INDEX($E:$E,MATCH(L1736+1, L:L,0)-1)) - AVERAGE(INDEX($D:$D,ROW(L1736),1):INDEX($D:$D,MATCH(L1736+1, L:L,0)-1)))</f>
        <v/>
      </c>
      <c r="N1736" t="str">
        <f>IF(L1736="","",AVERAGE(INDEX($I:$I,ROW(L1736),1):INDEX($I:$I,MATCH(L1736+1, L:L,0)-1)) - AVERAGE(INDEX($H:$H,ROW(L1736),1):INDEX($H:$H,MATCH(L1736+1, L:L,0)-1)))</f>
        <v/>
      </c>
      <c r="O1736" t="str">
        <f>IF(L1736="","",AVERAGE(INDEX($G:$G,ROW(L1736),1):INDEX($G:$G,MATCH(L1736+1, L:L,0)-1)))</f>
        <v/>
      </c>
      <c r="P1736" t="str">
        <f>IF(L1736="","",AVERAGE(INDEX($K:$K,ROW(L1736),1):INDEX($K:$K,MATCH(L1736+1, L:L,0)-1)))</f>
        <v/>
      </c>
    </row>
    <row r="1737" spans="1:16" x14ac:dyDescent="0.25">
      <c r="A1737">
        <v>1992</v>
      </c>
      <c r="B1737">
        <v>2</v>
      </c>
      <c r="C1737" t="s">
        <v>13</v>
      </c>
      <c r="D1737">
        <v>-25.17</v>
      </c>
      <c r="E1737">
        <v>-26.97209299</v>
      </c>
      <c r="F1737">
        <f t="shared" si="108"/>
        <v>-1.8020929899999985</v>
      </c>
      <c r="G1737">
        <f t="shared" si="109"/>
        <v>1.8020929899999985</v>
      </c>
      <c r="H1737">
        <v>11.776666669999999</v>
      </c>
      <c r="I1737">
        <v>9.8166666669999998</v>
      </c>
      <c r="J1737">
        <f t="shared" si="110"/>
        <v>-1.9600000029999993</v>
      </c>
      <c r="K1737">
        <f t="shared" si="111"/>
        <v>1.9600000029999993</v>
      </c>
      <c r="L1737" t="str">
        <f>IF(A1737&lt;&gt;A1736,MAX($L$2:L1736)+1,"")</f>
        <v/>
      </c>
      <c r="M1737" t="str">
        <f>IF(L1737="","",AVERAGE(INDEX($E:$E,ROW(L1737),1):INDEX($E:$E,MATCH(L1737+1, L:L,0)-1)) - AVERAGE(INDEX($D:$D,ROW(L1737),1):INDEX($D:$D,MATCH(L1737+1, L:L,0)-1)))</f>
        <v/>
      </c>
      <c r="N1737" t="str">
        <f>IF(L1737="","",AVERAGE(INDEX($I:$I,ROW(L1737),1):INDEX($I:$I,MATCH(L1737+1, L:L,0)-1)) - AVERAGE(INDEX($H:$H,ROW(L1737),1):INDEX($H:$H,MATCH(L1737+1, L:L,0)-1)))</f>
        <v/>
      </c>
      <c r="O1737" t="str">
        <f>IF(L1737="","",AVERAGE(INDEX($G:$G,ROW(L1737),1):INDEX($G:$G,MATCH(L1737+1, L:L,0)-1)))</f>
        <v/>
      </c>
      <c r="P1737" t="str">
        <f>IF(L1737="","",AVERAGE(INDEX($K:$K,ROW(L1737),1):INDEX($K:$K,MATCH(L1737+1, L:L,0)-1)))</f>
        <v/>
      </c>
    </row>
    <row r="1738" spans="1:16" x14ac:dyDescent="0.25">
      <c r="A1738">
        <v>1992</v>
      </c>
      <c r="B1738">
        <v>2</v>
      </c>
      <c r="C1738" t="s">
        <v>14</v>
      </c>
      <c r="D1738">
        <v>-30.605555559999999</v>
      </c>
      <c r="E1738">
        <v>-32.96822762</v>
      </c>
      <c r="F1738">
        <f t="shared" si="108"/>
        <v>-2.3626720600000013</v>
      </c>
      <c r="G1738">
        <f t="shared" si="109"/>
        <v>2.3626720600000013</v>
      </c>
      <c r="H1738">
        <v>9.1122222219999998</v>
      </c>
      <c r="I1738">
        <v>7.7166666670000001</v>
      </c>
      <c r="J1738">
        <f t="shared" si="110"/>
        <v>-1.3955555549999996</v>
      </c>
      <c r="K1738">
        <f t="shared" si="111"/>
        <v>1.3955555549999996</v>
      </c>
      <c r="L1738" t="str">
        <f>IF(A1738&lt;&gt;A1737,MAX($L$2:L1737)+1,"")</f>
        <v/>
      </c>
      <c r="M1738" t="str">
        <f>IF(L1738="","",AVERAGE(INDEX($E:$E,ROW(L1738),1):INDEX($E:$E,MATCH(L1738+1, L:L,0)-1)) - AVERAGE(INDEX($D:$D,ROW(L1738),1):INDEX($D:$D,MATCH(L1738+1, L:L,0)-1)))</f>
        <v/>
      </c>
      <c r="N1738" t="str">
        <f>IF(L1738="","",AVERAGE(INDEX($I:$I,ROW(L1738),1):INDEX($I:$I,MATCH(L1738+1, L:L,0)-1)) - AVERAGE(INDEX($H:$H,ROW(L1738),1):INDEX($H:$H,MATCH(L1738+1, L:L,0)-1)))</f>
        <v/>
      </c>
      <c r="O1738" t="str">
        <f>IF(L1738="","",AVERAGE(INDEX($G:$G,ROW(L1738),1):INDEX($G:$G,MATCH(L1738+1, L:L,0)-1)))</f>
        <v/>
      </c>
      <c r="P1738" t="str">
        <f>IF(L1738="","",AVERAGE(INDEX($K:$K,ROW(L1738),1):INDEX($K:$K,MATCH(L1738+1, L:L,0)-1)))</f>
        <v/>
      </c>
    </row>
    <row r="1739" spans="1:16" x14ac:dyDescent="0.25">
      <c r="A1739">
        <v>1992</v>
      </c>
      <c r="B1739">
        <v>2</v>
      </c>
      <c r="C1739" t="s">
        <v>15</v>
      </c>
      <c r="D1739">
        <v>-7.5509090910000003</v>
      </c>
      <c r="E1739">
        <v>-7.0215442599999998</v>
      </c>
      <c r="F1739">
        <f t="shared" si="108"/>
        <v>0.52936483100000054</v>
      </c>
      <c r="G1739">
        <f t="shared" si="109"/>
        <v>0.52936483100000054</v>
      </c>
      <c r="H1739">
        <v>53.749545449999999</v>
      </c>
      <c r="I1739">
        <v>55.521212120000001</v>
      </c>
      <c r="J1739">
        <f t="shared" si="110"/>
        <v>1.7716666700000019</v>
      </c>
      <c r="K1739">
        <f t="shared" si="111"/>
        <v>1.7716666700000019</v>
      </c>
      <c r="L1739" t="str">
        <f>IF(A1739&lt;&gt;A1738,MAX($L$2:L1738)+1,"")</f>
        <v/>
      </c>
      <c r="M1739" t="str">
        <f>IF(L1739="","",AVERAGE(INDEX($E:$E,ROW(L1739),1):INDEX($E:$E,MATCH(L1739+1, L:L,0)-1)) - AVERAGE(INDEX($D:$D,ROW(L1739),1):INDEX($D:$D,MATCH(L1739+1, L:L,0)-1)))</f>
        <v/>
      </c>
      <c r="N1739" t="str">
        <f>IF(L1739="","",AVERAGE(INDEX($I:$I,ROW(L1739),1):INDEX($I:$I,MATCH(L1739+1, L:L,0)-1)) - AVERAGE(INDEX($H:$H,ROW(L1739),1):INDEX($H:$H,MATCH(L1739+1, L:L,0)-1)))</f>
        <v/>
      </c>
      <c r="O1739" t="str">
        <f>IF(L1739="","",AVERAGE(INDEX($G:$G,ROW(L1739),1):INDEX($G:$G,MATCH(L1739+1, L:L,0)-1)))</f>
        <v/>
      </c>
      <c r="P1739" t="str">
        <f>IF(L1739="","",AVERAGE(INDEX($K:$K,ROW(L1739),1):INDEX($K:$K,MATCH(L1739+1, L:L,0)-1)))</f>
        <v/>
      </c>
    </row>
    <row r="1740" spans="1:16" x14ac:dyDescent="0.25">
      <c r="A1740">
        <v>1992</v>
      </c>
      <c r="B1740">
        <v>2</v>
      </c>
      <c r="C1740" t="s">
        <v>16</v>
      </c>
      <c r="D1740">
        <v>-7.431666667</v>
      </c>
      <c r="E1740">
        <v>-9.0120689659999993</v>
      </c>
      <c r="F1740">
        <f t="shared" si="108"/>
        <v>-1.5804022989999993</v>
      </c>
      <c r="G1740">
        <f t="shared" si="109"/>
        <v>1.5804022989999993</v>
      </c>
      <c r="H1740">
        <v>81.308333329999996</v>
      </c>
      <c r="I1740">
        <v>136.7333333</v>
      </c>
      <c r="J1740">
        <f t="shared" si="110"/>
        <v>55.424999970000002</v>
      </c>
      <c r="K1740">
        <f t="shared" si="111"/>
        <v>55.424999970000002</v>
      </c>
      <c r="L1740" t="str">
        <f>IF(A1740&lt;&gt;A1739,MAX($L$2:L1739)+1,"")</f>
        <v/>
      </c>
      <c r="M1740" t="str">
        <f>IF(L1740="","",AVERAGE(INDEX($E:$E,ROW(L1740),1):INDEX($E:$E,MATCH(L1740+1, L:L,0)-1)) - AVERAGE(INDEX($D:$D,ROW(L1740),1):INDEX($D:$D,MATCH(L1740+1, L:L,0)-1)))</f>
        <v/>
      </c>
      <c r="N1740" t="str">
        <f>IF(L1740="","",AVERAGE(INDEX($I:$I,ROW(L1740),1):INDEX($I:$I,MATCH(L1740+1, L:L,0)-1)) - AVERAGE(INDEX($H:$H,ROW(L1740),1):INDEX($H:$H,MATCH(L1740+1, L:L,0)-1)))</f>
        <v/>
      </c>
      <c r="O1740" t="str">
        <f>IF(L1740="","",AVERAGE(INDEX($G:$G,ROW(L1740),1):INDEX($G:$G,MATCH(L1740+1, L:L,0)-1)))</f>
        <v/>
      </c>
      <c r="P1740" t="str">
        <f>IF(L1740="","",AVERAGE(INDEX($K:$K,ROW(L1740),1):INDEX($K:$K,MATCH(L1740+1, L:L,0)-1)))</f>
        <v/>
      </c>
    </row>
    <row r="1741" spans="1:16" x14ac:dyDescent="0.25">
      <c r="A1741">
        <v>1992</v>
      </c>
      <c r="B1741">
        <v>2</v>
      </c>
      <c r="C1741" t="s">
        <v>17</v>
      </c>
      <c r="D1741">
        <v>-10.686881720000001</v>
      </c>
      <c r="E1741">
        <v>-12.53466815</v>
      </c>
      <c r="F1741">
        <f t="shared" si="108"/>
        <v>-1.8477864299999993</v>
      </c>
      <c r="G1741">
        <f t="shared" si="109"/>
        <v>1.8477864299999993</v>
      </c>
      <c r="H1741">
        <v>60.537526880000001</v>
      </c>
      <c r="I1741">
        <v>75.725806449999993</v>
      </c>
      <c r="J1741">
        <f t="shared" si="110"/>
        <v>15.188279569999992</v>
      </c>
      <c r="K1741">
        <f t="shared" si="111"/>
        <v>15.188279569999992</v>
      </c>
      <c r="L1741" t="str">
        <f>IF(A1741&lt;&gt;A1740,MAX($L$2:L1740)+1,"")</f>
        <v/>
      </c>
      <c r="M1741" t="str">
        <f>IF(L1741="","",AVERAGE(INDEX($E:$E,ROW(L1741),1):INDEX($E:$E,MATCH(L1741+1, L:L,0)-1)) - AVERAGE(INDEX($D:$D,ROW(L1741),1):INDEX($D:$D,MATCH(L1741+1, L:L,0)-1)))</f>
        <v/>
      </c>
      <c r="N1741" t="str">
        <f>IF(L1741="","",AVERAGE(INDEX($I:$I,ROW(L1741),1):INDEX($I:$I,MATCH(L1741+1, L:L,0)-1)) - AVERAGE(INDEX($H:$H,ROW(L1741),1):INDEX($H:$H,MATCH(L1741+1, L:L,0)-1)))</f>
        <v/>
      </c>
      <c r="O1741" t="str">
        <f>IF(L1741="","",AVERAGE(INDEX($G:$G,ROW(L1741),1):INDEX($G:$G,MATCH(L1741+1, L:L,0)-1)))</f>
        <v/>
      </c>
      <c r="P1741" t="str">
        <f>IF(L1741="","",AVERAGE(INDEX($K:$K,ROW(L1741),1):INDEX($K:$K,MATCH(L1741+1, L:L,0)-1)))</f>
        <v/>
      </c>
    </row>
    <row r="1742" spans="1:16" x14ac:dyDescent="0.25">
      <c r="A1742">
        <v>1992</v>
      </c>
      <c r="B1742">
        <v>2</v>
      </c>
      <c r="C1742" t="s">
        <v>18</v>
      </c>
      <c r="D1742">
        <v>-11.719843750000001</v>
      </c>
      <c r="E1742">
        <v>-8.6147037999999991</v>
      </c>
      <c r="F1742">
        <f t="shared" si="108"/>
        <v>3.1051399500000016</v>
      </c>
      <c r="G1742">
        <f t="shared" si="109"/>
        <v>3.1051399500000016</v>
      </c>
      <c r="H1742">
        <v>12.401406250000001</v>
      </c>
      <c r="I1742">
        <v>13.0390625</v>
      </c>
      <c r="J1742">
        <f t="shared" si="110"/>
        <v>0.63765624999999915</v>
      </c>
      <c r="K1742">
        <f t="shared" si="111"/>
        <v>0.63765624999999915</v>
      </c>
      <c r="L1742" t="str">
        <f>IF(A1742&lt;&gt;A1741,MAX($L$2:L1741)+1,"")</f>
        <v/>
      </c>
      <c r="M1742" t="str">
        <f>IF(L1742="","",AVERAGE(INDEX($E:$E,ROW(L1742),1):INDEX($E:$E,MATCH(L1742+1, L:L,0)-1)) - AVERAGE(INDEX($D:$D,ROW(L1742),1):INDEX($D:$D,MATCH(L1742+1, L:L,0)-1)))</f>
        <v/>
      </c>
      <c r="N1742" t="str">
        <f>IF(L1742="","",AVERAGE(INDEX($I:$I,ROW(L1742),1):INDEX($I:$I,MATCH(L1742+1, L:L,0)-1)) - AVERAGE(INDEX($H:$H,ROW(L1742),1):INDEX($H:$H,MATCH(L1742+1, L:L,0)-1)))</f>
        <v/>
      </c>
      <c r="O1742" t="str">
        <f>IF(L1742="","",AVERAGE(INDEX($G:$G,ROW(L1742),1):INDEX($G:$G,MATCH(L1742+1, L:L,0)-1)))</f>
        <v/>
      </c>
      <c r="P1742" t="str">
        <f>IF(L1742="","",AVERAGE(INDEX($K:$K,ROW(L1742),1):INDEX($K:$K,MATCH(L1742+1, L:L,0)-1)))</f>
        <v/>
      </c>
    </row>
    <row r="1743" spans="1:16" x14ac:dyDescent="0.25">
      <c r="A1743">
        <v>1992</v>
      </c>
      <c r="B1743">
        <v>2</v>
      </c>
      <c r="C1743" t="s">
        <v>19</v>
      </c>
      <c r="D1743">
        <v>-16.419</v>
      </c>
      <c r="E1743">
        <v>-16.54310345</v>
      </c>
      <c r="F1743">
        <f t="shared" si="108"/>
        <v>-0.12410344999999978</v>
      </c>
      <c r="G1743">
        <f t="shared" si="109"/>
        <v>0.12410344999999978</v>
      </c>
      <c r="H1743">
        <v>12.477</v>
      </c>
      <c r="I1743">
        <v>14.94</v>
      </c>
      <c r="J1743">
        <f t="shared" si="110"/>
        <v>2.4629999999999992</v>
      </c>
      <c r="K1743">
        <f t="shared" si="111"/>
        <v>2.4629999999999992</v>
      </c>
      <c r="L1743" t="str">
        <f>IF(A1743&lt;&gt;A1742,MAX($L$2:L1742)+1,"")</f>
        <v/>
      </c>
      <c r="M1743" t="str">
        <f>IF(L1743="","",AVERAGE(INDEX($E:$E,ROW(L1743),1):INDEX($E:$E,MATCH(L1743+1, L:L,0)-1)) - AVERAGE(INDEX($D:$D,ROW(L1743),1):INDEX($D:$D,MATCH(L1743+1, L:L,0)-1)))</f>
        <v/>
      </c>
      <c r="N1743" t="str">
        <f>IF(L1743="","",AVERAGE(INDEX($I:$I,ROW(L1743),1):INDEX($I:$I,MATCH(L1743+1, L:L,0)-1)) - AVERAGE(INDEX($H:$H,ROW(L1743),1):INDEX($H:$H,MATCH(L1743+1, L:L,0)-1)))</f>
        <v/>
      </c>
      <c r="O1743" t="str">
        <f>IF(L1743="","",AVERAGE(INDEX($G:$G,ROW(L1743),1):INDEX($G:$G,MATCH(L1743+1, L:L,0)-1)))</f>
        <v/>
      </c>
      <c r="P1743" t="str">
        <f>IF(L1743="","",AVERAGE(INDEX($K:$K,ROW(L1743),1):INDEX($K:$K,MATCH(L1743+1, L:L,0)-1)))</f>
        <v/>
      </c>
    </row>
    <row r="1744" spans="1:16" x14ac:dyDescent="0.25">
      <c r="A1744">
        <v>1992</v>
      </c>
      <c r="B1744">
        <v>3</v>
      </c>
      <c r="C1744" t="s">
        <v>7</v>
      </c>
      <c r="D1744">
        <v>-3.3163934429999999</v>
      </c>
      <c r="E1744">
        <v>1.9107086849999999</v>
      </c>
      <c r="F1744">
        <f t="shared" si="108"/>
        <v>5.2271021280000003</v>
      </c>
      <c r="G1744">
        <f t="shared" si="109"/>
        <v>5.2271021280000003</v>
      </c>
      <c r="H1744">
        <v>22.350327870000001</v>
      </c>
      <c r="I1744">
        <v>7.7557377049999996</v>
      </c>
      <c r="J1744">
        <f t="shared" si="110"/>
        <v>-14.594590165000001</v>
      </c>
      <c r="K1744">
        <f t="shared" si="111"/>
        <v>14.594590165000001</v>
      </c>
      <c r="L1744" t="str">
        <f>IF(A1744&lt;&gt;A1743,MAX($L$2:L1743)+1,"")</f>
        <v/>
      </c>
      <c r="M1744" t="str">
        <f>IF(L1744="","",AVERAGE(INDEX($E:$E,ROW(L1744),1):INDEX($E:$E,MATCH(L1744+1, L:L,0)-1)) - AVERAGE(INDEX($D:$D,ROW(L1744),1):INDEX($D:$D,MATCH(L1744+1, L:L,0)-1)))</f>
        <v/>
      </c>
      <c r="N1744" t="str">
        <f>IF(L1744="","",AVERAGE(INDEX($I:$I,ROW(L1744),1):INDEX($I:$I,MATCH(L1744+1, L:L,0)-1)) - AVERAGE(INDEX($H:$H,ROW(L1744),1):INDEX($H:$H,MATCH(L1744+1, L:L,0)-1)))</f>
        <v/>
      </c>
      <c r="O1744" t="str">
        <f>IF(L1744="","",AVERAGE(INDEX($G:$G,ROW(L1744),1):INDEX($G:$G,MATCH(L1744+1, L:L,0)-1)))</f>
        <v/>
      </c>
      <c r="P1744" t="str">
        <f>IF(L1744="","",AVERAGE(INDEX($K:$K,ROW(L1744),1):INDEX($K:$K,MATCH(L1744+1, L:L,0)-1)))</f>
        <v/>
      </c>
    </row>
    <row r="1745" spans="1:16" x14ac:dyDescent="0.25">
      <c r="A1745">
        <v>1992</v>
      </c>
      <c r="B1745">
        <v>3</v>
      </c>
      <c r="C1745" t="s">
        <v>8</v>
      </c>
      <c r="D1745">
        <v>3.3320325199999998</v>
      </c>
      <c r="E1745">
        <v>6.1845855700000003</v>
      </c>
      <c r="F1745">
        <f t="shared" si="108"/>
        <v>2.8525530500000005</v>
      </c>
      <c r="G1745">
        <f t="shared" si="109"/>
        <v>2.8525530500000005</v>
      </c>
      <c r="H1745">
        <v>111.4704878</v>
      </c>
      <c r="I1745">
        <v>38.495121949999998</v>
      </c>
      <c r="J1745">
        <f t="shared" si="110"/>
        <v>-72.975365850000003</v>
      </c>
      <c r="K1745">
        <f t="shared" si="111"/>
        <v>72.975365850000003</v>
      </c>
      <c r="L1745" t="str">
        <f>IF(A1745&lt;&gt;A1744,MAX($L$2:L1744)+1,"")</f>
        <v/>
      </c>
      <c r="M1745" t="str">
        <f>IF(L1745="","",AVERAGE(INDEX($E:$E,ROW(L1745),1):INDEX($E:$E,MATCH(L1745+1, L:L,0)-1)) - AVERAGE(INDEX($D:$D,ROW(L1745),1):INDEX($D:$D,MATCH(L1745+1, L:L,0)-1)))</f>
        <v/>
      </c>
      <c r="N1745" t="str">
        <f>IF(L1745="","",AVERAGE(INDEX($I:$I,ROW(L1745),1):INDEX($I:$I,MATCH(L1745+1, L:L,0)-1)) - AVERAGE(INDEX($H:$H,ROW(L1745),1):INDEX($H:$H,MATCH(L1745+1, L:L,0)-1)))</f>
        <v/>
      </c>
      <c r="O1745" t="str">
        <f>IF(L1745="","",AVERAGE(INDEX($G:$G,ROW(L1745),1):INDEX($G:$G,MATCH(L1745+1, L:L,0)-1)))</f>
        <v/>
      </c>
      <c r="P1745" t="str">
        <f>IF(L1745="","",AVERAGE(INDEX($K:$K,ROW(L1745),1):INDEX($K:$K,MATCH(L1745+1, L:L,0)-1)))</f>
        <v/>
      </c>
    </row>
    <row r="1746" spans="1:16" x14ac:dyDescent="0.25">
      <c r="A1746">
        <v>1992</v>
      </c>
      <c r="B1746">
        <v>3</v>
      </c>
      <c r="C1746" t="s">
        <v>9</v>
      </c>
      <c r="D1746">
        <v>-6.3506060609999997</v>
      </c>
      <c r="E1746">
        <v>-4.5866864170000001</v>
      </c>
      <c r="F1746">
        <f t="shared" si="108"/>
        <v>1.7639196439999996</v>
      </c>
      <c r="G1746">
        <f t="shared" si="109"/>
        <v>1.7639196439999996</v>
      </c>
      <c r="H1746">
        <v>24.97818182</v>
      </c>
      <c r="I1746">
        <v>20.275757580000001</v>
      </c>
      <c r="J1746">
        <f t="shared" si="110"/>
        <v>-4.7024242399999991</v>
      </c>
      <c r="K1746">
        <f t="shared" si="111"/>
        <v>4.7024242399999991</v>
      </c>
      <c r="L1746" t="str">
        <f>IF(A1746&lt;&gt;A1745,MAX($L$2:L1745)+1,"")</f>
        <v/>
      </c>
      <c r="M1746" t="str">
        <f>IF(L1746="","",AVERAGE(INDEX($E:$E,ROW(L1746),1):INDEX($E:$E,MATCH(L1746+1, L:L,0)-1)) - AVERAGE(INDEX($D:$D,ROW(L1746),1):INDEX($D:$D,MATCH(L1746+1, L:L,0)-1)))</f>
        <v/>
      </c>
      <c r="N1746" t="str">
        <f>IF(L1746="","",AVERAGE(INDEX($I:$I,ROW(L1746),1):INDEX($I:$I,MATCH(L1746+1, L:L,0)-1)) - AVERAGE(INDEX($H:$H,ROW(L1746),1):INDEX($H:$H,MATCH(L1746+1, L:L,0)-1)))</f>
        <v/>
      </c>
      <c r="O1746" t="str">
        <f>IF(L1746="","",AVERAGE(INDEX($G:$G,ROW(L1746),1):INDEX($G:$G,MATCH(L1746+1, L:L,0)-1)))</f>
        <v/>
      </c>
      <c r="P1746" t="str">
        <f>IF(L1746="","",AVERAGE(INDEX($K:$K,ROW(L1746),1):INDEX($K:$K,MATCH(L1746+1, L:L,0)-1)))</f>
        <v/>
      </c>
    </row>
    <row r="1747" spans="1:16" x14ac:dyDescent="0.25">
      <c r="A1747">
        <v>1992</v>
      </c>
      <c r="B1747">
        <v>3</v>
      </c>
      <c r="C1747" t="s">
        <v>10</v>
      </c>
      <c r="D1747">
        <v>-3.6226086959999999</v>
      </c>
      <c r="E1747">
        <v>-6.3301542780000002</v>
      </c>
      <c r="F1747">
        <f t="shared" si="108"/>
        <v>-2.7075455820000003</v>
      </c>
      <c r="G1747">
        <f t="shared" si="109"/>
        <v>2.7075455820000003</v>
      </c>
      <c r="H1747">
        <v>90.953043480000005</v>
      </c>
      <c r="I1747">
        <v>55.078260870000001</v>
      </c>
      <c r="J1747">
        <f t="shared" si="110"/>
        <v>-35.874782610000004</v>
      </c>
      <c r="K1747">
        <f t="shared" si="111"/>
        <v>35.874782610000004</v>
      </c>
      <c r="L1747" t="str">
        <f>IF(A1747&lt;&gt;A1746,MAX($L$2:L1746)+1,"")</f>
        <v/>
      </c>
      <c r="M1747" t="str">
        <f>IF(L1747="","",AVERAGE(INDEX($E:$E,ROW(L1747),1):INDEX($E:$E,MATCH(L1747+1, L:L,0)-1)) - AVERAGE(INDEX($D:$D,ROW(L1747),1):INDEX($D:$D,MATCH(L1747+1, L:L,0)-1)))</f>
        <v/>
      </c>
      <c r="N1747" t="str">
        <f>IF(L1747="","",AVERAGE(INDEX($I:$I,ROW(L1747),1):INDEX($I:$I,MATCH(L1747+1, L:L,0)-1)) - AVERAGE(INDEX($H:$H,ROW(L1747),1):INDEX($H:$H,MATCH(L1747+1, L:L,0)-1)))</f>
        <v/>
      </c>
      <c r="O1747" t="str">
        <f>IF(L1747="","",AVERAGE(INDEX($G:$G,ROW(L1747),1):INDEX($G:$G,MATCH(L1747+1, L:L,0)-1)))</f>
        <v/>
      </c>
      <c r="P1747" t="str">
        <f>IF(L1747="","",AVERAGE(INDEX($K:$K,ROW(L1747),1):INDEX($K:$K,MATCH(L1747+1, L:L,0)-1)))</f>
        <v/>
      </c>
    </row>
    <row r="1748" spans="1:16" x14ac:dyDescent="0.25">
      <c r="A1748">
        <v>1992</v>
      </c>
      <c r="B1748">
        <v>3</v>
      </c>
      <c r="C1748" t="s">
        <v>11</v>
      </c>
      <c r="D1748">
        <v>-4.0869696969999998</v>
      </c>
      <c r="E1748">
        <v>-5.4762463339999998</v>
      </c>
      <c r="F1748">
        <f t="shared" si="108"/>
        <v>-1.389276637</v>
      </c>
      <c r="G1748">
        <f t="shared" si="109"/>
        <v>1.389276637</v>
      </c>
      <c r="H1748">
        <v>91.662121209999995</v>
      </c>
      <c r="I1748">
        <v>106.6757576</v>
      </c>
      <c r="J1748">
        <f t="shared" si="110"/>
        <v>15.013636390000002</v>
      </c>
      <c r="K1748">
        <f t="shared" si="111"/>
        <v>15.013636390000002</v>
      </c>
      <c r="L1748" t="str">
        <f>IF(A1748&lt;&gt;A1747,MAX($L$2:L1747)+1,"")</f>
        <v/>
      </c>
      <c r="M1748" t="str">
        <f>IF(L1748="","",AVERAGE(INDEX($E:$E,ROW(L1748),1):INDEX($E:$E,MATCH(L1748+1, L:L,0)-1)) - AVERAGE(INDEX($D:$D,ROW(L1748),1):INDEX($D:$D,MATCH(L1748+1, L:L,0)-1)))</f>
        <v/>
      </c>
      <c r="N1748" t="str">
        <f>IF(L1748="","",AVERAGE(INDEX($I:$I,ROW(L1748),1):INDEX($I:$I,MATCH(L1748+1, L:L,0)-1)) - AVERAGE(INDEX($H:$H,ROW(L1748),1):INDEX($H:$H,MATCH(L1748+1, L:L,0)-1)))</f>
        <v/>
      </c>
      <c r="O1748" t="str">
        <f>IF(L1748="","",AVERAGE(INDEX($G:$G,ROW(L1748),1):INDEX($G:$G,MATCH(L1748+1, L:L,0)-1)))</f>
        <v/>
      </c>
      <c r="P1748" t="str">
        <f>IF(L1748="","",AVERAGE(INDEX($K:$K,ROW(L1748),1):INDEX($K:$K,MATCH(L1748+1, L:L,0)-1)))</f>
        <v/>
      </c>
    </row>
    <row r="1749" spans="1:16" x14ac:dyDescent="0.25">
      <c r="A1749">
        <v>1992</v>
      </c>
      <c r="B1749">
        <v>3</v>
      </c>
      <c r="C1749" t="s">
        <v>12</v>
      </c>
      <c r="D1749">
        <v>-1.2851999999999999</v>
      </c>
      <c r="E1749">
        <v>-3.9944516129999998</v>
      </c>
      <c r="F1749">
        <f t="shared" si="108"/>
        <v>-2.7092516130000002</v>
      </c>
      <c r="G1749">
        <f t="shared" si="109"/>
        <v>2.7092516130000002</v>
      </c>
      <c r="H1749">
        <v>122.53</v>
      </c>
      <c r="I1749">
        <v>125</v>
      </c>
      <c r="J1749">
        <f t="shared" si="110"/>
        <v>2.4699999999999989</v>
      </c>
      <c r="K1749">
        <f t="shared" si="111"/>
        <v>2.4699999999999989</v>
      </c>
      <c r="L1749" t="str">
        <f>IF(A1749&lt;&gt;A1748,MAX($L$2:L1748)+1,"")</f>
        <v/>
      </c>
      <c r="M1749" t="str">
        <f>IF(L1749="","",AVERAGE(INDEX($E:$E,ROW(L1749),1):INDEX($E:$E,MATCH(L1749+1, L:L,0)-1)) - AVERAGE(INDEX($D:$D,ROW(L1749),1):INDEX($D:$D,MATCH(L1749+1, L:L,0)-1)))</f>
        <v/>
      </c>
      <c r="N1749" t="str">
        <f>IF(L1749="","",AVERAGE(INDEX($I:$I,ROW(L1749),1):INDEX($I:$I,MATCH(L1749+1, L:L,0)-1)) - AVERAGE(INDEX($H:$H,ROW(L1749),1):INDEX($H:$H,MATCH(L1749+1, L:L,0)-1)))</f>
        <v/>
      </c>
      <c r="O1749" t="str">
        <f>IF(L1749="","",AVERAGE(INDEX($G:$G,ROW(L1749),1):INDEX($G:$G,MATCH(L1749+1, L:L,0)-1)))</f>
        <v/>
      </c>
      <c r="P1749" t="str">
        <f>IF(L1749="","",AVERAGE(INDEX($K:$K,ROW(L1749),1):INDEX($K:$K,MATCH(L1749+1, L:L,0)-1)))</f>
        <v/>
      </c>
    </row>
    <row r="1750" spans="1:16" x14ac:dyDescent="0.25">
      <c r="A1750">
        <v>1992</v>
      </c>
      <c r="B1750">
        <v>3</v>
      </c>
      <c r="C1750" t="s">
        <v>13</v>
      </c>
      <c r="D1750">
        <v>-21.576666670000002</v>
      </c>
      <c r="E1750">
        <v>-16.232561489999998</v>
      </c>
      <c r="F1750">
        <f t="shared" si="108"/>
        <v>5.3441051800000032</v>
      </c>
      <c r="G1750">
        <f t="shared" si="109"/>
        <v>5.3441051800000032</v>
      </c>
      <c r="H1750">
        <v>10.385</v>
      </c>
      <c r="I1750">
        <v>6</v>
      </c>
      <c r="J1750">
        <f t="shared" si="110"/>
        <v>-4.3849999999999998</v>
      </c>
      <c r="K1750">
        <f t="shared" si="111"/>
        <v>4.3849999999999998</v>
      </c>
      <c r="L1750" t="str">
        <f>IF(A1750&lt;&gt;A1749,MAX($L$2:L1749)+1,"")</f>
        <v/>
      </c>
      <c r="M1750" t="str">
        <f>IF(L1750="","",AVERAGE(INDEX($E:$E,ROW(L1750),1):INDEX($E:$E,MATCH(L1750+1, L:L,0)-1)) - AVERAGE(INDEX($D:$D,ROW(L1750),1):INDEX($D:$D,MATCH(L1750+1, L:L,0)-1)))</f>
        <v/>
      </c>
      <c r="N1750" t="str">
        <f>IF(L1750="","",AVERAGE(INDEX($I:$I,ROW(L1750),1):INDEX($I:$I,MATCH(L1750+1, L:L,0)-1)) - AVERAGE(INDEX($H:$H,ROW(L1750),1):INDEX($H:$H,MATCH(L1750+1, L:L,0)-1)))</f>
        <v/>
      </c>
      <c r="O1750" t="str">
        <f>IF(L1750="","",AVERAGE(INDEX($G:$G,ROW(L1750),1):INDEX($G:$G,MATCH(L1750+1, L:L,0)-1)))</f>
        <v/>
      </c>
      <c r="P1750" t="str">
        <f>IF(L1750="","",AVERAGE(INDEX($K:$K,ROW(L1750),1):INDEX($K:$K,MATCH(L1750+1, L:L,0)-1)))</f>
        <v/>
      </c>
    </row>
    <row r="1751" spans="1:16" x14ac:dyDescent="0.25">
      <c r="A1751">
        <v>1992</v>
      </c>
      <c r="B1751">
        <v>3</v>
      </c>
      <c r="C1751" t="s">
        <v>14</v>
      </c>
      <c r="D1751">
        <v>-26.448888889999999</v>
      </c>
      <c r="E1751">
        <v>-25.90860215</v>
      </c>
      <c r="F1751">
        <f t="shared" si="108"/>
        <v>0.5402867399999991</v>
      </c>
      <c r="G1751">
        <f t="shared" si="109"/>
        <v>0.5402867399999991</v>
      </c>
      <c r="H1751">
        <v>12.768333330000001</v>
      </c>
      <c r="I1751">
        <v>8.1833333330000002</v>
      </c>
      <c r="J1751">
        <f t="shared" si="110"/>
        <v>-4.5849999970000006</v>
      </c>
      <c r="K1751">
        <f t="shared" si="111"/>
        <v>4.5849999970000006</v>
      </c>
      <c r="L1751" t="str">
        <f>IF(A1751&lt;&gt;A1750,MAX($L$2:L1750)+1,"")</f>
        <v/>
      </c>
      <c r="M1751" t="str">
        <f>IF(L1751="","",AVERAGE(INDEX($E:$E,ROW(L1751),1):INDEX($E:$E,MATCH(L1751+1, L:L,0)-1)) - AVERAGE(INDEX($D:$D,ROW(L1751),1):INDEX($D:$D,MATCH(L1751+1, L:L,0)-1)))</f>
        <v/>
      </c>
      <c r="N1751" t="str">
        <f>IF(L1751="","",AVERAGE(INDEX($I:$I,ROW(L1751),1):INDEX($I:$I,MATCH(L1751+1, L:L,0)-1)) - AVERAGE(INDEX($H:$H,ROW(L1751),1):INDEX($H:$H,MATCH(L1751+1, L:L,0)-1)))</f>
        <v/>
      </c>
      <c r="O1751" t="str">
        <f>IF(L1751="","",AVERAGE(INDEX($G:$G,ROW(L1751),1):INDEX($G:$G,MATCH(L1751+1, L:L,0)-1)))</f>
        <v/>
      </c>
      <c r="P1751" t="str">
        <f>IF(L1751="","",AVERAGE(INDEX($K:$K,ROW(L1751),1):INDEX($K:$K,MATCH(L1751+1, L:L,0)-1)))</f>
        <v/>
      </c>
    </row>
    <row r="1752" spans="1:16" x14ac:dyDescent="0.25">
      <c r="A1752">
        <v>1992</v>
      </c>
      <c r="B1752">
        <v>3</v>
      </c>
      <c r="C1752" t="s">
        <v>15</v>
      </c>
      <c r="D1752">
        <v>-2.385294118</v>
      </c>
      <c r="E1752">
        <v>-4.201045594</v>
      </c>
      <c r="F1752">
        <f t="shared" si="108"/>
        <v>-1.815751476</v>
      </c>
      <c r="G1752">
        <f t="shared" si="109"/>
        <v>1.815751476</v>
      </c>
      <c r="H1752">
        <v>57.646617650000003</v>
      </c>
      <c r="I1752">
        <v>54.248529410000003</v>
      </c>
      <c r="J1752">
        <f t="shared" si="110"/>
        <v>-3.3980882399999999</v>
      </c>
      <c r="K1752">
        <f t="shared" si="111"/>
        <v>3.3980882399999999</v>
      </c>
      <c r="L1752" t="str">
        <f>IF(A1752&lt;&gt;A1751,MAX($L$2:L1751)+1,"")</f>
        <v/>
      </c>
      <c r="M1752" t="str">
        <f>IF(L1752="","",AVERAGE(INDEX($E:$E,ROW(L1752),1):INDEX($E:$E,MATCH(L1752+1, L:L,0)-1)) - AVERAGE(INDEX($D:$D,ROW(L1752),1):INDEX($D:$D,MATCH(L1752+1, L:L,0)-1)))</f>
        <v/>
      </c>
      <c r="N1752" t="str">
        <f>IF(L1752="","",AVERAGE(INDEX($I:$I,ROW(L1752),1):INDEX($I:$I,MATCH(L1752+1, L:L,0)-1)) - AVERAGE(INDEX($H:$H,ROW(L1752),1):INDEX($H:$H,MATCH(L1752+1, L:L,0)-1)))</f>
        <v/>
      </c>
      <c r="O1752" t="str">
        <f>IF(L1752="","",AVERAGE(INDEX($G:$G,ROW(L1752),1):INDEX($G:$G,MATCH(L1752+1, L:L,0)-1)))</f>
        <v/>
      </c>
      <c r="P1752" t="str">
        <f>IF(L1752="","",AVERAGE(INDEX($K:$K,ROW(L1752),1):INDEX($K:$K,MATCH(L1752+1, L:L,0)-1)))</f>
        <v/>
      </c>
    </row>
    <row r="1753" spans="1:16" x14ac:dyDescent="0.25">
      <c r="A1753">
        <v>1992</v>
      </c>
      <c r="B1753">
        <v>3</v>
      </c>
      <c r="C1753" t="s">
        <v>16</v>
      </c>
      <c r="D1753">
        <v>-2.9866666670000002</v>
      </c>
      <c r="E1753">
        <v>-6.0806451609999996</v>
      </c>
      <c r="F1753">
        <f t="shared" si="108"/>
        <v>-3.0939784939999995</v>
      </c>
      <c r="G1753">
        <f t="shared" si="109"/>
        <v>3.0939784939999995</v>
      </c>
      <c r="H1753">
        <v>86.91333333</v>
      </c>
      <c r="I1753">
        <v>68.566666670000004</v>
      </c>
      <c r="J1753">
        <f t="shared" si="110"/>
        <v>-18.346666659999997</v>
      </c>
      <c r="K1753">
        <f t="shared" si="111"/>
        <v>18.346666659999997</v>
      </c>
      <c r="L1753" t="str">
        <f>IF(A1753&lt;&gt;A1752,MAX($L$2:L1752)+1,"")</f>
        <v/>
      </c>
      <c r="M1753" t="str">
        <f>IF(L1753="","",AVERAGE(INDEX($E:$E,ROW(L1753),1):INDEX($E:$E,MATCH(L1753+1, L:L,0)-1)) - AVERAGE(INDEX($D:$D,ROW(L1753),1):INDEX($D:$D,MATCH(L1753+1, L:L,0)-1)))</f>
        <v/>
      </c>
      <c r="N1753" t="str">
        <f>IF(L1753="","",AVERAGE(INDEX($I:$I,ROW(L1753),1):INDEX($I:$I,MATCH(L1753+1, L:L,0)-1)) - AVERAGE(INDEX($H:$H,ROW(L1753),1):INDEX($H:$H,MATCH(L1753+1, L:L,0)-1)))</f>
        <v/>
      </c>
      <c r="O1753" t="str">
        <f>IF(L1753="","",AVERAGE(INDEX($G:$G,ROW(L1753),1):INDEX($G:$G,MATCH(L1753+1, L:L,0)-1)))</f>
        <v/>
      </c>
      <c r="P1753" t="str">
        <f>IF(L1753="","",AVERAGE(INDEX($K:$K,ROW(L1753),1):INDEX($K:$K,MATCH(L1753+1, L:L,0)-1)))</f>
        <v/>
      </c>
    </row>
    <row r="1754" spans="1:16" x14ac:dyDescent="0.25">
      <c r="A1754">
        <v>1992</v>
      </c>
      <c r="B1754">
        <v>3</v>
      </c>
      <c r="C1754" t="s">
        <v>17</v>
      </c>
      <c r="D1754">
        <v>-4.717708333</v>
      </c>
      <c r="E1754">
        <v>-7.7638104840000004</v>
      </c>
      <c r="F1754">
        <f t="shared" si="108"/>
        <v>-3.0461021510000004</v>
      </c>
      <c r="G1754">
        <f t="shared" si="109"/>
        <v>3.0461021510000004</v>
      </c>
      <c r="H1754">
        <v>66.150937499999998</v>
      </c>
      <c r="I1754">
        <v>76.039583329999999</v>
      </c>
      <c r="J1754">
        <f t="shared" si="110"/>
        <v>9.8886458300000015</v>
      </c>
      <c r="K1754">
        <f t="shared" si="111"/>
        <v>9.8886458300000015</v>
      </c>
      <c r="L1754" t="str">
        <f>IF(A1754&lt;&gt;A1753,MAX($L$2:L1753)+1,"")</f>
        <v/>
      </c>
      <c r="M1754" t="str">
        <f>IF(L1754="","",AVERAGE(INDEX($E:$E,ROW(L1754),1):INDEX($E:$E,MATCH(L1754+1, L:L,0)-1)) - AVERAGE(INDEX($D:$D,ROW(L1754),1):INDEX($D:$D,MATCH(L1754+1, L:L,0)-1)))</f>
        <v/>
      </c>
      <c r="N1754" t="str">
        <f>IF(L1754="","",AVERAGE(INDEX($I:$I,ROW(L1754),1):INDEX($I:$I,MATCH(L1754+1, L:L,0)-1)) - AVERAGE(INDEX($H:$H,ROW(L1754),1):INDEX($H:$H,MATCH(L1754+1, L:L,0)-1)))</f>
        <v/>
      </c>
      <c r="O1754" t="str">
        <f>IF(L1754="","",AVERAGE(INDEX($G:$G,ROW(L1754),1):INDEX($G:$G,MATCH(L1754+1, L:L,0)-1)))</f>
        <v/>
      </c>
      <c r="P1754" t="str">
        <f>IF(L1754="","",AVERAGE(INDEX($K:$K,ROW(L1754),1):INDEX($K:$K,MATCH(L1754+1, L:L,0)-1)))</f>
        <v/>
      </c>
    </row>
    <row r="1755" spans="1:16" x14ac:dyDescent="0.25">
      <c r="A1755">
        <v>1992</v>
      </c>
      <c r="B1755">
        <v>3</v>
      </c>
      <c r="C1755" t="s">
        <v>18</v>
      </c>
      <c r="D1755">
        <v>-5.1493939390000003</v>
      </c>
      <c r="E1755">
        <v>-1.023475865</v>
      </c>
      <c r="F1755">
        <f t="shared" si="108"/>
        <v>4.1259180740000003</v>
      </c>
      <c r="G1755">
        <f t="shared" si="109"/>
        <v>4.1259180740000003</v>
      </c>
      <c r="H1755">
        <v>19.149696970000001</v>
      </c>
      <c r="I1755">
        <v>6.6272727270000003</v>
      </c>
      <c r="J1755">
        <f t="shared" si="110"/>
        <v>-12.522424243</v>
      </c>
      <c r="K1755">
        <f t="shared" si="111"/>
        <v>12.522424243</v>
      </c>
      <c r="L1755" t="str">
        <f>IF(A1755&lt;&gt;A1754,MAX($L$2:L1754)+1,"")</f>
        <v/>
      </c>
      <c r="M1755" t="str">
        <f>IF(L1755="","",AVERAGE(INDEX($E:$E,ROW(L1755),1):INDEX($E:$E,MATCH(L1755+1, L:L,0)-1)) - AVERAGE(INDEX($D:$D,ROW(L1755),1):INDEX($D:$D,MATCH(L1755+1, L:L,0)-1)))</f>
        <v/>
      </c>
      <c r="N1755" t="str">
        <f>IF(L1755="","",AVERAGE(INDEX($I:$I,ROW(L1755),1):INDEX($I:$I,MATCH(L1755+1, L:L,0)-1)) - AVERAGE(INDEX($H:$H,ROW(L1755),1):INDEX($H:$H,MATCH(L1755+1, L:L,0)-1)))</f>
        <v/>
      </c>
      <c r="O1755" t="str">
        <f>IF(L1755="","",AVERAGE(INDEX($G:$G,ROW(L1755),1):INDEX($G:$G,MATCH(L1755+1, L:L,0)-1)))</f>
        <v/>
      </c>
      <c r="P1755" t="str">
        <f>IF(L1755="","",AVERAGE(INDEX($K:$K,ROW(L1755),1):INDEX($K:$K,MATCH(L1755+1, L:L,0)-1)))</f>
        <v/>
      </c>
    </row>
    <row r="1756" spans="1:16" x14ac:dyDescent="0.25">
      <c r="A1756">
        <v>1992</v>
      </c>
      <c r="B1756">
        <v>3</v>
      </c>
      <c r="C1756" t="s">
        <v>19</v>
      </c>
      <c r="D1756">
        <v>-10.042</v>
      </c>
      <c r="E1756">
        <v>-6.8716129029999999</v>
      </c>
      <c r="F1756">
        <f t="shared" si="108"/>
        <v>3.1703870969999999</v>
      </c>
      <c r="G1756">
        <f t="shared" si="109"/>
        <v>3.1703870969999999</v>
      </c>
      <c r="H1756">
        <v>11.377000000000001</v>
      </c>
      <c r="I1756">
        <v>4.7699999999999996</v>
      </c>
      <c r="J1756">
        <f t="shared" si="110"/>
        <v>-6.6070000000000011</v>
      </c>
      <c r="K1756">
        <f t="shared" si="111"/>
        <v>6.6070000000000011</v>
      </c>
      <c r="L1756" t="str">
        <f>IF(A1756&lt;&gt;A1755,MAX($L$2:L1755)+1,"")</f>
        <v/>
      </c>
      <c r="M1756" t="str">
        <f>IF(L1756="","",AVERAGE(INDEX($E:$E,ROW(L1756),1):INDEX($E:$E,MATCH(L1756+1, L:L,0)-1)) - AVERAGE(INDEX($D:$D,ROW(L1756),1):INDEX($D:$D,MATCH(L1756+1, L:L,0)-1)))</f>
        <v/>
      </c>
      <c r="N1756" t="str">
        <f>IF(L1756="","",AVERAGE(INDEX($I:$I,ROW(L1756),1):INDEX($I:$I,MATCH(L1756+1, L:L,0)-1)) - AVERAGE(INDEX($H:$H,ROW(L1756),1):INDEX($H:$H,MATCH(L1756+1, L:L,0)-1)))</f>
        <v/>
      </c>
      <c r="O1756" t="str">
        <f>IF(L1756="","",AVERAGE(INDEX($G:$G,ROW(L1756),1):INDEX($G:$G,MATCH(L1756+1, L:L,0)-1)))</f>
        <v/>
      </c>
      <c r="P1756" t="str">
        <f>IF(L1756="","",AVERAGE(INDEX($K:$K,ROW(L1756),1):INDEX($K:$K,MATCH(L1756+1, L:L,0)-1)))</f>
        <v/>
      </c>
    </row>
    <row r="1757" spans="1:16" x14ac:dyDescent="0.25">
      <c r="A1757">
        <v>1992</v>
      </c>
      <c r="B1757">
        <v>4</v>
      </c>
      <c r="C1757" t="s">
        <v>7</v>
      </c>
      <c r="D1757">
        <v>4.25220339</v>
      </c>
      <c r="E1757">
        <v>5.4204731400000004</v>
      </c>
      <c r="F1757">
        <f t="shared" si="108"/>
        <v>1.1682697500000003</v>
      </c>
      <c r="G1757">
        <f t="shared" si="109"/>
        <v>1.1682697500000003</v>
      </c>
      <c r="H1757">
        <v>26.600508470000001</v>
      </c>
      <c r="I1757">
        <v>25.598305079999999</v>
      </c>
      <c r="J1757">
        <f t="shared" si="110"/>
        <v>-1.0022033900000018</v>
      </c>
      <c r="K1757">
        <f t="shared" si="111"/>
        <v>1.0022033900000018</v>
      </c>
      <c r="L1757" t="str">
        <f>IF(A1757&lt;&gt;A1756,MAX($L$2:L1756)+1,"")</f>
        <v/>
      </c>
      <c r="M1757" t="str">
        <f>IF(L1757="","",AVERAGE(INDEX($E:$E,ROW(L1757),1):INDEX($E:$E,MATCH(L1757+1, L:L,0)-1)) - AVERAGE(INDEX($D:$D,ROW(L1757),1):INDEX($D:$D,MATCH(L1757+1, L:L,0)-1)))</f>
        <v/>
      </c>
      <c r="N1757" t="str">
        <f>IF(L1757="","",AVERAGE(INDEX($I:$I,ROW(L1757),1):INDEX($I:$I,MATCH(L1757+1, L:L,0)-1)) - AVERAGE(INDEX($H:$H,ROW(L1757),1):INDEX($H:$H,MATCH(L1757+1, L:L,0)-1)))</f>
        <v/>
      </c>
      <c r="O1757" t="str">
        <f>IF(L1757="","",AVERAGE(INDEX($G:$G,ROW(L1757),1):INDEX($G:$G,MATCH(L1757+1, L:L,0)-1)))</f>
        <v/>
      </c>
      <c r="P1757" t="str">
        <f>IF(L1757="","",AVERAGE(INDEX($K:$K,ROW(L1757),1):INDEX($K:$K,MATCH(L1757+1, L:L,0)-1)))</f>
        <v/>
      </c>
    </row>
    <row r="1758" spans="1:16" x14ac:dyDescent="0.25">
      <c r="A1758">
        <v>1992</v>
      </c>
      <c r="B1758">
        <v>4</v>
      </c>
      <c r="C1758" t="s">
        <v>8</v>
      </c>
      <c r="D1758">
        <v>7.0656198349999997</v>
      </c>
      <c r="E1758">
        <v>7.8265542420000003</v>
      </c>
      <c r="F1758">
        <f t="shared" si="108"/>
        <v>0.76093440700000059</v>
      </c>
      <c r="G1758">
        <f t="shared" si="109"/>
        <v>0.76093440700000059</v>
      </c>
      <c r="H1758">
        <v>93.168181820000001</v>
      </c>
      <c r="I1758">
        <v>108.1561983</v>
      </c>
      <c r="J1758">
        <f t="shared" si="110"/>
        <v>14.988016479999999</v>
      </c>
      <c r="K1758">
        <f t="shared" si="111"/>
        <v>14.988016479999999</v>
      </c>
      <c r="L1758" t="str">
        <f>IF(A1758&lt;&gt;A1757,MAX($L$2:L1757)+1,"")</f>
        <v/>
      </c>
      <c r="M1758" t="str">
        <f>IF(L1758="","",AVERAGE(INDEX($E:$E,ROW(L1758),1):INDEX($E:$E,MATCH(L1758+1, L:L,0)-1)) - AVERAGE(INDEX($D:$D,ROW(L1758),1):INDEX($D:$D,MATCH(L1758+1, L:L,0)-1)))</f>
        <v/>
      </c>
      <c r="N1758" t="str">
        <f>IF(L1758="","",AVERAGE(INDEX($I:$I,ROW(L1758),1):INDEX($I:$I,MATCH(L1758+1, L:L,0)-1)) - AVERAGE(INDEX($H:$H,ROW(L1758),1):INDEX($H:$H,MATCH(L1758+1, L:L,0)-1)))</f>
        <v/>
      </c>
      <c r="O1758" t="str">
        <f>IF(L1758="","",AVERAGE(INDEX($G:$G,ROW(L1758),1):INDEX($G:$G,MATCH(L1758+1, L:L,0)-1)))</f>
        <v/>
      </c>
      <c r="P1758" t="str">
        <f>IF(L1758="","",AVERAGE(INDEX($K:$K,ROW(L1758),1):INDEX($K:$K,MATCH(L1758+1, L:L,0)-1)))</f>
        <v/>
      </c>
    </row>
    <row r="1759" spans="1:16" x14ac:dyDescent="0.25">
      <c r="A1759">
        <v>1992</v>
      </c>
      <c r="B1759">
        <v>4</v>
      </c>
      <c r="C1759" t="s">
        <v>9</v>
      </c>
      <c r="D1759">
        <v>3.3233333329999999</v>
      </c>
      <c r="E1759">
        <v>1.641519105</v>
      </c>
      <c r="F1759">
        <f t="shared" si="108"/>
        <v>-1.6818142279999999</v>
      </c>
      <c r="G1759">
        <f t="shared" si="109"/>
        <v>1.6818142279999999</v>
      </c>
      <c r="H1759">
        <v>28.21393939</v>
      </c>
      <c r="I1759">
        <v>42.012121209999997</v>
      </c>
      <c r="J1759">
        <f t="shared" si="110"/>
        <v>13.798181819999996</v>
      </c>
      <c r="K1759">
        <f t="shared" si="111"/>
        <v>13.798181819999996</v>
      </c>
      <c r="L1759" t="str">
        <f>IF(A1759&lt;&gt;A1758,MAX($L$2:L1758)+1,"")</f>
        <v/>
      </c>
      <c r="M1759" t="str">
        <f>IF(L1759="","",AVERAGE(INDEX($E:$E,ROW(L1759),1):INDEX($E:$E,MATCH(L1759+1, L:L,0)-1)) - AVERAGE(INDEX($D:$D,ROW(L1759),1):INDEX($D:$D,MATCH(L1759+1, L:L,0)-1)))</f>
        <v/>
      </c>
      <c r="N1759" t="str">
        <f>IF(L1759="","",AVERAGE(INDEX($I:$I,ROW(L1759),1):INDEX($I:$I,MATCH(L1759+1, L:L,0)-1)) - AVERAGE(INDEX($H:$H,ROW(L1759),1):INDEX($H:$H,MATCH(L1759+1, L:L,0)-1)))</f>
        <v/>
      </c>
      <c r="O1759" t="str">
        <f>IF(L1759="","",AVERAGE(INDEX($G:$G,ROW(L1759),1):INDEX($G:$G,MATCH(L1759+1, L:L,0)-1)))</f>
        <v/>
      </c>
      <c r="P1759" t="str">
        <f>IF(L1759="","",AVERAGE(INDEX($K:$K,ROW(L1759),1):INDEX($K:$K,MATCH(L1759+1, L:L,0)-1)))</f>
        <v/>
      </c>
    </row>
    <row r="1760" spans="1:16" x14ac:dyDescent="0.25">
      <c r="A1760">
        <v>1992</v>
      </c>
      <c r="B1760">
        <v>4</v>
      </c>
      <c r="C1760" t="s">
        <v>10</v>
      </c>
      <c r="D1760">
        <v>3.2117391300000002</v>
      </c>
      <c r="E1760">
        <v>1.7833333330000001</v>
      </c>
      <c r="F1760">
        <f t="shared" si="108"/>
        <v>-1.4284057970000001</v>
      </c>
      <c r="G1760">
        <f t="shared" si="109"/>
        <v>1.4284057970000001</v>
      </c>
      <c r="H1760">
        <v>84.78956522</v>
      </c>
      <c r="I1760">
        <v>49.4826087</v>
      </c>
      <c r="J1760">
        <f t="shared" si="110"/>
        <v>-35.30695652</v>
      </c>
      <c r="K1760">
        <f t="shared" si="111"/>
        <v>35.30695652</v>
      </c>
      <c r="L1760" t="str">
        <f>IF(A1760&lt;&gt;A1759,MAX($L$2:L1759)+1,"")</f>
        <v/>
      </c>
      <c r="M1760" t="str">
        <f>IF(L1760="","",AVERAGE(INDEX($E:$E,ROW(L1760),1):INDEX($E:$E,MATCH(L1760+1, L:L,0)-1)) - AVERAGE(INDEX($D:$D,ROW(L1760),1):INDEX($D:$D,MATCH(L1760+1, L:L,0)-1)))</f>
        <v/>
      </c>
      <c r="N1760" t="str">
        <f>IF(L1760="","",AVERAGE(INDEX($I:$I,ROW(L1760),1):INDEX($I:$I,MATCH(L1760+1, L:L,0)-1)) - AVERAGE(INDEX($H:$H,ROW(L1760),1):INDEX($H:$H,MATCH(L1760+1, L:L,0)-1)))</f>
        <v/>
      </c>
      <c r="O1760" t="str">
        <f>IF(L1760="","",AVERAGE(INDEX($G:$G,ROW(L1760),1):INDEX($G:$G,MATCH(L1760+1, L:L,0)-1)))</f>
        <v/>
      </c>
      <c r="P1760" t="str">
        <f>IF(L1760="","",AVERAGE(INDEX($K:$K,ROW(L1760),1):INDEX($K:$K,MATCH(L1760+1, L:L,0)-1)))</f>
        <v/>
      </c>
    </row>
    <row r="1761" spans="1:16" x14ac:dyDescent="0.25">
      <c r="A1761">
        <v>1992</v>
      </c>
      <c r="B1761">
        <v>4</v>
      </c>
      <c r="C1761" t="s">
        <v>11</v>
      </c>
      <c r="D1761">
        <v>1.5175000000000001</v>
      </c>
      <c r="E1761">
        <v>-0.85645833299999996</v>
      </c>
      <c r="F1761">
        <f t="shared" si="108"/>
        <v>-2.373958333</v>
      </c>
      <c r="G1761">
        <f t="shared" si="109"/>
        <v>2.373958333</v>
      </c>
      <c r="H1761">
        <v>89.024062499999999</v>
      </c>
      <c r="I1761">
        <v>70.568749999999994</v>
      </c>
      <c r="J1761">
        <f t="shared" si="110"/>
        <v>-18.455312500000005</v>
      </c>
      <c r="K1761">
        <f t="shared" si="111"/>
        <v>18.455312500000005</v>
      </c>
      <c r="L1761" t="str">
        <f>IF(A1761&lt;&gt;A1760,MAX($L$2:L1760)+1,"")</f>
        <v/>
      </c>
      <c r="M1761" t="str">
        <f>IF(L1761="","",AVERAGE(INDEX($E:$E,ROW(L1761),1):INDEX($E:$E,MATCH(L1761+1, L:L,0)-1)) - AVERAGE(INDEX($D:$D,ROW(L1761),1):INDEX($D:$D,MATCH(L1761+1, L:L,0)-1)))</f>
        <v/>
      </c>
      <c r="N1761" t="str">
        <f>IF(L1761="","",AVERAGE(INDEX($I:$I,ROW(L1761),1):INDEX($I:$I,MATCH(L1761+1, L:L,0)-1)) - AVERAGE(INDEX($H:$H,ROW(L1761),1):INDEX($H:$H,MATCH(L1761+1, L:L,0)-1)))</f>
        <v/>
      </c>
      <c r="O1761" t="str">
        <f>IF(L1761="","",AVERAGE(INDEX($G:$G,ROW(L1761),1):INDEX($G:$G,MATCH(L1761+1, L:L,0)-1)))</f>
        <v/>
      </c>
      <c r="P1761" t="str">
        <f>IF(L1761="","",AVERAGE(INDEX($K:$K,ROW(L1761),1):INDEX($K:$K,MATCH(L1761+1, L:L,0)-1)))</f>
        <v/>
      </c>
    </row>
    <row r="1762" spans="1:16" x14ac:dyDescent="0.25">
      <c r="A1762">
        <v>1992</v>
      </c>
      <c r="B1762">
        <v>4</v>
      </c>
      <c r="C1762" t="s">
        <v>12</v>
      </c>
      <c r="D1762">
        <v>4.2796000000000003</v>
      </c>
      <c r="E1762">
        <v>2.3033925919999998</v>
      </c>
      <c r="F1762">
        <f t="shared" si="108"/>
        <v>-1.9762074080000005</v>
      </c>
      <c r="G1762">
        <f t="shared" si="109"/>
        <v>1.9762074080000005</v>
      </c>
      <c r="H1762">
        <v>109.2864</v>
      </c>
      <c r="I1762">
        <v>46.46</v>
      </c>
      <c r="J1762">
        <f t="shared" si="110"/>
        <v>-62.8264</v>
      </c>
      <c r="K1762">
        <f t="shared" si="111"/>
        <v>62.8264</v>
      </c>
      <c r="L1762" t="str">
        <f>IF(A1762&lt;&gt;A1761,MAX($L$2:L1761)+1,"")</f>
        <v/>
      </c>
      <c r="M1762" t="str">
        <f>IF(L1762="","",AVERAGE(INDEX($E:$E,ROW(L1762),1):INDEX($E:$E,MATCH(L1762+1, L:L,0)-1)) - AVERAGE(INDEX($D:$D,ROW(L1762),1):INDEX($D:$D,MATCH(L1762+1, L:L,0)-1)))</f>
        <v/>
      </c>
      <c r="N1762" t="str">
        <f>IF(L1762="","",AVERAGE(INDEX($I:$I,ROW(L1762),1):INDEX($I:$I,MATCH(L1762+1, L:L,0)-1)) - AVERAGE(INDEX($H:$H,ROW(L1762),1):INDEX($H:$H,MATCH(L1762+1, L:L,0)-1)))</f>
        <v/>
      </c>
      <c r="O1762" t="str">
        <f>IF(L1762="","",AVERAGE(INDEX($G:$G,ROW(L1762),1):INDEX($G:$G,MATCH(L1762+1, L:L,0)-1)))</f>
        <v/>
      </c>
      <c r="P1762" t="str">
        <f>IF(L1762="","",AVERAGE(INDEX($K:$K,ROW(L1762),1):INDEX($K:$K,MATCH(L1762+1, L:L,0)-1)))</f>
        <v/>
      </c>
    </row>
    <row r="1763" spans="1:16" x14ac:dyDescent="0.25">
      <c r="A1763">
        <v>1992</v>
      </c>
      <c r="B1763">
        <v>4</v>
      </c>
      <c r="C1763" t="s">
        <v>13</v>
      </c>
      <c r="D1763">
        <v>-10.48</v>
      </c>
      <c r="E1763">
        <v>-13.21066667</v>
      </c>
      <c r="F1763">
        <f t="shared" si="108"/>
        <v>-2.7306666699999997</v>
      </c>
      <c r="G1763">
        <f t="shared" si="109"/>
        <v>2.7306666699999997</v>
      </c>
      <c r="H1763">
        <v>11.44</v>
      </c>
      <c r="I1763">
        <v>26.18</v>
      </c>
      <c r="J1763">
        <f t="shared" si="110"/>
        <v>14.74</v>
      </c>
      <c r="K1763">
        <f t="shared" si="111"/>
        <v>14.74</v>
      </c>
      <c r="L1763" t="str">
        <f>IF(A1763&lt;&gt;A1762,MAX($L$2:L1762)+1,"")</f>
        <v/>
      </c>
      <c r="M1763" t="str">
        <f>IF(L1763="","",AVERAGE(INDEX($E:$E,ROW(L1763),1):INDEX($E:$E,MATCH(L1763+1, L:L,0)-1)) - AVERAGE(INDEX($D:$D,ROW(L1763),1):INDEX($D:$D,MATCH(L1763+1, L:L,0)-1)))</f>
        <v/>
      </c>
      <c r="N1763" t="str">
        <f>IF(L1763="","",AVERAGE(INDEX($I:$I,ROW(L1763),1):INDEX($I:$I,MATCH(L1763+1, L:L,0)-1)) - AVERAGE(INDEX($H:$H,ROW(L1763),1):INDEX($H:$H,MATCH(L1763+1, L:L,0)-1)))</f>
        <v/>
      </c>
      <c r="O1763" t="str">
        <f>IF(L1763="","",AVERAGE(INDEX($G:$G,ROW(L1763),1):INDEX($G:$G,MATCH(L1763+1, L:L,0)-1)))</f>
        <v/>
      </c>
      <c r="P1763" t="str">
        <f>IF(L1763="","",AVERAGE(INDEX($K:$K,ROW(L1763),1):INDEX($K:$K,MATCH(L1763+1, L:L,0)-1)))</f>
        <v/>
      </c>
    </row>
    <row r="1764" spans="1:16" x14ac:dyDescent="0.25">
      <c r="A1764">
        <v>1992</v>
      </c>
      <c r="B1764">
        <v>4</v>
      </c>
      <c r="C1764" t="s">
        <v>14</v>
      </c>
      <c r="D1764">
        <v>-17.675000000000001</v>
      </c>
      <c r="E1764">
        <v>-20.519220950000001</v>
      </c>
      <c r="F1764">
        <f t="shared" si="108"/>
        <v>-2.8442209500000004</v>
      </c>
      <c r="G1764">
        <f t="shared" si="109"/>
        <v>2.8442209500000004</v>
      </c>
      <c r="H1764">
        <v>16.490555560000001</v>
      </c>
      <c r="I1764">
        <v>8.2222222219999992</v>
      </c>
      <c r="J1764">
        <f t="shared" si="110"/>
        <v>-8.2683333380000015</v>
      </c>
      <c r="K1764">
        <f t="shared" si="111"/>
        <v>8.2683333380000015</v>
      </c>
      <c r="L1764" t="str">
        <f>IF(A1764&lt;&gt;A1763,MAX($L$2:L1763)+1,"")</f>
        <v/>
      </c>
      <c r="M1764" t="str">
        <f>IF(L1764="","",AVERAGE(INDEX($E:$E,ROW(L1764),1):INDEX($E:$E,MATCH(L1764+1, L:L,0)-1)) - AVERAGE(INDEX($D:$D,ROW(L1764),1):INDEX($D:$D,MATCH(L1764+1, L:L,0)-1)))</f>
        <v/>
      </c>
      <c r="N1764" t="str">
        <f>IF(L1764="","",AVERAGE(INDEX($I:$I,ROW(L1764),1):INDEX($I:$I,MATCH(L1764+1, L:L,0)-1)) - AVERAGE(INDEX($H:$H,ROW(L1764),1):INDEX($H:$H,MATCH(L1764+1, L:L,0)-1)))</f>
        <v/>
      </c>
      <c r="O1764" t="str">
        <f>IF(L1764="","",AVERAGE(INDEX($G:$G,ROW(L1764),1):INDEX($G:$G,MATCH(L1764+1, L:L,0)-1)))</f>
        <v/>
      </c>
      <c r="P1764" t="str">
        <f>IF(L1764="","",AVERAGE(INDEX($K:$K,ROW(L1764),1):INDEX($K:$K,MATCH(L1764+1, L:L,0)-1)))</f>
        <v/>
      </c>
    </row>
    <row r="1765" spans="1:16" x14ac:dyDescent="0.25">
      <c r="A1765">
        <v>1992</v>
      </c>
      <c r="B1765">
        <v>4</v>
      </c>
      <c r="C1765" t="s">
        <v>15</v>
      </c>
      <c r="D1765">
        <v>5.3217391300000001</v>
      </c>
      <c r="E1765">
        <v>3.7694752619999998</v>
      </c>
      <c r="F1765">
        <f t="shared" si="108"/>
        <v>-1.5522638680000003</v>
      </c>
      <c r="G1765">
        <f t="shared" si="109"/>
        <v>1.5522638680000003</v>
      </c>
      <c r="H1765">
        <v>68.520724639999997</v>
      </c>
      <c r="I1765">
        <v>87.498550719999997</v>
      </c>
      <c r="J1765">
        <f t="shared" si="110"/>
        <v>18.97782608</v>
      </c>
      <c r="K1765">
        <f t="shared" si="111"/>
        <v>18.97782608</v>
      </c>
      <c r="L1765" t="str">
        <f>IF(A1765&lt;&gt;A1764,MAX($L$2:L1764)+1,"")</f>
        <v/>
      </c>
      <c r="M1765" t="str">
        <f>IF(L1765="","",AVERAGE(INDEX($E:$E,ROW(L1765),1):INDEX($E:$E,MATCH(L1765+1, L:L,0)-1)) - AVERAGE(INDEX($D:$D,ROW(L1765),1):INDEX($D:$D,MATCH(L1765+1, L:L,0)-1)))</f>
        <v/>
      </c>
      <c r="N1765" t="str">
        <f>IF(L1765="","",AVERAGE(INDEX($I:$I,ROW(L1765),1):INDEX($I:$I,MATCH(L1765+1, L:L,0)-1)) - AVERAGE(INDEX($H:$H,ROW(L1765),1):INDEX($H:$H,MATCH(L1765+1, L:L,0)-1)))</f>
        <v/>
      </c>
      <c r="O1765" t="str">
        <f>IF(L1765="","",AVERAGE(INDEX($G:$G,ROW(L1765),1):INDEX($G:$G,MATCH(L1765+1, L:L,0)-1)))</f>
        <v/>
      </c>
      <c r="P1765" t="str">
        <f>IF(L1765="","",AVERAGE(INDEX($K:$K,ROW(L1765),1):INDEX($K:$K,MATCH(L1765+1, L:L,0)-1)))</f>
        <v/>
      </c>
    </row>
    <row r="1766" spans="1:16" x14ac:dyDescent="0.25">
      <c r="A1766">
        <v>1992</v>
      </c>
      <c r="B1766">
        <v>4</v>
      </c>
      <c r="C1766" t="s">
        <v>16</v>
      </c>
      <c r="D1766">
        <v>2.753333333</v>
      </c>
      <c r="E1766">
        <v>1.3</v>
      </c>
      <c r="F1766">
        <f t="shared" si="108"/>
        <v>-1.453333333</v>
      </c>
      <c r="G1766">
        <f t="shared" si="109"/>
        <v>1.453333333</v>
      </c>
      <c r="H1766">
        <v>86.41</v>
      </c>
      <c r="I1766">
        <v>37.9</v>
      </c>
      <c r="J1766">
        <f t="shared" si="110"/>
        <v>-48.51</v>
      </c>
      <c r="K1766">
        <f t="shared" si="111"/>
        <v>48.51</v>
      </c>
      <c r="L1766" t="str">
        <f>IF(A1766&lt;&gt;A1765,MAX($L$2:L1765)+1,"")</f>
        <v/>
      </c>
      <c r="M1766" t="str">
        <f>IF(L1766="","",AVERAGE(INDEX($E:$E,ROW(L1766),1):INDEX($E:$E,MATCH(L1766+1, L:L,0)-1)) - AVERAGE(INDEX($D:$D,ROW(L1766),1):INDEX($D:$D,MATCH(L1766+1, L:L,0)-1)))</f>
        <v/>
      </c>
      <c r="N1766" t="str">
        <f>IF(L1766="","",AVERAGE(INDEX($I:$I,ROW(L1766),1):INDEX($I:$I,MATCH(L1766+1, L:L,0)-1)) - AVERAGE(INDEX($H:$H,ROW(L1766),1):INDEX($H:$H,MATCH(L1766+1, L:L,0)-1)))</f>
        <v/>
      </c>
      <c r="O1766" t="str">
        <f>IF(L1766="","",AVERAGE(INDEX($G:$G,ROW(L1766),1):INDEX($G:$G,MATCH(L1766+1, L:L,0)-1)))</f>
        <v/>
      </c>
      <c r="P1766" t="str">
        <f>IF(L1766="","",AVERAGE(INDEX($K:$K,ROW(L1766),1):INDEX($K:$K,MATCH(L1766+1, L:L,0)-1)))</f>
        <v/>
      </c>
    </row>
    <row r="1767" spans="1:16" x14ac:dyDescent="0.25">
      <c r="A1767">
        <v>1992</v>
      </c>
      <c r="B1767">
        <v>4</v>
      </c>
      <c r="C1767" t="s">
        <v>17</v>
      </c>
      <c r="D1767">
        <v>3.6303061219999999</v>
      </c>
      <c r="E1767">
        <v>2.1030952379999999</v>
      </c>
      <c r="F1767">
        <f t="shared" si="108"/>
        <v>-1.527210884</v>
      </c>
      <c r="G1767">
        <f t="shared" si="109"/>
        <v>1.527210884</v>
      </c>
      <c r="H1767">
        <v>75.756938779999999</v>
      </c>
      <c r="I1767">
        <v>54.287755099999998</v>
      </c>
      <c r="J1767">
        <f t="shared" si="110"/>
        <v>-21.46918368</v>
      </c>
      <c r="K1767">
        <f t="shared" si="111"/>
        <v>21.46918368</v>
      </c>
      <c r="L1767" t="str">
        <f>IF(A1767&lt;&gt;A1766,MAX($L$2:L1766)+1,"")</f>
        <v/>
      </c>
      <c r="M1767" t="str">
        <f>IF(L1767="","",AVERAGE(INDEX($E:$E,ROW(L1767),1):INDEX($E:$E,MATCH(L1767+1, L:L,0)-1)) - AVERAGE(INDEX($D:$D,ROW(L1767),1):INDEX($D:$D,MATCH(L1767+1, L:L,0)-1)))</f>
        <v/>
      </c>
      <c r="N1767" t="str">
        <f>IF(L1767="","",AVERAGE(INDEX($I:$I,ROW(L1767),1):INDEX($I:$I,MATCH(L1767+1, L:L,0)-1)) - AVERAGE(INDEX($H:$H,ROW(L1767),1):INDEX($H:$H,MATCH(L1767+1, L:L,0)-1)))</f>
        <v/>
      </c>
      <c r="O1767" t="str">
        <f>IF(L1767="","",AVERAGE(INDEX($G:$G,ROW(L1767),1):INDEX($G:$G,MATCH(L1767+1, L:L,0)-1)))</f>
        <v/>
      </c>
      <c r="P1767" t="str">
        <f>IF(L1767="","",AVERAGE(INDEX($K:$K,ROW(L1767),1):INDEX($K:$K,MATCH(L1767+1, L:L,0)-1)))</f>
        <v/>
      </c>
    </row>
    <row r="1768" spans="1:16" x14ac:dyDescent="0.25">
      <c r="A1768">
        <v>1992</v>
      </c>
      <c r="B1768">
        <v>4</v>
      </c>
      <c r="C1768" t="s">
        <v>18</v>
      </c>
      <c r="D1768">
        <v>4.0132307689999998</v>
      </c>
      <c r="E1768">
        <v>3.9017929069999999</v>
      </c>
      <c r="F1768">
        <f t="shared" si="108"/>
        <v>-0.11143786199999983</v>
      </c>
      <c r="G1768">
        <f t="shared" si="109"/>
        <v>0.11143786199999983</v>
      </c>
      <c r="H1768">
        <v>24.00015385</v>
      </c>
      <c r="I1768">
        <v>22.863076920000001</v>
      </c>
      <c r="J1768">
        <f t="shared" si="110"/>
        <v>-1.1370769299999992</v>
      </c>
      <c r="K1768">
        <f t="shared" si="111"/>
        <v>1.1370769299999992</v>
      </c>
      <c r="L1768" t="str">
        <f>IF(A1768&lt;&gt;A1767,MAX($L$2:L1767)+1,"")</f>
        <v/>
      </c>
      <c r="M1768" t="str">
        <f>IF(L1768="","",AVERAGE(INDEX($E:$E,ROW(L1768),1):INDEX($E:$E,MATCH(L1768+1, L:L,0)-1)) - AVERAGE(INDEX($D:$D,ROW(L1768),1):INDEX($D:$D,MATCH(L1768+1, L:L,0)-1)))</f>
        <v/>
      </c>
      <c r="N1768" t="str">
        <f>IF(L1768="","",AVERAGE(INDEX($I:$I,ROW(L1768),1):INDEX($I:$I,MATCH(L1768+1, L:L,0)-1)) - AVERAGE(INDEX($H:$H,ROW(L1768),1):INDEX($H:$H,MATCH(L1768+1, L:L,0)-1)))</f>
        <v/>
      </c>
      <c r="O1768" t="str">
        <f>IF(L1768="","",AVERAGE(INDEX($G:$G,ROW(L1768),1):INDEX($G:$G,MATCH(L1768+1, L:L,0)-1)))</f>
        <v/>
      </c>
      <c r="P1768" t="str">
        <f>IF(L1768="","",AVERAGE(INDEX($K:$K,ROW(L1768),1):INDEX($K:$K,MATCH(L1768+1, L:L,0)-1)))</f>
        <v/>
      </c>
    </row>
    <row r="1769" spans="1:16" x14ac:dyDescent="0.25">
      <c r="A1769">
        <v>1992</v>
      </c>
      <c r="B1769">
        <v>4</v>
      </c>
      <c r="C1769" t="s">
        <v>19</v>
      </c>
      <c r="D1769">
        <v>-1.2862499999999999</v>
      </c>
      <c r="E1769">
        <v>-2.8224999990000001</v>
      </c>
      <c r="F1769">
        <f t="shared" si="108"/>
        <v>-1.5362499990000003</v>
      </c>
      <c r="G1769">
        <f t="shared" si="109"/>
        <v>1.5362499990000003</v>
      </c>
      <c r="H1769">
        <v>8.3375000000000004</v>
      </c>
      <c r="I1769">
        <v>18.087499999999999</v>
      </c>
      <c r="J1769">
        <f t="shared" si="110"/>
        <v>9.7499999999999982</v>
      </c>
      <c r="K1769">
        <f t="shared" si="111"/>
        <v>9.7499999999999982</v>
      </c>
      <c r="L1769" t="str">
        <f>IF(A1769&lt;&gt;A1768,MAX($L$2:L1768)+1,"")</f>
        <v/>
      </c>
      <c r="M1769" t="str">
        <f>IF(L1769="","",AVERAGE(INDEX($E:$E,ROW(L1769),1):INDEX($E:$E,MATCH(L1769+1, L:L,0)-1)) - AVERAGE(INDEX($D:$D,ROW(L1769),1):INDEX($D:$D,MATCH(L1769+1, L:L,0)-1)))</f>
        <v/>
      </c>
      <c r="N1769" t="str">
        <f>IF(L1769="","",AVERAGE(INDEX($I:$I,ROW(L1769),1):INDEX($I:$I,MATCH(L1769+1, L:L,0)-1)) - AVERAGE(INDEX($H:$H,ROW(L1769),1):INDEX($H:$H,MATCH(L1769+1, L:L,0)-1)))</f>
        <v/>
      </c>
      <c r="O1769" t="str">
        <f>IF(L1769="","",AVERAGE(INDEX($G:$G,ROW(L1769),1):INDEX($G:$G,MATCH(L1769+1, L:L,0)-1)))</f>
        <v/>
      </c>
      <c r="P1769" t="str">
        <f>IF(L1769="","",AVERAGE(INDEX($K:$K,ROW(L1769),1):INDEX($K:$K,MATCH(L1769+1, L:L,0)-1)))</f>
        <v/>
      </c>
    </row>
    <row r="1770" spans="1:16" x14ac:dyDescent="0.25">
      <c r="A1770">
        <v>1992</v>
      </c>
      <c r="B1770">
        <v>5</v>
      </c>
      <c r="C1770" t="s">
        <v>7</v>
      </c>
      <c r="D1770">
        <v>9.8821666669999999</v>
      </c>
      <c r="E1770">
        <v>9.322629032</v>
      </c>
      <c r="F1770">
        <f t="shared" si="108"/>
        <v>-0.55953763499999987</v>
      </c>
      <c r="G1770">
        <f t="shared" si="109"/>
        <v>0.55953763499999987</v>
      </c>
      <c r="H1770">
        <v>51.230166670000003</v>
      </c>
      <c r="I1770">
        <v>49.98</v>
      </c>
      <c r="J1770">
        <f t="shared" si="110"/>
        <v>-1.2501666700000058</v>
      </c>
      <c r="K1770">
        <f t="shared" si="111"/>
        <v>1.2501666700000058</v>
      </c>
      <c r="L1770" t="str">
        <f>IF(A1770&lt;&gt;A1769,MAX($L$2:L1769)+1,"")</f>
        <v/>
      </c>
      <c r="M1770" t="str">
        <f>IF(L1770="","",AVERAGE(INDEX($E:$E,ROW(L1770),1):INDEX($E:$E,MATCH(L1770+1, L:L,0)-1)) - AVERAGE(INDEX($D:$D,ROW(L1770),1):INDEX($D:$D,MATCH(L1770+1, L:L,0)-1)))</f>
        <v/>
      </c>
      <c r="N1770" t="str">
        <f>IF(L1770="","",AVERAGE(INDEX($I:$I,ROW(L1770),1):INDEX($I:$I,MATCH(L1770+1, L:L,0)-1)) - AVERAGE(INDEX($H:$H,ROW(L1770),1):INDEX($H:$H,MATCH(L1770+1, L:L,0)-1)))</f>
        <v/>
      </c>
      <c r="O1770" t="str">
        <f>IF(L1770="","",AVERAGE(INDEX($G:$G,ROW(L1770),1):INDEX($G:$G,MATCH(L1770+1, L:L,0)-1)))</f>
        <v/>
      </c>
      <c r="P1770" t="str">
        <f>IF(L1770="","",AVERAGE(INDEX($K:$K,ROW(L1770),1):INDEX($K:$K,MATCH(L1770+1, L:L,0)-1)))</f>
        <v/>
      </c>
    </row>
    <row r="1771" spans="1:16" x14ac:dyDescent="0.25">
      <c r="A1771">
        <v>1992</v>
      </c>
      <c r="B1771">
        <v>5</v>
      </c>
      <c r="C1771" t="s">
        <v>8</v>
      </c>
      <c r="D1771">
        <v>10.94163934</v>
      </c>
      <c r="E1771">
        <v>11.65909939</v>
      </c>
      <c r="F1771">
        <f t="shared" si="108"/>
        <v>0.71746004999999968</v>
      </c>
      <c r="G1771">
        <f t="shared" si="109"/>
        <v>0.71746004999999968</v>
      </c>
      <c r="H1771">
        <v>75.843770489999997</v>
      </c>
      <c r="I1771">
        <v>48.481967210000001</v>
      </c>
      <c r="J1771">
        <f t="shared" si="110"/>
        <v>-27.361803279999997</v>
      </c>
      <c r="K1771">
        <f t="shared" si="111"/>
        <v>27.361803279999997</v>
      </c>
      <c r="L1771" t="str">
        <f>IF(A1771&lt;&gt;A1770,MAX($L$2:L1770)+1,"")</f>
        <v/>
      </c>
      <c r="M1771" t="str">
        <f>IF(L1771="","",AVERAGE(INDEX($E:$E,ROW(L1771),1):INDEX($E:$E,MATCH(L1771+1, L:L,0)-1)) - AVERAGE(INDEX($D:$D,ROW(L1771),1):INDEX($D:$D,MATCH(L1771+1, L:L,0)-1)))</f>
        <v/>
      </c>
      <c r="N1771" t="str">
        <f>IF(L1771="","",AVERAGE(INDEX($I:$I,ROW(L1771),1):INDEX($I:$I,MATCH(L1771+1, L:L,0)-1)) - AVERAGE(INDEX($H:$H,ROW(L1771),1):INDEX($H:$H,MATCH(L1771+1, L:L,0)-1)))</f>
        <v/>
      </c>
      <c r="O1771" t="str">
        <f>IF(L1771="","",AVERAGE(INDEX($G:$G,ROW(L1771),1):INDEX($G:$G,MATCH(L1771+1, L:L,0)-1)))</f>
        <v/>
      </c>
      <c r="P1771" t="str">
        <f>IF(L1771="","",AVERAGE(INDEX($K:$K,ROW(L1771),1):INDEX($K:$K,MATCH(L1771+1, L:L,0)-1)))</f>
        <v/>
      </c>
    </row>
    <row r="1772" spans="1:16" x14ac:dyDescent="0.25">
      <c r="A1772">
        <v>1992</v>
      </c>
      <c r="B1772">
        <v>5</v>
      </c>
      <c r="C1772" t="s">
        <v>9</v>
      </c>
      <c r="D1772">
        <v>10.709375</v>
      </c>
      <c r="E1772">
        <v>11.16357079</v>
      </c>
      <c r="F1772">
        <f t="shared" si="108"/>
        <v>0.45419578999999999</v>
      </c>
      <c r="G1772">
        <f t="shared" si="109"/>
        <v>0.45419578999999999</v>
      </c>
      <c r="H1772">
        <v>59.424374999999998</v>
      </c>
      <c r="I1772">
        <v>42.190624999999997</v>
      </c>
      <c r="J1772">
        <f t="shared" si="110"/>
        <v>-17.233750000000001</v>
      </c>
      <c r="K1772">
        <f t="shared" si="111"/>
        <v>17.233750000000001</v>
      </c>
      <c r="L1772" t="str">
        <f>IF(A1772&lt;&gt;A1771,MAX($L$2:L1771)+1,"")</f>
        <v/>
      </c>
      <c r="M1772" t="str">
        <f>IF(L1772="","",AVERAGE(INDEX($E:$E,ROW(L1772),1):INDEX($E:$E,MATCH(L1772+1, L:L,0)-1)) - AVERAGE(INDEX($D:$D,ROW(L1772),1):INDEX($D:$D,MATCH(L1772+1, L:L,0)-1)))</f>
        <v/>
      </c>
      <c r="N1772" t="str">
        <f>IF(L1772="","",AVERAGE(INDEX($I:$I,ROW(L1772),1):INDEX($I:$I,MATCH(L1772+1, L:L,0)-1)) - AVERAGE(INDEX($H:$H,ROW(L1772),1):INDEX($H:$H,MATCH(L1772+1, L:L,0)-1)))</f>
        <v/>
      </c>
      <c r="O1772" t="str">
        <f>IF(L1772="","",AVERAGE(INDEX($G:$G,ROW(L1772),1):INDEX($G:$G,MATCH(L1772+1, L:L,0)-1)))</f>
        <v/>
      </c>
      <c r="P1772" t="str">
        <f>IF(L1772="","",AVERAGE(INDEX($K:$K,ROW(L1772),1):INDEX($K:$K,MATCH(L1772+1, L:L,0)-1)))</f>
        <v/>
      </c>
    </row>
    <row r="1773" spans="1:16" x14ac:dyDescent="0.25">
      <c r="A1773">
        <v>1992</v>
      </c>
      <c r="B1773">
        <v>5</v>
      </c>
      <c r="C1773" t="s">
        <v>10</v>
      </c>
      <c r="D1773">
        <v>9.9613043480000005</v>
      </c>
      <c r="E1773">
        <v>10.200841520000001</v>
      </c>
      <c r="F1773">
        <f t="shared" si="108"/>
        <v>0.23953717200000035</v>
      </c>
      <c r="G1773">
        <f t="shared" si="109"/>
        <v>0.23953717200000035</v>
      </c>
      <c r="H1773">
        <v>101.93</v>
      </c>
      <c r="I1773">
        <v>31.926086959999999</v>
      </c>
      <c r="J1773">
        <f t="shared" si="110"/>
        <v>-70.003913040000015</v>
      </c>
      <c r="K1773">
        <f t="shared" si="111"/>
        <v>70.003913040000015</v>
      </c>
      <c r="L1773" t="str">
        <f>IF(A1773&lt;&gt;A1772,MAX($L$2:L1772)+1,"")</f>
        <v/>
      </c>
      <c r="M1773" t="str">
        <f>IF(L1773="","",AVERAGE(INDEX($E:$E,ROW(L1773),1):INDEX($E:$E,MATCH(L1773+1, L:L,0)-1)) - AVERAGE(INDEX($D:$D,ROW(L1773),1):INDEX($D:$D,MATCH(L1773+1, L:L,0)-1)))</f>
        <v/>
      </c>
      <c r="N1773" t="str">
        <f>IF(L1773="","",AVERAGE(INDEX($I:$I,ROW(L1773),1):INDEX($I:$I,MATCH(L1773+1, L:L,0)-1)) - AVERAGE(INDEX($H:$H,ROW(L1773),1):INDEX($H:$H,MATCH(L1773+1, L:L,0)-1)))</f>
        <v/>
      </c>
      <c r="O1773" t="str">
        <f>IF(L1773="","",AVERAGE(INDEX($G:$G,ROW(L1773),1):INDEX($G:$G,MATCH(L1773+1, L:L,0)-1)))</f>
        <v/>
      </c>
      <c r="P1773" t="str">
        <f>IF(L1773="","",AVERAGE(INDEX($K:$K,ROW(L1773),1):INDEX($K:$K,MATCH(L1773+1, L:L,0)-1)))</f>
        <v/>
      </c>
    </row>
    <row r="1774" spans="1:16" x14ac:dyDescent="0.25">
      <c r="A1774">
        <v>1992</v>
      </c>
      <c r="B1774">
        <v>5</v>
      </c>
      <c r="C1774" t="s">
        <v>11</v>
      </c>
      <c r="D1774">
        <v>6.5639393940000001</v>
      </c>
      <c r="E1774">
        <v>5.7822272909999999</v>
      </c>
      <c r="F1774">
        <f t="shared" si="108"/>
        <v>-0.78171210300000027</v>
      </c>
      <c r="G1774">
        <f t="shared" si="109"/>
        <v>0.78171210300000027</v>
      </c>
      <c r="H1774">
        <v>88.442727270000006</v>
      </c>
      <c r="I1774">
        <v>79.457575759999997</v>
      </c>
      <c r="J1774">
        <f t="shared" si="110"/>
        <v>-8.9851515100000086</v>
      </c>
      <c r="K1774">
        <f t="shared" si="111"/>
        <v>8.9851515100000086</v>
      </c>
      <c r="L1774" t="str">
        <f>IF(A1774&lt;&gt;A1773,MAX($L$2:L1773)+1,"")</f>
        <v/>
      </c>
      <c r="M1774" t="str">
        <f>IF(L1774="","",AVERAGE(INDEX($E:$E,ROW(L1774),1):INDEX($E:$E,MATCH(L1774+1, L:L,0)-1)) - AVERAGE(INDEX($D:$D,ROW(L1774),1):INDEX($D:$D,MATCH(L1774+1, L:L,0)-1)))</f>
        <v/>
      </c>
      <c r="N1774" t="str">
        <f>IF(L1774="","",AVERAGE(INDEX($I:$I,ROW(L1774),1):INDEX($I:$I,MATCH(L1774+1, L:L,0)-1)) - AVERAGE(INDEX($H:$H,ROW(L1774),1):INDEX($H:$H,MATCH(L1774+1, L:L,0)-1)))</f>
        <v/>
      </c>
      <c r="O1774" t="str">
        <f>IF(L1774="","",AVERAGE(INDEX($G:$G,ROW(L1774),1):INDEX($G:$G,MATCH(L1774+1, L:L,0)-1)))</f>
        <v/>
      </c>
      <c r="P1774" t="str">
        <f>IF(L1774="","",AVERAGE(INDEX($K:$K,ROW(L1774),1):INDEX($K:$K,MATCH(L1774+1, L:L,0)-1)))</f>
        <v/>
      </c>
    </row>
    <row r="1775" spans="1:16" x14ac:dyDescent="0.25">
      <c r="A1775">
        <v>1992</v>
      </c>
      <c r="B1775">
        <v>5</v>
      </c>
      <c r="C1775" t="s">
        <v>12</v>
      </c>
      <c r="D1775">
        <v>9.9320000000000004</v>
      </c>
      <c r="E1775">
        <v>9.5719999999999992</v>
      </c>
      <c r="F1775">
        <f t="shared" si="108"/>
        <v>-0.36000000000000121</v>
      </c>
      <c r="G1775">
        <f t="shared" si="109"/>
        <v>0.36000000000000121</v>
      </c>
      <c r="H1775">
        <v>106.71</v>
      </c>
      <c r="I1775">
        <v>60.323999999999998</v>
      </c>
      <c r="J1775">
        <f t="shared" si="110"/>
        <v>-46.385999999999996</v>
      </c>
      <c r="K1775">
        <f t="shared" si="111"/>
        <v>46.385999999999996</v>
      </c>
      <c r="L1775" t="str">
        <f>IF(A1775&lt;&gt;A1774,MAX($L$2:L1774)+1,"")</f>
        <v/>
      </c>
      <c r="M1775" t="str">
        <f>IF(L1775="","",AVERAGE(INDEX($E:$E,ROW(L1775),1):INDEX($E:$E,MATCH(L1775+1, L:L,0)-1)) - AVERAGE(INDEX($D:$D,ROW(L1775),1):INDEX($D:$D,MATCH(L1775+1, L:L,0)-1)))</f>
        <v/>
      </c>
      <c r="N1775" t="str">
        <f>IF(L1775="","",AVERAGE(INDEX($I:$I,ROW(L1775),1):INDEX($I:$I,MATCH(L1775+1, L:L,0)-1)) - AVERAGE(INDEX($H:$H,ROW(L1775),1):INDEX($H:$H,MATCH(L1775+1, L:L,0)-1)))</f>
        <v/>
      </c>
      <c r="O1775" t="str">
        <f>IF(L1775="","",AVERAGE(INDEX($G:$G,ROW(L1775),1):INDEX($G:$G,MATCH(L1775+1, L:L,0)-1)))</f>
        <v/>
      </c>
      <c r="P1775" t="str">
        <f>IF(L1775="","",AVERAGE(INDEX($K:$K,ROW(L1775),1):INDEX($K:$K,MATCH(L1775+1, L:L,0)-1)))</f>
        <v/>
      </c>
    </row>
    <row r="1776" spans="1:16" x14ac:dyDescent="0.25">
      <c r="A1776">
        <v>1992</v>
      </c>
      <c r="B1776">
        <v>5</v>
      </c>
      <c r="C1776" t="s">
        <v>13</v>
      </c>
      <c r="D1776">
        <v>-1.1033333329999999</v>
      </c>
      <c r="E1776">
        <v>-2.3478494620000001</v>
      </c>
      <c r="F1776">
        <f t="shared" si="108"/>
        <v>-1.2445161290000002</v>
      </c>
      <c r="G1776">
        <f t="shared" si="109"/>
        <v>1.2445161290000002</v>
      </c>
      <c r="H1776">
        <v>16.504999999999999</v>
      </c>
      <c r="I1776">
        <v>14.483333330000001</v>
      </c>
      <c r="J1776">
        <f t="shared" si="110"/>
        <v>-2.0216666699999983</v>
      </c>
      <c r="K1776">
        <f t="shared" si="111"/>
        <v>2.0216666699999983</v>
      </c>
      <c r="L1776" t="str">
        <f>IF(A1776&lt;&gt;A1775,MAX($L$2:L1775)+1,"")</f>
        <v/>
      </c>
      <c r="M1776" t="str">
        <f>IF(L1776="","",AVERAGE(INDEX($E:$E,ROW(L1776),1):INDEX($E:$E,MATCH(L1776+1, L:L,0)-1)) - AVERAGE(INDEX($D:$D,ROW(L1776),1):INDEX($D:$D,MATCH(L1776+1, L:L,0)-1)))</f>
        <v/>
      </c>
      <c r="N1776" t="str">
        <f>IF(L1776="","",AVERAGE(INDEX($I:$I,ROW(L1776),1):INDEX($I:$I,MATCH(L1776+1, L:L,0)-1)) - AVERAGE(INDEX($H:$H,ROW(L1776),1):INDEX($H:$H,MATCH(L1776+1, L:L,0)-1)))</f>
        <v/>
      </c>
      <c r="O1776" t="str">
        <f>IF(L1776="","",AVERAGE(INDEX($G:$G,ROW(L1776),1):INDEX($G:$G,MATCH(L1776+1, L:L,0)-1)))</f>
        <v/>
      </c>
      <c r="P1776" t="str">
        <f>IF(L1776="","",AVERAGE(INDEX($K:$K,ROW(L1776),1):INDEX($K:$K,MATCH(L1776+1, L:L,0)-1)))</f>
        <v/>
      </c>
    </row>
    <row r="1777" spans="1:16" x14ac:dyDescent="0.25">
      <c r="A1777">
        <v>1992</v>
      </c>
      <c r="B1777">
        <v>5</v>
      </c>
      <c r="C1777" t="s">
        <v>14</v>
      </c>
      <c r="D1777">
        <v>-7.216111111</v>
      </c>
      <c r="E1777">
        <v>-9.5087681780000004</v>
      </c>
      <c r="F1777">
        <f t="shared" si="108"/>
        <v>-2.2926570670000004</v>
      </c>
      <c r="G1777">
        <f t="shared" si="109"/>
        <v>2.2926570670000004</v>
      </c>
      <c r="H1777">
        <v>17.871111110000001</v>
      </c>
      <c r="I1777">
        <v>20.083333329999999</v>
      </c>
      <c r="J1777">
        <f t="shared" si="110"/>
        <v>2.2122222199999975</v>
      </c>
      <c r="K1777">
        <f t="shared" si="111"/>
        <v>2.2122222199999975</v>
      </c>
      <c r="L1777" t="str">
        <f>IF(A1777&lt;&gt;A1776,MAX($L$2:L1776)+1,"")</f>
        <v/>
      </c>
      <c r="M1777" t="str">
        <f>IF(L1777="","",AVERAGE(INDEX($E:$E,ROW(L1777),1):INDEX($E:$E,MATCH(L1777+1, L:L,0)-1)) - AVERAGE(INDEX($D:$D,ROW(L1777),1):INDEX($D:$D,MATCH(L1777+1, L:L,0)-1)))</f>
        <v/>
      </c>
      <c r="N1777" t="str">
        <f>IF(L1777="","",AVERAGE(INDEX($I:$I,ROW(L1777),1):INDEX($I:$I,MATCH(L1777+1, L:L,0)-1)) - AVERAGE(INDEX($H:$H,ROW(L1777),1):INDEX($H:$H,MATCH(L1777+1, L:L,0)-1)))</f>
        <v/>
      </c>
      <c r="O1777" t="str">
        <f>IF(L1777="","",AVERAGE(INDEX($G:$G,ROW(L1777),1):INDEX($G:$G,MATCH(L1777+1, L:L,0)-1)))</f>
        <v/>
      </c>
      <c r="P1777" t="str">
        <f>IF(L1777="","",AVERAGE(INDEX($K:$K,ROW(L1777),1):INDEX($K:$K,MATCH(L1777+1, L:L,0)-1)))</f>
        <v/>
      </c>
    </row>
    <row r="1778" spans="1:16" x14ac:dyDescent="0.25">
      <c r="A1778">
        <v>1992</v>
      </c>
      <c r="B1778">
        <v>5</v>
      </c>
      <c r="C1778" t="s">
        <v>15</v>
      </c>
      <c r="D1778">
        <v>11.950294120000001</v>
      </c>
      <c r="E1778">
        <v>11.86226211</v>
      </c>
      <c r="F1778">
        <f t="shared" si="108"/>
        <v>-8.8032010000000938E-2</v>
      </c>
      <c r="G1778">
        <f t="shared" si="109"/>
        <v>8.8032010000000938E-2</v>
      </c>
      <c r="H1778">
        <v>82.867794119999999</v>
      </c>
      <c r="I1778">
        <v>64.71323529</v>
      </c>
      <c r="J1778">
        <f t="shared" si="110"/>
        <v>-18.154558829999999</v>
      </c>
      <c r="K1778">
        <f t="shared" si="111"/>
        <v>18.154558829999999</v>
      </c>
      <c r="L1778" t="str">
        <f>IF(A1778&lt;&gt;A1777,MAX($L$2:L1777)+1,"")</f>
        <v/>
      </c>
      <c r="M1778" t="str">
        <f>IF(L1778="","",AVERAGE(INDEX($E:$E,ROW(L1778),1):INDEX($E:$E,MATCH(L1778+1, L:L,0)-1)) - AVERAGE(INDEX($D:$D,ROW(L1778),1):INDEX($D:$D,MATCH(L1778+1, L:L,0)-1)))</f>
        <v/>
      </c>
      <c r="N1778" t="str">
        <f>IF(L1778="","",AVERAGE(INDEX($I:$I,ROW(L1778),1):INDEX($I:$I,MATCH(L1778+1, L:L,0)-1)) - AVERAGE(INDEX($H:$H,ROW(L1778),1):INDEX($H:$H,MATCH(L1778+1, L:L,0)-1)))</f>
        <v/>
      </c>
      <c r="O1778" t="str">
        <f>IF(L1778="","",AVERAGE(INDEX($G:$G,ROW(L1778),1):INDEX($G:$G,MATCH(L1778+1, L:L,0)-1)))</f>
        <v/>
      </c>
      <c r="P1778" t="str">
        <f>IF(L1778="","",AVERAGE(INDEX($K:$K,ROW(L1778),1):INDEX($K:$K,MATCH(L1778+1, L:L,0)-1)))</f>
        <v/>
      </c>
    </row>
    <row r="1779" spans="1:16" x14ac:dyDescent="0.25">
      <c r="A1779">
        <v>1992</v>
      </c>
      <c r="B1779">
        <v>5</v>
      </c>
      <c r="C1779" t="s">
        <v>16</v>
      </c>
      <c r="D1779">
        <v>9.0633333329999992</v>
      </c>
      <c r="E1779">
        <v>9.1145161290000001</v>
      </c>
      <c r="F1779">
        <f t="shared" si="108"/>
        <v>5.1182796000000863E-2</v>
      </c>
      <c r="G1779">
        <f t="shared" si="109"/>
        <v>5.1182796000000863E-2</v>
      </c>
      <c r="H1779">
        <v>96.974999999999994</v>
      </c>
      <c r="I1779">
        <v>46.633333329999999</v>
      </c>
      <c r="J1779">
        <f t="shared" si="110"/>
        <v>-50.341666669999995</v>
      </c>
      <c r="K1779">
        <f t="shared" si="111"/>
        <v>50.341666669999995</v>
      </c>
      <c r="L1779" t="str">
        <f>IF(A1779&lt;&gt;A1778,MAX($L$2:L1778)+1,"")</f>
        <v/>
      </c>
      <c r="M1779" t="str">
        <f>IF(L1779="","",AVERAGE(INDEX($E:$E,ROW(L1779),1):INDEX($E:$E,MATCH(L1779+1, L:L,0)-1)) - AVERAGE(INDEX($D:$D,ROW(L1779),1):INDEX($D:$D,MATCH(L1779+1, L:L,0)-1)))</f>
        <v/>
      </c>
      <c r="N1779" t="str">
        <f>IF(L1779="","",AVERAGE(INDEX($I:$I,ROW(L1779),1):INDEX($I:$I,MATCH(L1779+1, L:L,0)-1)) - AVERAGE(INDEX($H:$H,ROW(L1779),1):INDEX($H:$H,MATCH(L1779+1, L:L,0)-1)))</f>
        <v/>
      </c>
      <c r="O1779" t="str">
        <f>IF(L1779="","",AVERAGE(INDEX($G:$G,ROW(L1779),1):INDEX($G:$G,MATCH(L1779+1, L:L,0)-1)))</f>
        <v/>
      </c>
      <c r="P1779" t="str">
        <f>IF(L1779="","",AVERAGE(INDEX($K:$K,ROW(L1779),1):INDEX($K:$K,MATCH(L1779+1, L:L,0)-1)))</f>
        <v/>
      </c>
    </row>
    <row r="1780" spans="1:16" x14ac:dyDescent="0.25">
      <c r="A1780">
        <v>1992</v>
      </c>
      <c r="B1780">
        <v>5</v>
      </c>
      <c r="C1780" t="s">
        <v>17</v>
      </c>
      <c r="D1780">
        <v>10.6556</v>
      </c>
      <c r="E1780">
        <v>10.68533931</v>
      </c>
      <c r="F1780">
        <f t="shared" si="108"/>
        <v>2.9739310000000074E-2</v>
      </c>
      <c r="G1780">
        <f t="shared" si="109"/>
        <v>2.9739310000000074E-2</v>
      </c>
      <c r="H1780">
        <v>89.451599999999999</v>
      </c>
      <c r="I1780">
        <v>55.536000000000001</v>
      </c>
      <c r="J1780">
        <f t="shared" si="110"/>
        <v>-33.915599999999998</v>
      </c>
      <c r="K1780">
        <f t="shared" si="111"/>
        <v>33.915599999999998</v>
      </c>
      <c r="L1780" t="str">
        <f>IF(A1780&lt;&gt;A1779,MAX($L$2:L1779)+1,"")</f>
        <v/>
      </c>
      <c r="M1780" t="str">
        <f>IF(L1780="","",AVERAGE(INDEX($E:$E,ROW(L1780),1):INDEX($E:$E,MATCH(L1780+1, L:L,0)-1)) - AVERAGE(INDEX($D:$D,ROW(L1780),1):INDEX($D:$D,MATCH(L1780+1, L:L,0)-1)))</f>
        <v/>
      </c>
      <c r="N1780" t="str">
        <f>IF(L1780="","",AVERAGE(INDEX($I:$I,ROW(L1780),1):INDEX($I:$I,MATCH(L1780+1, L:L,0)-1)) - AVERAGE(INDEX($H:$H,ROW(L1780),1):INDEX($H:$H,MATCH(L1780+1, L:L,0)-1)))</f>
        <v/>
      </c>
      <c r="O1780" t="str">
        <f>IF(L1780="","",AVERAGE(INDEX($G:$G,ROW(L1780),1):INDEX($G:$G,MATCH(L1780+1, L:L,0)-1)))</f>
        <v/>
      </c>
      <c r="P1780" t="str">
        <f>IF(L1780="","",AVERAGE(INDEX($K:$K,ROW(L1780),1):INDEX($K:$K,MATCH(L1780+1, L:L,0)-1)))</f>
        <v/>
      </c>
    </row>
    <row r="1781" spans="1:16" x14ac:dyDescent="0.25">
      <c r="A1781">
        <v>1992</v>
      </c>
      <c r="B1781">
        <v>5</v>
      </c>
      <c r="C1781" t="s">
        <v>18</v>
      </c>
      <c r="D1781">
        <v>10.644545450000001</v>
      </c>
      <c r="E1781">
        <v>10.44469073</v>
      </c>
      <c r="F1781">
        <f t="shared" si="108"/>
        <v>-0.19985472000000115</v>
      </c>
      <c r="G1781">
        <f t="shared" si="109"/>
        <v>0.19985472000000115</v>
      </c>
      <c r="H1781">
        <v>48.635303030000003</v>
      </c>
      <c r="I1781">
        <v>47.18181818</v>
      </c>
      <c r="J1781">
        <f t="shared" si="110"/>
        <v>-1.4534848500000024</v>
      </c>
      <c r="K1781">
        <f t="shared" si="111"/>
        <v>1.4534848500000024</v>
      </c>
      <c r="L1781" t="str">
        <f>IF(A1781&lt;&gt;A1780,MAX($L$2:L1780)+1,"")</f>
        <v/>
      </c>
      <c r="M1781" t="str">
        <f>IF(L1781="","",AVERAGE(INDEX($E:$E,ROW(L1781),1):INDEX($E:$E,MATCH(L1781+1, L:L,0)-1)) - AVERAGE(INDEX($D:$D,ROW(L1781),1):INDEX($D:$D,MATCH(L1781+1, L:L,0)-1)))</f>
        <v/>
      </c>
      <c r="N1781" t="str">
        <f>IF(L1781="","",AVERAGE(INDEX($I:$I,ROW(L1781),1):INDEX($I:$I,MATCH(L1781+1, L:L,0)-1)) - AVERAGE(INDEX($H:$H,ROW(L1781),1):INDEX($H:$H,MATCH(L1781+1, L:L,0)-1)))</f>
        <v/>
      </c>
      <c r="O1781" t="str">
        <f>IF(L1781="","",AVERAGE(INDEX($G:$G,ROW(L1781),1):INDEX($G:$G,MATCH(L1781+1, L:L,0)-1)))</f>
        <v/>
      </c>
      <c r="P1781" t="str">
        <f>IF(L1781="","",AVERAGE(INDEX($K:$K,ROW(L1781),1):INDEX($K:$K,MATCH(L1781+1, L:L,0)-1)))</f>
        <v/>
      </c>
    </row>
    <row r="1782" spans="1:16" x14ac:dyDescent="0.25">
      <c r="A1782">
        <v>1992</v>
      </c>
      <c r="B1782">
        <v>5</v>
      </c>
      <c r="C1782" t="s">
        <v>19</v>
      </c>
      <c r="D1782">
        <v>6.6230000000000002</v>
      </c>
      <c r="E1782">
        <v>4.5973225810000002</v>
      </c>
      <c r="F1782">
        <f t="shared" si="108"/>
        <v>-2.025677419</v>
      </c>
      <c r="G1782">
        <f t="shared" si="109"/>
        <v>2.025677419</v>
      </c>
      <c r="H1782">
        <v>23.870999999999999</v>
      </c>
      <c r="I1782">
        <v>27.1</v>
      </c>
      <c r="J1782">
        <f t="shared" si="110"/>
        <v>3.2290000000000028</v>
      </c>
      <c r="K1782">
        <f t="shared" si="111"/>
        <v>3.2290000000000028</v>
      </c>
      <c r="L1782" t="str">
        <f>IF(A1782&lt;&gt;A1781,MAX($L$2:L1781)+1,"")</f>
        <v/>
      </c>
      <c r="M1782" t="str">
        <f>IF(L1782="","",AVERAGE(INDEX($E:$E,ROW(L1782),1):INDEX($E:$E,MATCH(L1782+1, L:L,0)-1)) - AVERAGE(INDEX($D:$D,ROW(L1782),1):INDEX($D:$D,MATCH(L1782+1, L:L,0)-1)))</f>
        <v/>
      </c>
      <c r="N1782" t="str">
        <f>IF(L1782="","",AVERAGE(INDEX($I:$I,ROW(L1782),1):INDEX($I:$I,MATCH(L1782+1, L:L,0)-1)) - AVERAGE(INDEX($H:$H,ROW(L1782),1):INDEX($H:$H,MATCH(L1782+1, L:L,0)-1)))</f>
        <v/>
      </c>
      <c r="O1782" t="str">
        <f>IF(L1782="","",AVERAGE(INDEX($G:$G,ROW(L1782),1):INDEX($G:$G,MATCH(L1782+1, L:L,0)-1)))</f>
        <v/>
      </c>
      <c r="P1782" t="str">
        <f>IF(L1782="","",AVERAGE(INDEX($K:$K,ROW(L1782),1):INDEX($K:$K,MATCH(L1782+1, L:L,0)-1)))</f>
        <v/>
      </c>
    </row>
    <row r="1783" spans="1:16" x14ac:dyDescent="0.25">
      <c r="A1783">
        <v>1992</v>
      </c>
      <c r="B1783">
        <v>6</v>
      </c>
      <c r="C1783" t="s">
        <v>7</v>
      </c>
      <c r="D1783">
        <v>13.96112903</v>
      </c>
      <c r="E1783">
        <v>14.969604650000001</v>
      </c>
      <c r="F1783">
        <f t="shared" si="108"/>
        <v>1.0084756200000005</v>
      </c>
      <c r="G1783">
        <f t="shared" si="109"/>
        <v>1.0084756200000005</v>
      </c>
      <c r="H1783">
        <v>80.877580649999999</v>
      </c>
      <c r="I1783">
        <v>70.914516129999996</v>
      </c>
      <c r="J1783">
        <f t="shared" si="110"/>
        <v>-9.9630645200000032</v>
      </c>
      <c r="K1783">
        <f t="shared" si="111"/>
        <v>9.9630645200000032</v>
      </c>
      <c r="L1783" t="str">
        <f>IF(A1783&lt;&gt;A1782,MAX($L$2:L1782)+1,"")</f>
        <v/>
      </c>
      <c r="M1783" t="str">
        <f>IF(L1783="","",AVERAGE(INDEX($E:$E,ROW(L1783),1):INDEX($E:$E,MATCH(L1783+1, L:L,0)-1)) - AVERAGE(INDEX($D:$D,ROW(L1783),1):INDEX($D:$D,MATCH(L1783+1, L:L,0)-1)))</f>
        <v/>
      </c>
      <c r="N1783" t="str">
        <f>IF(L1783="","",AVERAGE(INDEX($I:$I,ROW(L1783),1):INDEX($I:$I,MATCH(L1783+1, L:L,0)-1)) - AVERAGE(INDEX($H:$H,ROW(L1783),1):INDEX($H:$H,MATCH(L1783+1, L:L,0)-1)))</f>
        <v/>
      </c>
      <c r="O1783" t="str">
        <f>IF(L1783="","",AVERAGE(INDEX($G:$G,ROW(L1783),1):INDEX($G:$G,MATCH(L1783+1, L:L,0)-1)))</f>
        <v/>
      </c>
      <c r="P1783" t="str">
        <f>IF(L1783="","",AVERAGE(INDEX($K:$K,ROW(L1783),1):INDEX($K:$K,MATCH(L1783+1, L:L,0)-1)))</f>
        <v/>
      </c>
    </row>
    <row r="1784" spans="1:16" x14ac:dyDescent="0.25">
      <c r="A1784">
        <v>1992</v>
      </c>
      <c r="B1784">
        <v>6</v>
      </c>
      <c r="C1784" t="s">
        <v>8</v>
      </c>
      <c r="D1784">
        <v>14.189274190000001</v>
      </c>
      <c r="E1784">
        <v>16.21030944</v>
      </c>
      <c r="F1784">
        <f t="shared" si="108"/>
        <v>2.0210352499999988</v>
      </c>
      <c r="G1784">
        <f t="shared" si="109"/>
        <v>2.0210352499999988</v>
      </c>
      <c r="H1784">
        <v>75.354354839999999</v>
      </c>
      <c r="I1784">
        <v>63.232258059999999</v>
      </c>
      <c r="J1784">
        <f t="shared" si="110"/>
        <v>-12.12209678</v>
      </c>
      <c r="K1784">
        <f t="shared" si="111"/>
        <v>12.12209678</v>
      </c>
      <c r="L1784" t="str">
        <f>IF(A1784&lt;&gt;A1783,MAX($L$2:L1783)+1,"")</f>
        <v/>
      </c>
      <c r="M1784" t="str">
        <f>IF(L1784="","",AVERAGE(INDEX($E:$E,ROW(L1784),1):INDEX($E:$E,MATCH(L1784+1, L:L,0)-1)) - AVERAGE(INDEX($D:$D,ROW(L1784),1):INDEX($D:$D,MATCH(L1784+1, L:L,0)-1)))</f>
        <v/>
      </c>
      <c r="N1784" t="str">
        <f>IF(L1784="","",AVERAGE(INDEX($I:$I,ROW(L1784),1):INDEX($I:$I,MATCH(L1784+1, L:L,0)-1)) - AVERAGE(INDEX($H:$H,ROW(L1784),1):INDEX($H:$H,MATCH(L1784+1, L:L,0)-1)))</f>
        <v/>
      </c>
      <c r="O1784" t="str">
        <f>IF(L1784="","",AVERAGE(INDEX($G:$G,ROW(L1784),1):INDEX($G:$G,MATCH(L1784+1, L:L,0)-1)))</f>
        <v/>
      </c>
      <c r="P1784" t="str">
        <f>IF(L1784="","",AVERAGE(INDEX($K:$K,ROW(L1784),1):INDEX($K:$K,MATCH(L1784+1, L:L,0)-1)))</f>
        <v/>
      </c>
    </row>
    <row r="1785" spans="1:16" x14ac:dyDescent="0.25">
      <c r="A1785">
        <v>1992</v>
      </c>
      <c r="B1785">
        <v>6</v>
      </c>
      <c r="C1785" t="s">
        <v>9</v>
      </c>
      <c r="D1785">
        <v>16.127500000000001</v>
      </c>
      <c r="E1785">
        <v>14.11770192</v>
      </c>
      <c r="F1785">
        <f t="shared" si="108"/>
        <v>-2.0097980800000013</v>
      </c>
      <c r="G1785">
        <f t="shared" si="109"/>
        <v>2.0097980800000013</v>
      </c>
      <c r="H1785">
        <v>88.115312500000002</v>
      </c>
      <c r="I1785">
        <v>70.6875</v>
      </c>
      <c r="J1785">
        <f t="shared" si="110"/>
        <v>-17.427812500000002</v>
      </c>
      <c r="K1785">
        <f t="shared" si="111"/>
        <v>17.427812500000002</v>
      </c>
      <c r="L1785" t="str">
        <f>IF(A1785&lt;&gt;A1784,MAX($L$2:L1784)+1,"")</f>
        <v/>
      </c>
      <c r="M1785" t="str">
        <f>IF(L1785="","",AVERAGE(INDEX($E:$E,ROW(L1785),1):INDEX($E:$E,MATCH(L1785+1, L:L,0)-1)) - AVERAGE(INDEX($D:$D,ROW(L1785),1):INDEX($D:$D,MATCH(L1785+1, L:L,0)-1)))</f>
        <v/>
      </c>
      <c r="N1785" t="str">
        <f>IF(L1785="","",AVERAGE(INDEX($I:$I,ROW(L1785),1):INDEX($I:$I,MATCH(L1785+1, L:L,0)-1)) - AVERAGE(INDEX($H:$H,ROW(L1785),1):INDEX($H:$H,MATCH(L1785+1, L:L,0)-1)))</f>
        <v/>
      </c>
      <c r="O1785" t="str">
        <f>IF(L1785="","",AVERAGE(INDEX($G:$G,ROW(L1785),1):INDEX($G:$G,MATCH(L1785+1, L:L,0)-1)))</f>
        <v/>
      </c>
      <c r="P1785" t="str">
        <f>IF(L1785="","",AVERAGE(INDEX($K:$K,ROW(L1785),1):INDEX($K:$K,MATCH(L1785+1, L:L,0)-1)))</f>
        <v/>
      </c>
    </row>
    <row r="1786" spans="1:16" x14ac:dyDescent="0.25">
      <c r="A1786">
        <v>1992</v>
      </c>
      <c r="B1786">
        <v>6</v>
      </c>
      <c r="C1786" t="s">
        <v>10</v>
      </c>
      <c r="D1786">
        <v>15.10391304</v>
      </c>
      <c r="E1786">
        <v>14.857536229999999</v>
      </c>
      <c r="F1786">
        <f t="shared" si="108"/>
        <v>-0.246376810000001</v>
      </c>
      <c r="G1786">
        <f t="shared" si="109"/>
        <v>0.246376810000001</v>
      </c>
      <c r="H1786">
        <v>94.593478259999998</v>
      </c>
      <c r="I1786">
        <v>127.41739130000001</v>
      </c>
      <c r="J1786">
        <f t="shared" si="110"/>
        <v>32.823913040000008</v>
      </c>
      <c r="K1786">
        <f t="shared" si="111"/>
        <v>32.823913040000008</v>
      </c>
      <c r="L1786" t="str">
        <f>IF(A1786&lt;&gt;A1785,MAX($L$2:L1785)+1,"")</f>
        <v/>
      </c>
      <c r="M1786" t="str">
        <f>IF(L1786="","",AVERAGE(INDEX($E:$E,ROW(L1786),1):INDEX($E:$E,MATCH(L1786+1, L:L,0)-1)) - AVERAGE(INDEX($D:$D,ROW(L1786),1):INDEX($D:$D,MATCH(L1786+1, L:L,0)-1)))</f>
        <v/>
      </c>
      <c r="N1786" t="str">
        <f>IF(L1786="","",AVERAGE(INDEX($I:$I,ROW(L1786),1):INDEX($I:$I,MATCH(L1786+1, L:L,0)-1)) - AVERAGE(INDEX($H:$H,ROW(L1786),1):INDEX($H:$H,MATCH(L1786+1, L:L,0)-1)))</f>
        <v/>
      </c>
      <c r="O1786" t="str">
        <f>IF(L1786="","",AVERAGE(INDEX($G:$G,ROW(L1786),1):INDEX($G:$G,MATCH(L1786+1, L:L,0)-1)))</f>
        <v/>
      </c>
      <c r="P1786" t="str">
        <f>IF(L1786="","",AVERAGE(INDEX($K:$K,ROW(L1786),1):INDEX($K:$K,MATCH(L1786+1, L:L,0)-1)))</f>
        <v/>
      </c>
    </row>
    <row r="1787" spans="1:16" x14ac:dyDescent="0.25">
      <c r="A1787">
        <v>1992</v>
      </c>
      <c r="B1787">
        <v>6</v>
      </c>
      <c r="C1787" t="s">
        <v>11</v>
      </c>
      <c r="D1787">
        <v>11.031515150000001</v>
      </c>
      <c r="E1787">
        <v>10.56818182</v>
      </c>
      <c r="F1787">
        <f t="shared" si="108"/>
        <v>-0.4633333300000011</v>
      </c>
      <c r="G1787">
        <f t="shared" si="109"/>
        <v>0.4633333300000011</v>
      </c>
      <c r="H1787">
        <v>97.506363640000004</v>
      </c>
      <c r="I1787">
        <v>94.066666670000004</v>
      </c>
      <c r="J1787">
        <f t="shared" si="110"/>
        <v>-3.43969697</v>
      </c>
      <c r="K1787">
        <f t="shared" si="111"/>
        <v>3.43969697</v>
      </c>
      <c r="L1787" t="str">
        <f>IF(A1787&lt;&gt;A1786,MAX($L$2:L1786)+1,"")</f>
        <v/>
      </c>
      <c r="M1787" t="str">
        <f>IF(L1787="","",AVERAGE(INDEX($E:$E,ROW(L1787),1):INDEX($E:$E,MATCH(L1787+1, L:L,0)-1)) - AVERAGE(INDEX($D:$D,ROW(L1787),1):INDEX($D:$D,MATCH(L1787+1, L:L,0)-1)))</f>
        <v/>
      </c>
      <c r="N1787" t="str">
        <f>IF(L1787="","",AVERAGE(INDEX($I:$I,ROW(L1787),1):INDEX($I:$I,MATCH(L1787+1, L:L,0)-1)) - AVERAGE(INDEX($H:$H,ROW(L1787),1):INDEX($H:$H,MATCH(L1787+1, L:L,0)-1)))</f>
        <v/>
      </c>
      <c r="O1787" t="str">
        <f>IF(L1787="","",AVERAGE(INDEX($G:$G,ROW(L1787),1):INDEX($G:$G,MATCH(L1787+1, L:L,0)-1)))</f>
        <v/>
      </c>
      <c r="P1787" t="str">
        <f>IF(L1787="","",AVERAGE(INDEX($K:$K,ROW(L1787),1):INDEX($K:$K,MATCH(L1787+1, L:L,0)-1)))</f>
        <v/>
      </c>
    </row>
    <row r="1788" spans="1:16" x14ac:dyDescent="0.25">
      <c r="A1788">
        <v>1992</v>
      </c>
      <c r="B1788">
        <v>6</v>
      </c>
      <c r="C1788" t="s">
        <v>12</v>
      </c>
      <c r="D1788">
        <v>14.898</v>
      </c>
      <c r="E1788">
        <v>15.18786667</v>
      </c>
      <c r="F1788">
        <f t="shared" si="108"/>
        <v>0.28986667000000033</v>
      </c>
      <c r="G1788">
        <f t="shared" si="109"/>
        <v>0.28986667000000033</v>
      </c>
      <c r="H1788">
        <v>95.122</v>
      </c>
      <c r="I1788">
        <v>81.603999999999999</v>
      </c>
      <c r="J1788">
        <f t="shared" si="110"/>
        <v>-13.518000000000001</v>
      </c>
      <c r="K1788">
        <f t="shared" si="111"/>
        <v>13.518000000000001</v>
      </c>
      <c r="L1788" t="str">
        <f>IF(A1788&lt;&gt;A1787,MAX($L$2:L1787)+1,"")</f>
        <v/>
      </c>
      <c r="M1788" t="str">
        <f>IF(L1788="","",AVERAGE(INDEX($E:$E,ROW(L1788),1):INDEX($E:$E,MATCH(L1788+1, L:L,0)-1)) - AVERAGE(INDEX($D:$D,ROW(L1788),1):INDEX($D:$D,MATCH(L1788+1, L:L,0)-1)))</f>
        <v/>
      </c>
      <c r="N1788" t="str">
        <f>IF(L1788="","",AVERAGE(INDEX($I:$I,ROW(L1788),1):INDEX($I:$I,MATCH(L1788+1, L:L,0)-1)) - AVERAGE(INDEX($H:$H,ROW(L1788),1):INDEX($H:$H,MATCH(L1788+1, L:L,0)-1)))</f>
        <v/>
      </c>
      <c r="O1788" t="str">
        <f>IF(L1788="","",AVERAGE(INDEX($G:$G,ROW(L1788),1):INDEX($G:$G,MATCH(L1788+1, L:L,0)-1)))</f>
        <v/>
      </c>
      <c r="P1788" t="str">
        <f>IF(L1788="","",AVERAGE(INDEX($K:$K,ROW(L1788),1):INDEX($K:$K,MATCH(L1788+1, L:L,0)-1)))</f>
        <v/>
      </c>
    </row>
    <row r="1789" spans="1:16" x14ac:dyDescent="0.25">
      <c r="A1789">
        <v>1992</v>
      </c>
      <c r="B1789">
        <v>6</v>
      </c>
      <c r="C1789" t="s">
        <v>13</v>
      </c>
      <c r="D1789">
        <v>9.0616666670000008</v>
      </c>
      <c r="E1789">
        <v>9.0257264950000007</v>
      </c>
      <c r="F1789">
        <f t="shared" si="108"/>
        <v>-3.5940172000000103E-2</v>
      </c>
      <c r="G1789">
        <f t="shared" si="109"/>
        <v>3.5940172000000103E-2</v>
      </c>
      <c r="H1789">
        <v>21.466666669999999</v>
      </c>
      <c r="I1789">
        <v>16</v>
      </c>
      <c r="J1789">
        <f t="shared" si="110"/>
        <v>-5.4666666699999986</v>
      </c>
      <c r="K1789">
        <f t="shared" si="111"/>
        <v>5.4666666699999986</v>
      </c>
      <c r="L1789" t="str">
        <f>IF(A1789&lt;&gt;A1788,MAX($L$2:L1788)+1,"")</f>
        <v/>
      </c>
      <c r="M1789" t="str">
        <f>IF(L1789="","",AVERAGE(INDEX($E:$E,ROW(L1789),1):INDEX($E:$E,MATCH(L1789+1, L:L,0)-1)) - AVERAGE(INDEX($D:$D,ROW(L1789),1):INDEX($D:$D,MATCH(L1789+1, L:L,0)-1)))</f>
        <v/>
      </c>
      <c r="N1789" t="str">
        <f>IF(L1789="","",AVERAGE(INDEX($I:$I,ROW(L1789),1):INDEX($I:$I,MATCH(L1789+1, L:L,0)-1)) - AVERAGE(INDEX($H:$H,ROW(L1789),1):INDEX($H:$H,MATCH(L1789+1, L:L,0)-1)))</f>
        <v/>
      </c>
      <c r="O1789" t="str">
        <f>IF(L1789="","",AVERAGE(INDEX($G:$G,ROW(L1789),1):INDEX($G:$G,MATCH(L1789+1, L:L,0)-1)))</f>
        <v/>
      </c>
      <c r="P1789" t="str">
        <f>IF(L1789="","",AVERAGE(INDEX($K:$K,ROW(L1789),1):INDEX($K:$K,MATCH(L1789+1, L:L,0)-1)))</f>
        <v/>
      </c>
    </row>
    <row r="1790" spans="1:16" x14ac:dyDescent="0.25">
      <c r="A1790">
        <v>1992</v>
      </c>
      <c r="B1790">
        <v>6</v>
      </c>
      <c r="C1790" t="s">
        <v>14</v>
      </c>
      <c r="D1790">
        <v>2.8088235290000001</v>
      </c>
      <c r="E1790">
        <v>-0.25078431400000001</v>
      </c>
      <c r="F1790">
        <f t="shared" si="108"/>
        <v>-3.0596078430000002</v>
      </c>
      <c r="G1790">
        <f t="shared" si="109"/>
        <v>3.0596078430000002</v>
      </c>
      <c r="H1790">
        <v>22.746470590000001</v>
      </c>
      <c r="I1790">
        <v>16.252941180000001</v>
      </c>
      <c r="J1790">
        <f t="shared" si="110"/>
        <v>-6.4935294100000007</v>
      </c>
      <c r="K1790">
        <f t="shared" si="111"/>
        <v>6.4935294100000007</v>
      </c>
      <c r="L1790" t="str">
        <f>IF(A1790&lt;&gt;A1789,MAX($L$2:L1789)+1,"")</f>
        <v/>
      </c>
      <c r="M1790" t="str">
        <f>IF(L1790="","",AVERAGE(INDEX($E:$E,ROW(L1790),1):INDEX($E:$E,MATCH(L1790+1, L:L,0)-1)) - AVERAGE(INDEX($D:$D,ROW(L1790),1):INDEX($D:$D,MATCH(L1790+1, L:L,0)-1)))</f>
        <v/>
      </c>
      <c r="N1790" t="str">
        <f>IF(L1790="","",AVERAGE(INDEX($I:$I,ROW(L1790),1):INDEX($I:$I,MATCH(L1790+1, L:L,0)-1)) - AVERAGE(INDEX($H:$H,ROW(L1790),1):INDEX($H:$H,MATCH(L1790+1, L:L,0)-1)))</f>
        <v/>
      </c>
      <c r="O1790" t="str">
        <f>IF(L1790="","",AVERAGE(INDEX($G:$G,ROW(L1790),1):INDEX($G:$G,MATCH(L1790+1, L:L,0)-1)))</f>
        <v/>
      </c>
      <c r="P1790" t="str">
        <f>IF(L1790="","",AVERAGE(INDEX($K:$K,ROW(L1790),1):INDEX($K:$K,MATCH(L1790+1, L:L,0)-1)))</f>
        <v/>
      </c>
    </row>
    <row r="1791" spans="1:16" x14ac:dyDescent="0.25">
      <c r="A1791">
        <v>1992</v>
      </c>
      <c r="B1791">
        <v>6</v>
      </c>
      <c r="C1791" t="s">
        <v>15</v>
      </c>
      <c r="D1791">
        <v>17.216666669999999</v>
      </c>
      <c r="E1791">
        <v>15.04030148</v>
      </c>
      <c r="F1791">
        <f t="shared" si="108"/>
        <v>-2.1763651899999985</v>
      </c>
      <c r="G1791">
        <f t="shared" si="109"/>
        <v>2.1763651899999985</v>
      </c>
      <c r="H1791">
        <v>87.111666670000005</v>
      </c>
      <c r="I1791">
        <v>57.386363639999999</v>
      </c>
      <c r="J1791">
        <f t="shared" si="110"/>
        <v>-29.725303030000006</v>
      </c>
      <c r="K1791">
        <f t="shared" si="111"/>
        <v>29.725303030000006</v>
      </c>
      <c r="L1791" t="str">
        <f>IF(A1791&lt;&gt;A1790,MAX($L$2:L1790)+1,"")</f>
        <v/>
      </c>
      <c r="M1791" t="str">
        <f>IF(L1791="","",AVERAGE(INDEX($E:$E,ROW(L1791),1):INDEX($E:$E,MATCH(L1791+1, L:L,0)-1)) - AVERAGE(INDEX($D:$D,ROW(L1791),1):INDEX($D:$D,MATCH(L1791+1, L:L,0)-1)))</f>
        <v/>
      </c>
      <c r="N1791" t="str">
        <f>IF(L1791="","",AVERAGE(INDEX($I:$I,ROW(L1791),1):INDEX($I:$I,MATCH(L1791+1, L:L,0)-1)) - AVERAGE(INDEX($H:$H,ROW(L1791),1):INDEX($H:$H,MATCH(L1791+1, L:L,0)-1)))</f>
        <v/>
      </c>
      <c r="O1791" t="str">
        <f>IF(L1791="","",AVERAGE(INDEX($G:$G,ROW(L1791),1):INDEX($G:$G,MATCH(L1791+1, L:L,0)-1)))</f>
        <v/>
      </c>
      <c r="P1791" t="str">
        <f>IF(L1791="","",AVERAGE(INDEX($K:$K,ROW(L1791),1):INDEX($K:$K,MATCH(L1791+1, L:L,0)-1)))</f>
        <v/>
      </c>
    </row>
    <row r="1792" spans="1:16" x14ac:dyDescent="0.25">
      <c r="A1792">
        <v>1992</v>
      </c>
      <c r="B1792">
        <v>6</v>
      </c>
      <c r="C1792" t="s">
        <v>16</v>
      </c>
      <c r="D1792">
        <v>14.40833333</v>
      </c>
      <c r="E1792">
        <v>14.27944445</v>
      </c>
      <c r="F1792">
        <f t="shared" si="108"/>
        <v>-0.12888887999999987</v>
      </c>
      <c r="G1792">
        <f t="shared" si="109"/>
        <v>0.12888887999999987</v>
      </c>
      <c r="H1792">
        <v>90.326666669999994</v>
      </c>
      <c r="I1792">
        <v>80.833333330000002</v>
      </c>
      <c r="J1792">
        <f t="shared" si="110"/>
        <v>-9.4933333399999924</v>
      </c>
      <c r="K1792">
        <f t="shared" si="111"/>
        <v>9.4933333399999924</v>
      </c>
      <c r="L1792" t="str">
        <f>IF(A1792&lt;&gt;A1791,MAX($L$2:L1791)+1,"")</f>
        <v/>
      </c>
      <c r="M1792" t="str">
        <f>IF(L1792="","",AVERAGE(INDEX($E:$E,ROW(L1792),1):INDEX($E:$E,MATCH(L1792+1, L:L,0)-1)) - AVERAGE(INDEX($D:$D,ROW(L1792),1):INDEX($D:$D,MATCH(L1792+1, L:L,0)-1)))</f>
        <v/>
      </c>
      <c r="N1792" t="str">
        <f>IF(L1792="","",AVERAGE(INDEX($I:$I,ROW(L1792),1):INDEX($I:$I,MATCH(L1792+1, L:L,0)-1)) - AVERAGE(INDEX($H:$H,ROW(L1792),1):INDEX($H:$H,MATCH(L1792+1, L:L,0)-1)))</f>
        <v/>
      </c>
      <c r="O1792" t="str">
        <f>IF(L1792="","",AVERAGE(INDEX($G:$G,ROW(L1792),1):INDEX($G:$G,MATCH(L1792+1, L:L,0)-1)))</f>
        <v/>
      </c>
      <c r="P1792" t="str">
        <f>IF(L1792="","",AVERAGE(INDEX($K:$K,ROW(L1792),1):INDEX($K:$K,MATCH(L1792+1, L:L,0)-1)))</f>
        <v/>
      </c>
    </row>
    <row r="1793" spans="1:16" x14ac:dyDescent="0.25">
      <c r="A1793">
        <v>1992</v>
      </c>
      <c r="B1793">
        <v>6</v>
      </c>
      <c r="C1793" t="s">
        <v>17</v>
      </c>
      <c r="D1793">
        <v>15.95234043</v>
      </c>
      <c r="E1793">
        <v>15.000460990000001</v>
      </c>
      <c r="F1793">
        <f t="shared" si="108"/>
        <v>-0.95187943999999902</v>
      </c>
      <c r="G1793">
        <f t="shared" si="109"/>
        <v>0.95187943999999902</v>
      </c>
      <c r="H1793">
        <v>102.1402128</v>
      </c>
      <c r="I1793">
        <v>81.070212769999998</v>
      </c>
      <c r="J1793">
        <f t="shared" si="110"/>
        <v>-21.070000030000003</v>
      </c>
      <c r="K1793">
        <f t="shared" si="111"/>
        <v>21.070000030000003</v>
      </c>
      <c r="L1793" t="str">
        <f>IF(A1793&lt;&gt;A1792,MAX($L$2:L1792)+1,"")</f>
        <v/>
      </c>
      <c r="M1793" t="str">
        <f>IF(L1793="","",AVERAGE(INDEX($E:$E,ROW(L1793),1):INDEX($E:$E,MATCH(L1793+1, L:L,0)-1)) - AVERAGE(INDEX($D:$D,ROW(L1793),1):INDEX($D:$D,MATCH(L1793+1, L:L,0)-1)))</f>
        <v/>
      </c>
      <c r="N1793" t="str">
        <f>IF(L1793="","",AVERAGE(INDEX($I:$I,ROW(L1793),1):INDEX($I:$I,MATCH(L1793+1, L:L,0)-1)) - AVERAGE(INDEX($H:$H,ROW(L1793),1):INDEX($H:$H,MATCH(L1793+1, L:L,0)-1)))</f>
        <v/>
      </c>
      <c r="O1793" t="str">
        <f>IF(L1793="","",AVERAGE(INDEX($G:$G,ROW(L1793),1):INDEX($G:$G,MATCH(L1793+1, L:L,0)-1)))</f>
        <v/>
      </c>
      <c r="P1793" t="str">
        <f>IF(L1793="","",AVERAGE(INDEX($K:$K,ROW(L1793),1):INDEX($K:$K,MATCH(L1793+1, L:L,0)-1)))</f>
        <v/>
      </c>
    </row>
    <row r="1794" spans="1:16" x14ac:dyDescent="0.25">
      <c r="A1794">
        <v>1992</v>
      </c>
      <c r="B1794">
        <v>6</v>
      </c>
      <c r="C1794" t="s">
        <v>18</v>
      </c>
      <c r="D1794">
        <v>15.463333329999999</v>
      </c>
      <c r="E1794">
        <v>14.68941253</v>
      </c>
      <c r="F1794">
        <f t="shared" si="108"/>
        <v>-0.77392079999999908</v>
      </c>
      <c r="G1794">
        <f t="shared" si="109"/>
        <v>0.77392079999999908</v>
      </c>
      <c r="H1794">
        <v>73.932727270000001</v>
      </c>
      <c r="I1794">
        <v>44.406060609999997</v>
      </c>
      <c r="J1794">
        <f t="shared" si="110"/>
        <v>-29.526666660000004</v>
      </c>
      <c r="K1794">
        <f t="shared" si="111"/>
        <v>29.526666660000004</v>
      </c>
      <c r="L1794" t="str">
        <f>IF(A1794&lt;&gt;A1793,MAX($L$2:L1793)+1,"")</f>
        <v/>
      </c>
      <c r="M1794" t="str">
        <f>IF(L1794="","",AVERAGE(INDEX($E:$E,ROW(L1794),1):INDEX($E:$E,MATCH(L1794+1, L:L,0)-1)) - AVERAGE(INDEX($D:$D,ROW(L1794),1):INDEX($D:$D,MATCH(L1794+1, L:L,0)-1)))</f>
        <v/>
      </c>
      <c r="N1794" t="str">
        <f>IF(L1794="","",AVERAGE(INDEX($I:$I,ROW(L1794),1):INDEX($I:$I,MATCH(L1794+1, L:L,0)-1)) - AVERAGE(INDEX($H:$H,ROW(L1794),1):INDEX($H:$H,MATCH(L1794+1, L:L,0)-1)))</f>
        <v/>
      </c>
      <c r="O1794" t="str">
        <f>IF(L1794="","",AVERAGE(INDEX($G:$G,ROW(L1794),1):INDEX($G:$G,MATCH(L1794+1, L:L,0)-1)))</f>
        <v/>
      </c>
      <c r="P1794" t="str">
        <f>IF(L1794="","",AVERAGE(INDEX($K:$K,ROW(L1794),1):INDEX($K:$K,MATCH(L1794+1, L:L,0)-1)))</f>
        <v/>
      </c>
    </row>
    <row r="1795" spans="1:16" x14ac:dyDescent="0.25">
      <c r="A1795">
        <v>1992</v>
      </c>
      <c r="B1795">
        <v>6</v>
      </c>
      <c r="C1795" t="s">
        <v>19</v>
      </c>
      <c r="D1795">
        <v>12.419</v>
      </c>
      <c r="E1795">
        <v>12.25266667</v>
      </c>
      <c r="F1795">
        <f t="shared" ref="F1795:F1858" si="112">E1795-D1795</f>
        <v>-0.1663333300000005</v>
      </c>
      <c r="G1795">
        <f t="shared" ref="G1795:G1858" si="113">ABS(F1795)</f>
        <v>0.1663333300000005</v>
      </c>
      <c r="H1795">
        <v>41.063000000000002</v>
      </c>
      <c r="I1795">
        <v>23.54</v>
      </c>
      <c r="J1795">
        <f t="shared" ref="J1795:J1858" si="114">I1795-H1795</f>
        <v>-17.523000000000003</v>
      </c>
      <c r="K1795">
        <f t="shared" ref="K1795:K1858" si="115">ABS(J1795)</f>
        <v>17.523000000000003</v>
      </c>
      <c r="L1795" t="str">
        <f>IF(A1795&lt;&gt;A1794,MAX($L$2:L1794)+1,"")</f>
        <v/>
      </c>
      <c r="M1795" t="str">
        <f>IF(L1795="","",AVERAGE(INDEX($E:$E,ROW(L1795),1):INDEX($E:$E,MATCH(L1795+1, L:L,0)-1)) - AVERAGE(INDEX($D:$D,ROW(L1795),1):INDEX($D:$D,MATCH(L1795+1, L:L,0)-1)))</f>
        <v/>
      </c>
      <c r="N1795" t="str">
        <f>IF(L1795="","",AVERAGE(INDEX($I:$I,ROW(L1795),1):INDEX($I:$I,MATCH(L1795+1, L:L,0)-1)) - AVERAGE(INDEX($H:$H,ROW(L1795),1):INDEX($H:$H,MATCH(L1795+1, L:L,0)-1)))</f>
        <v/>
      </c>
      <c r="O1795" t="str">
        <f>IF(L1795="","",AVERAGE(INDEX($G:$G,ROW(L1795),1):INDEX($G:$G,MATCH(L1795+1, L:L,0)-1)))</f>
        <v/>
      </c>
      <c r="P1795" t="str">
        <f>IF(L1795="","",AVERAGE(INDEX($K:$K,ROW(L1795),1):INDEX($K:$K,MATCH(L1795+1, L:L,0)-1)))</f>
        <v/>
      </c>
    </row>
    <row r="1796" spans="1:16" x14ac:dyDescent="0.25">
      <c r="A1796">
        <v>1992</v>
      </c>
      <c r="B1796">
        <v>7</v>
      </c>
      <c r="C1796" t="s">
        <v>7</v>
      </c>
      <c r="D1796">
        <v>16.517457629999999</v>
      </c>
      <c r="E1796">
        <v>14.740054110000001</v>
      </c>
      <c r="F1796">
        <f t="shared" si="112"/>
        <v>-1.7774035199999982</v>
      </c>
      <c r="G1796">
        <f t="shared" si="113"/>
        <v>1.7774035199999982</v>
      </c>
      <c r="H1796">
        <v>75.576440680000005</v>
      </c>
      <c r="I1796">
        <v>76.2</v>
      </c>
      <c r="J1796">
        <f t="shared" si="114"/>
        <v>0.62355931999999825</v>
      </c>
      <c r="K1796">
        <f t="shared" si="115"/>
        <v>0.62355931999999825</v>
      </c>
      <c r="L1796" t="str">
        <f>IF(A1796&lt;&gt;A1795,MAX($L$2:L1795)+1,"")</f>
        <v/>
      </c>
      <c r="M1796" t="str">
        <f>IF(L1796="","",AVERAGE(INDEX($E:$E,ROW(L1796),1):INDEX($E:$E,MATCH(L1796+1, L:L,0)-1)) - AVERAGE(INDEX($D:$D,ROW(L1796),1):INDEX($D:$D,MATCH(L1796+1, L:L,0)-1)))</f>
        <v/>
      </c>
      <c r="N1796" t="str">
        <f>IF(L1796="","",AVERAGE(INDEX($I:$I,ROW(L1796),1):INDEX($I:$I,MATCH(L1796+1, L:L,0)-1)) - AVERAGE(INDEX($H:$H,ROW(L1796),1):INDEX($H:$H,MATCH(L1796+1, L:L,0)-1)))</f>
        <v/>
      </c>
      <c r="O1796" t="str">
        <f>IF(L1796="","",AVERAGE(INDEX($G:$G,ROW(L1796),1):INDEX($G:$G,MATCH(L1796+1, L:L,0)-1)))</f>
        <v/>
      </c>
      <c r="P1796" t="str">
        <f>IF(L1796="","",AVERAGE(INDEX($K:$K,ROW(L1796),1):INDEX($K:$K,MATCH(L1796+1, L:L,0)-1)))</f>
        <v/>
      </c>
    </row>
    <row r="1797" spans="1:16" x14ac:dyDescent="0.25">
      <c r="A1797">
        <v>1992</v>
      </c>
      <c r="B1797">
        <v>7</v>
      </c>
      <c r="C1797" t="s">
        <v>8</v>
      </c>
      <c r="D1797">
        <v>16.544959349999999</v>
      </c>
      <c r="E1797">
        <v>16.889094310000001</v>
      </c>
      <c r="F1797">
        <f t="shared" si="112"/>
        <v>0.34413496000000166</v>
      </c>
      <c r="G1797">
        <f t="shared" si="113"/>
        <v>0.34413496000000166</v>
      </c>
      <c r="H1797">
        <v>57.773252030000002</v>
      </c>
      <c r="I1797">
        <v>49.934146339999998</v>
      </c>
      <c r="J1797">
        <f t="shared" si="114"/>
        <v>-7.8391056900000038</v>
      </c>
      <c r="K1797">
        <f t="shared" si="115"/>
        <v>7.8391056900000038</v>
      </c>
      <c r="L1797" t="str">
        <f>IF(A1797&lt;&gt;A1796,MAX($L$2:L1796)+1,"")</f>
        <v/>
      </c>
      <c r="M1797" t="str">
        <f>IF(L1797="","",AVERAGE(INDEX($E:$E,ROW(L1797),1):INDEX($E:$E,MATCH(L1797+1, L:L,0)-1)) - AVERAGE(INDEX($D:$D,ROW(L1797),1):INDEX($D:$D,MATCH(L1797+1, L:L,0)-1)))</f>
        <v/>
      </c>
      <c r="N1797" t="str">
        <f>IF(L1797="","",AVERAGE(INDEX($I:$I,ROW(L1797),1):INDEX($I:$I,MATCH(L1797+1, L:L,0)-1)) - AVERAGE(INDEX($H:$H,ROW(L1797),1):INDEX($H:$H,MATCH(L1797+1, L:L,0)-1)))</f>
        <v/>
      </c>
      <c r="O1797" t="str">
        <f>IF(L1797="","",AVERAGE(INDEX($G:$G,ROW(L1797),1):INDEX($G:$G,MATCH(L1797+1, L:L,0)-1)))</f>
        <v/>
      </c>
      <c r="P1797" t="str">
        <f>IF(L1797="","",AVERAGE(INDEX($K:$K,ROW(L1797),1):INDEX($K:$K,MATCH(L1797+1, L:L,0)-1)))</f>
        <v/>
      </c>
    </row>
    <row r="1798" spans="1:16" x14ac:dyDescent="0.25">
      <c r="A1798">
        <v>1992</v>
      </c>
      <c r="B1798">
        <v>7</v>
      </c>
      <c r="C1798" t="s">
        <v>9</v>
      </c>
      <c r="D1798">
        <v>18.82</v>
      </c>
      <c r="E1798">
        <v>15.409638749999999</v>
      </c>
      <c r="F1798">
        <f t="shared" si="112"/>
        <v>-3.4103612500000011</v>
      </c>
      <c r="G1798">
        <f t="shared" si="113"/>
        <v>3.4103612500000011</v>
      </c>
      <c r="H1798">
        <v>79.392424239999997</v>
      </c>
      <c r="I1798">
        <v>80.769696969999998</v>
      </c>
      <c r="J1798">
        <f t="shared" si="114"/>
        <v>1.3772727300000014</v>
      </c>
      <c r="K1798">
        <f t="shared" si="115"/>
        <v>1.3772727300000014</v>
      </c>
      <c r="L1798" t="str">
        <f>IF(A1798&lt;&gt;A1797,MAX($L$2:L1797)+1,"")</f>
        <v/>
      </c>
      <c r="M1798" t="str">
        <f>IF(L1798="","",AVERAGE(INDEX($E:$E,ROW(L1798),1):INDEX($E:$E,MATCH(L1798+1, L:L,0)-1)) - AVERAGE(INDEX($D:$D,ROW(L1798),1):INDEX($D:$D,MATCH(L1798+1, L:L,0)-1)))</f>
        <v/>
      </c>
      <c r="N1798" t="str">
        <f>IF(L1798="","",AVERAGE(INDEX($I:$I,ROW(L1798),1):INDEX($I:$I,MATCH(L1798+1, L:L,0)-1)) - AVERAGE(INDEX($H:$H,ROW(L1798),1):INDEX($H:$H,MATCH(L1798+1, L:L,0)-1)))</f>
        <v/>
      </c>
      <c r="O1798" t="str">
        <f>IF(L1798="","",AVERAGE(INDEX($G:$G,ROW(L1798),1):INDEX($G:$G,MATCH(L1798+1, L:L,0)-1)))</f>
        <v/>
      </c>
      <c r="P1798" t="str">
        <f>IF(L1798="","",AVERAGE(INDEX($K:$K,ROW(L1798),1):INDEX($K:$K,MATCH(L1798+1, L:L,0)-1)))</f>
        <v/>
      </c>
    </row>
    <row r="1799" spans="1:16" x14ac:dyDescent="0.25">
      <c r="A1799">
        <v>1992</v>
      </c>
      <c r="B1799">
        <v>7</v>
      </c>
      <c r="C1799" t="s">
        <v>10</v>
      </c>
      <c r="D1799">
        <v>18.179166670000001</v>
      </c>
      <c r="E1799">
        <v>15.62056452</v>
      </c>
      <c r="F1799">
        <f t="shared" si="112"/>
        <v>-2.5586021500000005</v>
      </c>
      <c r="G1799">
        <f t="shared" si="113"/>
        <v>2.5586021500000005</v>
      </c>
      <c r="H1799">
        <v>105.9858333</v>
      </c>
      <c r="I1799">
        <v>136.75416670000001</v>
      </c>
      <c r="J1799">
        <f t="shared" si="114"/>
        <v>30.768333400000017</v>
      </c>
      <c r="K1799">
        <f t="shared" si="115"/>
        <v>30.768333400000017</v>
      </c>
      <c r="L1799" t="str">
        <f>IF(A1799&lt;&gt;A1798,MAX($L$2:L1798)+1,"")</f>
        <v/>
      </c>
      <c r="M1799" t="str">
        <f>IF(L1799="","",AVERAGE(INDEX($E:$E,ROW(L1799),1):INDEX($E:$E,MATCH(L1799+1, L:L,0)-1)) - AVERAGE(INDEX($D:$D,ROW(L1799),1):INDEX($D:$D,MATCH(L1799+1, L:L,0)-1)))</f>
        <v/>
      </c>
      <c r="N1799" t="str">
        <f>IF(L1799="","",AVERAGE(INDEX($I:$I,ROW(L1799),1):INDEX($I:$I,MATCH(L1799+1, L:L,0)-1)) - AVERAGE(INDEX($H:$H,ROW(L1799),1):INDEX($H:$H,MATCH(L1799+1, L:L,0)-1)))</f>
        <v/>
      </c>
      <c r="O1799" t="str">
        <f>IF(L1799="","",AVERAGE(INDEX($G:$G,ROW(L1799),1):INDEX($G:$G,MATCH(L1799+1, L:L,0)-1)))</f>
        <v/>
      </c>
      <c r="P1799" t="str">
        <f>IF(L1799="","",AVERAGE(INDEX($K:$K,ROW(L1799),1):INDEX($K:$K,MATCH(L1799+1, L:L,0)-1)))</f>
        <v/>
      </c>
    </row>
    <row r="1800" spans="1:16" x14ac:dyDescent="0.25">
      <c r="A1800">
        <v>1992</v>
      </c>
      <c r="B1800">
        <v>7</v>
      </c>
      <c r="C1800" t="s">
        <v>11</v>
      </c>
      <c r="D1800">
        <v>15.423030300000001</v>
      </c>
      <c r="E1800">
        <v>12.531085040000001</v>
      </c>
      <c r="F1800">
        <f t="shared" si="112"/>
        <v>-2.89194526</v>
      </c>
      <c r="G1800">
        <f t="shared" si="113"/>
        <v>2.89194526</v>
      </c>
      <c r="H1800">
        <v>101.07757580000001</v>
      </c>
      <c r="I1800">
        <v>96.875757579999998</v>
      </c>
      <c r="J1800">
        <f t="shared" si="114"/>
        <v>-4.2018182200000069</v>
      </c>
      <c r="K1800">
        <f t="shared" si="115"/>
        <v>4.2018182200000069</v>
      </c>
      <c r="L1800" t="str">
        <f>IF(A1800&lt;&gt;A1799,MAX($L$2:L1799)+1,"")</f>
        <v/>
      </c>
      <c r="M1800" t="str">
        <f>IF(L1800="","",AVERAGE(INDEX($E:$E,ROW(L1800),1):INDEX($E:$E,MATCH(L1800+1, L:L,0)-1)) - AVERAGE(INDEX($D:$D,ROW(L1800),1):INDEX($D:$D,MATCH(L1800+1, L:L,0)-1)))</f>
        <v/>
      </c>
      <c r="N1800" t="str">
        <f>IF(L1800="","",AVERAGE(INDEX($I:$I,ROW(L1800),1):INDEX($I:$I,MATCH(L1800+1, L:L,0)-1)) - AVERAGE(INDEX($H:$H,ROW(L1800),1):INDEX($H:$H,MATCH(L1800+1, L:L,0)-1)))</f>
        <v/>
      </c>
      <c r="O1800" t="str">
        <f>IF(L1800="","",AVERAGE(INDEX($G:$G,ROW(L1800),1):INDEX($G:$G,MATCH(L1800+1, L:L,0)-1)))</f>
        <v/>
      </c>
      <c r="P1800" t="str">
        <f>IF(L1800="","",AVERAGE(INDEX($K:$K,ROW(L1800),1):INDEX($K:$K,MATCH(L1800+1, L:L,0)-1)))</f>
        <v/>
      </c>
    </row>
    <row r="1801" spans="1:16" x14ac:dyDescent="0.25">
      <c r="A1801">
        <v>1992</v>
      </c>
      <c r="B1801">
        <v>7</v>
      </c>
      <c r="C1801" t="s">
        <v>12</v>
      </c>
      <c r="D1801">
        <v>18.560400000000001</v>
      </c>
      <c r="E1801">
        <v>16.24206452</v>
      </c>
      <c r="F1801">
        <f t="shared" si="112"/>
        <v>-2.3183354800000018</v>
      </c>
      <c r="G1801">
        <f t="shared" si="113"/>
        <v>2.3183354800000018</v>
      </c>
      <c r="H1801">
        <v>91.139200000000002</v>
      </c>
      <c r="I1801">
        <v>91.227999999999994</v>
      </c>
      <c r="J1801">
        <f t="shared" si="114"/>
        <v>8.8799999999991996E-2</v>
      </c>
      <c r="K1801">
        <f t="shared" si="115"/>
        <v>8.8799999999991996E-2</v>
      </c>
      <c r="L1801" t="str">
        <f>IF(A1801&lt;&gt;A1800,MAX($L$2:L1800)+1,"")</f>
        <v/>
      </c>
      <c r="M1801" t="str">
        <f>IF(L1801="","",AVERAGE(INDEX($E:$E,ROW(L1801),1):INDEX($E:$E,MATCH(L1801+1, L:L,0)-1)) - AVERAGE(INDEX($D:$D,ROW(L1801),1):INDEX($D:$D,MATCH(L1801+1, L:L,0)-1)))</f>
        <v/>
      </c>
      <c r="N1801" t="str">
        <f>IF(L1801="","",AVERAGE(INDEX($I:$I,ROW(L1801),1):INDEX($I:$I,MATCH(L1801+1, L:L,0)-1)) - AVERAGE(INDEX($H:$H,ROW(L1801),1):INDEX($H:$H,MATCH(L1801+1, L:L,0)-1)))</f>
        <v/>
      </c>
      <c r="O1801" t="str">
        <f>IF(L1801="","",AVERAGE(INDEX($G:$G,ROW(L1801),1):INDEX($G:$G,MATCH(L1801+1, L:L,0)-1)))</f>
        <v/>
      </c>
      <c r="P1801" t="str">
        <f>IF(L1801="","",AVERAGE(INDEX($K:$K,ROW(L1801),1):INDEX($K:$K,MATCH(L1801+1, L:L,0)-1)))</f>
        <v/>
      </c>
    </row>
    <row r="1802" spans="1:16" x14ac:dyDescent="0.25">
      <c r="A1802">
        <v>1992</v>
      </c>
      <c r="B1802">
        <v>7</v>
      </c>
      <c r="C1802" t="s">
        <v>13</v>
      </c>
      <c r="D1802">
        <v>12.20333333</v>
      </c>
      <c r="E1802">
        <v>11.98788019</v>
      </c>
      <c r="F1802">
        <f t="shared" si="112"/>
        <v>-0.21545313999999927</v>
      </c>
      <c r="G1802">
        <f t="shared" si="113"/>
        <v>0.21545313999999927</v>
      </c>
      <c r="H1802">
        <v>37.82833333</v>
      </c>
      <c r="I1802">
        <v>30.15</v>
      </c>
      <c r="J1802">
        <f t="shared" si="114"/>
        <v>-7.678333330000001</v>
      </c>
      <c r="K1802">
        <f t="shared" si="115"/>
        <v>7.678333330000001</v>
      </c>
      <c r="L1802" t="str">
        <f>IF(A1802&lt;&gt;A1801,MAX($L$2:L1801)+1,"")</f>
        <v/>
      </c>
      <c r="M1802" t="str">
        <f>IF(L1802="","",AVERAGE(INDEX($E:$E,ROW(L1802),1):INDEX($E:$E,MATCH(L1802+1, L:L,0)-1)) - AVERAGE(INDEX($D:$D,ROW(L1802),1):INDEX($D:$D,MATCH(L1802+1, L:L,0)-1)))</f>
        <v/>
      </c>
      <c r="N1802" t="str">
        <f>IF(L1802="","",AVERAGE(INDEX($I:$I,ROW(L1802),1):INDEX($I:$I,MATCH(L1802+1, L:L,0)-1)) - AVERAGE(INDEX($H:$H,ROW(L1802),1):INDEX($H:$H,MATCH(L1802+1, L:L,0)-1)))</f>
        <v/>
      </c>
      <c r="O1802" t="str">
        <f>IF(L1802="","",AVERAGE(INDEX($G:$G,ROW(L1802),1):INDEX($G:$G,MATCH(L1802+1, L:L,0)-1)))</f>
        <v/>
      </c>
      <c r="P1802" t="str">
        <f>IF(L1802="","",AVERAGE(INDEX($K:$K,ROW(L1802),1):INDEX($K:$K,MATCH(L1802+1, L:L,0)-1)))</f>
        <v/>
      </c>
    </row>
    <row r="1803" spans="1:16" x14ac:dyDescent="0.25">
      <c r="A1803">
        <v>1992</v>
      </c>
      <c r="B1803">
        <v>7</v>
      </c>
      <c r="C1803" t="s">
        <v>14</v>
      </c>
      <c r="D1803">
        <v>8.5611111110000007</v>
      </c>
      <c r="E1803">
        <v>6.6353909460000002</v>
      </c>
      <c r="F1803">
        <f t="shared" si="112"/>
        <v>-1.9257201650000004</v>
      </c>
      <c r="G1803">
        <f t="shared" si="113"/>
        <v>1.9257201650000004</v>
      </c>
      <c r="H1803">
        <v>35.64611111</v>
      </c>
      <c r="I1803">
        <v>23.733333330000001</v>
      </c>
      <c r="J1803">
        <f t="shared" si="114"/>
        <v>-11.912777779999999</v>
      </c>
      <c r="K1803">
        <f t="shared" si="115"/>
        <v>11.912777779999999</v>
      </c>
      <c r="L1803" t="str">
        <f>IF(A1803&lt;&gt;A1802,MAX($L$2:L1802)+1,"")</f>
        <v/>
      </c>
      <c r="M1803" t="str">
        <f>IF(L1803="","",AVERAGE(INDEX($E:$E,ROW(L1803),1):INDEX($E:$E,MATCH(L1803+1, L:L,0)-1)) - AVERAGE(INDEX($D:$D,ROW(L1803),1):INDEX($D:$D,MATCH(L1803+1, L:L,0)-1)))</f>
        <v/>
      </c>
      <c r="N1803" t="str">
        <f>IF(L1803="","",AVERAGE(INDEX($I:$I,ROW(L1803),1):INDEX($I:$I,MATCH(L1803+1, L:L,0)-1)) - AVERAGE(INDEX($H:$H,ROW(L1803),1):INDEX($H:$H,MATCH(L1803+1, L:L,0)-1)))</f>
        <v/>
      </c>
      <c r="O1803" t="str">
        <f>IF(L1803="","",AVERAGE(INDEX($G:$G,ROW(L1803),1):INDEX($G:$G,MATCH(L1803+1, L:L,0)-1)))</f>
        <v/>
      </c>
      <c r="P1803" t="str">
        <f>IF(L1803="","",AVERAGE(INDEX($K:$K,ROW(L1803),1):INDEX($K:$K,MATCH(L1803+1, L:L,0)-1)))</f>
        <v/>
      </c>
    </row>
    <row r="1804" spans="1:16" x14ac:dyDescent="0.25">
      <c r="A1804">
        <v>1992</v>
      </c>
      <c r="B1804">
        <v>7</v>
      </c>
      <c r="C1804" t="s">
        <v>15</v>
      </c>
      <c r="D1804">
        <v>19.843731340000001</v>
      </c>
      <c r="E1804">
        <v>16.705650779999999</v>
      </c>
      <c r="F1804">
        <f t="shared" si="112"/>
        <v>-3.1380805600000024</v>
      </c>
      <c r="G1804">
        <f t="shared" si="113"/>
        <v>3.1380805600000024</v>
      </c>
      <c r="H1804">
        <v>86.249253730000007</v>
      </c>
      <c r="I1804">
        <v>132.56268660000001</v>
      </c>
      <c r="J1804">
        <f t="shared" si="114"/>
        <v>46.31343287</v>
      </c>
      <c r="K1804">
        <f t="shared" si="115"/>
        <v>46.31343287</v>
      </c>
      <c r="L1804" t="str">
        <f>IF(A1804&lt;&gt;A1803,MAX($L$2:L1803)+1,"")</f>
        <v/>
      </c>
      <c r="M1804" t="str">
        <f>IF(L1804="","",AVERAGE(INDEX($E:$E,ROW(L1804),1):INDEX($E:$E,MATCH(L1804+1, L:L,0)-1)) - AVERAGE(INDEX($D:$D,ROW(L1804),1):INDEX($D:$D,MATCH(L1804+1, L:L,0)-1)))</f>
        <v/>
      </c>
      <c r="N1804" t="str">
        <f>IF(L1804="","",AVERAGE(INDEX($I:$I,ROW(L1804),1):INDEX($I:$I,MATCH(L1804+1, L:L,0)-1)) - AVERAGE(INDEX($H:$H,ROW(L1804),1):INDEX($H:$H,MATCH(L1804+1, L:L,0)-1)))</f>
        <v/>
      </c>
      <c r="O1804" t="str">
        <f>IF(L1804="","",AVERAGE(INDEX($G:$G,ROW(L1804),1):INDEX($G:$G,MATCH(L1804+1, L:L,0)-1)))</f>
        <v/>
      </c>
      <c r="P1804" t="str">
        <f>IF(L1804="","",AVERAGE(INDEX($K:$K,ROW(L1804),1):INDEX($K:$K,MATCH(L1804+1, L:L,0)-1)))</f>
        <v/>
      </c>
    </row>
    <row r="1805" spans="1:16" x14ac:dyDescent="0.25">
      <c r="A1805">
        <v>1992</v>
      </c>
      <c r="B1805">
        <v>7</v>
      </c>
      <c r="C1805" t="s">
        <v>16</v>
      </c>
      <c r="D1805">
        <v>18.5</v>
      </c>
      <c r="E1805">
        <v>15.982258059999999</v>
      </c>
      <c r="F1805">
        <f t="shared" si="112"/>
        <v>-2.5177419400000005</v>
      </c>
      <c r="G1805">
        <f t="shared" si="113"/>
        <v>2.5177419400000005</v>
      </c>
      <c r="H1805">
        <v>84.026666669999997</v>
      </c>
      <c r="I1805">
        <v>112.66666669999999</v>
      </c>
      <c r="J1805">
        <f t="shared" si="114"/>
        <v>28.640000029999996</v>
      </c>
      <c r="K1805">
        <f t="shared" si="115"/>
        <v>28.640000029999996</v>
      </c>
      <c r="L1805" t="str">
        <f>IF(A1805&lt;&gt;A1804,MAX($L$2:L1804)+1,"")</f>
        <v/>
      </c>
      <c r="M1805" t="str">
        <f>IF(L1805="","",AVERAGE(INDEX($E:$E,ROW(L1805),1):INDEX($E:$E,MATCH(L1805+1, L:L,0)-1)) - AVERAGE(INDEX($D:$D,ROW(L1805),1):INDEX($D:$D,MATCH(L1805+1, L:L,0)-1)))</f>
        <v/>
      </c>
      <c r="N1805" t="str">
        <f>IF(L1805="","",AVERAGE(INDEX($I:$I,ROW(L1805),1):INDEX($I:$I,MATCH(L1805+1, L:L,0)-1)) - AVERAGE(INDEX($H:$H,ROW(L1805),1):INDEX($H:$H,MATCH(L1805+1, L:L,0)-1)))</f>
        <v/>
      </c>
      <c r="O1805" t="str">
        <f>IF(L1805="","",AVERAGE(INDEX($G:$G,ROW(L1805),1):INDEX($G:$G,MATCH(L1805+1, L:L,0)-1)))</f>
        <v/>
      </c>
      <c r="P1805" t="str">
        <f>IF(L1805="","",AVERAGE(INDEX($K:$K,ROW(L1805),1):INDEX($K:$K,MATCH(L1805+1, L:L,0)-1)))</f>
        <v/>
      </c>
    </row>
    <row r="1806" spans="1:16" x14ac:dyDescent="0.25">
      <c r="A1806">
        <v>1992</v>
      </c>
      <c r="B1806">
        <v>7</v>
      </c>
      <c r="C1806" t="s">
        <v>17</v>
      </c>
      <c r="D1806">
        <v>18.523939389999999</v>
      </c>
      <c r="E1806">
        <v>15.80084718</v>
      </c>
      <c r="F1806">
        <f t="shared" si="112"/>
        <v>-2.723092209999999</v>
      </c>
      <c r="G1806">
        <f t="shared" si="113"/>
        <v>2.723092209999999</v>
      </c>
      <c r="H1806">
        <v>109.7369697</v>
      </c>
      <c r="I1806">
        <v>159.84545449999999</v>
      </c>
      <c r="J1806">
        <f t="shared" si="114"/>
        <v>50.108484799999985</v>
      </c>
      <c r="K1806">
        <f t="shared" si="115"/>
        <v>50.108484799999985</v>
      </c>
      <c r="L1806" t="str">
        <f>IF(A1806&lt;&gt;A1805,MAX($L$2:L1805)+1,"")</f>
        <v/>
      </c>
      <c r="M1806" t="str">
        <f>IF(L1806="","",AVERAGE(INDEX($E:$E,ROW(L1806),1):INDEX($E:$E,MATCH(L1806+1, L:L,0)-1)) - AVERAGE(INDEX($D:$D,ROW(L1806),1):INDEX($D:$D,MATCH(L1806+1, L:L,0)-1)))</f>
        <v/>
      </c>
      <c r="N1806" t="str">
        <f>IF(L1806="","",AVERAGE(INDEX($I:$I,ROW(L1806),1):INDEX($I:$I,MATCH(L1806+1, L:L,0)-1)) - AVERAGE(INDEX($H:$H,ROW(L1806),1):INDEX($H:$H,MATCH(L1806+1, L:L,0)-1)))</f>
        <v/>
      </c>
      <c r="O1806" t="str">
        <f>IF(L1806="","",AVERAGE(INDEX($G:$G,ROW(L1806),1):INDEX($G:$G,MATCH(L1806+1, L:L,0)-1)))</f>
        <v/>
      </c>
      <c r="P1806" t="str">
        <f>IF(L1806="","",AVERAGE(INDEX($K:$K,ROW(L1806),1):INDEX($K:$K,MATCH(L1806+1, L:L,0)-1)))</f>
        <v/>
      </c>
    </row>
    <row r="1807" spans="1:16" x14ac:dyDescent="0.25">
      <c r="A1807">
        <v>1992</v>
      </c>
      <c r="B1807">
        <v>7</v>
      </c>
      <c r="C1807" t="s">
        <v>18</v>
      </c>
      <c r="D1807">
        <v>18.161940300000001</v>
      </c>
      <c r="E1807">
        <v>15.526345689999999</v>
      </c>
      <c r="F1807">
        <f t="shared" si="112"/>
        <v>-2.6355946100000018</v>
      </c>
      <c r="G1807">
        <f t="shared" si="113"/>
        <v>2.6355946100000018</v>
      </c>
      <c r="H1807">
        <v>66.786865669999997</v>
      </c>
      <c r="I1807">
        <v>78.59701493</v>
      </c>
      <c r="J1807">
        <f t="shared" si="114"/>
        <v>11.810149260000003</v>
      </c>
      <c r="K1807">
        <f t="shared" si="115"/>
        <v>11.810149260000003</v>
      </c>
      <c r="L1807" t="str">
        <f>IF(A1807&lt;&gt;A1806,MAX($L$2:L1806)+1,"")</f>
        <v/>
      </c>
      <c r="M1807" t="str">
        <f>IF(L1807="","",AVERAGE(INDEX($E:$E,ROW(L1807),1):INDEX($E:$E,MATCH(L1807+1, L:L,0)-1)) - AVERAGE(INDEX($D:$D,ROW(L1807),1):INDEX($D:$D,MATCH(L1807+1, L:L,0)-1)))</f>
        <v/>
      </c>
      <c r="N1807" t="str">
        <f>IF(L1807="","",AVERAGE(INDEX($I:$I,ROW(L1807),1):INDEX($I:$I,MATCH(L1807+1, L:L,0)-1)) - AVERAGE(INDEX($H:$H,ROW(L1807),1):INDEX($H:$H,MATCH(L1807+1, L:L,0)-1)))</f>
        <v/>
      </c>
      <c r="O1807" t="str">
        <f>IF(L1807="","",AVERAGE(INDEX($G:$G,ROW(L1807),1):INDEX($G:$G,MATCH(L1807+1, L:L,0)-1)))</f>
        <v/>
      </c>
      <c r="P1807" t="str">
        <f>IF(L1807="","",AVERAGE(INDEX($K:$K,ROW(L1807),1):INDEX($K:$K,MATCH(L1807+1, L:L,0)-1)))</f>
        <v/>
      </c>
    </row>
    <row r="1808" spans="1:16" x14ac:dyDescent="0.25">
      <c r="A1808">
        <v>1992</v>
      </c>
      <c r="B1808">
        <v>7</v>
      </c>
      <c r="C1808" t="s">
        <v>19</v>
      </c>
      <c r="D1808">
        <v>14.339</v>
      </c>
      <c r="E1808">
        <v>14.30354839</v>
      </c>
      <c r="F1808">
        <f t="shared" si="112"/>
        <v>-3.5451610000000855E-2</v>
      </c>
      <c r="G1808">
        <f t="shared" si="113"/>
        <v>3.5451610000000855E-2</v>
      </c>
      <c r="H1808">
        <v>54.677</v>
      </c>
      <c r="I1808">
        <v>66.150000000000006</v>
      </c>
      <c r="J1808">
        <f t="shared" si="114"/>
        <v>11.473000000000006</v>
      </c>
      <c r="K1808">
        <f t="shared" si="115"/>
        <v>11.473000000000006</v>
      </c>
      <c r="L1808" t="str">
        <f>IF(A1808&lt;&gt;A1807,MAX($L$2:L1807)+1,"")</f>
        <v/>
      </c>
      <c r="M1808" t="str">
        <f>IF(L1808="","",AVERAGE(INDEX($E:$E,ROW(L1808),1):INDEX($E:$E,MATCH(L1808+1, L:L,0)-1)) - AVERAGE(INDEX($D:$D,ROW(L1808),1):INDEX($D:$D,MATCH(L1808+1, L:L,0)-1)))</f>
        <v/>
      </c>
      <c r="N1808" t="str">
        <f>IF(L1808="","",AVERAGE(INDEX($I:$I,ROW(L1808),1):INDEX($I:$I,MATCH(L1808+1, L:L,0)-1)) - AVERAGE(INDEX($H:$H,ROW(L1808),1):INDEX($H:$H,MATCH(L1808+1, L:L,0)-1)))</f>
        <v/>
      </c>
      <c r="O1808" t="str">
        <f>IF(L1808="","",AVERAGE(INDEX($G:$G,ROW(L1808),1):INDEX($G:$G,MATCH(L1808+1, L:L,0)-1)))</f>
        <v/>
      </c>
      <c r="P1808" t="str">
        <f>IF(L1808="","",AVERAGE(INDEX($K:$K,ROW(L1808),1):INDEX($K:$K,MATCH(L1808+1, L:L,0)-1)))</f>
        <v/>
      </c>
    </row>
    <row r="1809" spans="1:16" x14ac:dyDescent="0.25">
      <c r="A1809">
        <v>1992</v>
      </c>
      <c r="B1809">
        <v>8</v>
      </c>
      <c r="C1809" t="s">
        <v>7</v>
      </c>
      <c r="D1809">
        <v>15.54459016</v>
      </c>
      <c r="E1809">
        <v>14.261245840000001</v>
      </c>
      <c r="F1809">
        <f t="shared" si="112"/>
        <v>-1.2833443199999994</v>
      </c>
      <c r="G1809">
        <f t="shared" si="113"/>
        <v>1.2833443199999994</v>
      </c>
      <c r="H1809">
        <v>58.327540980000002</v>
      </c>
      <c r="I1809">
        <v>48.054098359999998</v>
      </c>
      <c r="J1809">
        <f t="shared" si="114"/>
        <v>-10.273442620000004</v>
      </c>
      <c r="K1809">
        <f t="shared" si="115"/>
        <v>10.273442620000004</v>
      </c>
      <c r="L1809" t="str">
        <f>IF(A1809&lt;&gt;A1808,MAX($L$2:L1808)+1,"")</f>
        <v/>
      </c>
      <c r="M1809" t="str">
        <f>IF(L1809="","",AVERAGE(INDEX($E:$E,ROW(L1809),1):INDEX($E:$E,MATCH(L1809+1, L:L,0)-1)) - AVERAGE(INDEX($D:$D,ROW(L1809),1):INDEX($D:$D,MATCH(L1809+1, L:L,0)-1)))</f>
        <v/>
      </c>
      <c r="N1809" t="str">
        <f>IF(L1809="","",AVERAGE(INDEX($I:$I,ROW(L1809),1):INDEX($I:$I,MATCH(L1809+1, L:L,0)-1)) - AVERAGE(INDEX($H:$H,ROW(L1809),1):INDEX($H:$H,MATCH(L1809+1, L:L,0)-1)))</f>
        <v/>
      </c>
      <c r="O1809" t="str">
        <f>IF(L1809="","",AVERAGE(INDEX($G:$G,ROW(L1809),1):INDEX($G:$G,MATCH(L1809+1, L:L,0)-1)))</f>
        <v/>
      </c>
      <c r="P1809" t="str">
        <f>IF(L1809="","",AVERAGE(INDEX($K:$K,ROW(L1809),1):INDEX($K:$K,MATCH(L1809+1, L:L,0)-1)))</f>
        <v/>
      </c>
    </row>
    <row r="1810" spans="1:16" x14ac:dyDescent="0.25">
      <c r="A1810">
        <v>1992</v>
      </c>
      <c r="B1810">
        <v>8</v>
      </c>
      <c r="C1810" t="s">
        <v>8</v>
      </c>
      <c r="D1810">
        <v>16.481919999999999</v>
      </c>
      <c r="E1810">
        <v>16.478931280000001</v>
      </c>
      <c r="F1810">
        <f t="shared" si="112"/>
        <v>-2.9887199999976133E-3</v>
      </c>
      <c r="G1810">
        <f t="shared" si="113"/>
        <v>2.9887199999976133E-3</v>
      </c>
      <c r="H1810">
        <v>59.419759999999997</v>
      </c>
      <c r="I1810">
        <v>43.898400000000002</v>
      </c>
      <c r="J1810">
        <f t="shared" si="114"/>
        <v>-15.521359999999994</v>
      </c>
      <c r="K1810">
        <f t="shared" si="115"/>
        <v>15.521359999999994</v>
      </c>
      <c r="L1810" t="str">
        <f>IF(A1810&lt;&gt;A1809,MAX($L$2:L1809)+1,"")</f>
        <v/>
      </c>
      <c r="M1810" t="str">
        <f>IF(L1810="","",AVERAGE(INDEX($E:$E,ROW(L1810),1):INDEX($E:$E,MATCH(L1810+1, L:L,0)-1)) - AVERAGE(INDEX($D:$D,ROW(L1810),1):INDEX($D:$D,MATCH(L1810+1, L:L,0)-1)))</f>
        <v/>
      </c>
      <c r="N1810" t="str">
        <f>IF(L1810="","",AVERAGE(INDEX($I:$I,ROW(L1810),1):INDEX($I:$I,MATCH(L1810+1, L:L,0)-1)) - AVERAGE(INDEX($H:$H,ROW(L1810),1):INDEX($H:$H,MATCH(L1810+1, L:L,0)-1)))</f>
        <v/>
      </c>
      <c r="O1810" t="str">
        <f>IF(L1810="","",AVERAGE(INDEX($G:$G,ROW(L1810),1):INDEX($G:$G,MATCH(L1810+1, L:L,0)-1)))</f>
        <v/>
      </c>
      <c r="P1810" t="str">
        <f>IF(L1810="","",AVERAGE(INDEX($K:$K,ROW(L1810),1):INDEX($K:$K,MATCH(L1810+1, L:L,0)-1)))</f>
        <v/>
      </c>
    </row>
    <row r="1811" spans="1:16" x14ac:dyDescent="0.25">
      <c r="A1811">
        <v>1992</v>
      </c>
      <c r="B1811">
        <v>8</v>
      </c>
      <c r="C1811" t="s">
        <v>9</v>
      </c>
      <c r="D1811">
        <v>17.900937500000001</v>
      </c>
      <c r="E1811">
        <v>15.5823587</v>
      </c>
      <c r="F1811">
        <f t="shared" si="112"/>
        <v>-2.3185788000000009</v>
      </c>
      <c r="G1811">
        <f t="shared" si="113"/>
        <v>2.3185788000000009</v>
      </c>
      <c r="H1811">
        <v>69.393437500000005</v>
      </c>
      <c r="I1811">
        <v>59.171875</v>
      </c>
      <c r="J1811">
        <f t="shared" si="114"/>
        <v>-10.221562500000005</v>
      </c>
      <c r="K1811">
        <f t="shared" si="115"/>
        <v>10.221562500000005</v>
      </c>
      <c r="L1811" t="str">
        <f>IF(A1811&lt;&gt;A1810,MAX($L$2:L1810)+1,"")</f>
        <v/>
      </c>
      <c r="M1811" t="str">
        <f>IF(L1811="","",AVERAGE(INDEX($E:$E,ROW(L1811),1):INDEX($E:$E,MATCH(L1811+1, L:L,0)-1)) - AVERAGE(INDEX($D:$D,ROW(L1811),1):INDEX($D:$D,MATCH(L1811+1, L:L,0)-1)))</f>
        <v/>
      </c>
      <c r="N1811" t="str">
        <f>IF(L1811="","",AVERAGE(INDEX($I:$I,ROW(L1811),1):INDEX($I:$I,MATCH(L1811+1, L:L,0)-1)) - AVERAGE(INDEX($H:$H,ROW(L1811),1):INDEX($H:$H,MATCH(L1811+1, L:L,0)-1)))</f>
        <v/>
      </c>
      <c r="O1811" t="str">
        <f>IF(L1811="","",AVERAGE(INDEX($G:$G,ROW(L1811),1):INDEX($G:$G,MATCH(L1811+1, L:L,0)-1)))</f>
        <v/>
      </c>
      <c r="P1811" t="str">
        <f>IF(L1811="","",AVERAGE(INDEX($K:$K,ROW(L1811),1):INDEX($K:$K,MATCH(L1811+1, L:L,0)-1)))</f>
        <v/>
      </c>
    </row>
    <row r="1812" spans="1:16" x14ac:dyDescent="0.25">
      <c r="A1812">
        <v>1992</v>
      </c>
      <c r="B1812">
        <v>8</v>
      </c>
      <c r="C1812" t="s">
        <v>10</v>
      </c>
      <c r="D1812">
        <v>17.48043478</v>
      </c>
      <c r="E1812">
        <v>17.288218789999998</v>
      </c>
      <c r="F1812">
        <f t="shared" si="112"/>
        <v>-0.19221599000000111</v>
      </c>
      <c r="G1812">
        <f t="shared" si="113"/>
        <v>0.19221599000000111</v>
      </c>
      <c r="H1812">
        <v>95.119565219999998</v>
      </c>
      <c r="I1812">
        <v>94.613043480000002</v>
      </c>
      <c r="J1812">
        <f t="shared" si="114"/>
        <v>-0.50652173999999661</v>
      </c>
      <c r="K1812">
        <f t="shared" si="115"/>
        <v>0.50652173999999661</v>
      </c>
      <c r="L1812" t="str">
        <f>IF(A1812&lt;&gt;A1811,MAX($L$2:L1811)+1,"")</f>
        <v/>
      </c>
      <c r="M1812" t="str">
        <f>IF(L1812="","",AVERAGE(INDEX($E:$E,ROW(L1812),1):INDEX($E:$E,MATCH(L1812+1, L:L,0)-1)) - AVERAGE(INDEX($D:$D,ROW(L1812),1):INDEX($D:$D,MATCH(L1812+1, L:L,0)-1)))</f>
        <v/>
      </c>
      <c r="N1812" t="str">
        <f>IF(L1812="","",AVERAGE(INDEX($I:$I,ROW(L1812),1):INDEX($I:$I,MATCH(L1812+1, L:L,0)-1)) - AVERAGE(INDEX($H:$H,ROW(L1812),1):INDEX($H:$H,MATCH(L1812+1, L:L,0)-1)))</f>
        <v/>
      </c>
      <c r="O1812" t="str">
        <f>IF(L1812="","",AVERAGE(INDEX($G:$G,ROW(L1812),1):INDEX($G:$G,MATCH(L1812+1, L:L,0)-1)))</f>
        <v/>
      </c>
      <c r="P1812" t="str">
        <f>IF(L1812="","",AVERAGE(INDEX($K:$K,ROW(L1812),1):INDEX($K:$K,MATCH(L1812+1, L:L,0)-1)))</f>
        <v/>
      </c>
    </row>
    <row r="1813" spans="1:16" x14ac:dyDescent="0.25">
      <c r="A1813">
        <v>1992</v>
      </c>
      <c r="B1813">
        <v>8</v>
      </c>
      <c r="C1813" t="s">
        <v>11</v>
      </c>
      <c r="D1813">
        <v>15.9</v>
      </c>
      <c r="E1813">
        <v>14.88484849</v>
      </c>
      <c r="F1813">
        <f t="shared" si="112"/>
        <v>-1.0151515100000008</v>
      </c>
      <c r="G1813">
        <f t="shared" si="113"/>
        <v>1.0151515100000008</v>
      </c>
      <c r="H1813">
        <v>101.9336364</v>
      </c>
      <c r="I1813">
        <v>128.7666667</v>
      </c>
      <c r="J1813">
        <f t="shared" si="114"/>
        <v>26.833030300000004</v>
      </c>
      <c r="K1813">
        <f t="shared" si="115"/>
        <v>26.833030300000004</v>
      </c>
      <c r="L1813" t="str">
        <f>IF(A1813&lt;&gt;A1812,MAX($L$2:L1812)+1,"")</f>
        <v/>
      </c>
      <c r="M1813" t="str">
        <f>IF(L1813="","",AVERAGE(INDEX($E:$E,ROW(L1813),1):INDEX($E:$E,MATCH(L1813+1, L:L,0)-1)) - AVERAGE(INDEX($D:$D,ROW(L1813),1):INDEX($D:$D,MATCH(L1813+1, L:L,0)-1)))</f>
        <v/>
      </c>
      <c r="N1813" t="str">
        <f>IF(L1813="","",AVERAGE(INDEX($I:$I,ROW(L1813),1):INDEX($I:$I,MATCH(L1813+1, L:L,0)-1)) - AVERAGE(INDEX($H:$H,ROW(L1813),1):INDEX($H:$H,MATCH(L1813+1, L:L,0)-1)))</f>
        <v/>
      </c>
      <c r="O1813" t="str">
        <f>IF(L1813="","",AVERAGE(INDEX($G:$G,ROW(L1813),1):INDEX($G:$G,MATCH(L1813+1, L:L,0)-1)))</f>
        <v/>
      </c>
      <c r="P1813" t="str">
        <f>IF(L1813="","",AVERAGE(INDEX($K:$K,ROW(L1813),1):INDEX($K:$K,MATCH(L1813+1, L:L,0)-1)))</f>
        <v/>
      </c>
    </row>
    <row r="1814" spans="1:16" x14ac:dyDescent="0.25">
      <c r="A1814">
        <v>1992</v>
      </c>
      <c r="B1814">
        <v>8</v>
      </c>
      <c r="C1814" t="s">
        <v>12</v>
      </c>
      <c r="D1814">
        <v>18.538399999999999</v>
      </c>
      <c r="E1814">
        <v>18.421548390000002</v>
      </c>
      <c r="F1814">
        <f t="shared" si="112"/>
        <v>-0.11685160999999766</v>
      </c>
      <c r="G1814">
        <f t="shared" si="113"/>
        <v>0.11685160999999766</v>
      </c>
      <c r="H1814">
        <v>88.607200000000006</v>
      </c>
      <c r="I1814">
        <v>66.58</v>
      </c>
      <c r="J1814">
        <f t="shared" si="114"/>
        <v>-22.027200000000008</v>
      </c>
      <c r="K1814">
        <f t="shared" si="115"/>
        <v>22.027200000000008</v>
      </c>
      <c r="L1814" t="str">
        <f>IF(A1814&lt;&gt;A1813,MAX($L$2:L1813)+1,"")</f>
        <v/>
      </c>
      <c r="M1814" t="str">
        <f>IF(L1814="","",AVERAGE(INDEX($E:$E,ROW(L1814),1):INDEX($E:$E,MATCH(L1814+1, L:L,0)-1)) - AVERAGE(INDEX($D:$D,ROW(L1814),1):INDEX($D:$D,MATCH(L1814+1, L:L,0)-1)))</f>
        <v/>
      </c>
      <c r="N1814" t="str">
        <f>IF(L1814="","",AVERAGE(INDEX($I:$I,ROW(L1814),1):INDEX($I:$I,MATCH(L1814+1, L:L,0)-1)) - AVERAGE(INDEX($H:$H,ROW(L1814),1):INDEX($H:$H,MATCH(L1814+1, L:L,0)-1)))</f>
        <v/>
      </c>
      <c r="O1814" t="str">
        <f>IF(L1814="","",AVERAGE(INDEX($G:$G,ROW(L1814),1):INDEX($G:$G,MATCH(L1814+1, L:L,0)-1)))</f>
        <v/>
      </c>
      <c r="P1814" t="str">
        <f>IF(L1814="","",AVERAGE(INDEX($K:$K,ROW(L1814),1):INDEX($K:$K,MATCH(L1814+1, L:L,0)-1)))</f>
        <v/>
      </c>
    </row>
    <row r="1815" spans="1:16" x14ac:dyDescent="0.25">
      <c r="A1815">
        <v>1992</v>
      </c>
      <c r="B1815">
        <v>8</v>
      </c>
      <c r="C1815" t="s">
        <v>13</v>
      </c>
      <c r="D1815">
        <v>9.4949999999999992</v>
      </c>
      <c r="E1815">
        <v>9.9589861749999997</v>
      </c>
      <c r="F1815">
        <f t="shared" si="112"/>
        <v>0.4639861750000005</v>
      </c>
      <c r="G1815">
        <f t="shared" si="113"/>
        <v>0.4639861750000005</v>
      </c>
      <c r="H1815">
        <v>36.795000000000002</v>
      </c>
      <c r="I1815">
        <v>33.133333329999999</v>
      </c>
      <c r="J1815">
        <f t="shared" si="114"/>
        <v>-3.6616666700000025</v>
      </c>
      <c r="K1815">
        <f t="shared" si="115"/>
        <v>3.6616666700000025</v>
      </c>
      <c r="L1815" t="str">
        <f>IF(A1815&lt;&gt;A1814,MAX($L$2:L1814)+1,"")</f>
        <v/>
      </c>
      <c r="M1815" t="str">
        <f>IF(L1815="","",AVERAGE(INDEX($E:$E,ROW(L1815),1):INDEX($E:$E,MATCH(L1815+1, L:L,0)-1)) - AVERAGE(INDEX($D:$D,ROW(L1815),1):INDEX($D:$D,MATCH(L1815+1, L:L,0)-1)))</f>
        <v/>
      </c>
      <c r="N1815" t="str">
        <f>IF(L1815="","",AVERAGE(INDEX($I:$I,ROW(L1815),1):INDEX($I:$I,MATCH(L1815+1, L:L,0)-1)) - AVERAGE(INDEX($H:$H,ROW(L1815),1):INDEX($H:$H,MATCH(L1815+1, L:L,0)-1)))</f>
        <v/>
      </c>
      <c r="O1815" t="str">
        <f>IF(L1815="","",AVERAGE(INDEX($G:$G,ROW(L1815),1):INDEX($G:$G,MATCH(L1815+1, L:L,0)-1)))</f>
        <v/>
      </c>
      <c r="P1815" t="str">
        <f>IF(L1815="","",AVERAGE(INDEX($K:$K,ROW(L1815),1):INDEX($K:$K,MATCH(L1815+1, L:L,0)-1)))</f>
        <v/>
      </c>
    </row>
    <row r="1816" spans="1:16" x14ac:dyDescent="0.25">
      <c r="A1816">
        <v>1992</v>
      </c>
      <c r="B1816">
        <v>8</v>
      </c>
      <c r="C1816" t="s">
        <v>14</v>
      </c>
      <c r="D1816">
        <v>6.4541176470000003</v>
      </c>
      <c r="E1816">
        <v>5.5394617110000004</v>
      </c>
      <c r="F1816">
        <f t="shared" si="112"/>
        <v>-0.91465593599999995</v>
      </c>
      <c r="G1816">
        <f t="shared" si="113"/>
        <v>0.91465593599999995</v>
      </c>
      <c r="H1816">
        <v>46.555882349999997</v>
      </c>
      <c r="I1816">
        <v>33.817647059999999</v>
      </c>
      <c r="J1816">
        <f t="shared" si="114"/>
        <v>-12.738235289999999</v>
      </c>
      <c r="K1816">
        <f t="shared" si="115"/>
        <v>12.738235289999999</v>
      </c>
      <c r="L1816" t="str">
        <f>IF(A1816&lt;&gt;A1815,MAX($L$2:L1815)+1,"")</f>
        <v/>
      </c>
      <c r="M1816" t="str">
        <f>IF(L1816="","",AVERAGE(INDEX($E:$E,ROW(L1816),1):INDEX($E:$E,MATCH(L1816+1, L:L,0)-1)) - AVERAGE(INDEX($D:$D,ROW(L1816),1):INDEX($D:$D,MATCH(L1816+1, L:L,0)-1)))</f>
        <v/>
      </c>
      <c r="N1816" t="str">
        <f>IF(L1816="","",AVERAGE(INDEX($I:$I,ROW(L1816),1):INDEX($I:$I,MATCH(L1816+1, L:L,0)-1)) - AVERAGE(INDEX($H:$H,ROW(L1816),1):INDEX($H:$H,MATCH(L1816+1, L:L,0)-1)))</f>
        <v/>
      </c>
      <c r="O1816" t="str">
        <f>IF(L1816="","",AVERAGE(INDEX($G:$G,ROW(L1816),1):INDEX($G:$G,MATCH(L1816+1, L:L,0)-1)))</f>
        <v/>
      </c>
      <c r="P1816" t="str">
        <f>IF(L1816="","",AVERAGE(INDEX($K:$K,ROW(L1816),1):INDEX($K:$K,MATCH(L1816+1, L:L,0)-1)))</f>
        <v/>
      </c>
    </row>
    <row r="1817" spans="1:16" x14ac:dyDescent="0.25">
      <c r="A1817">
        <v>1992</v>
      </c>
      <c r="B1817">
        <v>8</v>
      </c>
      <c r="C1817" t="s">
        <v>15</v>
      </c>
      <c r="D1817">
        <v>18.869264709999999</v>
      </c>
      <c r="E1817">
        <v>16.692840350000001</v>
      </c>
      <c r="F1817">
        <f t="shared" si="112"/>
        <v>-2.1764243599999986</v>
      </c>
      <c r="G1817">
        <f t="shared" si="113"/>
        <v>2.1764243599999986</v>
      </c>
      <c r="H1817">
        <v>83.025588240000005</v>
      </c>
      <c r="I1817">
        <v>124.3926471</v>
      </c>
      <c r="J1817">
        <f t="shared" si="114"/>
        <v>41.36705886</v>
      </c>
      <c r="K1817">
        <f t="shared" si="115"/>
        <v>41.36705886</v>
      </c>
      <c r="L1817" t="str">
        <f>IF(A1817&lt;&gt;A1816,MAX($L$2:L1816)+1,"")</f>
        <v/>
      </c>
      <c r="M1817" t="str">
        <f>IF(L1817="","",AVERAGE(INDEX($E:$E,ROW(L1817),1):INDEX($E:$E,MATCH(L1817+1, L:L,0)-1)) - AVERAGE(INDEX($D:$D,ROW(L1817),1):INDEX($D:$D,MATCH(L1817+1, L:L,0)-1)))</f>
        <v/>
      </c>
      <c r="N1817" t="str">
        <f>IF(L1817="","",AVERAGE(INDEX($I:$I,ROW(L1817),1):INDEX($I:$I,MATCH(L1817+1, L:L,0)-1)) - AVERAGE(INDEX($H:$H,ROW(L1817),1):INDEX($H:$H,MATCH(L1817+1, L:L,0)-1)))</f>
        <v/>
      </c>
      <c r="O1817" t="str">
        <f>IF(L1817="","",AVERAGE(INDEX($G:$G,ROW(L1817),1):INDEX($G:$G,MATCH(L1817+1, L:L,0)-1)))</f>
        <v/>
      </c>
      <c r="P1817" t="str">
        <f>IF(L1817="","",AVERAGE(INDEX($K:$K,ROW(L1817),1):INDEX($K:$K,MATCH(L1817+1, L:L,0)-1)))</f>
        <v/>
      </c>
    </row>
    <row r="1818" spans="1:16" x14ac:dyDescent="0.25">
      <c r="A1818">
        <v>1992</v>
      </c>
      <c r="B1818">
        <v>8</v>
      </c>
      <c r="C1818" t="s">
        <v>16</v>
      </c>
      <c r="D1818">
        <v>18.36</v>
      </c>
      <c r="E1818">
        <v>18.590322579999999</v>
      </c>
      <c r="F1818">
        <f t="shared" si="112"/>
        <v>0.23032257999999928</v>
      </c>
      <c r="G1818">
        <f t="shared" si="113"/>
        <v>0.23032257999999928</v>
      </c>
      <c r="H1818">
        <v>88.491666670000001</v>
      </c>
      <c r="I1818">
        <v>98.6</v>
      </c>
      <c r="J1818">
        <f t="shared" si="114"/>
        <v>10.108333329999994</v>
      </c>
      <c r="K1818">
        <f t="shared" si="115"/>
        <v>10.108333329999994</v>
      </c>
      <c r="L1818" t="str">
        <f>IF(A1818&lt;&gt;A1817,MAX($L$2:L1817)+1,"")</f>
        <v/>
      </c>
      <c r="M1818" t="str">
        <f>IF(L1818="","",AVERAGE(INDEX($E:$E,ROW(L1818),1):INDEX($E:$E,MATCH(L1818+1, L:L,0)-1)) - AVERAGE(INDEX($D:$D,ROW(L1818),1):INDEX($D:$D,MATCH(L1818+1, L:L,0)-1)))</f>
        <v/>
      </c>
      <c r="N1818" t="str">
        <f>IF(L1818="","",AVERAGE(INDEX($I:$I,ROW(L1818),1):INDEX($I:$I,MATCH(L1818+1, L:L,0)-1)) - AVERAGE(INDEX($H:$H,ROW(L1818),1):INDEX($H:$H,MATCH(L1818+1, L:L,0)-1)))</f>
        <v/>
      </c>
      <c r="O1818" t="str">
        <f>IF(L1818="","",AVERAGE(INDEX($G:$G,ROW(L1818),1):INDEX($G:$G,MATCH(L1818+1, L:L,0)-1)))</f>
        <v/>
      </c>
      <c r="P1818" t="str">
        <f>IF(L1818="","",AVERAGE(INDEX($K:$K,ROW(L1818),1):INDEX($K:$K,MATCH(L1818+1, L:L,0)-1)))</f>
        <v/>
      </c>
    </row>
    <row r="1819" spans="1:16" x14ac:dyDescent="0.25">
      <c r="A1819">
        <v>1992</v>
      </c>
      <c r="B1819">
        <v>8</v>
      </c>
      <c r="C1819" t="s">
        <v>17</v>
      </c>
      <c r="D1819">
        <v>17.597100000000001</v>
      </c>
      <c r="E1819">
        <v>16.75790323</v>
      </c>
      <c r="F1819">
        <f t="shared" si="112"/>
        <v>-0.83919677000000092</v>
      </c>
      <c r="G1819">
        <f t="shared" si="113"/>
        <v>0.83919677000000092</v>
      </c>
      <c r="H1819">
        <v>104.10980000000001</v>
      </c>
      <c r="I1819">
        <v>95.79</v>
      </c>
      <c r="J1819">
        <f t="shared" si="114"/>
        <v>-8.3198000000000008</v>
      </c>
      <c r="K1819">
        <f t="shared" si="115"/>
        <v>8.3198000000000008</v>
      </c>
      <c r="L1819" t="str">
        <f>IF(A1819&lt;&gt;A1818,MAX($L$2:L1818)+1,"")</f>
        <v/>
      </c>
      <c r="M1819" t="str">
        <f>IF(L1819="","",AVERAGE(INDEX($E:$E,ROW(L1819),1):INDEX($E:$E,MATCH(L1819+1, L:L,0)-1)) - AVERAGE(INDEX($D:$D,ROW(L1819),1):INDEX($D:$D,MATCH(L1819+1, L:L,0)-1)))</f>
        <v/>
      </c>
      <c r="N1819" t="str">
        <f>IF(L1819="","",AVERAGE(INDEX($I:$I,ROW(L1819),1):INDEX($I:$I,MATCH(L1819+1, L:L,0)-1)) - AVERAGE(INDEX($H:$H,ROW(L1819),1):INDEX($H:$H,MATCH(L1819+1, L:L,0)-1)))</f>
        <v/>
      </c>
      <c r="O1819" t="str">
        <f>IF(L1819="","",AVERAGE(INDEX($G:$G,ROW(L1819),1):INDEX($G:$G,MATCH(L1819+1, L:L,0)-1)))</f>
        <v/>
      </c>
      <c r="P1819" t="str">
        <f>IF(L1819="","",AVERAGE(INDEX($K:$K,ROW(L1819),1):INDEX($K:$K,MATCH(L1819+1, L:L,0)-1)))</f>
        <v/>
      </c>
    </row>
    <row r="1820" spans="1:16" x14ac:dyDescent="0.25">
      <c r="A1820">
        <v>1992</v>
      </c>
      <c r="B1820">
        <v>8</v>
      </c>
      <c r="C1820" t="s">
        <v>18</v>
      </c>
      <c r="D1820">
        <v>17.331538460000001</v>
      </c>
      <c r="E1820">
        <v>14.96550746</v>
      </c>
      <c r="F1820">
        <f t="shared" si="112"/>
        <v>-2.3660310000000013</v>
      </c>
      <c r="G1820">
        <f t="shared" si="113"/>
        <v>2.3660310000000013</v>
      </c>
      <c r="H1820">
        <v>53.425692310000002</v>
      </c>
      <c r="I1820">
        <v>45.783076919999999</v>
      </c>
      <c r="J1820">
        <f t="shared" si="114"/>
        <v>-7.6426153900000031</v>
      </c>
      <c r="K1820">
        <f t="shared" si="115"/>
        <v>7.6426153900000031</v>
      </c>
      <c r="L1820" t="str">
        <f>IF(A1820&lt;&gt;A1819,MAX($L$2:L1819)+1,"")</f>
        <v/>
      </c>
      <c r="M1820" t="str">
        <f>IF(L1820="","",AVERAGE(INDEX($E:$E,ROW(L1820),1):INDEX($E:$E,MATCH(L1820+1, L:L,0)-1)) - AVERAGE(INDEX($D:$D,ROW(L1820),1):INDEX($D:$D,MATCH(L1820+1, L:L,0)-1)))</f>
        <v/>
      </c>
      <c r="N1820" t="str">
        <f>IF(L1820="","",AVERAGE(INDEX($I:$I,ROW(L1820),1):INDEX($I:$I,MATCH(L1820+1, L:L,0)-1)) - AVERAGE(INDEX($H:$H,ROW(L1820),1):INDEX($H:$H,MATCH(L1820+1, L:L,0)-1)))</f>
        <v/>
      </c>
      <c r="O1820" t="str">
        <f>IF(L1820="","",AVERAGE(INDEX($G:$G,ROW(L1820),1):INDEX($G:$G,MATCH(L1820+1, L:L,0)-1)))</f>
        <v/>
      </c>
      <c r="P1820" t="str">
        <f>IF(L1820="","",AVERAGE(INDEX($K:$K,ROW(L1820),1):INDEX($K:$K,MATCH(L1820+1, L:L,0)-1)))</f>
        <v/>
      </c>
    </row>
    <row r="1821" spans="1:16" x14ac:dyDescent="0.25">
      <c r="A1821">
        <v>1992</v>
      </c>
      <c r="B1821">
        <v>8</v>
      </c>
      <c r="C1821" t="s">
        <v>19</v>
      </c>
      <c r="D1821">
        <v>11.702222219999999</v>
      </c>
      <c r="E1821">
        <v>11.402150539999999</v>
      </c>
      <c r="F1821">
        <f t="shared" si="112"/>
        <v>-0.30007168000000028</v>
      </c>
      <c r="G1821">
        <f t="shared" si="113"/>
        <v>0.30007168000000028</v>
      </c>
      <c r="H1821">
        <v>45.2</v>
      </c>
      <c r="I1821">
        <v>37.555555560000002</v>
      </c>
      <c r="J1821">
        <f t="shared" si="114"/>
        <v>-7.6444444400000009</v>
      </c>
      <c r="K1821">
        <f t="shared" si="115"/>
        <v>7.6444444400000009</v>
      </c>
      <c r="L1821" t="str">
        <f>IF(A1821&lt;&gt;A1820,MAX($L$2:L1820)+1,"")</f>
        <v/>
      </c>
      <c r="M1821" t="str">
        <f>IF(L1821="","",AVERAGE(INDEX($E:$E,ROW(L1821),1):INDEX($E:$E,MATCH(L1821+1, L:L,0)-1)) - AVERAGE(INDEX($D:$D,ROW(L1821),1):INDEX($D:$D,MATCH(L1821+1, L:L,0)-1)))</f>
        <v/>
      </c>
      <c r="N1821" t="str">
        <f>IF(L1821="","",AVERAGE(INDEX($I:$I,ROW(L1821),1):INDEX($I:$I,MATCH(L1821+1, L:L,0)-1)) - AVERAGE(INDEX($H:$H,ROW(L1821),1):INDEX($H:$H,MATCH(L1821+1, L:L,0)-1)))</f>
        <v/>
      </c>
      <c r="O1821" t="str">
        <f>IF(L1821="","",AVERAGE(INDEX($G:$G,ROW(L1821),1):INDEX($G:$G,MATCH(L1821+1, L:L,0)-1)))</f>
        <v/>
      </c>
      <c r="P1821" t="str">
        <f>IF(L1821="","",AVERAGE(INDEX($K:$K,ROW(L1821),1):INDEX($K:$K,MATCH(L1821+1, L:L,0)-1)))</f>
        <v/>
      </c>
    </row>
    <row r="1822" spans="1:16" x14ac:dyDescent="0.25">
      <c r="A1822">
        <v>1992</v>
      </c>
      <c r="B1822">
        <v>9</v>
      </c>
      <c r="C1822" t="s">
        <v>7</v>
      </c>
      <c r="D1822">
        <v>10.359193550000001</v>
      </c>
      <c r="E1822">
        <v>8.5078815189999997</v>
      </c>
      <c r="F1822">
        <f t="shared" si="112"/>
        <v>-1.8513120310000009</v>
      </c>
      <c r="G1822">
        <f t="shared" si="113"/>
        <v>1.8513120310000009</v>
      </c>
      <c r="H1822">
        <v>45.266612899999998</v>
      </c>
      <c r="I1822">
        <v>50.270967740000003</v>
      </c>
      <c r="J1822">
        <f t="shared" si="114"/>
        <v>5.0043548400000049</v>
      </c>
      <c r="K1822">
        <f t="shared" si="115"/>
        <v>5.0043548400000049</v>
      </c>
      <c r="L1822" t="str">
        <f>IF(A1822&lt;&gt;A1821,MAX($L$2:L1821)+1,"")</f>
        <v/>
      </c>
      <c r="M1822" t="str">
        <f>IF(L1822="","",AVERAGE(INDEX($E:$E,ROW(L1822),1):INDEX($E:$E,MATCH(L1822+1, L:L,0)-1)) - AVERAGE(INDEX($D:$D,ROW(L1822),1):INDEX($D:$D,MATCH(L1822+1, L:L,0)-1)))</f>
        <v/>
      </c>
      <c r="N1822" t="str">
        <f>IF(L1822="","",AVERAGE(INDEX($I:$I,ROW(L1822),1):INDEX($I:$I,MATCH(L1822+1, L:L,0)-1)) - AVERAGE(INDEX($H:$H,ROW(L1822),1):INDEX($H:$H,MATCH(L1822+1, L:L,0)-1)))</f>
        <v/>
      </c>
      <c r="O1822" t="str">
        <f>IF(L1822="","",AVERAGE(INDEX($G:$G,ROW(L1822),1):INDEX($G:$G,MATCH(L1822+1, L:L,0)-1)))</f>
        <v/>
      </c>
      <c r="P1822" t="str">
        <f>IF(L1822="","",AVERAGE(INDEX($K:$K,ROW(L1822),1):INDEX($K:$K,MATCH(L1822+1, L:L,0)-1)))</f>
        <v/>
      </c>
    </row>
    <row r="1823" spans="1:16" x14ac:dyDescent="0.25">
      <c r="A1823">
        <v>1992</v>
      </c>
      <c r="B1823">
        <v>9</v>
      </c>
      <c r="C1823" t="s">
        <v>8</v>
      </c>
      <c r="D1823">
        <v>12.823252030000001</v>
      </c>
      <c r="E1823">
        <v>11.218721240000001</v>
      </c>
      <c r="F1823">
        <f t="shared" si="112"/>
        <v>-1.6045307900000001</v>
      </c>
      <c r="G1823">
        <f t="shared" si="113"/>
        <v>1.6045307900000001</v>
      </c>
      <c r="H1823">
        <v>76.704878050000005</v>
      </c>
      <c r="I1823">
        <v>120.603252</v>
      </c>
      <c r="J1823">
        <f t="shared" si="114"/>
        <v>43.898373949999993</v>
      </c>
      <c r="K1823">
        <f t="shared" si="115"/>
        <v>43.898373949999993</v>
      </c>
      <c r="L1823" t="str">
        <f>IF(A1823&lt;&gt;A1822,MAX($L$2:L1822)+1,"")</f>
        <v/>
      </c>
      <c r="M1823" t="str">
        <f>IF(L1823="","",AVERAGE(INDEX($E:$E,ROW(L1823),1):INDEX($E:$E,MATCH(L1823+1, L:L,0)-1)) - AVERAGE(INDEX($D:$D,ROW(L1823),1):INDEX($D:$D,MATCH(L1823+1, L:L,0)-1)))</f>
        <v/>
      </c>
      <c r="N1823" t="str">
        <f>IF(L1823="","",AVERAGE(INDEX($I:$I,ROW(L1823),1):INDEX($I:$I,MATCH(L1823+1, L:L,0)-1)) - AVERAGE(INDEX($H:$H,ROW(L1823),1):INDEX($H:$H,MATCH(L1823+1, L:L,0)-1)))</f>
        <v/>
      </c>
      <c r="O1823" t="str">
        <f>IF(L1823="","",AVERAGE(INDEX($G:$G,ROW(L1823),1):INDEX($G:$G,MATCH(L1823+1, L:L,0)-1)))</f>
        <v/>
      </c>
      <c r="P1823" t="str">
        <f>IF(L1823="","",AVERAGE(INDEX($K:$K,ROW(L1823),1):INDEX($K:$K,MATCH(L1823+1, L:L,0)-1)))</f>
        <v/>
      </c>
    </row>
    <row r="1824" spans="1:16" x14ac:dyDescent="0.25">
      <c r="A1824">
        <v>1992</v>
      </c>
      <c r="B1824">
        <v>9</v>
      </c>
      <c r="C1824" t="s">
        <v>9</v>
      </c>
      <c r="D1824">
        <v>11.88060606</v>
      </c>
      <c r="E1824">
        <v>10.175393570000001</v>
      </c>
      <c r="F1824">
        <f t="shared" si="112"/>
        <v>-1.7052124899999992</v>
      </c>
      <c r="G1824">
        <f t="shared" si="113"/>
        <v>1.7052124899999992</v>
      </c>
      <c r="H1824">
        <v>53.085454550000001</v>
      </c>
      <c r="I1824">
        <v>63.112121209999998</v>
      </c>
      <c r="J1824">
        <f t="shared" si="114"/>
        <v>10.026666659999997</v>
      </c>
      <c r="K1824">
        <f t="shared" si="115"/>
        <v>10.026666659999997</v>
      </c>
      <c r="L1824" t="str">
        <f>IF(A1824&lt;&gt;A1823,MAX($L$2:L1823)+1,"")</f>
        <v/>
      </c>
      <c r="M1824" t="str">
        <f>IF(L1824="","",AVERAGE(INDEX($E:$E,ROW(L1824),1):INDEX($E:$E,MATCH(L1824+1, L:L,0)-1)) - AVERAGE(INDEX($D:$D,ROW(L1824),1):INDEX($D:$D,MATCH(L1824+1, L:L,0)-1)))</f>
        <v/>
      </c>
      <c r="N1824" t="str">
        <f>IF(L1824="","",AVERAGE(INDEX($I:$I,ROW(L1824),1):INDEX($I:$I,MATCH(L1824+1, L:L,0)-1)) - AVERAGE(INDEX($H:$H,ROW(L1824),1):INDEX($H:$H,MATCH(L1824+1, L:L,0)-1)))</f>
        <v/>
      </c>
      <c r="O1824" t="str">
        <f>IF(L1824="","",AVERAGE(INDEX($G:$G,ROW(L1824),1):INDEX($G:$G,MATCH(L1824+1, L:L,0)-1)))</f>
        <v/>
      </c>
      <c r="P1824" t="str">
        <f>IF(L1824="","",AVERAGE(INDEX($K:$K,ROW(L1824),1):INDEX($K:$K,MATCH(L1824+1, L:L,0)-1)))</f>
        <v/>
      </c>
    </row>
    <row r="1825" spans="1:16" x14ac:dyDescent="0.25">
      <c r="A1825">
        <v>1992</v>
      </c>
      <c r="B1825">
        <v>9</v>
      </c>
      <c r="C1825" t="s">
        <v>10</v>
      </c>
      <c r="D1825">
        <v>12.900833329999999</v>
      </c>
      <c r="E1825">
        <v>13.60125</v>
      </c>
      <c r="F1825">
        <f t="shared" si="112"/>
        <v>0.70041667000000096</v>
      </c>
      <c r="G1825">
        <f t="shared" si="113"/>
        <v>0.70041667000000096</v>
      </c>
      <c r="H1825">
        <v>96.677083330000002</v>
      </c>
      <c r="I1825">
        <v>51.162500000000001</v>
      </c>
      <c r="J1825">
        <f t="shared" si="114"/>
        <v>-45.514583330000001</v>
      </c>
      <c r="K1825">
        <f t="shared" si="115"/>
        <v>45.514583330000001</v>
      </c>
      <c r="L1825" t="str">
        <f>IF(A1825&lt;&gt;A1824,MAX($L$2:L1824)+1,"")</f>
        <v/>
      </c>
      <c r="M1825" t="str">
        <f>IF(L1825="","",AVERAGE(INDEX($E:$E,ROW(L1825),1):INDEX($E:$E,MATCH(L1825+1, L:L,0)-1)) - AVERAGE(INDEX($D:$D,ROW(L1825),1):INDEX($D:$D,MATCH(L1825+1, L:L,0)-1)))</f>
        <v/>
      </c>
      <c r="N1825" t="str">
        <f>IF(L1825="","",AVERAGE(INDEX($I:$I,ROW(L1825),1):INDEX($I:$I,MATCH(L1825+1, L:L,0)-1)) - AVERAGE(INDEX($H:$H,ROW(L1825),1):INDEX($H:$H,MATCH(L1825+1, L:L,0)-1)))</f>
        <v/>
      </c>
      <c r="O1825" t="str">
        <f>IF(L1825="","",AVERAGE(INDEX($G:$G,ROW(L1825),1):INDEX($G:$G,MATCH(L1825+1, L:L,0)-1)))</f>
        <v/>
      </c>
      <c r="P1825" t="str">
        <f>IF(L1825="","",AVERAGE(INDEX($K:$K,ROW(L1825),1):INDEX($K:$K,MATCH(L1825+1, L:L,0)-1)))</f>
        <v/>
      </c>
    </row>
    <row r="1826" spans="1:16" x14ac:dyDescent="0.25">
      <c r="A1826">
        <v>1992</v>
      </c>
      <c r="B1826">
        <v>9</v>
      </c>
      <c r="C1826" t="s">
        <v>11</v>
      </c>
      <c r="D1826">
        <v>11.922727269999999</v>
      </c>
      <c r="E1826">
        <v>12.583131310000001</v>
      </c>
      <c r="F1826">
        <f t="shared" si="112"/>
        <v>0.6604040400000013</v>
      </c>
      <c r="G1826">
        <f t="shared" si="113"/>
        <v>0.6604040400000013</v>
      </c>
      <c r="H1826">
        <v>117.5139394</v>
      </c>
      <c r="I1826">
        <v>79.242424240000005</v>
      </c>
      <c r="J1826">
        <f t="shared" si="114"/>
        <v>-38.271515159999993</v>
      </c>
      <c r="K1826">
        <f t="shared" si="115"/>
        <v>38.271515159999993</v>
      </c>
      <c r="L1826" t="str">
        <f>IF(A1826&lt;&gt;A1825,MAX($L$2:L1825)+1,"")</f>
        <v/>
      </c>
      <c r="M1826" t="str">
        <f>IF(L1826="","",AVERAGE(INDEX($E:$E,ROW(L1826),1):INDEX($E:$E,MATCH(L1826+1, L:L,0)-1)) - AVERAGE(INDEX($D:$D,ROW(L1826),1):INDEX($D:$D,MATCH(L1826+1, L:L,0)-1)))</f>
        <v/>
      </c>
      <c r="N1826" t="str">
        <f>IF(L1826="","",AVERAGE(INDEX($I:$I,ROW(L1826),1):INDEX($I:$I,MATCH(L1826+1, L:L,0)-1)) - AVERAGE(INDEX($H:$H,ROW(L1826),1):INDEX($H:$H,MATCH(L1826+1, L:L,0)-1)))</f>
        <v/>
      </c>
      <c r="O1826" t="str">
        <f>IF(L1826="","",AVERAGE(INDEX($G:$G,ROW(L1826),1):INDEX($G:$G,MATCH(L1826+1, L:L,0)-1)))</f>
        <v/>
      </c>
      <c r="P1826" t="str">
        <f>IF(L1826="","",AVERAGE(INDEX($K:$K,ROW(L1826),1):INDEX($K:$K,MATCH(L1826+1, L:L,0)-1)))</f>
        <v/>
      </c>
    </row>
    <row r="1827" spans="1:16" x14ac:dyDescent="0.25">
      <c r="A1827">
        <v>1992</v>
      </c>
      <c r="B1827">
        <v>9</v>
      </c>
      <c r="C1827" t="s">
        <v>12</v>
      </c>
      <c r="D1827">
        <v>14.5684</v>
      </c>
      <c r="E1827">
        <v>15.119199999999999</v>
      </c>
      <c r="F1827">
        <f t="shared" si="112"/>
        <v>0.55079999999999885</v>
      </c>
      <c r="G1827">
        <f t="shared" si="113"/>
        <v>0.55079999999999885</v>
      </c>
      <c r="H1827">
        <v>111.8412</v>
      </c>
      <c r="I1827">
        <v>70.623999999999995</v>
      </c>
      <c r="J1827">
        <f t="shared" si="114"/>
        <v>-41.217200000000005</v>
      </c>
      <c r="K1827">
        <f t="shared" si="115"/>
        <v>41.217200000000005</v>
      </c>
      <c r="L1827" t="str">
        <f>IF(A1827&lt;&gt;A1826,MAX($L$2:L1826)+1,"")</f>
        <v/>
      </c>
      <c r="M1827" t="str">
        <f>IF(L1827="","",AVERAGE(INDEX($E:$E,ROW(L1827),1):INDEX($E:$E,MATCH(L1827+1, L:L,0)-1)) - AVERAGE(INDEX($D:$D,ROW(L1827),1):INDEX($D:$D,MATCH(L1827+1, L:L,0)-1)))</f>
        <v/>
      </c>
      <c r="N1827" t="str">
        <f>IF(L1827="","",AVERAGE(INDEX($I:$I,ROW(L1827),1):INDEX($I:$I,MATCH(L1827+1, L:L,0)-1)) - AVERAGE(INDEX($H:$H,ROW(L1827),1):INDEX($H:$H,MATCH(L1827+1, L:L,0)-1)))</f>
        <v/>
      </c>
      <c r="O1827" t="str">
        <f>IF(L1827="","",AVERAGE(INDEX($G:$G,ROW(L1827),1):INDEX($G:$G,MATCH(L1827+1, L:L,0)-1)))</f>
        <v/>
      </c>
      <c r="P1827" t="str">
        <f>IF(L1827="","",AVERAGE(INDEX($K:$K,ROW(L1827),1):INDEX($K:$K,MATCH(L1827+1, L:L,0)-1)))</f>
        <v/>
      </c>
    </row>
    <row r="1828" spans="1:16" x14ac:dyDescent="0.25">
      <c r="A1828">
        <v>1992</v>
      </c>
      <c r="B1828">
        <v>9</v>
      </c>
      <c r="C1828" t="s">
        <v>13</v>
      </c>
      <c r="D1828">
        <v>3.52</v>
      </c>
      <c r="E1828">
        <v>-0.63733853299999998</v>
      </c>
      <c r="F1828">
        <f t="shared" si="112"/>
        <v>-4.1573385329999999</v>
      </c>
      <c r="G1828">
        <f t="shared" si="113"/>
        <v>4.1573385329999999</v>
      </c>
      <c r="H1828">
        <v>28.565000000000001</v>
      </c>
      <c r="I1828">
        <v>41.333333330000002</v>
      </c>
      <c r="J1828">
        <f t="shared" si="114"/>
        <v>12.768333330000001</v>
      </c>
      <c r="K1828">
        <f t="shared" si="115"/>
        <v>12.768333330000001</v>
      </c>
      <c r="L1828" t="str">
        <f>IF(A1828&lt;&gt;A1827,MAX($L$2:L1827)+1,"")</f>
        <v/>
      </c>
      <c r="M1828" t="str">
        <f>IF(L1828="","",AVERAGE(INDEX($E:$E,ROW(L1828),1):INDEX($E:$E,MATCH(L1828+1, L:L,0)-1)) - AVERAGE(INDEX($D:$D,ROW(L1828),1):INDEX($D:$D,MATCH(L1828+1, L:L,0)-1)))</f>
        <v/>
      </c>
      <c r="N1828" t="str">
        <f>IF(L1828="","",AVERAGE(INDEX($I:$I,ROW(L1828),1):INDEX($I:$I,MATCH(L1828+1, L:L,0)-1)) - AVERAGE(INDEX($H:$H,ROW(L1828),1):INDEX($H:$H,MATCH(L1828+1, L:L,0)-1)))</f>
        <v/>
      </c>
      <c r="O1828" t="str">
        <f>IF(L1828="","",AVERAGE(INDEX($G:$G,ROW(L1828),1):INDEX($G:$G,MATCH(L1828+1, L:L,0)-1)))</f>
        <v/>
      </c>
      <c r="P1828" t="str">
        <f>IF(L1828="","",AVERAGE(INDEX($K:$K,ROW(L1828),1):INDEX($K:$K,MATCH(L1828+1, L:L,0)-1)))</f>
        <v/>
      </c>
    </row>
    <row r="1829" spans="1:16" x14ac:dyDescent="0.25">
      <c r="A1829">
        <v>1992</v>
      </c>
      <c r="B1829">
        <v>9</v>
      </c>
      <c r="C1829" t="s">
        <v>14</v>
      </c>
      <c r="D1829">
        <v>0.81666666700000001</v>
      </c>
      <c r="E1829">
        <v>-0.81694581300000002</v>
      </c>
      <c r="F1829">
        <f t="shared" si="112"/>
        <v>-1.63361248</v>
      </c>
      <c r="G1829">
        <f t="shared" si="113"/>
        <v>1.63361248</v>
      </c>
      <c r="H1829">
        <v>36.365555559999997</v>
      </c>
      <c r="I1829">
        <v>36.32222222</v>
      </c>
      <c r="J1829">
        <f t="shared" si="114"/>
        <v>-4.3333339999996667E-2</v>
      </c>
      <c r="K1829">
        <f t="shared" si="115"/>
        <v>4.3333339999996667E-2</v>
      </c>
      <c r="L1829" t="str">
        <f>IF(A1829&lt;&gt;A1828,MAX($L$2:L1828)+1,"")</f>
        <v/>
      </c>
      <c r="M1829" t="str">
        <f>IF(L1829="","",AVERAGE(INDEX($E:$E,ROW(L1829),1):INDEX($E:$E,MATCH(L1829+1, L:L,0)-1)) - AVERAGE(INDEX($D:$D,ROW(L1829),1):INDEX($D:$D,MATCH(L1829+1, L:L,0)-1)))</f>
        <v/>
      </c>
      <c r="N1829" t="str">
        <f>IF(L1829="","",AVERAGE(INDEX($I:$I,ROW(L1829),1):INDEX($I:$I,MATCH(L1829+1, L:L,0)-1)) - AVERAGE(INDEX($H:$H,ROW(L1829),1):INDEX($H:$H,MATCH(L1829+1, L:L,0)-1)))</f>
        <v/>
      </c>
      <c r="O1829" t="str">
        <f>IF(L1829="","",AVERAGE(INDEX($G:$G,ROW(L1829),1):INDEX($G:$G,MATCH(L1829+1, L:L,0)-1)))</f>
        <v/>
      </c>
      <c r="P1829" t="str">
        <f>IF(L1829="","",AVERAGE(INDEX($K:$K,ROW(L1829),1):INDEX($K:$K,MATCH(L1829+1, L:L,0)-1)))</f>
        <v/>
      </c>
    </row>
    <row r="1830" spans="1:16" x14ac:dyDescent="0.25">
      <c r="A1830">
        <v>1992</v>
      </c>
      <c r="B1830">
        <v>9</v>
      </c>
      <c r="C1830" t="s">
        <v>15</v>
      </c>
      <c r="D1830">
        <v>14.445454549999999</v>
      </c>
      <c r="E1830">
        <v>13.81898672</v>
      </c>
      <c r="F1830">
        <f t="shared" si="112"/>
        <v>-0.62646782999999928</v>
      </c>
      <c r="G1830">
        <f t="shared" si="113"/>
        <v>0.62646782999999928</v>
      </c>
      <c r="H1830">
        <v>95.121818180000005</v>
      </c>
      <c r="I1830">
        <v>117.2651515</v>
      </c>
      <c r="J1830">
        <f t="shared" si="114"/>
        <v>22.143333319999996</v>
      </c>
      <c r="K1830">
        <f t="shared" si="115"/>
        <v>22.143333319999996</v>
      </c>
      <c r="L1830" t="str">
        <f>IF(A1830&lt;&gt;A1829,MAX($L$2:L1829)+1,"")</f>
        <v/>
      </c>
      <c r="M1830" t="str">
        <f>IF(L1830="","",AVERAGE(INDEX($E:$E,ROW(L1830),1):INDEX($E:$E,MATCH(L1830+1, L:L,0)-1)) - AVERAGE(INDEX($D:$D,ROW(L1830),1):INDEX($D:$D,MATCH(L1830+1, L:L,0)-1)))</f>
        <v/>
      </c>
      <c r="N1830" t="str">
        <f>IF(L1830="","",AVERAGE(INDEX($I:$I,ROW(L1830),1):INDEX($I:$I,MATCH(L1830+1, L:L,0)-1)) - AVERAGE(INDEX($H:$H,ROW(L1830),1):INDEX($H:$H,MATCH(L1830+1, L:L,0)-1)))</f>
        <v/>
      </c>
      <c r="O1830" t="str">
        <f>IF(L1830="","",AVERAGE(INDEX($G:$G,ROW(L1830),1):INDEX($G:$G,MATCH(L1830+1, L:L,0)-1)))</f>
        <v/>
      </c>
      <c r="P1830" t="str">
        <f>IF(L1830="","",AVERAGE(INDEX($K:$K,ROW(L1830),1):INDEX($K:$K,MATCH(L1830+1, L:L,0)-1)))</f>
        <v/>
      </c>
    </row>
    <row r="1831" spans="1:16" x14ac:dyDescent="0.25">
      <c r="A1831">
        <v>1992</v>
      </c>
      <c r="B1831">
        <v>9</v>
      </c>
      <c r="C1831" t="s">
        <v>16</v>
      </c>
      <c r="D1831">
        <v>14.20833333</v>
      </c>
      <c r="E1831">
        <v>15.48</v>
      </c>
      <c r="F1831">
        <f t="shared" si="112"/>
        <v>1.2716666700000001</v>
      </c>
      <c r="G1831">
        <f t="shared" si="113"/>
        <v>1.2716666700000001</v>
      </c>
      <c r="H1831">
        <v>103.685</v>
      </c>
      <c r="I1831">
        <v>39.566666669999996</v>
      </c>
      <c r="J1831">
        <f t="shared" si="114"/>
        <v>-64.118333330000013</v>
      </c>
      <c r="K1831">
        <f t="shared" si="115"/>
        <v>64.118333330000013</v>
      </c>
      <c r="L1831" t="str">
        <f>IF(A1831&lt;&gt;A1830,MAX($L$2:L1830)+1,"")</f>
        <v/>
      </c>
      <c r="M1831" t="str">
        <f>IF(L1831="","",AVERAGE(INDEX($E:$E,ROW(L1831),1):INDEX($E:$E,MATCH(L1831+1, L:L,0)-1)) - AVERAGE(INDEX($D:$D,ROW(L1831),1):INDEX($D:$D,MATCH(L1831+1, L:L,0)-1)))</f>
        <v/>
      </c>
      <c r="N1831" t="str">
        <f>IF(L1831="","",AVERAGE(INDEX($I:$I,ROW(L1831),1):INDEX($I:$I,MATCH(L1831+1, L:L,0)-1)) - AVERAGE(INDEX($H:$H,ROW(L1831),1):INDEX($H:$H,MATCH(L1831+1, L:L,0)-1)))</f>
        <v/>
      </c>
      <c r="O1831" t="str">
        <f>IF(L1831="","",AVERAGE(INDEX($G:$G,ROW(L1831),1):INDEX($G:$G,MATCH(L1831+1, L:L,0)-1)))</f>
        <v/>
      </c>
      <c r="P1831" t="str">
        <f>IF(L1831="","",AVERAGE(INDEX($K:$K,ROW(L1831),1):INDEX($K:$K,MATCH(L1831+1, L:L,0)-1)))</f>
        <v/>
      </c>
    </row>
    <row r="1832" spans="1:16" x14ac:dyDescent="0.25">
      <c r="A1832">
        <v>1992</v>
      </c>
      <c r="B1832">
        <v>9</v>
      </c>
      <c r="C1832" t="s">
        <v>17</v>
      </c>
      <c r="D1832">
        <v>13.002970299999999</v>
      </c>
      <c r="E1832">
        <v>12.84947195</v>
      </c>
      <c r="F1832">
        <f t="shared" si="112"/>
        <v>-0.15349834999999956</v>
      </c>
      <c r="G1832">
        <f t="shared" si="113"/>
        <v>0.15349834999999956</v>
      </c>
      <c r="H1832">
        <v>98.170990099999997</v>
      </c>
      <c r="I1832">
        <v>101.68910889999999</v>
      </c>
      <c r="J1832">
        <f t="shared" si="114"/>
        <v>3.5181187999999963</v>
      </c>
      <c r="K1832">
        <f t="shared" si="115"/>
        <v>3.5181187999999963</v>
      </c>
      <c r="L1832" t="str">
        <f>IF(A1832&lt;&gt;A1831,MAX($L$2:L1831)+1,"")</f>
        <v/>
      </c>
      <c r="M1832" t="str">
        <f>IF(L1832="","",AVERAGE(INDEX($E:$E,ROW(L1832),1):INDEX($E:$E,MATCH(L1832+1, L:L,0)-1)) - AVERAGE(INDEX($D:$D,ROW(L1832),1):INDEX($D:$D,MATCH(L1832+1, L:L,0)-1)))</f>
        <v/>
      </c>
      <c r="N1832" t="str">
        <f>IF(L1832="","",AVERAGE(INDEX($I:$I,ROW(L1832),1):INDEX($I:$I,MATCH(L1832+1, L:L,0)-1)) - AVERAGE(INDEX($H:$H,ROW(L1832),1):INDEX($H:$H,MATCH(L1832+1, L:L,0)-1)))</f>
        <v/>
      </c>
      <c r="O1832" t="str">
        <f>IF(L1832="","",AVERAGE(INDEX($G:$G,ROW(L1832),1):INDEX($G:$G,MATCH(L1832+1, L:L,0)-1)))</f>
        <v/>
      </c>
      <c r="P1832" t="str">
        <f>IF(L1832="","",AVERAGE(INDEX($K:$K,ROW(L1832),1):INDEX($K:$K,MATCH(L1832+1, L:L,0)-1)))</f>
        <v/>
      </c>
    </row>
    <row r="1833" spans="1:16" x14ac:dyDescent="0.25">
      <c r="A1833">
        <v>1992</v>
      </c>
      <c r="B1833">
        <v>9</v>
      </c>
      <c r="C1833" t="s">
        <v>18</v>
      </c>
      <c r="D1833">
        <v>11.309402990000001</v>
      </c>
      <c r="E1833">
        <v>9.5954562669999994</v>
      </c>
      <c r="F1833">
        <f t="shared" si="112"/>
        <v>-1.7139467230000012</v>
      </c>
      <c r="G1833">
        <f t="shared" si="113"/>
        <v>1.7139467230000012</v>
      </c>
      <c r="H1833">
        <v>39.846119399999999</v>
      </c>
      <c r="I1833">
        <v>46.417910450000001</v>
      </c>
      <c r="J1833">
        <f t="shared" si="114"/>
        <v>6.5717910500000016</v>
      </c>
      <c r="K1833">
        <f t="shared" si="115"/>
        <v>6.5717910500000016</v>
      </c>
      <c r="L1833" t="str">
        <f>IF(A1833&lt;&gt;A1832,MAX($L$2:L1832)+1,"")</f>
        <v/>
      </c>
      <c r="M1833" t="str">
        <f>IF(L1833="","",AVERAGE(INDEX($E:$E,ROW(L1833),1):INDEX($E:$E,MATCH(L1833+1, L:L,0)-1)) - AVERAGE(INDEX($D:$D,ROW(L1833),1):INDEX($D:$D,MATCH(L1833+1, L:L,0)-1)))</f>
        <v/>
      </c>
      <c r="N1833" t="str">
        <f>IF(L1833="","",AVERAGE(INDEX($I:$I,ROW(L1833),1):INDEX($I:$I,MATCH(L1833+1, L:L,0)-1)) - AVERAGE(INDEX($H:$H,ROW(L1833),1):INDEX($H:$H,MATCH(L1833+1, L:L,0)-1)))</f>
        <v/>
      </c>
      <c r="O1833" t="str">
        <f>IF(L1833="","",AVERAGE(INDEX($G:$G,ROW(L1833),1):INDEX($G:$G,MATCH(L1833+1, L:L,0)-1)))</f>
        <v/>
      </c>
      <c r="P1833" t="str">
        <f>IF(L1833="","",AVERAGE(INDEX($K:$K,ROW(L1833),1):INDEX($K:$K,MATCH(L1833+1, L:L,0)-1)))</f>
        <v/>
      </c>
    </row>
    <row r="1834" spans="1:16" x14ac:dyDescent="0.25">
      <c r="A1834">
        <v>1992</v>
      </c>
      <c r="B1834">
        <v>9</v>
      </c>
      <c r="C1834" t="s">
        <v>19</v>
      </c>
      <c r="D1834">
        <v>5.9630000000000001</v>
      </c>
      <c r="E1834">
        <v>0.86499999999999999</v>
      </c>
      <c r="F1834">
        <f t="shared" si="112"/>
        <v>-5.0979999999999999</v>
      </c>
      <c r="G1834">
        <f t="shared" si="113"/>
        <v>5.0979999999999999</v>
      </c>
      <c r="H1834">
        <v>34.393999999999998</v>
      </c>
      <c r="I1834">
        <v>51.55</v>
      </c>
      <c r="J1834">
        <f t="shared" si="114"/>
        <v>17.155999999999999</v>
      </c>
      <c r="K1834">
        <f t="shared" si="115"/>
        <v>17.155999999999999</v>
      </c>
      <c r="L1834" t="str">
        <f>IF(A1834&lt;&gt;A1833,MAX($L$2:L1833)+1,"")</f>
        <v/>
      </c>
      <c r="M1834" t="str">
        <f>IF(L1834="","",AVERAGE(INDEX($E:$E,ROW(L1834),1):INDEX($E:$E,MATCH(L1834+1, L:L,0)-1)) - AVERAGE(INDEX($D:$D,ROW(L1834),1):INDEX($D:$D,MATCH(L1834+1, L:L,0)-1)))</f>
        <v/>
      </c>
      <c r="N1834" t="str">
        <f>IF(L1834="","",AVERAGE(INDEX($I:$I,ROW(L1834),1):INDEX($I:$I,MATCH(L1834+1, L:L,0)-1)) - AVERAGE(INDEX($H:$H,ROW(L1834),1):INDEX($H:$H,MATCH(L1834+1, L:L,0)-1)))</f>
        <v/>
      </c>
      <c r="O1834" t="str">
        <f>IF(L1834="","",AVERAGE(INDEX($G:$G,ROW(L1834),1):INDEX($G:$G,MATCH(L1834+1, L:L,0)-1)))</f>
        <v/>
      </c>
      <c r="P1834" t="str">
        <f>IF(L1834="","",AVERAGE(INDEX($K:$K,ROW(L1834),1):INDEX($K:$K,MATCH(L1834+1, L:L,0)-1)))</f>
        <v/>
      </c>
    </row>
    <row r="1835" spans="1:16" x14ac:dyDescent="0.25">
      <c r="A1835">
        <v>1992</v>
      </c>
      <c r="B1835">
        <v>10</v>
      </c>
      <c r="C1835" t="s">
        <v>7</v>
      </c>
      <c r="D1835">
        <v>4.1285483870000004</v>
      </c>
      <c r="E1835">
        <v>4.0996413660000002</v>
      </c>
      <c r="F1835">
        <f t="shared" si="112"/>
        <v>-2.8907021000000199E-2</v>
      </c>
      <c r="G1835">
        <f t="shared" si="113"/>
        <v>2.8907021000000199E-2</v>
      </c>
      <c r="H1835">
        <v>23.340645160000001</v>
      </c>
      <c r="I1835">
        <v>21.016129029999998</v>
      </c>
      <c r="J1835">
        <f t="shared" si="114"/>
        <v>-2.3245161300000028</v>
      </c>
      <c r="K1835">
        <f t="shared" si="115"/>
        <v>2.3245161300000028</v>
      </c>
      <c r="L1835" t="str">
        <f>IF(A1835&lt;&gt;A1834,MAX($L$2:L1834)+1,"")</f>
        <v/>
      </c>
      <c r="M1835" t="str">
        <f>IF(L1835="","",AVERAGE(INDEX($E:$E,ROW(L1835),1):INDEX($E:$E,MATCH(L1835+1, L:L,0)-1)) - AVERAGE(INDEX($D:$D,ROW(L1835),1):INDEX($D:$D,MATCH(L1835+1, L:L,0)-1)))</f>
        <v/>
      </c>
      <c r="N1835" t="str">
        <f>IF(L1835="","",AVERAGE(INDEX($I:$I,ROW(L1835),1):INDEX($I:$I,MATCH(L1835+1, L:L,0)-1)) - AVERAGE(INDEX($H:$H,ROW(L1835),1):INDEX($H:$H,MATCH(L1835+1, L:L,0)-1)))</f>
        <v/>
      </c>
      <c r="O1835" t="str">
        <f>IF(L1835="","",AVERAGE(INDEX($G:$G,ROW(L1835),1):INDEX($G:$G,MATCH(L1835+1, L:L,0)-1)))</f>
        <v/>
      </c>
      <c r="P1835" t="str">
        <f>IF(L1835="","",AVERAGE(INDEX($K:$K,ROW(L1835),1):INDEX($K:$K,MATCH(L1835+1, L:L,0)-1)))</f>
        <v/>
      </c>
    </row>
    <row r="1836" spans="1:16" x14ac:dyDescent="0.25">
      <c r="A1836">
        <v>1992</v>
      </c>
      <c r="B1836">
        <v>10</v>
      </c>
      <c r="C1836" t="s">
        <v>8</v>
      </c>
      <c r="D1836">
        <v>7.5104065039999997</v>
      </c>
      <c r="E1836">
        <v>7.8974320120000003</v>
      </c>
      <c r="F1836">
        <f t="shared" si="112"/>
        <v>0.38702550800000068</v>
      </c>
      <c r="G1836">
        <f t="shared" si="113"/>
        <v>0.38702550800000068</v>
      </c>
      <c r="H1836">
        <v>146.81439019999999</v>
      </c>
      <c r="I1836">
        <v>146.099187</v>
      </c>
      <c r="J1836">
        <f t="shared" si="114"/>
        <v>-0.7152031999999906</v>
      </c>
      <c r="K1836">
        <f t="shared" si="115"/>
        <v>0.7152031999999906</v>
      </c>
      <c r="L1836" t="str">
        <f>IF(A1836&lt;&gt;A1835,MAX($L$2:L1835)+1,"")</f>
        <v/>
      </c>
      <c r="M1836" t="str">
        <f>IF(L1836="","",AVERAGE(INDEX($E:$E,ROW(L1836),1):INDEX($E:$E,MATCH(L1836+1, L:L,0)-1)) - AVERAGE(INDEX($D:$D,ROW(L1836),1):INDEX($D:$D,MATCH(L1836+1, L:L,0)-1)))</f>
        <v/>
      </c>
      <c r="N1836" t="str">
        <f>IF(L1836="","",AVERAGE(INDEX($I:$I,ROW(L1836),1):INDEX($I:$I,MATCH(L1836+1, L:L,0)-1)) - AVERAGE(INDEX($H:$H,ROW(L1836),1):INDEX($H:$H,MATCH(L1836+1, L:L,0)-1)))</f>
        <v/>
      </c>
      <c r="O1836" t="str">
        <f>IF(L1836="","",AVERAGE(INDEX($G:$G,ROW(L1836),1):INDEX($G:$G,MATCH(L1836+1, L:L,0)-1)))</f>
        <v/>
      </c>
      <c r="P1836" t="str">
        <f>IF(L1836="","",AVERAGE(INDEX($K:$K,ROW(L1836),1):INDEX($K:$K,MATCH(L1836+1, L:L,0)-1)))</f>
        <v/>
      </c>
    </row>
    <row r="1837" spans="1:16" x14ac:dyDescent="0.25">
      <c r="A1837">
        <v>1992</v>
      </c>
      <c r="B1837">
        <v>10</v>
      </c>
      <c r="C1837" t="s">
        <v>9</v>
      </c>
      <c r="D1837">
        <v>4.3530303029999997</v>
      </c>
      <c r="E1837">
        <v>4.256707252</v>
      </c>
      <c r="F1837">
        <f t="shared" si="112"/>
        <v>-9.6323050999999715E-2</v>
      </c>
      <c r="G1837">
        <f t="shared" si="113"/>
        <v>9.6323050999999715E-2</v>
      </c>
      <c r="H1837">
        <v>40.839393940000001</v>
      </c>
      <c r="I1837">
        <v>12.76969697</v>
      </c>
      <c r="J1837">
        <f t="shared" si="114"/>
        <v>-28.069696970000003</v>
      </c>
      <c r="K1837">
        <f t="shared" si="115"/>
        <v>28.069696970000003</v>
      </c>
      <c r="L1837" t="str">
        <f>IF(A1837&lt;&gt;A1836,MAX($L$2:L1836)+1,"")</f>
        <v/>
      </c>
      <c r="M1837" t="str">
        <f>IF(L1837="","",AVERAGE(INDEX($E:$E,ROW(L1837),1):INDEX($E:$E,MATCH(L1837+1, L:L,0)-1)) - AVERAGE(INDEX($D:$D,ROW(L1837),1):INDEX($D:$D,MATCH(L1837+1, L:L,0)-1)))</f>
        <v/>
      </c>
      <c r="N1837" t="str">
        <f>IF(L1837="","",AVERAGE(INDEX($I:$I,ROW(L1837),1):INDEX($I:$I,MATCH(L1837+1, L:L,0)-1)) - AVERAGE(INDEX($H:$H,ROW(L1837),1):INDEX($H:$H,MATCH(L1837+1, L:L,0)-1)))</f>
        <v/>
      </c>
      <c r="O1837" t="str">
        <f>IF(L1837="","",AVERAGE(INDEX($G:$G,ROW(L1837),1):INDEX($G:$G,MATCH(L1837+1, L:L,0)-1)))</f>
        <v/>
      </c>
      <c r="P1837" t="str">
        <f>IF(L1837="","",AVERAGE(INDEX($K:$K,ROW(L1837),1):INDEX($K:$K,MATCH(L1837+1, L:L,0)-1)))</f>
        <v/>
      </c>
    </row>
    <row r="1838" spans="1:16" x14ac:dyDescent="0.25">
      <c r="A1838">
        <v>1992</v>
      </c>
      <c r="B1838">
        <v>10</v>
      </c>
      <c r="C1838" t="s">
        <v>10</v>
      </c>
      <c r="D1838">
        <v>6.6433333330000002</v>
      </c>
      <c r="E1838">
        <v>5.8438172039999996</v>
      </c>
      <c r="F1838">
        <f t="shared" si="112"/>
        <v>-0.79951612900000057</v>
      </c>
      <c r="G1838">
        <f t="shared" si="113"/>
        <v>0.79951612900000057</v>
      </c>
      <c r="H1838">
        <v>101.16500000000001</v>
      </c>
      <c r="I1838">
        <v>146.02083329999999</v>
      </c>
      <c r="J1838">
        <f t="shared" si="114"/>
        <v>44.855833299999986</v>
      </c>
      <c r="K1838">
        <f t="shared" si="115"/>
        <v>44.855833299999986</v>
      </c>
      <c r="L1838" t="str">
        <f>IF(A1838&lt;&gt;A1837,MAX($L$2:L1837)+1,"")</f>
        <v/>
      </c>
      <c r="M1838" t="str">
        <f>IF(L1838="","",AVERAGE(INDEX($E:$E,ROW(L1838),1):INDEX($E:$E,MATCH(L1838+1, L:L,0)-1)) - AVERAGE(INDEX($D:$D,ROW(L1838),1):INDEX($D:$D,MATCH(L1838+1, L:L,0)-1)))</f>
        <v/>
      </c>
      <c r="N1838" t="str">
        <f>IF(L1838="","",AVERAGE(INDEX($I:$I,ROW(L1838),1):INDEX($I:$I,MATCH(L1838+1, L:L,0)-1)) - AVERAGE(INDEX($H:$H,ROW(L1838),1):INDEX($H:$H,MATCH(L1838+1, L:L,0)-1)))</f>
        <v/>
      </c>
      <c r="O1838" t="str">
        <f>IF(L1838="","",AVERAGE(INDEX($G:$G,ROW(L1838),1):INDEX($G:$G,MATCH(L1838+1, L:L,0)-1)))</f>
        <v/>
      </c>
      <c r="P1838" t="str">
        <f>IF(L1838="","",AVERAGE(INDEX($K:$K,ROW(L1838),1):INDEX($K:$K,MATCH(L1838+1, L:L,0)-1)))</f>
        <v/>
      </c>
    </row>
    <row r="1839" spans="1:16" x14ac:dyDescent="0.25">
      <c r="A1839">
        <v>1992</v>
      </c>
      <c r="B1839">
        <v>10</v>
      </c>
      <c r="C1839" t="s">
        <v>11</v>
      </c>
      <c r="D1839">
        <v>6.5390625</v>
      </c>
      <c r="E1839">
        <v>6.3850806450000004</v>
      </c>
      <c r="F1839">
        <f t="shared" si="112"/>
        <v>-0.15398185499999961</v>
      </c>
      <c r="G1839">
        <f t="shared" si="113"/>
        <v>0.15398185499999961</v>
      </c>
      <c r="H1839">
        <v>118.6434375</v>
      </c>
      <c r="I1839">
        <v>149.94999999999999</v>
      </c>
      <c r="J1839">
        <f t="shared" si="114"/>
        <v>31.306562499999984</v>
      </c>
      <c r="K1839">
        <f t="shared" si="115"/>
        <v>31.306562499999984</v>
      </c>
      <c r="L1839" t="str">
        <f>IF(A1839&lt;&gt;A1838,MAX($L$2:L1838)+1,"")</f>
        <v/>
      </c>
      <c r="M1839" t="str">
        <f>IF(L1839="","",AVERAGE(INDEX($E:$E,ROW(L1839),1):INDEX($E:$E,MATCH(L1839+1, L:L,0)-1)) - AVERAGE(INDEX($D:$D,ROW(L1839),1):INDEX($D:$D,MATCH(L1839+1, L:L,0)-1)))</f>
        <v/>
      </c>
      <c r="N1839" t="str">
        <f>IF(L1839="","",AVERAGE(INDEX($I:$I,ROW(L1839),1):INDEX($I:$I,MATCH(L1839+1, L:L,0)-1)) - AVERAGE(INDEX($H:$H,ROW(L1839),1):INDEX($H:$H,MATCH(L1839+1, L:L,0)-1)))</f>
        <v/>
      </c>
      <c r="O1839" t="str">
        <f>IF(L1839="","",AVERAGE(INDEX($G:$G,ROW(L1839),1):INDEX($G:$G,MATCH(L1839+1, L:L,0)-1)))</f>
        <v/>
      </c>
      <c r="P1839" t="str">
        <f>IF(L1839="","",AVERAGE(INDEX($K:$K,ROW(L1839),1):INDEX($K:$K,MATCH(L1839+1, L:L,0)-1)))</f>
        <v/>
      </c>
    </row>
    <row r="1840" spans="1:16" x14ac:dyDescent="0.25">
      <c r="A1840">
        <v>1992</v>
      </c>
      <c r="B1840">
        <v>10</v>
      </c>
      <c r="C1840" t="s">
        <v>12</v>
      </c>
      <c r="D1840">
        <v>8.8876000000000008</v>
      </c>
      <c r="E1840">
        <v>8.1899354839999994</v>
      </c>
      <c r="F1840">
        <f t="shared" si="112"/>
        <v>-0.69766451600000146</v>
      </c>
      <c r="G1840">
        <f t="shared" si="113"/>
        <v>0.69766451600000146</v>
      </c>
      <c r="H1840">
        <v>122.86199999999999</v>
      </c>
      <c r="I1840">
        <v>113.092</v>
      </c>
      <c r="J1840">
        <f t="shared" si="114"/>
        <v>-9.769999999999996</v>
      </c>
      <c r="K1840">
        <f t="shared" si="115"/>
        <v>9.769999999999996</v>
      </c>
      <c r="L1840" t="str">
        <f>IF(A1840&lt;&gt;A1839,MAX($L$2:L1839)+1,"")</f>
        <v/>
      </c>
      <c r="M1840" t="str">
        <f>IF(L1840="","",AVERAGE(INDEX($E:$E,ROW(L1840),1):INDEX($E:$E,MATCH(L1840+1, L:L,0)-1)) - AVERAGE(INDEX($D:$D,ROW(L1840),1):INDEX($D:$D,MATCH(L1840+1, L:L,0)-1)))</f>
        <v/>
      </c>
      <c r="N1840" t="str">
        <f>IF(L1840="","",AVERAGE(INDEX($I:$I,ROW(L1840),1):INDEX($I:$I,MATCH(L1840+1, L:L,0)-1)) - AVERAGE(INDEX($H:$H,ROW(L1840),1):INDEX($H:$H,MATCH(L1840+1, L:L,0)-1)))</f>
        <v/>
      </c>
      <c r="O1840" t="str">
        <f>IF(L1840="","",AVERAGE(INDEX($G:$G,ROW(L1840),1):INDEX($G:$G,MATCH(L1840+1, L:L,0)-1)))</f>
        <v/>
      </c>
      <c r="P1840" t="str">
        <f>IF(L1840="","",AVERAGE(INDEX($K:$K,ROW(L1840),1):INDEX($K:$K,MATCH(L1840+1, L:L,0)-1)))</f>
        <v/>
      </c>
    </row>
    <row r="1841" spans="1:16" x14ac:dyDescent="0.25">
      <c r="A1841">
        <v>1992</v>
      </c>
      <c r="B1841">
        <v>10</v>
      </c>
      <c r="C1841" t="s">
        <v>13</v>
      </c>
      <c r="D1841">
        <v>-6.9183333329999996</v>
      </c>
      <c r="E1841">
        <v>-8.9536404649999994</v>
      </c>
      <c r="F1841">
        <f t="shared" si="112"/>
        <v>-2.0353071319999998</v>
      </c>
      <c r="G1841">
        <f t="shared" si="113"/>
        <v>2.0353071319999998</v>
      </c>
      <c r="H1841">
        <v>25.251666669999999</v>
      </c>
      <c r="I1841">
        <v>26.533333330000001</v>
      </c>
      <c r="J1841">
        <f t="shared" si="114"/>
        <v>1.2816666600000026</v>
      </c>
      <c r="K1841">
        <f t="shared" si="115"/>
        <v>1.2816666600000026</v>
      </c>
      <c r="L1841" t="str">
        <f>IF(A1841&lt;&gt;A1840,MAX($L$2:L1840)+1,"")</f>
        <v/>
      </c>
      <c r="M1841" t="str">
        <f>IF(L1841="","",AVERAGE(INDEX($E:$E,ROW(L1841),1):INDEX($E:$E,MATCH(L1841+1, L:L,0)-1)) - AVERAGE(INDEX($D:$D,ROW(L1841),1):INDEX($D:$D,MATCH(L1841+1, L:L,0)-1)))</f>
        <v/>
      </c>
      <c r="N1841" t="str">
        <f>IF(L1841="","",AVERAGE(INDEX($I:$I,ROW(L1841),1):INDEX($I:$I,MATCH(L1841+1, L:L,0)-1)) - AVERAGE(INDEX($H:$H,ROW(L1841),1):INDEX($H:$H,MATCH(L1841+1, L:L,0)-1)))</f>
        <v/>
      </c>
      <c r="O1841" t="str">
        <f>IF(L1841="","",AVERAGE(INDEX($G:$G,ROW(L1841),1):INDEX($G:$G,MATCH(L1841+1, L:L,0)-1)))</f>
        <v/>
      </c>
      <c r="P1841" t="str">
        <f>IF(L1841="","",AVERAGE(INDEX($K:$K,ROW(L1841),1):INDEX($K:$K,MATCH(L1841+1, L:L,0)-1)))</f>
        <v/>
      </c>
    </row>
    <row r="1842" spans="1:16" x14ac:dyDescent="0.25">
      <c r="A1842">
        <v>1992</v>
      </c>
      <c r="B1842">
        <v>10</v>
      </c>
      <c r="C1842" t="s">
        <v>14</v>
      </c>
      <c r="D1842">
        <v>-7.7123529409999998</v>
      </c>
      <c r="E1842">
        <v>-7.6845580059999996</v>
      </c>
      <c r="F1842">
        <f t="shared" si="112"/>
        <v>2.7794935000000187E-2</v>
      </c>
      <c r="G1842">
        <f t="shared" si="113"/>
        <v>2.7794935000000187E-2</v>
      </c>
      <c r="H1842">
        <v>29.024117650000001</v>
      </c>
      <c r="I1842">
        <v>27.49411765</v>
      </c>
      <c r="J1842">
        <f t="shared" si="114"/>
        <v>-1.5300000000000011</v>
      </c>
      <c r="K1842">
        <f t="shared" si="115"/>
        <v>1.5300000000000011</v>
      </c>
      <c r="L1842" t="str">
        <f>IF(A1842&lt;&gt;A1841,MAX($L$2:L1841)+1,"")</f>
        <v/>
      </c>
      <c r="M1842" t="str">
        <f>IF(L1842="","",AVERAGE(INDEX($E:$E,ROW(L1842),1):INDEX($E:$E,MATCH(L1842+1, L:L,0)-1)) - AVERAGE(INDEX($D:$D,ROW(L1842),1):INDEX($D:$D,MATCH(L1842+1, L:L,0)-1)))</f>
        <v/>
      </c>
      <c r="N1842" t="str">
        <f>IF(L1842="","",AVERAGE(INDEX($I:$I,ROW(L1842),1):INDEX($I:$I,MATCH(L1842+1, L:L,0)-1)) - AVERAGE(INDEX($H:$H,ROW(L1842),1):INDEX($H:$H,MATCH(L1842+1, L:L,0)-1)))</f>
        <v/>
      </c>
      <c r="O1842" t="str">
        <f>IF(L1842="","",AVERAGE(INDEX($G:$G,ROW(L1842),1):INDEX($G:$G,MATCH(L1842+1, L:L,0)-1)))</f>
        <v/>
      </c>
      <c r="P1842" t="str">
        <f>IF(L1842="","",AVERAGE(INDEX($K:$K,ROW(L1842),1):INDEX($K:$K,MATCH(L1842+1, L:L,0)-1)))</f>
        <v/>
      </c>
    </row>
    <row r="1843" spans="1:16" x14ac:dyDescent="0.25">
      <c r="A1843">
        <v>1992</v>
      </c>
      <c r="B1843">
        <v>10</v>
      </c>
      <c r="C1843" t="s">
        <v>15</v>
      </c>
      <c r="D1843">
        <v>7.8305882349999996</v>
      </c>
      <c r="E1843">
        <v>6.1919535010000004</v>
      </c>
      <c r="F1843">
        <f t="shared" si="112"/>
        <v>-1.6386347339999991</v>
      </c>
      <c r="G1843">
        <f t="shared" si="113"/>
        <v>1.6386347339999991</v>
      </c>
      <c r="H1843">
        <v>82.385147059999994</v>
      </c>
      <c r="I1843">
        <v>61.45735294</v>
      </c>
      <c r="J1843">
        <f t="shared" si="114"/>
        <v>-20.927794119999994</v>
      </c>
      <c r="K1843">
        <f t="shared" si="115"/>
        <v>20.927794119999994</v>
      </c>
      <c r="L1843" t="str">
        <f>IF(A1843&lt;&gt;A1842,MAX($L$2:L1842)+1,"")</f>
        <v/>
      </c>
      <c r="M1843" t="str">
        <f>IF(L1843="","",AVERAGE(INDEX($E:$E,ROW(L1843),1):INDEX($E:$E,MATCH(L1843+1, L:L,0)-1)) - AVERAGE(INDEX($D:$D,ROW(L1843),1):INDEX($D:$D,MATCH(L1843+1, L:L,0)-1)))</f>
        <v/>
      </c>
      <c r="N1843" t="str">
        <f>IF(L1843="","",AVERAGE(INDEX($I:$I,ROW(L1843),1):INDEX($I:$I,MATCH(L1843+1, L:L,0)-1)) - AVERAGE(INDEX($H:$H,ROW(L1843),1):INDEX($H:$H,MATCH(L1843+1, L:L,0)-1)))</f>
        <v/>
      </c>
      <c r="O1843" t="str">
        <f>IF(L1843="","",AVERAGE(INDEX($G:$G,ROW(L1843),1):INDEX($G:$G,MATCH(L1843+1, L:L,0)-1)))</f>
        <v/>
      </c>
      <c r="P1843" t="str">
        <f>IF(L1843="","",AVERAGE(INDEX($K:$K,ROW(L1843),1):INDEX($K:$K,MATCH(L1843+1, L:L,0)-1)))</f>
        <v/>
      </c>
    </row>
    <row r="1844" spans="1:16" x14ac:dyDescent="0.25">
      <c r="A1844">
        <v>1992</v>
      </c>
      <c r="B1844">
        <v>10</v>
      </c>
      <c r="C1844" t="s">
        <v>16</v>
      </c>
      <c r="D1844">
        <v>8.3033333329999994</v>
      </c>
      <c r="E1844">
        <v>7.9236559140000002</v>
      </c>
      <c r="F1844">
        <f t="shared" si="112"/>
        <v>-0.37967741899999918</v>
      </c>
      <c r="G1844">
        <f t="shared" si="113"/>
        <v>0.37967741899999918</v>
      </c>
      <c r="H1844">
        <v>109.37</v>
      </c>
      <c r="I1844">
        <v>122.35</v>
      </c>
      <c r="J1844">
        <f t="shared" si="114"/>
        <v>12.97999999999999</v>
      </c>
      <c r="K1844">
        <f t="shared" si="115"/>
        <v>12.97999999999999</v>
      </c>
      <c r="L1844" t="str">
        <f>IF(A1844&lt;&gt;A1843,MAX($L$2:L1843)+1,"")</f>
        <v/>
      </c>
      <c r="M1844" t="str">
        <f>IF(L1844="","",AVERAGE(INDEX($E:$E,ROW(L1844),1):INDEX($E:$E,MATCH(L1844+1, L:L,0)-1)) - AVERAGE(INDEX($D:$D,ROW(L1844),1):INDEX($D:$D,MATCH(L1844+1, L:L,0)-1)))</f>
        <v/>
      </c>
      <c r="N1844" t="str">
        <f>IF(L1844="","",AVERAGE(INDEX($I:$I,ROW(L1844),1):INDEX($I:$I,MATCH(L1844+1, L:L,0)-1)) - AVERAGE(INDEX($H:$H,ROW(L1844),1):INDEX($H:$H,MATCH(L1844+1, L:L,0)-1)))</f>
        <v/>
      </c>
      <c r="O1844" t="str">
        <f>IF(L1844="","",AVERAGE(INDEX($G:$G,ROW(L1844),1):INDEX($G:$G,MATCH(L1844+1, L:L,0)-1)))</f>
        <v/>
      </c>
      <c r="P1844" t="str">
        <f>IF(L1844="","",AVERAGE(INDEX($K:$K,ROW(L1844),1):INDEX($K:$K,MATCH(L1844+1, L:L,0)-1)))</f>
        <v/>
      </c>
    </row>
    <row r="1845" spans="1:16" x14ac:dyDescent="0.25">
      <c r="A1845">
        <v>1992</v>
      </c>
      <c r="B1845">
        <v>10</v>
      </c>
      <c r="C1845" t="s">
        <v>17</v>
      </c>
      <c r="D1845">
        <v>6.4133333329999997</v>
      </c>
      <c r="E1845">
        <v>4.6604048069999999</v>
      </c>
      <c r="F1845">
        <f t="shared" si="112"/>
        <v>-1.7529285259999998</v>
      </c>
      <c r="G1845">
        <f t="shared" si="113"/>
        <v>1.7529285259999998</v>
      </c>
      <c r="H1845">
        <v>98.745686269999993</v>
      </c>
      <c r="I1845">
        <v>78.28137255</v>
      </c>
      <c r="J1845">
        <f t="shared" si="114"/>
        <v>-20.464313719999993</v>
      </c>
      <c r="K1845">
        <f t="shared" si="115"/>
        <v>20.464313719999993</v>
      </c>
      <c r="L1845" t="str">
        <f>IF(A1845&lt;&gt;A1844,MAX($L$2:L1844)+1,"")</f>
        <v/>
      </c>
      <c r="M1845" t="str">
        <f>IF(L1845="","",AVERAGE(INDEX($E:$E,ROW(L1845),1):INDEX($E:$E,MATCH(L1845+1, L:L,0)-1)) - AVERAGE(INDEX($D:$D,ROW(L1845),1):INDEX($D:$D,MATCH(L1845+1, L:L,0)-1)))</f>
        <v/>
      </c>
      <c r="N1845" t="str">
        <f>IF(L1845="","",AVERAGE(INDEX($I:$I,ROW(L1845),1):INDEX($I:$I,MATCH(L1845+1, L:L,0)-1)) - AVERAGE(INDEX($H:$H,ROW(L1845),1):INDEX($H:$H,MATCH(L1845+1, L:L,0)-1)))</f>
        <v/>
      </c>
      <c r="O1845" t="str">
        <f>IF(L1845="","",AVERAGE(INDEX($G:$G,ROW(L1845),1):INDEX($G:$G,MATCH(L1845+1, L:L,0)-1)))</f>
        <v/>
      </c>
      <c r="P1845" t="str">
        <f>IF(L1845="","",AVERAGE(INDEX($K:$K,ROW(L1845),1):INDEX($K:$K,MATCH(L1845+1, L:L,0)-1)))</f>
        <v/>
      </c>
    </row>
    <row r="1846" spans="1:16" x14ac:dyDescent="0.25">
      <c r="A1846">
        <v>1992</v>
      </c>
      <c r="B1846">
        <v>10</v>
      </c>
      <c r="C1846" t="s">
        <v>18</v>
      </c>
      <c r="D1846">
        <v>3.9340384620000002</v>
      </c>
      <c r="E1846">
        <v>4.1489370770000003</v>
      </c>
      <c r="F1846">
        <f t="shared" si="112"/>
        <v>0.21489861500000007</v>
      </c>
      <c r="G1846">
        <f t="shared" si="113"/>
        <v>0.21489861500000007</v>
      </c>
      <c r="H1846">
        <v>23.946923080000001</v>
      </c>
      <c r="I1846">
        <v>18.790384620000001</v>
      </c>
      <c r="J1846">
        <f t="shared" si="114"/>
        <v>-5.1565384600000002</v>
      </c>
      <c r="K1846">
        <f t="shared" si="115"/>
        <v>5.1565384600000002</v>
      </c>
      <c r="L1846" t="str">
        <f>IF(A1846&lt;&gt;A1845,MAX($L$2:L1845)+1,"")</f>
        <v/>
      </c>
      <c r="M1846" t="str">
        <f>IF(L1846="","",AVERAGE(INDEX($E:$E,ROW(L1846),1):INDEX($E:$E,MATCH(L1846+1, L:L,0)-1)) - AVERAGE(INDEX($D:$D,ROW(L1846),1):INDEX($D:$D,MATCH(L1846+1, L:L,0)-1)))</f>
        <v/>
      </c>
      <c r="N1846" t="str">
        <f>IF(L1846="","",AVERAGE(INDEX($I:$I,ROW(L1846),1):INDEX($I:$I,MATCH(L1846+1, L:L,0)-1)) - AVERAGE(INDEX($H:$H,ROW(L1846),1):INDEX($H:$H,MATCH(L1846+1, L:L,0)-1)))</f>
        <v/>
      </c>
      <c r="O1846" t="str">
        <f>IF(L1846="","",AVERAGE(INDEX($G:$G,ROW(L1846),1):INDEX($G:$G,MATCH(L1846+1, L:L,0)-1)))</f>
        <v/>
      </c>
      <c r="P1846" t="str">
        <f>IF(L1846="","",AVERAGE(INDEX($K:$K,ROW(L1846),1):INDEX($K:$K,MATCH(L1846+1, L:L,0)-1)))</f>
        <v/>
      </c>
    </row>
    <row r="1847" spans="1:16" x14ac:dyDescent="0.25">
      <c r="A1847">
        <v>1992</v>
      </c>
      <c r="B1847">
        <v>10</v>
      </c>
      <c r="C1847" t="s">
        <v>19</v>
      </c>
      <c r="D1847">
        <v>-2.677</v>
      </c>
      <c r="E1847">
        <v>-5.1145280770000001</v>
      </c>
      <c r="F1847">
        <f t="shared" si="112"/>
        <v>-2.4375280770000001</v>
      </c>
      <c r="G1847">
        <f t="shared" si="113"/>
        <v>2.4375280770000001</v>
      </c>
      <c r="H1847">
        <v>25.405999999999999</v>
      </c>
      <c r="I1847">
        <v>16.02</v>
      </c>
      <c r="J1847">
        <f t="shared" si="114"/>
        <v>-9.3859999999999992</v>
      </c>
      <c r="K1847">
        <f t="shared" si="115"/>
        <v>9.3859999999999992</v>
      </c>
      <c r="L1847" t="str">
        <f>IF(A1847&lt;&gt;A1846,MAX($L$2:L1846)+1,"")</f>
        <v/>
      </c>
      <c r="M1847" t="str">
        <f>IF(L1847="","",AVERAGE(INDEX($E:$E,ROW(L1847),1):INDEX($E:$E,MATCH(L1847+1, L:L,0)-1)) - AVERAGE(INDEX($D:$D,ROW(L1847),1):INDEX($D:$D,MATCH(L1847+1, L:L,0)-1)))</f>
        <v/>
      </c>
      <c r="N1847" t="str">
        <f>IF(L1847="","",AVERAGE(INDEX($I:$I,ROW(L1847),1):INDEX($I:$I,MATCH(L1847+1, L:L,0)-1)) - AVERAGE(INDEX($H:$H,ROW(L1847),1):INDEX($H:$H,MATCH(L1847+1, L:L,0)-1)))</f>
        <v/>
      </c>
      <c r="O1847" t="str">
        <f>IF(L1847="","",AVERAGE(INDEX($G:$G,ROW(L1847),1):INDEX($G:$G,MATCH(L1847+1, L:L,0)-1)))</f>
        <v/>
      </c>
      <c r="P1847" t="str">
        <f>IF(L1847="","",AVERAGE(INDEX($K:$K,ROW(L1847),1):INDEX($K:$K,MATCH(L1847+1, L:L,0)-1)))</f>
        <v/>
      </c>
    </row>
    <row r="1848" spans="1:16" x14ac:dyDescent="0.25">
      <c r="A1848">
        <v>1992</v>
      </c>
      <c r="B1848">
        <v>11</v>
      </c>
      <c r="C1848" t="s">
        <v>7</v>
      </c>
      <c r="D1848">
        <v>-4.5884999999999998</v>
      </c>
      <c r="E1848">
        <v>-2.6765348929999999</v>
      </c>
      <c r="F1848">
        <f t="shared" si="112"/>
        <v>1.9119651069999999</v>
      </c>
      <c r="G1848">
        <f t="shared" si="113"/>
        <v>1.9119651069999999</v>
      </c>
      <c r="H1848">
        <v>21.944333329999999</v>
      </c>
      <c r="I1848">
        <v>21.574999999999999</v>
      </c>
      <c r="J1848">
        <f t="shared" si="114"/>
        <v>-0.3693333299999999</v>
      </c>
      <c r="K1848">
        <f t="shared" si="115"/>
        <v>0.3693333299999999</v>
      </c>
      <c r="L1848" t="str">
        <f>IF(A1848&lt;&gt;A1847,MAX($L$2:L1847)+1,"")</f>
        <v/>
      </c>
      <c r="M1848" t="str">
        <f>IF(L1848="","",AVERAGE(INDEX($E:$E,ROW(L1848),1):INDEX($E:$E,MATCH(L1848+1, L:L,0)-1)) - AVERAGE(INDEX($D:$D,ROW(L1848),1):INDEX($D:$D,MATCH(L1848+1, L:L,0)-1)))</f>
        <v/>
      </c>
      <c r="N1848" t="str">
        <f>IF(L1848="","",AVERAGE(INDEX($I:$I,ROW(L1848),1):INDEX($I:$I,MATCH(L1848+1, L:L,0)-1)) - AVERAGE(INDEX($H:$H,ROW(L1848),1):INDEX($H:$H,MATCH(L1848+1, L:L,0)-1)))</f>
        <v/>
      </c>
      <c r="O1848" t="str">
        <f>IF(L1848="","",AVERAGE(INDEX($G:$G,ROW(L1848),1):INDEX($G:$G,MATCH(L1848+1, L:L,0)-1)))</f>
        <v/>
      </c>
      <c r="P1848" t="str">
        <f>IF(L1848="","",AVERAGE(INDEX($K:$K,ROW(L1848),1):INDEX($K:$K,MATCH(L1848+1, L:L,0)-1)))</f>
        <v/>
      </c>
    </row>
    <row r="1849" spans="1:16" x14ac:dyDescent="0.25">
      <c r="A1849">
        <v>1992</v>
      </c>
      <c r="B1849">
        <v>11</v>
      </c>
      <c r="C1849" t="s">
        <v>8</v>
      </c>
      <c r="D1849">
        <v>1.928360656</v>
      </c>
      <c r="E1849">
        <v>2.7557962530000002</v>
      </c>
      <c r="F1849">
        <f t="shared" si="112"/>
        <v>0.82743559700000024</v>
      </c>
      <c r="G1849">
        <f t="shared" si="113"/>
        <v>0.82743559700000024</v>
      </c>
      <c r="H1849">
        <v>190.00926229999999</v>
      </c>
      <c r="I1849">
        <v>164.93524590000001</v>
      </c>
      <c r="J1849">
        <f t="shared" si="114"/>
        <v>-25.074016399999977</v>
      </c>
      <c r="K1849">
        <f t="shared" si="115"/>
        <v>25.074016399999977</v>
      </c>
      <c r="L1849" t="str">
        <f>IF(A1849&lt;&gt;A1848,MAX($L$2:L1848)+1,"")</f>
        <v/>
      </c>
      <c r="M1849" t="str">
        <f>IF(L1849="","",AVERAGE(INDEX($E:$E,ROW(L1849),1):INDEX($E:$E,MATCH(L1849+1, L:L,0)-1)) - AVERAGE(INDEX($D:$D,ROW(L1849),1):INDEX($D:$D,MATCH(L1849+1, L:L,0)-1)))</f>
        <v/>
      </c>
      <c r="N1849" t="str">
        <f>IF(L1849="","",AVERAGE(INDEX($I:$I,ROW(L1849),1):INDEX($I:$I,MATCH(L1849+1, L:L,0)-1)) - AVERAGE(INDEX($H:$H,ROW(L1849),1):INDEX($H:$H,MATCH(L1849+1, L:L,0)-1)))</f>
        <v/>
      </c>
      <c r="O1849" t="str">
        <f>IF(L1849="","",AVERAGE(INDEX($G:$G,ROW(L1849),1):INDEX($G:$G,MATCH(L1849+1, L:L,0)-1)))</f>
        <v/>
      </c>
      <c r="P1849" t="str">
        <f>IF(L1849="","",AVERAGE(INDEX($K:$K,ROW(L1849),1):INDEX($K:$K,MATCH(L1849+1, L:L,0)-1)))</f>
        <v/>
      </c>
    </row>
    <row r="1850" spans="1:16" x14ac:dyDescent="0.25">
      <c r="A1850">
        <v>1992</v>
      </c>
      <c r="B1850">
        <v>11</v>
      </c>
      <c r="C1850" t="s">
        <v>9</v>
      </c>
      <c r="D1850">
        <v>-5.5916129029999997</v>
      </c>
      <c r="E1850">
        <v>-4.4895949919999998</v>
      </c>
      <c r="F1850">
        <f t="shared" si="112"/>
        <v>1.1020179109999999</v>
      </c>
      <c r="G1850">
        <f t="shared" si="113"/>
        <v>1.1020179109999999</v>
      </c>
      <c r="H1850">
        <v>26.863870970000001</v>
      </c>
      <c r="I1850">
        <v>27.61612903</v>
      </c>
      <c r="J1850">
        <f t="shared" si="114"/>
        <v>0.75225805999999906</v>
      </c>
      <c r="K1850">
        <f t="shared" si="115"/>
        <v>0.75225805999999906</v>
      </c>
      <c r="L1850" t="str">
        <f>IF(A1850&lt;&gt;A1849,MAX($L$2:L1849)+1,"")</f>
        <v/>
      </c>
      <c r="M1850" t="str">
        <f>IF(L1850="","",AVERAGE(INDEX($E:$E,ROW(L1850),1):INDEX($E:$E,MATCH(L1850+1, L:L,0)-1)) - AVERAGE(INDEX($D:$D,ROW(L1850),1):INDEX($D:$D,MATCH(L1850+1, L:L,0)-1)))</f>
        <v/>
      </c>
      <c r="N1850" t="str">
        <f>IF(L1850="","",AVERAGE(INDEX($I:$I,ROW(L1850),1):INDEX($I:$I,MATCH(L1850+1, L:L,0)-1)) - AVERAGE(INDEX($H:$H,ROW(L1850),1):INDEX($H:$H,MATCH(L1850+1, L:L,0)-1)))</f>
        <v/>
      </c>
      <c r="O1850" t="str">
        <f>IF(L1850="","",AVERAGE(INDEX($G:$G,ROW(L1850),1):INDEX($G:$G,MATCH(L1850+1, L:L,0)-1)))</f>
        <v/>
      </c>
      <c r="P1850" t="str">
        <f>IF(L1850="","",AVERAGE(INDEX($K:$K,ROW(L1850),1):INDEX($K:$K,MATCH(L1850+1, L:L,0)-1)))</f>
        <v/>
      </c>
    </row>
    <row r="1851" spans="1:16" x14ac:dyDescent="0.25">
      <c r="A1851">
        <v>1992</v>
      </c>
      <c r="B1851">
        <v>11</v>
      </c>
      <c r="C1851" t="s">
        <v>10</v>
      </c>
      <c r="D1851">
        <v>0.479583333</v>
      </c>
      <c r="E1851">
        <v>-1.154305556</v>
      </c>
      <c r="F1851">
        <f t="shared" si="112"/>
        <v>-1.6338888890000001</v>
      </c>
      <c r="G1851">
        <f t="shared" si="113"/>
        <v>1.6338888890000001</v>
      </c>
      <c r="H1851">
        <v>104.1870833</v>
      </c>
      <c r="I1851">
        <v>69.170833329999994</v>
      </c>
      <c r="J1851">
        <f t="shared" si="114"/>
        <v>-35.016249970000004</v>
      </c>
      <c r="K1851">
        <f t="shared" si="115"/>
        <v>35.016249970000004</v>
      </c>
      <c r="L1851" t="str">
        <f>IF(A1851&lt;&gt;A1850,MAX($L$2:L1850)+1,"")</f>
        <v/>
      </c>
      <c r="M1851" t="str">
        <f>IF(L1851="","",AVERAGE(INDEX($E:$E,ROW(L1851),1):INDEX($E:$E,MATCH(L1851+1, L:L,0)-1)) - AVERAGE(INDEX($D:$D,ROW(L1851),1):INDEX($D:$D,MATCH(L1851+1, L:L,0)-1)))</f>
        <v/>
      </c>
      <c r="N1851" t="str">
        <f>IF(L1851="","",AVERAGE(INDEX($I:$I,ROW(L1851),1):INDEX($I:$I,MATCH(L1851+1, L:L,0)-1)) - AVERAGE(INDEX($H:$H,ROW(L1851),1):INDEX($H:$H,MATCH(L1851+1, L:L,0)-1)))</f>
        <v/>
      </c>
      <c r="O1851" t="str">
        <f>IF(L1851="","",AVERAGE(INDEX($G:$G,ROW(L1851),1):INDEX($G:$G,MATCH(L1851+1, L:L,0)-1)))</f>
        <v/>
      </c>
      <c r="P1851" t="str">
        <f>IF(L1851="","",AVERAGE(INDEX($K:$K,ROW(L1851),1):INDEX($K:$K,MATCH(L1851+1, L:L,0)-1)))</f>
        <v/>
      </c>
    </row>
    <row r="1852" spans="1:16" x14ac:dyDescent="0.25">
      <c r="A1852">
        <v>1992</v>
      </c>
      <c r="B1852">
        <v>11</v>
      </c>
      <c r="C1852" t="s">
        <v>11</v>
      </c>
      <c r="D1852">
        <v>1.510909091</v>
      </c>
      <c r="E1852">
        <v>-1.4765656570000001</v>
      </c>
      <c r="F1852">
        <f t="shared" si="112"/>
        <v>-2.9874747480000003</v>
      </c>
      <c r="G1852">
        <f t="shared" si="113"/>
        <v>2.9874747480000003</v>
      </c>
      <c r="H1852">
        <v>114.4330303</v>
      </c>
      <c r="I1852">
        <v>65.760606060000001</v>
      </c>
      <c r="J1852">
        <f t="shared" si="114"/>
        <v>-48.672424239999998</v>
      </c>
      <c r="K1852">
        <f t="shared" si="115"/>
        <v>48.672424239999998</v>
      </c>
      <c r="L1852" t="str">
        <f>IF(A1852&lt;&gt;A1851,MAX($L$2:L1851)+1,"")</f>
        <v/>
      </c>
      <c r="M1852" t="str">
        <f>IF(L1852="","",AVERAGE(INDEX($E:$E,ROW(L1852),1):INDEX($E:$E,MATCH(L1852+1, L:L,0)-1)) - AVERAGE(INDEX($D:$D,ROW(L1852),1):INDEX($D:$D,MATCH(L1852+1, L:L,0)-1)))</f>
        <v/>
      </c>
      <c r="N1852" t="str">
        <f>IF(L1852="","",AVERAGE(INDEX($I:$I,ROW(L1852),1):INDEX($I:$I,MATCH(L1852+1, L:L,0)-1)) - AVERAGE(INDEX($H:$H,ROW(L1852),1):INDEX($H:$H,MATCH(L1852+1, L:L,0)-1)))</f>
        <v/>
      </c>
      <c r="O1852" t="str">
        <f>IF(L1852="","",AVERAGE(INDEX($G:$G,ROW(L1852),1):INDEX($G:$G,MATCH(L1852+1, L:L,0)-1)))</f>
        <v/>
      </c>
      <c r="P1852" t="str">
        <f>IF(L1852="","",AVERAGE(INDEX($K:$K,ROW(L1852),1):INDEX($K:$K,MATCH(L1852+1, L:L,0)-1)))</f>
        <v/>
      </c>
    </row>
    <row r="1853" spans="1:16" x14ac:dyDescent="0.25">
      <c r="A1853">
        <v>1992</v>
      </c>
      <c r="B1853">
        <v>11</v>
      </c>
      <c r="C1853" t="s">
        <v>12</v>
      </c>
      <c r="D1853">
        <v>3.754</v>
      </c>
      <c r="E1853">
        <v>1.9709333330000001</v>
      </c>
      <c r="F1853">
        <f t="shared" si="112"/>
        <v>-1.7830666669999999</v>
      </c>
      <c r="G1853">
        <f t="shared" si="113"/>
        <v>1.7830666669999999</v>
      </c>
      <c r="H1853">
        <v>140.16759999999999</v>
      </c>
      <c r="I1853">
        <v>107.152</v>
      </c>
      <c r="J1853">
        <f t="shared" si="114"/>
        <v>-33.015599999999992</v>
      </c>
      <c r="K1853">
        <f t="shared" si="115"/>
        <v>33.015599999999992</v>
      </c>
      <c r="L1853" t="str">
        <f>IF(A1853&lt;&gt;A1852,MAX($L$2:L1852)+1,"")</f>
        <v/>
      </c>
      <c r="M1853" t="str">
        <f>IF(L1853="","",AVERAGE(INDEX($E:$E,ROW(L1853),1):INDEX($E:$E,MATCH(L1853+1, L:L,0)-1)) - AVERAGE(INDEX($D:$D,ROW(L1853),1):INDEX($D:$D,MATCH(L1853+1, L:L,0)-1)))</f>
        <v/>
      </c>
      <c r="N1853" t="str">
        <f>IF(L1853="","",AVERAGE(INDEX($I:$I,ROW(L1853),1):INDEX($I:$I,MATCH(L1853+1, L:L,0)-1)) - AVERAGE(INDEX($H:$H,ROW(L1853),1):INDEX($H:$H,MATCH(L1853+1, L:L,0)-1)))</f>
        <v/>
      </c>
      <c r="O1853" t="str">
        <f>IF(L1853="","",AVERAGE(INDEX($G:$G,ROW(L1853),1):INDEX($G:$G,MATCH(L1853+1, L:L,0)-1)))</f>
        <v/>
      </c>
      <c r="P1853" t="str">
        <f>IF(L1853="","",AVERAGE(INDEX($K:$K,ROW(L1853),1):INDEX($K:$K,MATCH(L1853+1, L:L,0)-1)))</f>
        <v/>
      </c>
    </row>
    <row r="1854" spans="1:16" x14ac:dyDescent="0.25">
      <c r="A1854">
        <v>1992</v>
      </c>
      <c r="B1854">
        <v>11</v>
      </c>
      <c r="C1854" t="s">
        <v>13</v>
      </c>
      <c r="D1854">
        <v>-19.43333333</v>
      </c>
      <c r="E1854">
        <v>-17.310790600000001</v>
      </c>
      <c r="F1854">
        <f t="shared" si="112"/>
        <v>2.1225427299999993</v>
      </c>
      <c r="G1854">
        <f t="shared" si="113"/>
        <v>2.1225427299999993</v>
      </c>
      <c r="H1854">
        <v>17.236666670000002</v>
      </c>
      <c r="I1854">
        <v>16.666666670000001</v>
      </c>
      <c r="J1854">
        <f t="shared" si="114"/>
        <v>-0.57000000000000028</v>
      </c>
      <c r="K1854">
        <f t="shared" si="115"/>
        <v>0.57000000000000028</v>
      </c>
      <c r="L1854" t="str">
        <f>IF(A1854&lt;&gt;A1853,MAX($L$2:L1853)+1,"")</f>
        <v/>
      </c>
      <c r="M1854" t="str">
        <f>IF(L1854="","",AVERAGE(INDEX($E:$E,ROW(L1854),1):INDEX($E:$E,MATCH(L1854+1, L:L,0)-1)) - AVERAGE(INDEX($D:$D,ROW(L1854),1):INDEX($D:$D,MATCH(L1854+1, L:L,0)-1)))</f>
        <v/>
      </c>
      <c r="N1854" t="str">
        <f>IF(L1854="","",AVERAGE(INDEX($I:$I,ROW(L1854),1):INDEX($I:$I,MATCH(L1854+1, L:L,0)-1)) - AVERAGE(INDEX($H:$H,ROW(L1854),1):INDEX($H:$H,MATCH(L1854+1, L:L,0)-1)))</f>
        <v/>
      </c>
      <c r="O1854" t="str">
        <f>IF(L1854="","",AVERAGE(INDEX($G:$G,ROW(L1854),1):INDEX($G:$G,MATCH(L1854+1, L:L,0)-1)))</f>
        <v/>
      </c>
      <c r="P1854" t="str">
        <f>IF(L1854="","",AVERAGE(INDEX($K:$K,ROW(L1854),1):INDEX($K:$K,MATCH(L1854+1, L:L,0)-1)))</f>
        <v/>
      </c>
    </row>
    <row r="1855" spans="1:16" x14ac:dyDescent="0.25">
      <c r="A1855">
        <v>1992</v>
      </c>
      <c r="B1855">
        <v>11</v>
      </c>
      <c r="C1855" t="s">
        <v>14</v>
      </c>
      <c r="D1855">
        <v>-18.726111110000002</v>
      </c>
      <c r="E1855">
        <v>-20.866894729999999</v>
      </c>
      <c r="F1855">
        <f t="shared" si="112"/>
        <v>-2.140783619999997</v>
      </c>
      <c r="G1855">
        <f t="shared" si="113"/>
        <v>2.140783619999997</v>
      </c>
      <c r="H1855">
        <v>20.188888890000001</v>
      </c>
      <c r="I1855">
        <v>14.527777779999999</v>
      </c>
      <c r="J1855">
        <f t="shared" si="114"/>
        <v>-5.661111110000002</v>
      </c>
      <c r="K1855">
        <f t="shared" si="115"/>
        <v>5.661111110000002</v>
      </c>
      <c r="L1855" t="str">
        <f>IF(A1855&lt;&gt;A1854,MAX($L$2:L1854)+1,"")</f>
        <v/>
      </c>
      <c r="M1855" t="str">
        <f>IF(L1855="","",AVERAGE(INDEX($E:$E,ROW(L1855),1):INDEX($E:$E,MATCH(L1855+1, L:L,0)-1)) - AVERAGE(INDEX($D:$D,ROW(L1855),1):INDEX($D:$D,MATCH(L1855+1, L:L,0)-1)))</f>
        <v/>
      </c>
      <c r="N1855" t="str">
        <f>IF(L1855="","",AVERAGE(INDEX($I:$I,ROW(L1855),1):INDEX($I:$I,MATCH(L1855+1, L:L,0)-1)) - AVERAGE(INDEX($H:$H,ROW(L1855),1):INDEX($H:$H,MATCH(L1855+1, L:L,0)-1)))</f>
        <v/>
      </c>
      <c r="O1855" t="str">
        <f>IF(L1855="","",AVERAGE(INDEX($G:$G,ROW(L1855),1):INDEX($G:$G,MATCH(L1855+1, L:L,0)-1)))</f>
        <v/>
      </c>
      <c r="P1855" t="str">
        <f>IF(L1855="","",AVERAGE(INDEX($K:$K,ROW(L1855),1):INDEX($K:$K,MATCH(L1855+1, L:L,0)-1)))</f>
        <v/>
      </c>
    </row>
    <row r="1856" spans="1:16" x14ac:dyDescent="0.25">
      <c r="A1856">
        <v>1992</v>
      </c>
      <c r="B1856">
        <v>11</v>
      </c>
      <c r="C1856" t="s">
        <v>15</v>
      </c>
      <c r="D1856">
        <v>1.224477612</v>
      </c>
      <c r="E1856">
        <v>0.55515201800000002</v>
      </c>
      <c r="F1856">
        <f t="shared" si="112"/>
        <v>-0.66932559400000002</v>
      </c>
      <c r="G1856">
        <f t="shared" si="113"/>
        <v>0.66932559400000002</v>
      </c>
      <c r="H1856">
        <v>86.571044779999994</v>
      </c>
      <c r="I1856">
        <v>120.53432840000001</v>
      </c>
      <c r="J1856">
        <f t="shared" si="114"/>
        <v>33.963283620000013</v>
      </c>
      <c r="K1856">
        <f t="shared" si="115"/>
        <v>33.963283620000013</v>
      </c>
      <c r="L1856" t="str">
        <f>IF(A1856&lt;&gt;A1855,MAX($L$2:L1855)+1,"")</f>
        <v/>
      </c>
      <c r="M1856" t="str">
        <f>IF(L1856="","",AVERAGE(INDEX($E:$E,ROW(L1856),1):INDEX($E:$E,MATCH(L1856+1, L:L,0)-1)) - AVERAGE(INDEX($D:$D,ROW(L1856),1):INDEX($D:$D,MATCH(L1856+1, L:L,0)-1)))</f>
        <v/>
      </c>
      <c r="N1856" t="str">
        <f>IF(L1856="","",AVERAGE(INDEX($I:$I,ROW(L1856),1):INDEX($I:$I,MATCH(L1856+1, L:L,0)-1)) - AVERAGE(INDEX($H:$H,ROW(L1856),1):INDEX($H:$H,MATCH(L1856+1, L:L,0)-1)))</f>
        <v/>
      </c>
      <c r="O1856" t="str">
        <f>IF(L1856="","",AVERAGE(INDEX($G:$G,ROW(L1856),1):INDEX($G:$G,MATCH(L1856+1, L:L,0)-1)))</f>
        <v/>
      </c>
      <c r="P1856" t="str">
        <f>IF(L1856="","",AVERAGE(INDEX($K:$K,ROW(L1856),1):INDEX($K:$K,MATCH(L1856+1, L:L,0)-1)))</f>
        <v/>
      </c>
    </row>
    <row r="1857" spans="1:16" x14ac:dyDescent="0.25">
      <c r="A1857">
        <v>1992</v>
      </c>
      <c r="B1857">
        <v>11</v>
      </c>
      <c r="C1857" t="s">
        <v>16</v>
      </c>
      <c r="D1857">
        <v>2.8250000000000002</v>
      </c>
      <c r="E1857">
        <v>1.255555556</v>
      </c>
      <c r="F1857">
        <f t="shared" si="112"/>
        <v>-1.5694444440000002</v>
      </c>
      <c r="G1857">
        <f t="shared" si="113"/>
        <v>1.5694444440000002</v>
      </c>
      <c r="H1857">
        <v>116.47</v>
      </c>
      <c r="I1857">
        <v>91.316666670000004</v>
      </c>
      <c r="J1857">
        <f t="shared" si="114"/>
        <v>-25.153333329999995</v>
      </c>
      <c r="K1857">
        <f t="shared" si="115"/>
        <v>25.153333329999995</v>
      </c>
      <c r="L1857" t="str">
        <f>IF(A1857&lt;&gt;A1856,MAX($L$2:L1856)+1,"")</f>
        <v/>
      </c>
      <c r="M1857" t="str">
        <f>IF(L1857="","",AVERAGE(INDEX($E:$E,ROW(L1857),1):INDEX($E:$E,MATCH(L1857+1, L:L,0)-1)) - AVERAGE(INDEX($D:$D,ROW(L1857),1):INDEX($D:$D,MATCH(L1857+1, L:L,0)-1)))</f>
        <v/>
      </c>
      <c r="N1857" t="str">
        <f>IF(L1857="","",AVERAGE(INDEX($I:$I,ROW(L1857),1):INDEX($I:$I,MATCH(L1857+1, L:L,0)-1)) - AVERAGE(INDEX($H:$H,ROW(L1857),1):INDEX($H:$H,MATCH(L1857+1, L:L,0)-1)))</f>
        <v/>
      </c>
      <c r="O1857" t="str">
        <f>IF(L1857="","",AVERAGE(INDEX($G:$G,ROW(L1857),1):INDEX($G:$G,MATCH(L1857+1, L:L,0)-1)))</f>
        <v/>
      </c>
      <c r="P1857" t="str">
        <f>IF(L1857="","",AVERAGE(INDEX($K:$K,ROW(L1857),1):INDEX($K:$K,MATCH(L1857+1, L:L,0)-1)))</f>
        <v/>
      </c>
    </row>
    <row r="1858" spans="1:16" x14ac:dyDescent="0.25">
      <c r="A1858">
        <v>1992</v>
      </c>
      <c r="B1858">
        <v>11</v>
      </c>
      <c r="C1858" t="s">
        <v>17</v>
      </c>
      <c r="D1858">
        <v>-0.1158</v>
      </c>
      <c r="E1858">
        <v>-1.0017724139999999</v>
      </c>
      <c r="F1858">
        <f t="shared" si="112"/>
        <v>-0.88597241399999993</v>
      </c>
      <c r="G1858">
        <f t="shared" si="113"/>
        <v>0.88597241399999993</v>
      </c>
      <c r="H1858">
        <v>93.190100000000001</v>
      </c>
      <c r="I1858">
        <v>81.956000000000003</v>
      </c>
      <c r="J1858">
        <f t="shared" si="114"/>
        <v>-11.234099999999998</v>
      </c>
      <c r="K1858">
        <f t="shared" si="115"/>
        <v>11.234099999999998</v>
      </c>
      <c r="L1858" t="str">
        <f>IF(A1858&lt;&gt;A1857,MAX($L$2:L1857)+1,"")</f>
        <v/>
      </c>
      <c r="M1858" t="str">
        <f>IF(L1858="","",AVERAGE(INDEX($E:$E,ROW(L1858),1):INDEX($E:$E,MATCH(L1858+1, L:L,0)-1)) - AVERAGE(INDEX($D:$D,ROW(L1858),1):INDEX($D:$D,MATCH(L1858+1, L:L,0)-1)))</f>
        <v/>
      </c>
      <c r="N1858" t="str">
        <f>IF(L1858="","",AVERAGE(INDEX($I:$I,ROW(L1858),1):INDEX($I:$I,MATCH(L1858+1, L:L,0)-1)) - AVERAGE(INDEX($H:$H,ROW(L1858),1):INDEX($H:$H,MATCH(L1858+1, L:L,0)-1)))</f>
        <v/>
      </c>
      <c r="O1858" t="str">
        <f>IF(L1858="","",AVERAGE(INDEX($G:$G,ROW(L1858),1):INDEX($G:$G,MATCH(L1858+1, L:L,0)-1)))</f>
        <v/>
      </c>
      <c r="P1858" t="str">
        <f>IF(L1858="","",AVERAGE(INDEX($K:$K,ROW(L1858),1):INDEX($K:$K,MATCH(L1858+1, L:L,0)-1)))</f>
        <v/>
      </c>
    </row>
    <row r="1859" spans="1:16" x14ac:dyDescent="0.25">
      <c r="A1859">
        <v>1992</v>
      </c>
      <c r="B1859">
        <v>11</v>
      </c>
      <c r="C1859" t="s">
        <v>18</v>
      </c>
      <c r="D1859">
        <v>-5.7215151520000003</v>
      </c>
      <c r="E1859">
        <v>-3.2012000129999998</v>
      </c>
      <c r="F1859">
        <f t="shared" ref="F1859:F1922" si="116">E1859-D1859</f>
        <v>2.5203151390000005</v>
      </c>
      <c r="G1859">
        <f t="shared" ref="G1859:G1922" si="117">ABS(F1859)</f>
        <v>2.5203151390000005</v>
      </c>
      <c r="H1859">
        <v>17.852575760000001</v>
      </c>
      <c r="I1859">
        <v>16.81363636</v>
      </c>
      <c r="J1859">
        <f t="shared" ref="J1859:J1922" si="118">I1859-H1859</f>
        <v>-1.0389394000000003</v>
      </c>
      <c r="K1859">
        <f t="shared" ref="K1859:K1922" si="119">ABS(J1859)</f>
        <v>1.0389394000000003</v>
      </c>
      <c r="L1859" t="str">
        <f>IF(A1859&lt;&gt;A1858,MAX($L$2:L1858)+1,"")</f>
        <v/>
      </c>
      <c r="M1859" t="str">
        <f>IF(L1859="","",AVERAGE(INDEX($E:$E,ROW(L1859),1):INDEX($E:$E,MATCH(L1859+1, L:L,0)-1)) - AVERAGE(INDEX($D:$D,ROW(L1859),1):INDEX($D:$D,MATCH(L1859+1, L:L,0)-1)))</f>
        <v/>
      </c>
      <c r="N1859" t="str">
        <f>IF(L1859="","",AVERAGE(INDEX($I:$I,ROW(L1859),1):INDEX($I:$I,MATCH(L1859+1, L:L,0)-1)) - AVERAGE(INDEX($H:$H,ROW(L1859),1):INDEX($H:$H,MATCH(L1859+1, L:L,0)-1)))</f>
        <v/>
      </c>
      <c r="O1859" t="str">
        <f>IF(L1859="","",AVERAGE(INDEX($G:$G,ROW(L1859),1):INDEX($G:$G,MATCH(L1859+1, L:L,0)-1)))</f>
        <v/>
      </c>
      <c r="P1859" t="str">
        <f>IF(L1859="","",AVERAGE(INDEX($K:$K,ROW(L1859),1):INDEX($K:$K,MATCH(L1859+1, L:L,0)-1)))</f>
        <v/>
      </c>
    </row>
    <row r="1860" spans="1:16" x14ac:dyDescent="0.25">
      <c r="A1860">
        <v>1992</v>
      </c>
      <c r="B1860">
        <v>11</v>
      </c>
      <c r="C1860" t="s">
        <v>19</v>
      </c>
      <c r="D1860">
        <v>-14.776666669999999</v>
      </c>
      <c r="E1860">
        <v>-10.15592593</v>
      </c>
      <c r="F1860">
        <f t="shared" si="116"/>
        <v>4.6207407399999987</v>
      </c>
      <c r="G1860">
        <f t="shared" si="117"/>
        <v>4.6207407399999987</v>
      </c>
      <c r="H1860">
        <v>19.40555556</v>
      </c>
      <c r="I1860">
        <v>19.188888890000001</v>
      </c>
      <c r="J1860">
        <f t="shared" si="118"/>
        <v>-0.21666666999999862</v>
      </c>
      <c r="K1860">
        <f t="shared" si="119"/>
        <v>0.21666666999999862</v>
      </c>
      <c r="L1860" t="str">
        <f>IF(A1860&lt;&gt;A1859,MAX($L$2:L1859)+1,"")</f>
        <v/>
      </c>
      <c r="M1860" t="str">
        <f>IF(L1860="","",AVERAGE(INDEX($E:$E,ROW(L1860),1):INDEX($E:$E,MATCH(L1860+1, L:L,0)-1)) - AVERAGE(INDEX($D:$D,ROW(L1860),1):INDEX($D:$D,MATCH(L1860+1, L:L,0)-1)))</f>
        <v/>
      </c>
      <c r="N1860" t="str">
        <f>IF(L1860="","",AVERAGE(INDEX($I:$I,ROW(L1860),1):INDEX($I:$I,MATCH(L1860+1, L:L,0)-1)) - AVERAGE(INDEX($H:$H,ROW(L1860),1):INDEX($H:$H,MATCH(L1860+1, L:L,0)-1)))</f>
        <v/>
      </c>
      <c r="O1860" t="str">
        <f>IF(L1860="","",AVERAGE(INDEX($G:$G,ROW(L1860),1):INDEX($G:$G,MATCH(L1860+1, L:L,0)-1)))</f>
        <v/>
      </c>
      <c r="P1860" t="str">
        <f>IF(L1860="","",AVERAGE(INDEX($K:$K,ROW(L1860),1):INDEX($K:$K,MATCH(L1860+1, L:L,0)-1)))</f>
        <v/>
      </c>
    </row>
    <row r="1861" spans="1:16" x14ac:dyDescent="0.25">
      <c r="A1861">
        <v>1992</v>
      </c>
      <c r="B1861">
        <v>12</v>
      </c>
      <c r="C1861" t="s">
        <v>7</v>
      </c>
      <c r="D1861">
        <v>-9.2769642860000001</v>
      </c>
      <c r="E1861">
        <v>-14.78281891</v>
      </c>
      <c r="F1861">
        <f t="shared" si="116"/>
        <v>-5.5058546239999995</v>
      </c>
      <c r="G1861">
        <f t="shared" si="117"/>
        <v>5.5058546239999995</v>
      </c>
      <c r="H1861">
        <v>18.136785710000002</v>
      </c>
      <c r="I1861">
        <v>27.85714286</v>
      </c>
      <c r="J1861">
        <f t="shared" si="118"/>
        <v>9.7203571499999981</v>
      </c>
      <c r="K1861">
        <f t="shared" si="119"/>
        <v>9.7203571499999981</v>
      </c>
      <c r="L1861" t="str">
        <f>IF(A1861&lt;&gt;A1860,MAX($L$2:L1860)+1,"")</f>
        <v/>
      </c>
      <c r="M1861" t="str">
        <f>IF(L1861="","",AVERAGE(INDEX($E:$E,ROW(L1861),1):INDEX($E:$E,MATCH(L1861+1, L:L,0)-1)) - AVERAGE(INDEX($D:$D,ROW(L1861),1):INDEX($D:$D,MATCH(L1861+1, L:L,0)-1)))</f>
        <v/>
      </c>
      <c r="N1861" t="str">
        <f>IF(L1861="","",AVERAGE(INDEX($I:$I,ROW(L1861),1):INDEX($I:$I,MATCH(L1861+1, L:L,0)-1)) - AVERAGE(INDEX($H:$H,ROW(L1861),1):INDEX($H:$H,MATCH(L1861+1, L:L,0)-1)))</f>
        <v/>
      </c>
      <c r="O1861" t="str">
        <f>IF(L1861="","",AVERAGE(INDEX($G:$G,ROW(L1861),1):INDEX($G:$G,MATCH(L1861+1, L:L,0)-1)))</f>
        <v/>
      </c>
      <c r="P1861" t="str">
        <f>IF(L1861="","",AVERAGE(INDEX($K:$K,ROW(L1861),1):INDEX($K:$K,MATCH(L1861+1, L:L,0)-1)))</f>
        <v/>
      </c>
    </row>
    <row r="1862" spans="1:16" x14ac:dyDescent="0.25">
      <c r="A1862">
        <v>1992</v>
      </c>
      <c r="B1862">
        <v>12</v>
      </c>
      <c r="C1862" t="s">
        <v>8</v>
      </c>
      <c r="D1862">
        <v>-1.3883193279999999</v>
      </c>
      <c r="E1862">
        <v>-4.1991540260000004</v>
      </c>
      <c r="F1862">
        <f t="shared" si="116"/>
        <v>-2.8108346980000007</v>
      </c>
      <c r="G1862">
        <f t="shared" si="117"/>
        <v>2.8108346980000007</v>
      </c>
      <c r="H1862">
        <v>165.39411759999999</v>
      </c>
      <c r="I1862">
        <v>139.4848739</v>
      </c>
      <c r="J1862">
        <f t="shared" si="118"/>
        <v>-25.90924369999999</v>
      </c>
      <c r="K1862">
        <f t="shared" si="119"/>
        <v>25.90924369999999</v>
      </c>
      <c r="L1862" t="str">
        <f>IF(A1862&lt;&gt;A1861,MAX($L$2:L1861)+1,"")</f>
        <v/>
      </c>
      <c r="M1862" t="str">
        <f>IF(L1862="","",AVERAGE(INDEX($E:$E,ROW(L1862),1):INDEX($E:$E,MATCH(L1862+1, L:L,0)-1)) - AVERAGE(INDEX($D:$D,ROW(L1862),1):INDEX($D:$D,MATCH(L1862+1, L:L,0)-1)))</f>
        <v/>
      </c>
      <c r="N1862" t="str">
        <f>IF(L1862="","",AVERAGE(INDEX($I:$I,ROW(L1862),1):INDEX($I:$I,MATCH(L1862+1, L:L,0)-1)) - AVERAGE(INDEX($H:$H,ROW(L1862),1):INDEX($H:$H,MATCH(L1862+1, L:L,0)-1)))</f>
        <v/>
      </c>
      <c r="O1862" t="str">
        <f>IF(L1862="","",AVERAGE(INDEX($G:$G,ROW(L1862),1):INDEX($G:$G,MATCH(L1862+1, L:L,0)-1)))</f>
        <v/>
      </c>
      <c r="P1862" t="str">
        <f>IF(L1862="","",AVERAGE(INDEX($K:$K,ROW(L1862),1):INDEX($K:$K,MATCH(L1862+1, L:L,0)-1)))</f>
        <v/>
      </c>
    </row>
    <row r="1863" spans="1:16" x14ac:dyDescent="0.25">
      <c r="A1863">
        <v>1992</v>
      </c>
      <c r="B1863">
        <v>12</v>
      </c>
      <c r="C1863" t="s">
        <v>9</v>
      </c>
      <c r="D1863">
        <v>-13.27862069</v>
      </c>
      <c r="E1863">
        <v>-17.108619480000002</v>
      </c>
      <c r="F1863">
        <f t="shared" si="116"/>
        <v>-3.8299987900000012</v>
      </c>
      <c r="G1863">
        <f t="shared" si="117"/>
        <v>3.8299987900000012</v>
      </c>
      <c r="H1863">
        <v>25.986551720000001</v>
      </c>
      <c r="I1863">
        <v>33.50689655</v>
      </c>
      <c r="J1863">
        <f t="shared" si="118"/>
        <v>7.5203448299999991</v>
      </c>
      <c r="K1863">
        <f t="shared" si="119"/>
        <v>7.5203448299999991</v>
      </c>
      <c r="L1863" t="str">
        <f>IF(A1863&lt;&gt;A1862,MAX($L$2:L1862)+1,"")</f>
        <v/>
      </c>
      <c r="M1863" t="str">
        <f>IF(L1863="","",AVERAGE(INDEX($E:$E,ROW(L1863),1):INDEX($E:$E,MATCH(L1863+1, L:L,0)-1)) - AVERAGE(INDEX($D:$D,ROW(L1863),1):INDEX($D:$D,MATCH(L1863+1, L:L,0)-1)))</f>
        <v/>
      </c>
      <c r="N1863" t="str">
        <f>IF(L1863="","",AVERAGE(INDEX($I:$I,ROW(L1863),1):INDEX($I:$I,MATCH(L1863+1, L:L,0)-1)) - AVERAGE(INDEX($H:$H,ROW(L1863),1):INDEX($H:$H,MATCH(L1863+1, L:L,0)-1)))</f>
        <v/>
      </c>
      <c r="O1863" t="str">
        <f>IF(L1863="","",AVERAGE(INDEX($G:$G,ROW(L1863),1):INDEX($G:$G,MATCH(L1863+1, L:L,0)-1)))</f>
        <v/>
      </c>
      <c r="P1863" t="str">
        <f>IF(L1863="","",AVERAGE(INDEX($K:$K,ROW(L1863),1):INDEX($K:$K,MATCH(L1863+1, L:L,0)-1)))</f>
        <v/>
      </c>
    </row>
    <row r="1864" spans="1:16" x14ac:dyDescent="0.25">
      <c r="A1864">
        <v>1992</v>
      </c>
      <c r="B1864">
        <v>12</v>
      </c>
      <c r="C1864" t="s">
        <v>10</v>
      </c>
      <c r="D1864">
        <v>-6.5475000000000003</v>
      </c>
      <c r="E1864">
        <v>-5.9377919910000001</v>
      </c>
      <c r="F1864">
        <f t="shared" si="116"/>
        <v>0.60970800900000022</v>
      </c>
      <c r="G1864">
        <f t="shared" si="117"/>
        <v>0.60970800900000022</v>
      </c>
      <c r="H1864">
        <v>95.606666669999996</v>
      </c>
      <c r="I1864">
        <v>83.95</v>
      </c>
      <c r="J1864">
        <f t="shared" si="118"/>
        <v>-11.656666669999993</v>
      </c>
      <c r="K1864">
        <f t="shared" si="119"/>
        <v>11.656666669999993</v>
      </c>
      <c r="L1864" t="str">
        <f>IF(A1864&lt;&gt;A1863,MAX($L$2:L1863)+1,"")</f>
        <v/>
      </c>
      <c r="M1864" t="str">
        <f>IF(L1864="","",AVERAGE(INDEX($E:$E,ROW(L1864),1):INDEX($E:$E,MATCH(L1864+1, L:L,0)-1)) - AVERAGE(INDEX($D:$D,ROW(L1864),1):INDEX($D:$D,MATCH(L1864+1, L:L,0)-1)))</f>
        <v/>
      </c>
      <c r="N1864" t="str">
        <f>IF(L1864="","",AVERAGE(INDEX($I:$I,ROW(L1864),1):INDEX($I:$I,MATCH(L1864+1, L:L,0)-1)) - AVERAGE(INDEX($H:$H,ROW(L1864),1):INDEX($H:$H,MATCH(L1864+1, L:L,0)-1)))</f>
        <v/>
      </c>
      <c r="O1864" t="str">
        <f>IF(L1864="","",AVERAGE(INDEX($G:$G,ROW(L1864),1):INDEX($G:$G,MATCH(L1864+1, L:L,0)-1)))</f>
        <v/>
      </c>
      <c r="P1864" t="str">
        <f>IF(L1864="","",AVERAGE(INDEX($K:$K,ROW(L1864),1):INDEX($K:$K,MATCH(L1864+1, L:L,0)-1)))</f>
        <v/>
      </c>
    </row>
    <row r="1865" spans="1:16" x14ac:dyDescent="0.25">
      <c r="A1865">
        <v>1992</v>
      </c>
      <c r="B1865">
        <v>12</v>
      </c>
      <c r="C1865" t="s">
        <v>11</v>
      </c>
      <c r="D1865">
        <v>-3.5521212119999999</v>
      </c>
      <c r="E1865">
        <v>-5.3005553189999999</v>
      </c>
      <c r="F1865">
        <f t="shared" si="116"/>
        <v>-1.748434107</v>
      </c>
      <c r="G1865">
        <f t="shared" si="117"/>
        <v>1.748434107</v>
      </c>
      <c r="H1865">
        <v>116.90030299999999</v>
      </c>
      <c r="I1865">
        <v>108.0909091</v>
      </c>
      <c r="J1865">
        <f t="shared" si="118"/>
        <v>-8.8093938999999892</v>
      </c>
      <c r="K1865">
        <f t="shared" si="119"/>
        <v>8.8093938999999892</v>
      </c>
      <c r="L1865" t="str">
        <f>IF(A1865&lt;&gt;A1864,MAX($L$2:L1864)+1,"")</f>
        <v/>
      </c>
      <c r="M1865" t="str">
        <f>IF(L1865="","",AVERAGE(INDEX($E:$E,ROW(L1865),1):INDEX($E:$E,MATCH(L1865+1, L:L,0)-1)) - AVERAGE(INDEX($D:$D,ROW(L1865),1):INDEX($D:$D,MATCH(L1865+1, L:L,0)-1)))</f>
        <v/>
      </c>
      <c r="N1865" t="str">
        <f>IF(L1865="","",AVERAGE(INDEX($I:$I,ROW(L1865),1):INDEX($I:$I,MATCH(L1865+1, L:L,0)-1)) - AVERAGE(INDEX($H:$H,ROW(L1865),1):INDEX($H:$H,MATCH(L1865+1, L:L,0)-1)))</f>
        <v/>
      </c>
      <c r="O1865" t="str">
        <f>IF(L1865="","",AVERAGE(INDEX($G:$G,ROW(L1865),1):INDEX($G:$G,MATCH(L1865+1, L:L,0)-1)))</f>
        <v/>
      </c>
      <c r="P1865" t="str">
        <f>IF(L1865="","",AVERAGE(INDEX($K:$K,ROW(L1865),1):INDEX($K:$K,MATCH(L1865+1, L:L,0)-1)))</f>
        <v/>
      </c>
    </row>
    <row r="1866" spans="1:16" x14ac:dyDescent="0.25">
      <c r="A1866">
        <v>1992</v>
      </c>
      <c r="B1866">
        <v>12</v>
      </c>
      <c r="C1866" t="s">
        <v>12</v>
      </c>
      <c r="D1866">
        <v>-2.0552000000000001</v>
      </c>
      <c r="E1866">
        <v>-2.3477419350000002</v>
      </c>
      <c r="F1866">
        <f t="shared" si="116"/>
        <v>-0.29254193500000003</v>
      </c>
      <c r="G1866">
        <f t="shared" si="117"/>
        <v>0.29254193500000003</v>
      </c>
      <c r="H1866">
        <v>132.38120000000001</v>
      </c>
      <c r="I1866">
        <v>113.304</v>
      </c>
      <c r="J1866">
        <f t="shared" si="118"/>
        <v>-19.077200000000005</v>
      </c>
      <c r="K1866">
        <f t="shared" si="119"/>
        <v>19.077200000000005</v>
      </c>
      <c r="L1866" t="str">
        <f>IF(A1866&lt;&gt;A1865,MAX($L$2:L1865)+1,"")</f>
        <v/>
      </c>
      <c r="M1866" t="str">
        <f>IF(L1866="","",AVERAGE(INDEX($E:$E,ROW(L1866),1):INDEX($E:$E,MATCH(L1866+1, L:L,0)-1)) - AVERAGE(INDEX($D:$D,ROW(L1866),1):INDEX($D:$D,MATCH(L1866+1, L:L,0)-1)))</f>
        <v/>
      </c>
      <c r="N1866" t="str">
        <f>IF(L1866="","",AVERAGE(INDEX($I:$I,ROW(L1866),1):INDEX($I:$I,MATCH(L1866+1, L:L,0)-1)) - AVERAGE(INDEX($H:$H,ROW(L1866),1):INDEX($H:$H,MATCH(L1866+1, L:L,0)-1)))</f>
        <v/>
      </c>
      <c r="O1866" t="str">
        <f>IF(L1866="","",AVERAGE(INDEX($G:$G,ROW(L1866),1):INDEX($G:$G,MATCH(L1866+1, L:L,0)-1)))</f>
        <v/>
      </c>
      <c r="P1866" t="str">
        <f>IF(L1866="","",AVERAGE(INDEX($K:$K,ROW(L1866),1):INDEX($K:$K,MATCH(L1866+1, L:L,0)-1)))</f>
        <v/>
      </c>
    </row>
    <row r="1867" spans="1:16" x14ac:dyDescent="0.25">
      <c r="A1867">
        <v>1992</v>
      </c>
      <c r="B1867">
        <v>12</v>
      </c>
      <c r="C1867" t="s">
        <v>13</v>
      </c>
      <c r="D1867">
        <v>-23.122499999999999</v>
      </c>
      <c r="E1867">
        <v>-24.091379310000001</v>
      </c>
      <c r="F1867">
        <f t="shared" si="116"/>
        <v>-0.96887931000000194</v>
      </c>
      <c r="G1867">
        <f t="shared" si="117"/>
        <v>0.96887931000000194</v>
      </c>
      <c r="H1867">
        <v>13.865</v>
      </c>
      <c r="I1867">
        <v>9.25</v>
      </c>
      <c r="J1867">
        <f t="shared" si="118"/>
        <v>-4.6150000000000002</v>
      </c>
      <c r="K1867">
        <f t="shared" si="119"/>
        <v>4.6150000000000002</v>
      </c>
      <c r="L1867" t="str">
        <f>IF(A1867&lt;&gt;A1866,MAX($L$2:L1866)+1,"")</f>
        <v/>
      </c>
      <c r="M1867" t="str">
        <f>IF(L1867="","",AVERAGE(INDEX($E:$E,ROW(L1867),1):INDEX($E:$E,MATCH(L1867+1, L:L,0)-1)) - AVERAGE(INDEX($D:$D,ROW(L1867),1):INDEX($D:$D,MATCH(L1867+1, L:L,0)-1)))</f>
        <v/>
      </c>
      <c r="N1867" t="str">
        <f>IF(L1867="","",AVERAGE(INDEX($I:$I,ROW(L1867),1):INDEX($I:$I,MATCH(L1867+1, L:L,0)-1)) - AVERAGE(INDEX($H:$H,ROW(L1867),1):INDEX($H:$H,MATCH(L1867+1, L:L,0)-1)))</f>
        <v/>
      </c>
      <c r="O1867" t="str">
        <f>IF(L1867="","",AVERAGE(INDEX($G:$G,ROW(L1867),1):INDEX($G:$G,MATCH(L1867+1, L:L,0)-1)))</f>
        <v/>
      </c>
      <c r="P1867" t="str">
        <f>IF(L1867="","",AVERAGE(INDEX($K:$K,ROW(L1867),1):INDEX($K:$K,MATCH(L1867+1, L:L,0)-1)))</f>
        <v/>
      </c>
    </row>
    <row r="1868" spans="1:16" x14ac:dyDescent="0.25">
      <c r="A1868">
        <v>1992</v>
      </c>
      <c r="B1868">
        <v>12</v>
      </c>
      <c r="C1868" t="s">
        <v>14</v>
      </c>
      <c r="D1868">
        <v>-26.81181818</v>
      </c>
      <c r="E1868">
        <v>-27.316197750000001</v>
      </c>
      <c r="F1868">
        <f t="shared" si="116"/>
        <v>-0.50437957000000111</v>
      </c>
      <c r="G1868">
        <f t="shared" si="117"/>
        <v>0.50437957000000111</v>
      </c>
      <c r="H1868">
        <v>13.373636360000001</v>
      </c>
      <c r="I1868">
        <v>15.62727273</v>
      </c>
      <c r="J1868">
        <f t="shared" si="118"/>
        <v>2.2536363699999988</v>
      </c>
      <c r="K1868">
        <f t="shared" si="119"/>
        <v>2.2536363699999988</v>
      </c>
      <c r="L1868" t="str">
        <f>IF(A1868&lt;&gt;A1867,MAX($L$2:L1867)+1,"")</f>
        <v/>
      </c>
      <c r="M1868" t="str">
        <f>IF(L1868="","",AVERAGE(INDEX($E:$E,ROW(L1868),1):INDEX($E:$E,MATCH(L1868+1, L:L,0)-1)) - AVERAGE(INDEX($D:$D,ROW(L1868),1):INDEX($D:$D,MATCH(L1868+1, L:L,0)-1)))</f>
        <v/>
      </c>
      <c r="N1868" t="str">
        <f>IF(L1868="","",AVERAGE(INDEX($I:$I,ROW(L1868),1):INDEX($I:$I,MATCH(L1868+1, L:L,0)-1)) - AVERAGE(INDEX($H:$H,ROW(L1868),1):INDEX($H:$H,MATCH(L1868+1, L:L,0)-1)))</f>
        <v/>
      </c>
      <c r="O1868" t="str">
        <f>IF(L1868="","",AVERAGE(INDEX($G:$G,ROW(L1868),1):INDEX($G:$G,MATCH(L1868+1, L:L,0)-1)))</f>
        <v/>
      </c>
      <c r="P1868" t="str">
        <f>IF(L1868="","",AVERAGE(INDEX($K:$K,ROW(L1868),1):INDEX($K:$K,MATCH(L1868+1, L:L,0)-1)))</f>
        <v/>
      </c>
    </row>
    <row r="1869" spans="1:16" x14ac:dyDescent="0.25">
      <c r="A1869">
        <v>1992</v>
      </c>
      <c r="B1869">
        <v>12</v>
      </c>
      <c r="C1869" t="s">
        <v>15</v>
      </c>
      <c r="D1869">
        <v>-5.1844999999999999</v>
      </c>
      <c r="E1869">
        <v>-4.5915769370000001</v>
      </c>
      <c r="F1869">
        <f t="shared" si="116"/>
        <v>0.59292306299999975</v>
      </c>
      <c r="G1869">
        <f t="shared" si="117"/>
        <v>0.59292306299999975</v>
      </c>
      <c r="H1869">
        <v>74.280333330000005</v>
      </c>
      <c r="I1869">
        <v>73.88</v>
      </c>
      <c r="J1869">
        <f t="shared" si="118"/>
        <v>-0.40033333000000937</v>
      </c>
      <c r="K1869">
        <f t="shared" si="119"/>
        <v>0.40033333000000937</v>
      </c>
      <c r="L1869" t="str">
        <f>IF(A1869&lt;&gt;A1868,MAX($L$2:L1868)+1,"")</f>
        <v/>
      </c>
      <c r="M1869" t="str">
        <f>IF(L1869="","",AVERAGE(INDEX($E:$E,ROW(L1869),1):INDEX($E:$E,MATCH(L1869+1, L:L,0)-1)) - AVERAGE(INDEX($D:$D,ROW(L1869),1):INDEX($D:$D,MATCH(L1869+1, L:L,0)-1)))</f>
        <v/>
      </c>
      <c r="N1869" t="str">
        <f>IF(L1869="","",AVERAGE(INDEX($I:$I,ROW(L1869),1):INDEX($I:$I,MATCH(L1869+1, L:L,0)-1)) - AVERAGE(INDEX($H:$H,ROW(L1869),1):INDEX($H:$H,MATCH(L1869+1, L:L,0)-1)))</f>
        <v/>
      </c>
      <c r="O1869" t="str">
        <f>IF(L1869="","",AVERAGE(INDEX($G:$G,ROW(L1869),1):INDEX($G:$G,MATCH(L1869+1, L:L,0)-1)))</f>
        <v/>
      </c>
      <c r="P1869" t="str">
        <f>IF(L1869="","",AVERAGE(INDEX($K:$K,ROW(L1869),1):INDEX($K:$K,MATCH(L1869+1, L:L,0)-1)))</f>
        <v/>
      </c>
    </row>
    <row r="1870" spans="1:16" x14ac:dyDescent="0.25">
      <c r="A1870">
        <v>1992</v>
      </c>
      <c r="B1870">
        <v>12</v>
      </c>
      <c r="C1870" t="s">
        <v>16</v>
      </c>
      <c r="D1870">
        <v>-3.34</v>
      </c>
      <c r="E1870">
        <v>-3.2129032259999999</v>
      </c>
      <c r="F1870">
        <f t="shared" si="116"/>
        <v>0.12709677399999997</v>
      </c>
      <c r="G1870">
        <f t="shared" si="117"/>
        <v>0.12709677399999997</v>
      </c>
      <c r="H1870">
        <v>113.9833333</v>
      </c>
      <c r="I1870">
        <v>115.8</v>
      </c>
      <c r="J1870">
        <f t="shared" si="118"/>
        <v>1.816666699999999</v>
      </c>
      <c r="K1870">
        <f t="shared" si="119"/>
        <v>1.816666699999999</v>
      </c>
      <c r="L1870" t="str">
        <f>IF(A1870&lt;&gt;A1869,MAX($L$2:L1869)+1,"")</f>
        <v/>
      </c>
      <c r="M1870" t="str">
        <f>IF(L1870="","",AVERAGE(INDEX($E:$E,ROW(L1870),1):INDEX($E:$E,MATCH(L1870+1, L:L,0)-1)) - AVERAGE(INDEX($D:$D,ROW(L1870),1):INDEX($D:$D,MATCH(L1870+1, L:L,0)-1)))</f>
        <v/>
      </c>
      <c r="N1870" t="str">
        <f>IF(L1870="","",AVERAGE(INDEX($I:$I,ROW(L1870),1):INDEX($I:$I,MATCH(L1870+1, L:L,0)-1)) - AVERAGE(INDEX($H:$H,ROW(L1870),1):INDEX($H:$H,MATCH(L1870+1, L:L,0)-1)))</f>
        <v/>
      </c>
      <c r="O1870" t="str">
        <f>IF(L1870="","",AVERAGE(INDEX($G:$G,ROW(L1870),1):INDEX($G:$G,MATCH(L1870+1, L:L,0)-1)))</f>
        <v/>
      </c>
      <c r="P1870" t="str">
        <f>IF(L1870="","",AVERAGE(INDEX($K:$K,ROW(L1870),1):INDEX($K:$K,MATCH(L1870+1, L:L,0)-1)))</f>
        <v/>
      </c>
    </row>
    <row r="1871" spans="1:16" x14ac:dyDescent="0.25">
      <c r="A1871">
        <v>1992</v>
      </c>
      <c r="B1871">
        <v>12</v>
      </c>
      <c r="C1871" t="s">
        <v>17</v>
      </c>
      <c r="D1871">
        <v>-7.4849438199999998</v>
      </c>
      <c r="E1871">
        <v>-6.4318134589999998</v>
      </c>
      <c r="F1871">
        <f t="shared" si="116"/>
        <v>1.053130361</v>
      </c>
      <c r="G1871">
        <f t="shared" si="117"/>
        <v>1.053130361</v>
      </c>
      <c r="H1871">
        <v>84.215393259999999</v>
      </c>
      <c r="I1871">
        <v>45.347191010000003</v>
      </c>
      <c r="J1871">
        <f t="shared" si="118"/>
        <v>-38.868202249999996</v>
      </c>
      <c r="K1871">
        <f t="shared" si="119"/>
        <v>38.868202249999996</v>
      </c>
      <c r="L1871" t="str">
        <f>IF(A1871&lt;&gt;A1870,MAX($L$2:L1870)+1,"")</f>
        <v/>
      </c>
      <c r="M1871" t="str">
        <f>IF(L1871="","",AVERAGE(INDEX($E:$E,ROW(L1871),1):INDEX($E:$E,MATCH(L1871+1, L:L,0)-1)) - AVERAGE(INDEX($D:$D,ROW(L1871),1):INDEX($D:$D,MATCH(L1871+1, L:L,0)-1)))</f>
        <v/>
      </c>
      <c r="N1871" t="str">
        <f>IF(L1871="","",AVERAGE(INDEX($I:$I,ROW(L1871),1):INDEX($I:$I,MATCH(L1871+1, L:L,0)-1)) - AVERAGE(INDEX($H:$H,ROW(L1871),1):INDEX($H:$H,MATCH(L1871+1, L:L,0)-1)))</f>
        <v/>
      </c>
      <c r="O1871" t="str">
        <f>IF(L1871="","",AVERAGE(INDEX($G:$G,ROW(L1871),1):INDEX($G:$G,MATCH(L1871+1, L:L,0)-1)))</f>
        <v/>
      </c>
      <c r="P1871" t="str">
        <f>IF(L1871="","",AVERAGE(INDEX($K:$K,ROW(L1871),1):INDEX($K:$K,MATCH(L1871+1, L:L,0)-1)))</f>
        <v/>
      </c>
    </row>
    <row r="1872" spans="1:16" x14ac:dyDescent="0.25">
      <c r="A1872">
        <v>1992</v>
      </c>
      <c r="B1872">
        <v>12</v>
      </c>
      <c r="C1872" t="s">
        <v>18</v>
      </c>
      <c r="D1872">
        <v>-12.4877193</v>
      </c>
      <c r="E1872">
        <v>-17.067037890000002</v>
      </c>
      <c r="F1872">
        <f t="shared" si="116"/>
        <v>-4.5793185900000015</v>
      </c>
      <c r="G1872">
        <f t="shared" si="117"/>
        <v>4.5793185900000015</v>
      </c>
      <c r="H1872">
        <v>19.447017540000001</v>
      </c>
      <c r="I1872">
        <v>21.305263159999999</v>
      </c>
      <c r="J1872">
        <f t="shared" si="118"/>
        <v>1.8582456199999982</v>
      </c>
      <c r="K1872">
        <f t="shared" si="119"/>
        <v>1.8582456199999982</v>
      </c>
      <c r="L1872" t="str">
        <f>IF(A1872&lt;&gt;A1871,MAX($L$2:L1871)+1,"")</f>
        <v/>
      </c>
      <c r="M1872" t="str">
        <f>IF(L1872="","",AVERAGE(INDEX($E:$E,ROW(L1872),1):INDEX($E:$E,MATCH(L1872+1, L:L,0)-1)) - AVERAGE(INDEX($D:$D,ROW(L1872),1):INDEX($D:$D,MATCH(L1872+1, L:L,0)-1)))</f>
        <v/>
      </c>
      <c r="N1872" t="str">
        <f>IF(L1872="","",AVERAGE(INDEX($I:$I,ROW(L1872),1):INDEX($I:$I,MATCH(L1872+1, L:L,0)-1)) - AVERAGE(INDEX($H:$H,ROW(L1872),1):INDEX($H:$H,MATCH(L1872+1, L:L,0)-1)))</f>
        <v/>
      </c>
      <c r="O1872" t="str">
        <f>IF(L1872="","",AVERAGE(INDEX($G:$G,ROW(L1872),1):INDEX($G:$G,MATCH(L1872+1, L:L,0)-1)))</f>
        <v/>
      </c>
      <c r="P1872" t="str">
        <f>IF(L1872="","",AVERAGE(INDEX($K:$K,ROW(L1872),1):INDEX($K:$K,MATCH(L1872+1, L:L,0)-1)))</f>
        <v/>
      </c>
    </row>
    <row r="1873" spans="1:16" x14ac:dyDescent="0.25">
      <c r="A1873">
        <v>1992</v>
      </c>
      <c r="B1873">
        <v>12</v>
      </c>
      <c r="C1873" t="s">
        <v>19</v>
      </c>
      <c r="D1873">
        <v>-17.61222222</v>
      </c>
      <c r="E1873">
        <v>-23.255316610000001</v>
      </c>
      <c r="F1873">
        <f t="shared" si="116"/>
        <v>-5.6430943900000017</v>
      </c>
      <c r="G1873">
        <f t="shared" si="117"/>
        <v>5.6430943900000017</v>
      </c>
      <c r="H1873">
        <v>17.175555559999999</v>
      </c>
      <c r="I1873">
        <v>20.38888889</v>
      </c>
      <c r="J1873">
        <f t="shared" si="118"/>
        <v>3.2133333300000011</v>
      </c>
      <c r="K1873">
        <f t="shared" si="119"/>
        <v>3.2133333300000011</v>
      </c>
      <c r="L1873" t="str">
        <f>IF(A1873&lt;&gt;A1872,MAX($L$2:L1872)+1,"")</f>
        <v/>
      </c>
      <c r="M1873" t="str">
        <f>IF(L1873="","",AVERAGE(INDEX($E:$E,ROW(L1873),1):INDEX($E:$E,MATCH(L1873+1, L:L,0)-1)) - AVERAGE(INDEX($D:$D,ROW(L1873),1):INDEX($D:$D,MATCH(L1873+1, L:L,0)-1)))</f>
        <v/>
      </c>
      <c r="N1873" t="str">
        <f>IF(L1873="","",AVERAGE(INDEX($I:$I,ROW(L1873),1):INDEX($I:$I,MATCH(L1873+1, L:L,0)-1)) - AVERAGE(INDEX($H:$H,ROW(L1873),1):INDEX($H:$H,MATCH(L1873+1, L:L,0)-1)))</f>
        <v/>
      </c>
      <c r="O1873" t="str">
        <f>IF(L1873="","",AVERAGE(INDEX($G:$G,ROW(L1873),1):INDEX($G:$G,MATCH(L1873+1, L:L,0)-1)))</f>
        <v/>
      </c>
      <c r="P1873" t="str">
        <f>IF(L1873="","",AVERAGE(INDEX($K:$K,ROW(L1873),1):INDEX($K:$K,MATCH(L1873+1, L:L,0)-1)))</f>
        <v/>
      </c>
    </row>
    <row r="1874" spans="1:16" x14ac:dyDescent="0.25">
      <c r="A1874">
        <v>1993</v>
      </c>
      <c r="B1874">
        <v>1</v>
      </c>
      <c r="C1874" t="s">
        <v>7</v>
      </c>
      <c r="D1874">
        <v>-10.61631579</v>
      </c>
      <c r="E1874">
        <v>-13.965795809999999</v>
      </c>
      <c r="F1874">
        <f t="shared" si="116"/>
        <v>-3.3494800199999997</v>
      </c>
      <c r="G1874">
        <f t="shared" si="117"/>
        <v>3.3494800199999997</v>
      </c>
      <c r="H1874">
        <v>21.901052629999999</v>
      </c>
      <c r="I1874">
        <v>9.8508771930000005</v>
      </c>
      <c r="J1874">
        <f t="shared" si="118"/>
        <v>-12.050175436999998</v>
      </c>
      <c r="K1874">
        <f t="shared" si="119"/>
        <v>12.050175436999998</v>
      </c>
      <c r="L1874">
        <f>IF(A1874&lt;&gt;A1873,MAX($L$2:L1873)+1,"")</f>
        <v>12</v>
      </c>
      <c r="M1874">
        <f>IF(L1874="","",AVERAGE(INDEX($E:$E,ROW(L1874),1):INDEX($E:$E,MATCH(L1874+1, L:L,0)-1)) - AVERAGE(INDEX($D:$D,ROW(L1874),1):INDEX($D:$D,MATCH(L1874+1, L:L,0)-1)))</f>
        <v>-0.38196278498718095</v>
      </c>
      <c r="N1874">
        <f>IF(L1874="","",AVERAGE(INDEX($I:$I,ROW(L1874),1):INDEX($I:$I,MATCH(L1874+1, L:L,0)-1)) - AVERAGE(INDEX($H:$H,ROW(L1874),1):INDEX($H:$H,MATCH(L1874+1, L:L,0)-1)))</f>
        <v>1.3357840522179174</v>
      </c>
      <c r="O1874">
        <f>IF(L1874="","",AVERAGE(INDEX($G:$G,ROW(L1874),1):INDEX($G:$G,MATCH(L1874+1, L:L,0)-1)))</f>
        <v>1.362416201794872</v>
      </c>
      <c r="P1874">
        <f>IF(L1874="","",AVERAGE(INDEX($K:$K,ROW(L1874),1):INDEX($K:$K,MATCH(L1874+1, L:L,0)-1)))</f>
        <v>16.27955600479487</v>
      </c>
    </row>
    <row r="1875" spans="1:16" x14ac:dyDescent="0.25">
      <c r="A1875">
        <v>1993</v>
      </c>
      <c r="B1875">
        <v>1</v>
      </c>
      <c r="C1875" t="s">
        <v>8</v>
      </c>
      <c r="D1875">
        <v>-1.3471074380000001</v>
      </c>
      <c r="E1875">
        <v>-5.6950527930000003</v>
      </c>
      <c r="F1875">
        <f t="shared" si="116"/>
        <v>-4.3479453550000002</v>
      </c>
      <c r="G1875">
        <f t="shared" si="117"/>
        <v>4.3479453550000002</v>
      </c>
      <c r="H1875">
        <v>173.963719</v>
      </c>
      <c r="I1875">
        <v>112.8024793</v>
      </c>
      <c r="J1875">
        <f t="shared" si="118"/>
        <v>-61.161239699999996</v>
      </c>
      <c r="K1875">
        <f t="shared" si="119"/>
        <v>61.161239699999996</v>
      </c>
      <c r="L1875" t="str">
        <f>IF(A1875&lt;&gt;A1874,MAX($L$2:L1874)+1,"")</f>
        <v/>
      </c>
      <c r="M1875" t="str">
        <f>IF(L1875="","",AVERAGE(INDEX($E:$E,ROW(L1875),1):INDEX($E:$E,MATCH(L1875+1, L:L,0)-1)) - AVERAGE(INDEX($D:$D,ROW(L1875),1):INDEX($D:$D,MATCH(L1875+1, L:L,0)-1)))</f>
        <v/>
      </c>
      <c r="N1875" t="str">
        <f>IF(L1875="","",AVERAGE(INDEX($I:$I,ROW(L1875),1):INDEX($I:$I,MATCH(L1875+1, L:L,0)-1)) - AVERAGE(INDEX($H:$H,ROW(L1875),1):INDEX($H:$H,MATCH(L1875+1, L:L,0)-1)))</f>
        <v/>
      </c>
      <c r="O1875" t="str">
        <f>IF(L1875="","",AVERAGE(INDEX($G:$G,ROW(L1875),1):INDEX($G:$G,MATCH(L1875+1, L:L,0)-1)))</f>
        <v/>
      </c>
      <c r="P1875" t="str">
        <f>IF(L1875="","",AVERAGE(INDEX($K:$K,ROW(L1875),1):INDEX($K:$K,MATCH(L1875+1, L:L,0)-1)))</f>
        <v/>
      </c>
    </row>
    <row r="1876" spans="1:16" x14ac:dyDescent="0.25">
      <c r="A1876">
        <v>1993</v>
      </c>
      <c r="B1876">
        <v>1</v>
      </c>
      <c r="C1876" t="s">
        <v>9</v>
      </c>
      <c r="D1876">
        <v>-16.459677419999998</v>
      </c>
      <c r="E1876">
        <v>-16.637304050000001</v>
      </c>
      <c r="F1876">
        <f t="shared" si="116"/>
        <v>-0.17762663000000245</v>
      </c>
      <c r="G1876">
        <f t="shared" si="117"/>
        <v>0.17762663000000245</v>
      </c>
      <c r="H1876">
        <v>21.981612899999998</v>
      </c>
      <c r="I1876">
        <v>14.44193548</v>
      </c>
      <c r="J1876">
        <f t="shared" si="118"/>
        <v>-7.5396774199999985</v>
      </c>
      <c r="K1876">
        <f t="shared" si="119"/>
        <v>7.5396774199999985</v>
      </c>
      <c r="L1876" t="str">
        <f>IF(A1876&lt;&gt;A1875,MAX($L$2:L1875)+1,"")</f>
        <v/>
      </c>
      <c r="M1876" t="str">
        <f>IF(L1876="","",AVERAGE(INDEX($E:$E,ROW(L1876),1):INDEX($E:$E,MATCH(L1876+1, L:L,0)-1)) - AVERAGE(INDEX($D:$D,ROW(L1876),1):INDEX($D:$D,MATCH(L1876+1, L:L,0)-1)))</f>
        <v/>
      </c>
      <c r="N1876" t="str">
        <f>IF(L1876="","",AVERAGE(INDEX($I:$I,ROW(L1876),1):INDEX($I:$I,MATCH(L1876+1, L:L,0)-1)) - AVERAGE(INDEX($H:$H,ROW(L1876),1):INDEX($H:$H,MATCH(L1876+1, L:L,0)-1)))</f>
        <v/>
      </c>
      <c r="O1876" t="str">
        <f>IF(L1876="","",AVERAGE(INDEX($G:$G,ROW(L1876),1):INDEX($G:$G,MATCH(L1876+1, L:L,0)-1)))</f>
        <v/>
      </c>
      <c r="P1876" t="str">
        <f>IF(L1876="","",AVERAGE(INDEX($K:$K,ROW(L1876),1):INDEX($K:$K,MATCH(L1876+1, L:L,0)-1)))</f>
        <v/>
      </c>
    </row>
    <row r="1877" spans="1:16" x14ac:dyDescent="0.25">
      <c r="A1877">
        <v>1993</v>
      </c>
      <c r="B1877">
        <v>1</v>
      </c>
      <c r="C1877" t="s">
        <v>10</v>
      </c>
      <c r="D1877">
        <v>-10.821739129999999</v>
      </c>
      <c r="E1877">
        <v>-11.322300139999999</v>
      </c>
      <c r="F1877">
        <f t="shared" si="116"/>
        <v>-0.50056101000000019</v>
      </c>
      <c r="G1877">
        <f t="shared" si="117"/>
        <v>0.50056101000000019</v>
      </c>
      <c r="H1877">
        <v>99.60086957</v>
      </c>
      <c r="I1877">
        <v>73.556521739999994</v>
      </c>
      <c r="J1877">
        <f t="shared" si="118"/>
        <v>-26.044347830000007</v>
      </c>
      <c r="K1877">
        <f t="shared" si="119"/>
        <v>26.044347830000007</v>
      </c>
      <c r="L1877" t="str">
        <f>IF(A1877&lt;&gt;A1876,MAX($L$2:L1876)+1,"")</f>
        <v/>
      </c>
      <c r="M1877" t="str">
        <f>IF(L1877="","",AVERAGE(INDEX($E:$E,ROW(L1877),1):INDEX($E:$E,MATCH(L1877+1, L:L,0)-1)) - AVERAGE(INDEX($D:$D,ROW(L1877),1):INDEX($D:$D,MATCH(L1877+1, L:L,0)-1)))</f>
        <v/>
      </c>
      <c r="N1877" t="str">
        <f>IF(L1877="","",AVERAGE(INDEX($I:$I,ROW(L1877),1):INDEX($I:$I,MATCH(L1877+1, L:L,0)-1)) - AVERAGE(INDEX($H:$H,ROW(L1877),1):INDEX($H:$H,MATCH(L1877+1, L:L,0)-1)))</f>
        <v/>
      </c>
      <c r="O1877" t="str">
        <f>IF(L1877="","",AVERAGE(INDEX($G:$G,ROW(L1877),1):INDEX($G:$G,MATCH(L1877+1, L:L,0)-1)))</f>
        <v/>
      </c>
      <c r="P1877" t="str">
        <f>IF(L1877="","",AVERAGE(INDEX($K:$K,ROW(L1877),1):INDEX($K:$K,MATCH(L1877+1, L:L,0)-1)))</f>
        <v/>
      </c>
    </row>
    <row r="1878" spans="1:16" x14ac:dyDescent="0.25">
      <c r="A1878">
        <v>1993</v>
      </c>
      <c r="B1878">
        <v>1</v>
      </c>
      <c r="C1878" t="s">
        <v>11</v>
      </c>
      <c r="D1878">
        <v>-7.0712903230000004</v>
      </c>
      <c r="E1878">
        <v>-9.9874609779999997</v>
      </c>
      <c r="F1878">
        <f t="shared" si="116"/>
        <v>-2.9161706549999993</v>
      </c>
      <c r="G1878">
        <f t="shared" si="117"/>
        <v>2.9161706549999993</v>
      </c>
      <c r="H1878">
        <v>116.5032258</v>
      </c>
      <c r="I1878">
        <v>78.896774190000002</v>
      </c>
      <c r="J1878">
        <f t="shared" si="118"/>
        <v>-37.606451609999993</v>
      </c>
      <c r="K1878">
        <f t="shared" si="119"/>
        <v>37.606451609999993</v>
      </c>
      <c r="L1878" t="str">
        <f>IF(A1878&lt;&gt;A1877,MAX($L$2:L1877)+1,"")</f>
        <v/>
      </c>
      <c r="M1878" t="str">
        <f>IF(L1878="","",AVERAGE(INDEX($E:$E,ROW(L1878),1):INDEX($E:$E,MATCH(L1878+1, L:L,0)-1)) - AVERAGE(INDEX($D:$D,ROW(L1878),1):INDEX($D:$D,MATCH(L1878+1, L:L,0)-1)))</f>
        <v/>
      </c>
      <c r="N1878" t="str">
        <f>IF(L1878="","",AVERAGE(INDEX($I:$I,ROW(L1878),1):INDEX($I:$I,MATCH(L1878+1, L:L,0)-1)) - AVERAGE(INDEX($H:$H,ROW(L1878),1):INDEX($H:$H,MATCH(L1878+1, L:L,0)-1)))</f>
        <v/>
      </c>
      <c r="O1878" t="str">
        <f>IF(L1878="","",AVERAGE(INDEX($G:$G,ROW(L1878),1):INDEX($G:$G,MATCH(L1878+1, L:L,0)-1)))</f>
        <v/>
      </c>
      <c r="P1878" t="str">
        <f>IF(L1878="","",AVERAGE(INDEX($K:$K,ROW(L1878),1):INDEX($K:$K,MATCH(L1878+1, L:L,0)-1)))</f>
        <v/>
      </c>
    </row>
    <row r="1879" spans="1:16" x14ac:dyDescent="0.25">
      <c r="A1879">
        <v>1993</v>
      </c>
      <c r="B1879">
        <v>1</v>
      </c>
      <c r="C1879" t="s">
        <v>12</v>
      </c>
      <c r="D1879">
        <v>-5.8155999999999999</v>
      </c>
      <c r="E1879">
        <v>-6.8061935480000004</v>
      </c>
      <c r="F1879">
        <f t="shared" si="116"/>
        <v>-0.99059354800000055</v>
      </c>
      <c r="G1879">
        <f t="shared" si="117"/>
        <v>0.99059354800000055</v>
      </c>
      <c r="H1879">
        <v>129.23079999999999</v>
      </c>
      <c r="I1879">
        <v>92.635999999999996</v>
      </c>
      <c r="J1879">
        <f t="shared" si="118"/>
        <v>-36.594799999999992</v>
      </c>
      <c r="K1879">
        <f t="shared" si="119"/>
        <v>36.594799999999992</v>
      </c>
      <c r="L1879" t="str">
        <f>IF(A1879&lt;&gt;A1878,MAX($L$2:L1878)+1,"")</f>
        <v/>
      </c>
      <c r="M1879" t="str">
        <f>IF(L1879="","",AVERAGE(INDEX($E:$E,ROW(L1879),1):INDEX($E:$E,MATCH(L1879+1, L:L,0)-1)) - AVERAGE(INDEX($D:$D,ROW(L1879),1):INDEX($D:$D,MATCH(L1879+1, L:L,0)-1)))</f>
        <v/>
      </c>
      <c r="N1879" t="str">
        <f>IF(L1879="","",AVERAGE(INDEX($I:$I,ROW(L1879),1):INDEX($I:$I,MATCH(L1879+1, L:L,0)-1)) - AVERAGE(INDEX($H:$H,ROW(L1879),1):INDEX($H:$H,MATCH(L1879+1, L:L,0)-1)))</f>
        <v/>
      </c>
      <c r="O1879" t="str">
        <f>IF(L1879="","",AVERAGE(INDEX($G:$G,ROW(L1879),1):INDEX($G:$G,MATCH(L1879+1, L:L,0)-1)))</f>
        <v/>
      </c>
      <c r="P1879" t="str">
        <f>IF(L1879="","",AVERAGE(INDEX($K:$K,ROW(L1879),1):INDEX($K:$K,MATCH(L1879+1, L:L,0)-1)))</f>
        <v/>
      </c>
    </row>
    <row r="1880" spans="1:16" x14ac:dyDescent="0.25">
      <c r="A1880">
        <v>1993</v>
      </c>
      <c r="B1880">
        <v>1</v>
      </c>
      <c r="C1880" t="s">
        <v>13</v>
      </c>
      <c r="D1880">
        <v>-26.471666670000001</v>
      </c>
      <c r="E1880">
        <v>-23.973969530000002</v>
      </c>
      <c r="F1880">
        <f t="shared" si="116"/>
        <v>2.4976971399999996</v>
      </c>
      <c r="G1880">
        <f t="shared" si="117"/>
        <v>2.4976971399999996</v>
      </c>
      <c r="H1880">
        <v>12.695</v>
      </c>
      <c r="I1880">
        <v>18.016666669999999</v>
      </c>
      <c r="J1880">
        <f t="shared" si="118"/>
        <v>5.321666669999999</v>
      </c>
      <c r="K1880">
        <f t="shared" si="119"/>
        <v>5.321666669999999</v>
      </c>
      <c r="L1880" t="str">
        <f>IF(A1880&lt;&gt;A1879,MAX($L$2:L1879)+1,"")</f>
        <v/>
      </c>
      <c r="M1880" t="str">
        <f>IF(L1880="","",AVERAGE(INDEX($E:$E,ROW(L1880),1):INDEX($E:$E,MATCH(L1880+1, L:L,0)-1)) - AVERAGE(INDEX($D:$D,ROW(L1880),1):INDEX($D:$D,MATCH(L1880+1, L:L,0)-1)))</f>
        <v/>
      </c>
      <c r="N1880" t="str">
        <f>IF(L1880="","",AVERAGE(INDEX($I:$I,ROW(L1880),1):INDEX($I:$I,MATCH(L1880+1, L:L,0)-1)) - AVERAGE(INDEX($H:$H,ROW(L1880),1):INDEX($H:$H,MATCH(L1880+1, L:L,0)-1)))</f>
        <v/>
      </c>
      <c r="O1880" t="str">
        <f>IF(L1880="","",AVERAGE(INDEX($G:$G,ROW(L1880),1):INDEX($G:$G,MATCH(L1880+1, L:L,0)-1)))</f>
        <v/>
      </c>
      <c r="P1880" t="str">
        <f>IF(L1880="","",AVERAGE(INDEX($K:$K,ROW(L1880),1):INDEX($K:$K,MATCH(L1880+1, L:L,0)-1)))</f>
        <v/>
      </c>
    </row>
    <row r="1881" spans="1:16" x14ac:dyDescent="0.25">
      <c r="A1881">
        <v>1993</v>
      </c>
      <c r="B1881">
        <v>1</v>
      </c>
      <c r="C1881" t="s">
        <v>14</v>
      </c>
      <c r="D1881">
        <v>-31.164666669999999</v>
      </c>
      <c r="E1881">
        <v>-30.015953039999999</v>
      </c>
      <c r="F1881">
        <f t="shared" si="116"/>
        <v>1.1487136299999996</v>
      </c>
      <c r="G1881">
        <f t="shared" si="117"/>
        <v>1.1487136299999996</v>
      </c>
      <c r="H1881">
        <v>9.411333333</v>
      </c>
      <c r="I1881">
        <v>20.74666667</v>
      </c>
      <c r="J1881">
        <f t="shared" si="118"/>
        <v>11.335333337</v>
      </c>
      <c r="K1881">
        <f t="shared" si="119"/>
        <v>11.335333337</v>
      </c>
      <c r="L1881" t="str">
        <f>IF(A1881&lt;&gt;A1880,MAX($L$2:L1880)+1,"")</f>
        <v/>
      </c>
      <c r="M1881" t="str">
        <f>IF(L1881="","",AVERAGE(INDEX($E:$E,ROW(L1881),1):INDEX($E:$E,MATCH(L1881+1, L:L,0)-1)) - AVERAGE(INDEX($D:$D,ROW(L1881),1):INDEX($D:$D,MATCH(L1881+1, L:L,0)-1)))</f>
        <v/>
      </c>
      <c r="N1881" t="str">
        <f>IF(L1881="","",AVERAGE(INDEX($I:$I,ROW(L1881),1):INDEX($I:$I,MATCH(L1881+1, L:L,0)-1)) - AVERAGE(INDEX($H:$H,ROW(L1881),1):INDEX($H:$H,MATCH(L1881+1, L:L,0)-1)))</f>
        <v/>
      </c>
      <c r="O1881" t="str">
        <f>IF(L1881="","",AVERAGE(INDEX($G:$G,ROW(L1881),1):INDEX($G:$G,MATCH(L1881+1, L:L,0)-1)))</f>
        <v/>
      </c>
      <c r="P1881" t="str">
        <f>IF(L1881="","",AVERAGE(INDEX($K:$K,ROW(L1881),1):INDEX($K:$K,MATCH(L1881+1, L:L,0)-1)))</f>
        <v/>
      </c>
    </row>
    <row r="1882" spans="1:16" x14ac:dyDescent="0.25">
      <c r="A1882">
        <v>1993</v>
      </c>
      <c r="B1882">
        <v>1</v>
      </c>
      <c r="C1882" t="s">
        <v>15</v>
      </c>
      <c r="D1882">
        <v>-8.98</v>
      </c>
      <c r="E1882">
        <v>-7.5947350519999999</v>
      </c>
      <c r="F1882">
        <f t="shared" si="116"/>
        <v>1.3852649480000006</v>
      </c>
      <c r="G1882">
        <f t="shared" si="117"/>
        <v>1.3852649480000006</v>
      </c>
      <c r="H1882">
        <v>70.233548389999996</v>
      </c>
      <c r="I1882">
        <v>94.675806449999996</v>
      </c>
      <c r="J1882">
        <f t="shared" si="118"/>
        <v>24.44225806</v>
      </c>
      <c r="K1882">
        <f t="shared" si="119"/>
        <v>24.44225806</v>
      </c>
      <c r="L1882" t="str">
        <f>IF(A1882&lt;&gt;A1881,MAX($L$2:L1881)+1,"")</f>
        <v/>
      </c>
      <c r="M1882" t="str">
        <f>IF(L1882="","",AVERAGE(INDEX($E:$E,ROW(L1882),1):INDEX($E:$E,MATCH(L1882+1, L:L,0)-1)) - AVERAGE(INDEX($D:$D,ROW(L1882),1):INDEX($D:$D,MATCH(L1882+1, L:L,0)-1)))</f>
        <v/>
      </c>
      <c r="N1882" t="str">
        <f>IF(L1882="","",AVERAGE(INDEX($I:$I,ROW(L1882),1):INDEX($I:$I,MATCH(L1882+1, L:L,0)-1)) - AVERAGE(INDEX($H:$H,ROW(L1882),1):INDEX($H:$H,MATCH(L1882+1, L:L,0)-1)))</f>
        <v/>
      </c>
      <c r="O1882" t="str">
        <f>IF(L1882="","",AVERAGE(INDEX($G:$G,ROW(L1882),1):INDEX($G:$G,MATCH(L1882+1, L:L,0)-1)))</f>
        <v/>
      </c>
      <c r="P1882" t="str">
        <f>IF(L1882="","",AVERAGE(INDEX($K:$K,ROW(L1882),1):INDEX($K:$K,MATCH(L1882+1, L:L,0)-1)))</f>
        <v/>
      </c>
    </row>
    <row r="1883" spans="1:16" x14ac:dyDescent="0.25">
      <c r="A1883">
        <v>1993</v>
      </c>
      <c r="B1883">
        <v>1</v>
      </c>
      <c r="C1883" t="s">
        <v>16</v>
      </c>
      <c r="D1883">
        <v>-7.8783333329999996</v>
      </c>
      <c r="E1883">
        <v>-9.0731182799999992</v>
      </c>
      <c r="F1883">
        <f t="shared" si="116"/>
        <v>-1.1947849469999996</v>
      </c>
      <c r="G1883">
        <f t="shared" si="117"/>
        <v>1.1947849469999996</v>
      </c>
      <c r="H1883">
        <v>103.2933333</v>
      </c>
      <c r="I1883">
        <v>91.8</v>
      </c>
      <c r="J1883">
        <f t="shared" si="118"/>
        <v>-11.493333300000003</v>
      </c>
      <c r="K1883">
        <f t="shared" si="119"/>
        <v>11.493333300000003</v>
      </c>
      <c r="L1883" t="str">
        <f>IF(A1883&lt;&gt;A1882,MAX($L$2:L1882)+1,"")</f>
        <v/>
      </c>
      <c r="M1883" t="str">
        <f>IF(L1883="","",AVERAGE(INDEX($E:$E,ROW(L1883),1):INDEX($E:$E,MATCH(L1883+1, L:L,0)-1)) - AVERAGE(INDEX($D:$D,ROW(L1883),1):INDEX($D:$D,MATCH(L1883+1, L:L,0)-1)))</f>
        <v/>
      </c>
      <c r="N1883" t="str">
        <f>IF(L1883="","",AVERAGE(INDEX($I:$I,ROW(L1883),1):INDEX($I:$I,MATCH(L1883+1, L:L,0)-1)) - AVERAGE(INDEX($H:$H,ROW(L1883),1):INDEX($H:$H,MATCH(L1883+1, L:L,0)-1)))</f>
        <v/>
      </c>
      <c r="O1883" t="str">
        <f>IF(L1883="","",AVERAGE(INDEX($G:$G,ROW(L1883),1):INDEX($G:$G,MATCH(L1883+1, L:L,0)-1)))</f>
        <v/>
      </c>
      <c r="P1883" t="str">
        <f>IF(L1883="","",AVERAGE(INDEX($K:$K,ROW(L1883),1):INDEX($K:$K,MATCH(L1883+1, L:L,0)-1)))</f>
        <v/>
      </c>
    </row>
    <row r="1884" spans="1:16" x14ac:dyDescent="0.25">
      <c r="A1884">
        <v>1993</v>
      </c>
      <c r="B1884">
        <v>1</v>
      </c>
      <c r="C1884" t="s">
        <v>17</v>
      </c>
      <c r="D1884">
        <v>-12.05602273</v>
      </c>
      <c r="E1884">
        <v>-11.863049849999999</v>
      </c>
      <c r="F1884">
        <f t="shared" si="116"/>
        <v>0.19297288000000101</v>
      </c>
      <c r="G1884">
        <f t="shared" si="117"/>
        <v>0.19297288000000101</v>
      </c>
      <c r="H1884">
        <v>74.682386359999995</v>
      </c>
      <c r="I1884">
        <v>92.473863640000005</v>
      </c>
      <c r="J1884">
        <f t="shared" si="118"/>
        <v>17.791477280000009</v>
      </c>
      <c r="K1884">
        <f t="shared" si="119"/>
        <v>17.791477280000009</v>
      </c>
      <c r="L1884" t="str">
        <f>IF(A1884&lt;&gt;A1883,MAX($L$2:L1883)+1,"")</f>
        <v/>
      </c>
      <c r="M1884" t="str">
        <f>IF(L1884="","",AVERAGE(INDEX($E:$E,ROW(L1884),1):INDEX($E:$E,MATCH(L1884+1, L:L,0)-1)) - AVERAGE(INDEX($D:$D,ROW(L1884),1):INDEX($D:$D,MATCH(L1884+1, L:L,0)-1)))</f>
        <v/>
      </c>
      <c r="N1884" t="str">
        <f>IF(L1884="","",AVERAGE(INDEX($I:$I,ROW(L1884),1):INDEX($I:$I,MATCH(L1884+1, L:L,0)-1)) - AVERAGE(INDEX($H:$H,ROW(L1884),1):INDEX($H:$H,MATCH(L1884+1, L:L,0)-1)))</f>
        <v/>
      </c>
      <c r="O1884" t="str">
        <f>IF(L1884="","",AVERAGE(INDEX($G:$G,ROW(L1884),1):INDEX($G:$G,MATCH(L1884+1, L:L,0)-1)))</f>
        <v/>
      </c>
      <c r="P1884" t="str">
        <f>IF(L1884="","",AVERAGE(INDEX($K:$K,ROW(L1884),1):INDEX($K:$K,MATCH(L1884+1, L:L,0)-1)))</f>
        <v/>
      </c>
    </row>
    <row r="1885" spans="1:16" x14ac:dyDescent="0.25">
      <c r="A1885">
        <v>1993</v>
      </c>
      <c r="B1885">
        <v>1</v>
      </c>
      <c r="C1885" t="s">
        <v>18</v>
      </c>
      <c r="D1885">
        <v>-14.68258065</v>
      </c>
      <c r="E1885">
        <v>-16.487042169999999</v>
      </c>
      <c r="F1885">
        <f t="shared" si="116"/>
        <v>-1.8044615199999985</v>
      </c>
      <c r="G1885">
        <f t="shared" si="117"/>
        <v>1.8044615199999985</v>
      </c>
      <c r="H1885">
        <v>18.222258060000001</v>
      </c>
      <c r="I1885">
        <v>6.15</v>
      </c>
      <c r="J1885">
        <f t="shared" si="118"/>
        <v>-12.072258060000001</v>
      </c>
      <c r="K1885">
        <f t="shared" si="119"/>
        <v>12.072258060000001</v>
      </c>
      <c r="L1885" t="str">
        <f>IF(A1885&lt;&gt;A1884,MAX($L$2:L1884)+1,"")</f>
        <v/>
      </c>
      <c r="M1885" t="str">
        <f>IF(L1885="","",AVERAGE(INDEX($E:$E,ROW(L1885),1):INDEX($E:$E,MATCH(L1885+1, L:L,0)-1)) - AVERAGE(INDEX($D:$D,ROW(L1885),1):INDEX($D:$D,MATCH(L1885+1, L:L,0)-1)))</f>
        <v/>
      </c>
      <c r="N1885" t="str">
        <f>IF(L1885="","",AVERAGE(INDEX($I:$I,ROW(L1885),1):INDEX($I:$I,MATCH(L1885+1, L:L,0)-1)) - AVERAGE(INDEX($H:$H,ROW(L1885),1):INDEX($H:$H,MATCH(L1885+1, L:L,0)-1)))</f>
        <v/>
      </c>
      <c r="O1885" t="str">
        <f>IF(L1885="","",AVERAGE(INDEX($G:$G,ROW(L1885),1):INDEX($G:$G,MATCH(L1885+1, L:L,0)-1)))</f>
        <v/>
      </c>
      <c r="P1885" t="str">
        <f>IF(L1885="","",AVERAGE(INDEX($K:$K,ROW(L1885),1):INDEX($K:$K,MATCH(L1885+1, L:L,0)-1)))</f>
        <v/>
      </c>
    </row>
    <row r="1886" spans="1:16" x14ac:dyDescent="0.25">
      <c r="A1886">
        <v>1993</v>
      </c>
      <c r="B1886">
        <v>1</v>
      </c>
      <c r="C1886" t="s">
        <v>19</v>
      </c>
      <c r="D1886">
        <v>-20.591999999999999</v>
      </c>
      <c r="E1886">
        <v>-21.725333330000002</v>
      </c>
      <c r="F1886">
        <f t="shared" si="116"/>
        <v>-1.1333333300000028</v>
      </c>
      <c r="G1886">
        <f t="shared" si="117"/>
        <v>1.1333333300000028</v>
      </c>
      <c r="H1886">
        <v>16.765000000000001</v>
      </c>
      <c r="I1886">
        <v>23.73</v>
      </c>
      <c r="J1886">
        <f t="shared" si="118"/>
        <v>6.9649999999999999</v>
      </c>
      <c r="K1886">
        <f t="shared" si="119"/>
        <v>6.9649999999999999</v>
      </c>
      <c r="L1886" t="str">
        <f>IF(A1886&lt;&gt;A1885,MAX($L$2:L1885)+1,"")</f>
        <v/>
      </c>
      <c r="M1886" t="str">
        <f>IF(L1886="","",AVERAGE(INDEX($E:$E,ROW(L1886),1):INDEX($E:$E,MATCH(L1886+1, L:L,0)-1)) - AVERAGE(INDEX($D:$D,ROW(L1886),1):INDEX($D:$D,MATCH(L1886+1, L:L,0)-1)))</f>
        <v/>
      </c>
      <c r="N1886" t="str">
        <f>IF(L1886="","",AVERAGE(INDEX($I:$I,ROW(L1886),1):INDEX($I:$I,MATCH(L1886+1, L:L,0)-1)) - AVERAGE(INDEX($H:$H,ROW(L1886),1):INDEX($H:$H,MATCH(L1886+1, L:L,0)-1)))</f>
        <v/>
      </c>
      <c r="O1886" t="str">
        <f>IF(L1886="","",AVERAGE(INDEX($G:$G,ROW(L1886),1):INDEX($G:$G,MATCH(L1886+1, L:L,0)-1)))</f>
        <v/>
      </c>
      <c r="P1886" t="str">
        <f>IF(L1886="","",AVERAGE(INDEX($K:$K,ROW(L1886),1):INDEX($K:$K,MATCH(L1886+1, L:L,0)-1)))</f>
        <v/>
      </c>
    </row>
    <row r="1887" spans="1:16" x14ac:dyDescent="0.25">
      <c r="A1887">
        <v>1993</v>
      </c>
      <c r="B1887">
        <v>2</v>
      </c>
      <c r="C1887" t="s">
        <v>7</v>
      </c>
      <c r="D1887">
        <v>-8.1053448279999998</v>
      </c>
      <c r="E1887">
        <v>-9.7353625459999993</v>
      </c>
      <c r="F1887">
        <f t="shared" si="116"/>
        <v>-1.6300177179999995</v>
      </c>
      <c r="G1887">
        <f t="shared" si="117"/>
        <v>1.6300177179999995</v>
      </c>
      <c r="H1887">
        <v>15.98655172</v>
      </c>
      <c r="I1887">
        <v>14.41206897</v>
      </c>
      <c r="J1887">
        <f t="shared" si="118"/>
        <v>-1.5744827499999996</v>
      </c>
      <c r="K1887">
        <f t="shared" si="119"/>
        <v>1.5744827499999996</v>
      </c>
      <c r="L1887" t="str">
        <f>IF(A1887&lt;&gt;A1886,MAX($L$2:L1886)+1,"")</f>
        <v/>
      </c>
      <c r="M1887" t="str">
        <f>IF(L1887="","",AVERAGE(INDEX($E:$E,ROW(L1887),1):INDEX($E:$E,MATCH(L1887+1, L:L,0)-1)) - AVERAGE(INDEX($D:$D,ROW(L1887),1):INDEX($D:$D,MATCH(L1887+1, L:L,0)-1)))</f>
        <v/>
      </c>
      <c r="N1887" t="str">
        <f>IF(L1887="","",AVERAGE(INDEX($I:$I,ROW(L1887),1):INDEX($I:$I,MATCH(L1887+1, L:L,0)-1)) - AVERAGE(INDEX($H:$H,ROW(L1887),1):INDEX($H:$H,MATCH(L1887+1, L:L,0)-1)))</f>
        <v/>
      </c>
      <c r="O1887" t="str">
        <f>IF(L1887="","",AVERAGE(INDEX($G:$G,ROW(L1887),1):INDEX($G:$G,MATCH(L1887+1, L:L,0)-1)))</f>
        <v/>
      </c>
      <c r="P1887" t="str">
        <f>IF(L1887="","",AVERAGE(INDEX($K:$K,ROW(L1887),1):INDEX($K:$K,MATCH(L1887+1, L:L,0)-1)))</f>
        <v/>
      </c>
    </row>
    <row r="1888" spans="1:16" x14ac:dyDescent="0.25">
      <c r="A1888">
        <v>1993</v>
      </c>
      <c r="B1888">
        <v>2</v>
      </c>
      <c r="C1888" t="s">
        <v>8</v>
      </c>
      <c r="D1888">
        <v>0.20614754099999999</v>
      </c>
      <c r="E1888">
        <v>-1.0508979030000001</v>
      </c>
      <c r="F1888">
        <f t="shared" si="116"/>
        <v>-1.2570454440000001</v>
      </c>
      <c r="G1888">
        <f t="shared" si="117"/>
        <v>1.2570454440000001</v>
      </c>
      <c r="H1888">
        <v>114.065</v>
      </c>
      <c r="I1888">
        <v>38.142622950000003</v>
      </c>
      <c r="J1888">
        <f t="shared" si="118"/>
        <v>-75.922377049999994</v>
      </c>
      <c r="K1888">
        <f t="shared" si="119"/>
        <v>75.922377049999994</v>
      </c>
      <c r="L1888" t="str">
        <f>IF(A1888&lt;&gt;A1887,MAX($L$2:L1887)+1,"")</f>
        <v/>
      </c>
      <c r="M1888" t="str">
        <f>IF(L1888="","",AVERAGE(INDEX($E:$E,ROW(L1888),1):INDEX($E:$E,MATCH(L1888+1, L:L,0)-1)) - AVERAGE(INDEX($D:$D,ROW(L1888),1):INDEX($D:$D,MATCH(L1888+1, L:L,0)-1)))</f>
        <v/>
      </c>
      <c r="N1888" t="str">
        <f>IF(L1888="","",AVERAGE(INDEX($I:$I,ROW(L1888),1):INDEX($I:$I,MATCH(L1888+1, L:L,0)-1)) - AVERAGE(INDEX($H:$H,ROW(L1888),1):INDEX($H:$H,MATCH(L1888+1, L:L,0)-1)))</f>
        <v/>
      </c>
      <c r="O1888" t="str">
        <f>IF(L1888="","",AVERAGE(INDEX($G:$G,ROW(L1888),1):INDEX($G:$G,MATCH(L1888+1, L:L,0)-1)))</f>
        <v/>
      </c>
      <c r="P1888" t="str">
        <f>IF(L1888="","",AVERAGE(INDEX($K:$K,ROW(L1888),1):INDEX($K:$K,MATCH(L1888+1, L:L,0)-1)))</f>
        <v/>
      </c>
    </row>
    <row r="1889" spans="1:16" x14ac:dyDescent="0.25">
      <c r="A1889">
        <v>1993</v>
      </c>
      <c r="B1889">
        <v>2</v>
      </c>
      <c r="C1889" t="s">
        <v>9</v>
      </c>
      <c r="D1889">
        <v>-12.6404</v>
      </c>
      <c r="E1889">
        <v>-13.8667619</v>
      </c>
      <c r="F1889">
        <f t="shared" si="116"/>
        <v>-1.2263619000000006</v>
      </c>
      <c r="G1889">
        <f t="shared" si="117"/>
        <v>1.2263619000000006</v>
      </c>
      <c r="H1889">
        <v>17.6876</v>
      </c>
      <c r="I1889">
        <v>2.032</v>
      </c>
      <c r="J1889">
        <f t="shared" si="118"/>
        <v>-15.6556</v>
      </c>
      <c r="K1889">
        <f t="shared" si="119"/>
        <v>15.6556</v>
      </c>
      <c r="L1889" t="str">
        <f>IF(A1889&lt;&gt;A1888,MAX($L$2:L1888)+1,"")</f>
        <v/>
      </c>
      <c r="M1889" t="str">
        <f>IF(L1889="","",AVERAGE(INDEX($E:$E,ROW(L1889),1):INDEX($E:$E,MATCH(L1889+1, L:L,0)-1)) - AVERAGE(INDEX($D:$D,ROW(L1889),1):INDEX($D:$D,MATCH(L1889+1, L:L,0)-1)))</f>
        <v/>
      </c>
      <c r="N1889" t="str">
        <f>IF(L1889="","",AVERAGE(INDEX($I:$I,ROW(L1889),1):INDEX($I:$I,MATCH(L1889+1, L:L,0)-1)) - AVERAGE(INDEX($H:$H,ROW(L1889),1):INDEX($H:$H,MATCH(L1889+1, L:L,0)-1)))</f>
        <v/>
      </c>
      <c r="O1889" t="str">
        <f>IF(L1889="","",AVERAGE(INDEX($G:$G,ROW(L1889),1):INDEX($G:$G,MATCH(L1889+1, L:L,0)-1)))</f>
        <v/>
      </c>
      <c r="P1889" t="str">
        <f>IF(L1889="","",AVERAGE(INDEX($K:$K,ROW(L1889),1):INDEX($K:$K,MATCH(L1889+1, L:L,0)-1)))</f>
        <v/>
      </c>
    </row>
    <row r="1890" spans="1:16" x14ac:dyDescent="0.25">
      <c r="A1890">
        <v>1993</v>
      </c>
      <c r="B1890">
        <v>2</v>
      </c>
      <c r="C1890" t="s">
        <v>10</v>
      </c>
      <c r="D1890">
        <v>-9.0912500000000005</v>
      </c>
      <c r="E1890">
        <v>-14.17351191</v>
      </c>
      <c r="F1890">
        <f t="shared" si="116"/>
        <v>-5.0822619099999997</v>
      </c>
      <c r="G1890">
        <f t="shared" si="117"/>
        <v>5.0822619099999997</v>
      </c>
      <c r="H1890">
        <v>72.482500000000002</v>
      </c>
      <c r="I1890">
        <v>69.383333329999999</v>
      </c>
      <c r="J1890">
        <f t="shared" si="118"/>
        <v>-3.0991666700000025</v>
      </c>
      <c r="K1890">
        <f t="shared" si="119"/>
        <v>3.0991666700000025</v>
      </c>
      <c r="L1890" t="str">
        <f>IF(A1890&lt;&gt;A1889,MAX($L$2:L1889)+1,"")</f>
        <v/>
      </c>
      <c r="M1890" t="str">
        <f>IF(L1890="","",AVERAGE(INDEX($E:$E,ROW(L1890),1):INDEX($E:$E,MATCH(L1890+1, L:L,0)-1)) - AVERAGE(INDEX($D:$D,ROW(L1890),1):INDEX($D:$D,MATCH(L1890+1, L:L,0)-1)))</f>
        <v/>
      </c>
      <c r="N1890" t="str">
        <f>IF(L1890="","",AVERAGE(INDEX($I:$I,ROW(L1890),1):INDEX($I:$I,MATCH(L1890+1, L:L,0)-1)) - AVERAGE(INDEX($H:$H,ROW(L1890),1):INDEX($H:$H,MATCH(L1890+1, L:L,0)-1)))</f>
        <v/>
      </c>
      <c r="O1890" t="str">
        <f>IF(L1890="","",AVERAGE(INDEX($G:$G,ROW(L1890),1):INDEX($G:$G,MATCH(L1890+1, L:L,0)-1)))</f>
        <v/>
      </c>
      <c r="P1890" t="str">
        <f>IF(L1890="","",AVERAGE(INDEX($K:$K,ROW(L1890),1):INDEX($K:$K,MATCH(L1890+1, L:L,0)-1)))</f>
        <v/>
      </c>
    </row>
    <row r="1891" spans="1:16" x14ac:dyDescent="0.25">
      <c r="A1891">
        <v>1993</v>
      </c>
      <c r="B1891">
        <v>2</v>
      </c>
      <c r="C1891" t="s">
        <v>11</v>
      </c>
      <c r="D1891">
        <v>-7.5026666669999997</v>
      </c>
      <c r="E1891">
        <v>-11.215595240000001</v>
      </c>
      <c r="F1891">
        <f t="shared" si="116"/>
        <v>-3.712928573000001</v>
      </c>
      <c r="G1891">
        <f t="shared" si="117"/>
        <v>3.712928573000001</v>
      </c>
      <c r="H1891">
        <v>101.3733333</v>
      </c>
      <c r="I1891">
        <v>118.24</v>
      </c>
      <c r="J1891">
        <f t="shared" si="118"/>
        <v>16.866666699999996</v>
      </c>
      <c r="K1891">
        <f t="shared" si="119"/>
        <v>16.866666699999996</v>
      </c>
      <c r="L1891" t="str">
        <f>IF(A1891&lt;&gt;A1890,MAX($L$2:L1890)+1,"")</f>
        <v/>
      </c>
      <c r="M1891" t="str">
        <f>IF(L1891="","",AVERAGE(INDEX($E:$E,ROW(L1891),1):INDEX($E:$E,MATCH(L1891+1, L:L,0)-1)) - AVERAGE(INDEX($D:$D,ROW(L1891),1):INDEX($D:$D,MATCH(L1891+1, L:L,0)-1)))</f>
        <v/>
      </c>
      <c r="N1891" t="str">
        <f>IF(L1891="","",AVERAGE(INDEX($I:$I,ROW(L1891),1):INDEX($I:$I,MATCH(L1891+1, L:L,0)-1)) - AVERAGE(INDEX($H:$H,ROW(L1891),1):INDEX($H:$H,MATCH(L1891+1, L:L,0)-1)))</f>
        <v/>
      </c>
      <c r="O1891" t="str">
        <f>IF(L1891="","",AVERAGE(INDEX($G:$G,ROW(L1891),1):INDEX($G:$G,MATCH(L1891+1, L:L,0)-1)))</f>
        <v/>
      </c>
      <c r="P1891" t="str">
        <f>IF(L1891="","",AVERAGE(INDEX($K:$K,ROW(L1891),1):INDEX($K:$K,MATCH(L1891+1, L:L,0)-1)))</f>
        <v/>
      </c>
    </row>
    <row r="1892" spans="1:16" x14ac:dyDescent="0.25">
      <c r="A1892">
        <v>1993</v>
      </c>
      <c r="B1892">
        <v>2</v>
      </c>
      <c r="C1892" t="s">
        <v>12</v>
      </c>
      <c r="D1892">
        <v>-5.1356000000000002</v>
      </c>
      <c r="E1892">
        <v>-9.4064285719999994</v>
      </c>
      <c r="F1892">
        <f t="shared" si="116"/>
        <v>-4.2708285719999992</v>
      </c>
      <c r="G1892">
        <f t="shared" si="117"/>
        <v>4.2708285719999992</v>
      </c>
      <c r="H1892">
        <v>104.48560000000001</v>
      </c>
      <c r="I1892">
        <v>123.88</v>
      </c>
      <c r="J1892">
        <f t="shared" si="118"/>
        <v>19.39439999999999</v>
      </c>
      <c r="K1892">
        <f t="shared" si="119"/>
        <v>19.39439999999999</v>
      </c>
      <c r="L1892" t="str">
        <f>IF(A1892&lt;&gt;A1891,MAX($L$2:L1891)+1,"")</f>
        <v/>
      </c>
      <c r="M1892" t="str">
        <f>IF(L1892="","",AVERAGE(INDEX($E:$E,ROW(L1892),1):INDEX($E:$E,MATCH(L1892+1, L:L,0)-1)) - AVERAGE(INDEX($D:$D,ROW(L1892),1):INDEX($D:$D,MATCH(L1892+1, L:L,0)-1)))</f>
        <v/>
      </c>
      <c r="N1892" t="str">
        <f>IF(L1892="","",AVERAGE(INDEX($I:$I,ROW(L1892),1):INDEX($I:$I,MATCH(L1892+1, L:L,0)-1)) - AVERAGE(INDEX($H:$H,ROW(L1892),1):INDEX($H:$H,MATCH(L1892+1, L:L,0)-1)))</f>
        <v/>
      </c>
      <c r="O1892" t="str">
        <f>IF(L1892="","",AVERAGE(INDEX($G:$G,ROW(L1892),1):INDEX($G:$G,MATCH(L1892+1, L:L,0)-1)))</f>
        <v/>
      </c>
      <c r="P1892" t="str">
        <f>IF(L1892="","",AVERAGE(INDEX($K:$K,ROW(L1892),1):INDEX($K:$K,MATCH(L1892+1, L:L,0)-1)))</f>
        <v/>
      </c>
    </row>
    <row r="1893" spans="1:16" x14ac:dyDescent="0.25">
      <c r="A1893">
        <v>1993</v>
      </c>
      <c r="B1893">
        <v>2</v>
      </c>
      <c r="C1893" t="s">
        <v>13</v>
      </c>
      <c r="D1893">
        <v>-24.443999999999999</v>
      </c>
      <c r="E1893">
        <v>-21.834271470000001</v>
      </c>
      <c r="F1893">
        <f t="shared" si="116"/>
        <v>2.6097285299999982</v>
      </c>
      <c r="G1893">
        <f t="shared" si="117"/>
        <v>2.6097285299999982</v>
      </c>
      <c r="H1893">
        <v>12.635999999999999</v>
      </c>
      <c r="I1893">
        <v>16.399999999999999</v>
      </c>
      <c r="J1893">
        <f t="shared" si="118"/>
        <v>3.7639999999999993</v>
      </c>
      <c r="K1893">
        <f t="shared" si="119"/>
        <v>3.7639999999999993</v>
      </c>
      <c r="L1893" t="str">
        <f>IF(A1893&lt;&gt;A1892,MAX($L$2:L1892)+1,"")</f>
        <v/>
      </c>
      <c r="M1893" t="str">
        <f>IF(L1893="","",AVERAGE(INDEX($E:$E,ROW(L1893),1):INDEX($E:$E,MATCH(L1893+1, L:L,0)-1)) - AVERAGE(INDEX($D:$D,ROW(L1893),1):INDEX($D:$D,MATCH(L1893+1, L:L,0)-1)))</f>
        <v/>
      </c>
      <c r="N1893" t="str">
        <f>IF(L1893="","",AVERAGE(INDEX($I:$I,ROW(L1893),1):INDEX($I:$I,MATCH(L1893+1, L:L,0)-1)) - AVERAGE(INDEX($H:$H,ROW(L1893),1):INDEX($H:$H,MATCH(L1893+1, L:L,0)-1)))</f>
        <v/>
      </c>
      <c r="O1893" t="str">
        <f>IF(L1893="","",AVERAGE(INDEX($G:$G,ROW(L1893),1):INDEX($G:$G,MATCH(L1893+1, L:L,0)-1)))</f>
        <v/>
      </c>
      <c r="P1893" t="str">
        <f>IF(L1893="","",AVERAGE(INDEX($K:$K,ROW(L1893),1):INDEX($K:$K,MATCH(L1893+1, L:L,0)-1)))</f>
        <v/>
      </c>
    </row>
    <row r="1894" spans="1:16" x14ac:dyDescent="0.25">
      <c r="A1894">
        <v>1993</v>
      </c>
      <c r="B1894">
        <v>2</v>
      </c>
      <c r="C1894" t="s">
        <v>14</v>
      </c>
      <c r="D1894">
        <v>-31.26714286</v>
      </c>
      <c r="E1894">
        <v>-32.8925737</v>
      </c>
      <c r="F1894">
        <f t="shared" si="116"/>
        <v>-1.6254308399999999</v>
      </c>
      <c r="G1894">
        <f t="shared" si="117"/>
        <v>1.6254308399999999</v>
      </c>
      <c r="H1894">
        <v>7.9492857140000002</v>
      </c>
      <c r="I1894">
        <v>7.5285714290000003</v>
      </c>
      <c r="J1894">
        <f t="shared" si="118"/>
        <v>-0.42071428499999985</v>
      </c>
      <c r="K1894">
        <f t="shared" si="119"/>
        <v>0.42071428499999985</v>
      </c>
      <c r="L1894" t="str">
        <f>IF(A1894&lt;&gt;A1893,MAX($L$2:L1893)+1,"")</f>
        <v/>
      </c>
      <c r="M1894" t="str">
        <f>IF(L1894="","",AVERAGE(INDEX($E:$E,ROW(L1894),1):INDEX($E:$E,MATCH(L1894+1, L:L,0)-1)) - AVERAGE(INDEX($D:$D,ROW(L1894),1):INDEX($D:$D,MATCH(L1894+1, L:L,0)-1)))</f>
        <v/>
      </c>
      <c r="N1894" t="str">
        <f>IF(L1894="","",AVERAGE(INDEX($I:$I,ROW(L1894),1):INDEX($I:$I,MATCH(L1894+1, L:L,0)-1)) - AVERAGE(INDEX($H:$H,ROW(L1894),1):INDEX($H:$H,MATCH(L1894+1, L:L,0)-1)))</f>
        <v/>
      </c>
      <c r="O1894" t="str">
        <f>IF(L1894="","",AVERAGE(INDEX($G:$G,ROW(L1894),1):INDEX($G:$G,MATCH(L1894+1, L:L,0)-1)))</f>
        <v/>
      </c>
      <c r="P1894" t="str">
        <f>IF(L1894="","",AVERAGE(INDEX($K:$K,ROW(L1894),1):INDEX($K:$K,MATCH(L1894+1, L:L,0)-1)))</f>
        <v/>
      </c>
    </row>
    <row r="1895" spans="1:16" x14ac:dyDescent="0.25">
      <c r="A1895">
        <v>1993</v>
      </c>
      <c r="B1895">
        <v>2</v>
      </c>
      <c r="C1895" t="s">
        <v>15</v>
      </c>
      <c r="D1895">
        <v>-7.3455555559999999</v>
      </c>
      <c r="E1895">
        <v>-11.373746540000001</v>
      </c>
      <c r="F1895">
        <f t="shared" si="116"/>
        <v>-4.028190984000001</v>
      </c>
      <c r="G1895">
        <f t="shared" si="117"/>
        <v>4.028190984000001</v>
      </c>
      <c r="H1895">
        <v>55.08365079</v>
      </c>
      <c r="I1895">
        <v>40.35873016</v>
      </c>
      <c r="J1895">
        <f t="shared" si="118"/>
        <v>-14.72492063</v>
      </c>
      <c r="K1895">
        <f t="shared" si="119"/>
        <v>14.72492063</v>
      </c>
      <c r="L1895" t="str">
        <f>IF(A1895&lt;&gt;A1894,MAX($L$2:L1894)+1,"")</f>
        <v/>
      </c>
      <c r="M1895" t="str">
        <f>IF(L1895="","",AVERAGE(INDEX($E:$E,ROW(L1895),1):INDEX($E:$E,MATCH(L1895+1, L:L,0)-1)) - AVERAGE(INDEX($D:$D,ROW(L1895),1):INDEX($D:$D,MATCH(L1895+1, L:L,0)-1)))</f>
        <v/>
      </c>
      <c r="N1895" t="str">
        <f>IF(L1895="","",AVERAGE(INDEX($I:$I,ROW(L1895),1):INDEX($I:$I,MATCH(L1895+1, L:L,0)-1)) - AVERAGE(INDEX($H:$H,ROW(L1895),1):INDEX($H:$H,MATCH(L1895+1, L:L,0)-1)))</f>
        <v/>
      </c>
      <c r="O1895" t="str">
        <f>IF(L1895="","",AVERAGE(INDEX($G:$G,ROW(L1895),1):INDEX($G:$G,MATCH(L1895+1, L:L,0)-1)))</f>
        <v/>
      </c>
      <c r="P1895" t="str">
        <f>IF(L1895="","",AVERAGE(INDEX($K:$K,ROW(L1895),1):INDEX($K:$K,MATCH(L1895+1, L:L,0)-1)))</f>
        <v/>
      </c>
    </row>
    <row r="1896" spans="1:16" x14ac:dyDescent="0.25">
      <c r="A1896">
        <v>1993</v>
      </c>
      <c r="B1896">
        <v>2</v>
      </c>
      <c r="C1896" t="s">
        <v>16</v>
      </c>
      <c r="D1896">
        <v>-7.431666667</v>
      </c>
      <c r="E1896">
        <v>-12.03392857</v>
      </c>
      <c r="F1896">
        <f t="shared" si="116"/>
        <v>-4.6022619030000005</v>
      </c>
      <c r="G1896">
        <f t="shared" si="117"/>
        <v>4.6022619030000005</v>
      </c>
      <c r="H1896">
        <v>81.308333329999996</v>
      </c>
      <c r="I1896">
        <v>74.566666670000004</v>
      </c>
      <c r="J1896">
        <f t="shared" si="118"/>
        <v>-6.7416666599999928</v>
      </c>
      <c r="K1896">
        <f t="shared" si="119"/>
        <v>6.7416666599999928</v>
      </c>
      <c r="L1896" t="str">
        <f>IF(A1896&lt;&gt;A1895,MAX($L$2:L1895)+1,"")</f>
        <v/>
      </c>
      <c r="M1896" t="str">
        <f>IF(L1896="","",AVERAGE(INDEX($E:$E,ROW(L1896),1):INDEX($E:$E,MATCH(L1896+1, L:L,0)-1)) - AVERAGE(INDEX($D:$D,ROW(L1896),1):INDEX($D:$D,MATCH(L1896+1, L:L,0)-1)))</f>
        <v/>
      </c>
      <c r="N1896" t="str">
        <f>IF(L1896="","",AVERAGE(INDEX($I:$I,ROW(L1896),1):INDEX($I:$I,MATCH(L1896+1, L:L,0)-1)) - AVERAGE(INDEX($H:$H,ROW(L1896),1):INDEX($H:$H,MATCH(L1896+1, L:L,0)-1)))</f>
        <v/>
      </c>
      <c r="O1896" t="str">
        <f>IF(L1896="","",AVERAGE(INDEX($G:$G,ROW(L1896),1):INDEX($G:$G,MATCH(L1896+1, L:L,0)-1)))</f>
        <v/>
      </c>
      <c r="P1896" t="str">
        <f>IF(L1896="","",AVERAGE(INDEX($K:$K,ROW(L1896),1):INDEX($K:$K,MATCH(L1896+1, L:L,0)-1)))</f>
        <v/>
      </c>
    </row>
    <row r="1897" spans="1:16" x14ac:dyDescent="0.25">
      <c r="A1897">
        <v>1993</v>
      </c>
      <c r="B1897">
        <v>2</v>
      </c>
      <c r="C1897" t="s">
        <v>17</v>
      </c>
      <c r="D1897">
        <v>-10.061046510000001</v>
      </c>
      <c r="E1897">
        <v>-15.95274086</v>
      </c>
      <c r="F1897">
        <f t="shared" si="116"/>
        <v>-5.8916943499999999</v>
      </c>
      <c r="G1897">
        <f t="shared" si="117"/>
        <v>5.8916943499999999</v>
      </c>
      <c r="H1897">
        <v>61.3677907</v>
      </c>
      <c r="I1897">
        <v>60.43023256</v>
      </c>
      <c r="J1897">
        <f t="shared" si="118"/>
        <v>-0.93755814000000015</v>
      </c>
      <c r="K1897">
        <f t="shared" si="119"/>
        <v>0.93755814000000015</v>
      </c>
      <c r="L1897" t="str">
        <f>IF(A1897&lt;&gt;A1896,MAX($L$2:L1896)+1,"")</f>
        <v/>
      </c>
      <c r="M1897" t="str">
        <f>IF(L1897="","",AVERAGE(INDEX($E:$E,ROW(L1897),1):INDEX($E:$E,MATCH(L1897+1, L:L,0)-1)) - AVERAGE(INDEX($D:$D,ROW(L1897),1):INDEX($D:$D,MATCH(L1897+1, L:L,0)-1)))</f>
        <v/>
      </c>
      <c r="N1897" t="str">
        <f>IF(L1897="","",AVERAGE(INDEX($I:$I,ROW(L1897),1):INDEX($I:$I,MATCH(L1897+1, L:L,0)-1)) - AVERAGE(INDEX($H:$H,ROW(L1897),1):INDEX($H:$H,MATCH(L1897+1, L:L,0)-1)))</f>
        <v/>
      </c>
      <c r="O1897" t="str">
        <f>IF(L1897="","",AVERAGE(INDEX($G:$G,ROW(L1897),1):INDEX($G:$G,MATCH(L1897+1, L:L,0)-1)))</f>
        <v/>
      </c>
      <c r="P1897" t="str">
        <f>IF(L1897="","",AVERAGE(INDEX($K:$K,ROW(L1897),1):INDEX($K:$K,MATCH(L1897+1, L:L,0)-1)))</f>
        <v/>
      </c>
    </row>
    <row r="1898" spans="1:16" x14ac:dyDescent="0.25">
      <c r="A1898">
        <v>1993</v>
      </c>
      <c r="B1898">
        <v>2</v>
      </c>
      <c r="C1898" t="s">
        <v>18</v>
      </c>
      <c r="D1898">
        <v>-11.66517241</v>
      </c>
      <c r="E1898">
        <v>-13.01542339</v>
      </c>
      <c r="F1898">
        <f t="shared" si="116"/>
        <v>-1.3502509800000002</v>
      </c>
      <c r="G1898">
        <f t="shared" si="117"/>
        <v>1.3502509800000002</v>
      </c>
      <c r="H1898">
        <v>12.86051724</v>
      </c>
      <c r="I1898">
        <v>6.2017241380000003</v>
      </c>
      <c r="J1898">
        <f t="shared" si="118"/>
        <v>-6.6587931019999997</v>
      </c>
      <c r="K1898">
        <f t="shared" si="119"/>
        <v>6.6587931019999997</v>
      </c>
      <c r="L1898" t="str">
        <f>IF(A1898&lt;&gt;A1897,MAX($L$2:L1897)+1,"")</f>
        <v/>
      </c>
      <c r="M1898" t="str">
        <f>IF(L1898="","",AVERAGE(INDEX($E:$E,ROW(L1898),1):INDEX($E:$E,MATCH(L1898+1, L:L,0)-1)) - AVERAGE(INDEX($D:$D,ROW(L1898),1):INDEX($D:$D,MATCH(L1898+1, L:L,0)-1)))</f>
        <v/>
      </c>
      <c r="N1898" t="str">
        <f>IF(L1898="","",AVERAGE(INDEX($I:$I,ROW(L1898),1):INDEX($I:$I,MATCH(L1898+1, L:L,0)-1)) - AVERAGE(INDEX($H:$H,ROW(L1898),1):INDEX($H:$H,MATCH(L1898+1, L:L,0)-1)))</f>
        <v/>
      </c>
      <c r="O1898" t="str">
        <f>IF(L1898="","",AVERAGE(INDEX($G:$G,ROW(L1898),1):INDEX($G:$G,MATCH(L1898+1, L:L,0)-1)))</f>
        <v/>
      </c>
      <c r="P1898" t="str">
        <f>IF(L1898="","",AVERAGE(INDEX($K:$K,ROW(L1898),1):INDEX($K:$K,MATCH(L1898+1, L:L,0)-1)))</f>
        <v/>
      </c>
    </row>
    <row r="1899" spans="1:16" x14ac:dyDescent="0.25">
      <c r="A1899">
        <v>1993</v>
      </c>
      <c r="B1899">
        <v>2</v>
      </c>
      <c r="C1899" t="s">
        <v>19</v>
      </c>
      <c r="D1899">
        <v>-16.419</v>
      </c>
      <c r="E1899">
        <v>-16.34285714</v>
      </c>
      <c r="F1899">
        <f t="shared" si="116"/>
        <v>7.6142860000000923E-2</v>
      </c>
      <c r="G1899">
        <f t="shared" si="117"/>
        <v>7.6142860000000923E-2</v>
      </c>
      <c r="H1899">
        <v>12.477</v>
      </c>
      <c r="I1899">
        <v>10.8</v>
      </c>
      <c r="J1899">
        <f t="shared" si="118"/>
        <v>-1.6769999999999996</v>
      </c>
      <c r="K1899">
        <f t="shared" si="119"/>
        <v>1.6769999999999996</v>
      </c>
      <c r="L1899" t="str">
        <f>IF(A1899&lt;&gt;A1898,MAX($L$2:L1898)+1,"")</f>
        <v/>
      </c>
      <c r="M1899" t="str">
        <f>IF(L1899="","",AVERAGE(INDEX($E:$E,ROW(L1899),1):INDEX($E:$E,MATCH(L1899+1, L:L,0)-1)) - AVERAGE(INDEX($D:$D,ROW(L1899),1):INDEX($D:$D,MATCH(L1899+1, L:L,0)-1)))</f>
        <v/>
      </c>
      <c r="N1899" t="str">
        <f>IF(L1899="","",AVERAGE(INDEX($I:$I,ROW(L1899),1):INDEX($I:$I,MATCH(L1899+1, L:L,0)-1)) - AVERAGE(INDEX($H:$H,ROW(L1899),1):INDEX($H:$H,MATCH(L1899+1, L:L,0)-1)))</f>
        <v/>
      </c>
      <c r="O1899" t="str">
        <f>IF(L1899="","",AVERAGE(INDEX($G:$G,ROW(L1899),1):INDEX($G:$G,MATCH(L1899+1, L:L,0)-1)))</f>
        <v/>
      </c>
      <c r="P1899" t="str">
        <f>IF(L1899="","",AVERAGE(INDEX($K:$K,ROW(L1899),1):INDEX($K:$K,MATCH(L1899+1, L:L,0)-1)))</f>
        <v/>
      </c>
    </row>
    <row r="1900" spans="1:16" x14ac:dyDescent="0.25">
      <c r="A1900">
        <v>1993</v>
      </c>
      <c r="B1900">
        <v>3</v>
      </c>
      <c r="C1900" t="s">
        <v>7</v>
      </c>
      <c r="D1900">
        <v>-3.1685964910000002</v>
      </c>
      <c r="E1900">
        <v>-1.253732227</v>
      </c>
      <c r="F1900">
        <f t="shared" si="116"/>
        <v>1.9148642640000002</v>
      </c>
      <c r="G1900">
        <f t="shared" si="117"/>
        <v>1.9148642640000002</v>
      </c>
      <c r="H1900">
        <v>23.25438596</v>
      </c>
      <c r="I1900">
        <v>30.791228069999999</v>
      </c>
      <c r="J1900">
        <f t="shared" si="118"/>
        <v>7.5368421099999985</v>
      </c>
      <c r="K1900">
        <f t="shared" si="119"/>
        <v>7.5368421099999985</v>
      </c>
      <c r="L1900" t="str">
        <f>IF(A1900&lt;&gt;A1899,MAX($L$2:L1899)+1,"")</f>
        <v/>
      </c>
      <c r="M1900" t="str">
        <f>IF(L1900="","",AVERAGE(INDEX($E:$E,ROW(L1900),1):INDEX($E:$E,MATCH(L1900+1, L:L,0)-1)) - AVERAGE(INDEX($D:$D,ROW(L1900),1):INDEX($D:$D,MATCH(L1900+1, L:L,0)-1)))</f>
        <v/>
      </c>
      <c r="N1900" t="str">
        <f>IF(L1900="","",AVERAGE(INDEX($I:$I,ROW(L1900),1):INDEX($I:$I,MATCH(L1900+1, L:L,0)-1)) - AVERAGE(INDEX($H:$H,ROW(L1900),1):INDEX($H:$H,MATCH(L1900+1, L:L,0)-1)))</f>
        <v/>
      </c>
      <c r="O1900" t="str">
        <f>IF(L1900="","",AVERAGE(INDEX($G:$G,ROW(L1900),1):INDEX($G:$G,MATCH(L1900+1, L:L,0)-1)))</f>
        <v/>
      </c>
      <c r="P1900" t="str">
        <f>IF(L1900="","",AVERAGE(INDEX($K:$K,ROW(L1900),1):INDEX($K:$K,MATCH(L1900+1, L:L,0)-1)))</f>
        <v/>
      </c>
    </row>
    <row r="1901" spans="1:16" x14ac:dyDescent="0.25">
      <c r="A1901">
        <v>1993</v>
      </c>
      <c r="B1901">
        <v>3</v>
      </c>
      <c r="C1901" t="s">
        <v>8</v>
      </c>
      <c r="D1901">
        <v>3.3767200000000002</v>
      </c>
      <c r="E1901">
        <v>3.6127448320000002</v>
      </c>
      <c r="F1901">
        <f t="shared" si="116"/>
        <v>0.23602483200000002</v>
      </c>
      <c r="G1901">
        <f t="shared" si="117"/>
        <v>0.23602483200000002</v>
      </c>
      <c r="H1901">
        <v>111.66784</v>
      </c>
      <c r="I1901">
        <v>123.512</v>
      </c>
      <c r="J1901">
        <f t="shared" si="118"/>
        <v>11.844160000000002</v>
      </c>
      <c r="K1901">
        <f t="shared" si="119"/>
        <v>11.844160000000002</v>
      </c>
      <c r="L1901" t="str">
        <f>IF(A1901&lt;&gt;A1900,MAX($L$2:L1900)+1,"")</f>
        <v/>
      </c>
      <c r="M1901" t="str">
        <f>IF(L1901="","",AVERAGE(INDEX($E:$E,ROW(L1901),1):INDEX($E:$E,MATCH(L1901+1, L:L,0)-1)) - AVERAGE(INDEX($D:$D,ROW(L1901),1):INDEX($D:$D,MATCH(L1901+1, L:L,0)-1)))</f>
        <v/>
      </c>
      <c r="N1901" t="str">
        <f>IF(L1901="","",AVERAGE(INDEX($I:$I,ROW(L1901),1):INDEX($I:$I,MATCH(L1901+1, L:L,0)-1)) - AVERAGE(INDEX($H:$H,ROW(L1901),1):INDEX($H:$H,MATCH(L1901+1, L:L,0)-1)))</f>
        <v/>
      </c>
      <c r="O1901" t="str">
        <f>IF(L1901="","",AVERAGE(INDEX($G:$G,ROW(L1901),1):INDEX($G:$G,MATCH(L1901+1, L:L,0)-1)))</f>
        <v/>
      </c>
      <c r="P1901" t="str">
        <f>IF(L1901="","",AVERAGE(INDEX($K:$K,ROW(L1901),1):INDEX($K:$K,MATCH(L1901+1, L:L,0)-1)))</f>
        <v/>
      </c>
    </row>
    <row r="1902" spans="1:16" x14ac:dyDescent="0.25">
      <c r="A1902">
        <v>1993</v>
      </c>
      <c r="B1902">
        <v>3</v>
      </c>
      <c r="C1902" t="s">
        <v>9</v>
      </c>
      <c r="D1902">
        <v>-6.2827272729999999</v>
      </c>
      <c r="E1902">
        <v>-4.4810462380000002</v>
      </c>
      <c r="F1902">
        <f t="shared" si="116"/>
        <v>1.8016810349999997</v>
      </c>
      <c r="G1902">
        <f t="shared" si="117"/>
        <v>1.8016810349999997</v>
      </c>
      <c r="H1902">
        <v>25.121818180000002</v>
      </c>
      <c r="I1902">
        <v>17.996969700000001</v>
      </c>
      <c r="J1902">
        <f t="shared" si="118"/>
        <v>-7.1248484800000007</v>
      </c>
      <c r="K1902">
        <f t="shared" si="119"/>
        <v>7.1248484800000007</v>
      </c>
      <c r="L1902" t="str">
        <f>IF(A1902&lt;&gt;A1901,MAX($L$2:L1901)+1,"")</f>
        <v/>
      </c>
      <c r="M1902" t="str">
        <f>IF(L1902="","",AVERAGE(INDEX($E:$E,ROW(L1902),1):INDEX($E:$E,MATCH(L1902+1, L:L,0)-1)) - AVERAGE(INDEX($D:$D,ROW(L1902),1):INDEX($D:$D,MATCH(L1902+1, L:L,0)-1)))</f>
        <v/>
      </c>
      <c r="N1902" t="str">
        <f>IF(L1902="","",AVERAGE(INDEX($I:$I,ROW(L1902),1):INDEX($I:$I,MATCH(L1902+1, L:L,0)-1)) - AVERAGE(INDEX($H:$H,ROW(L1902),1):INDEX($H:$H,MATCH(L1902+1, L:L,0)-1)))</f>
        <v/>
      </c>
      <c r="O1902" t="str">
        <f>IF(L1902="","",AVERAGE(INDEX($G:$G,ROW(L1902),1):INDEX($G:$G,MATCH(L1902+1, L:L,0)-1)))</f>
        <v/>
      </c>
      <c r="P1902" t="str">
        <f>IF(L1902="","",AVERAGE(INDEX($K:$K,ROW(L1902),1):INDEX($K:$K,MATCH(L1902+1, L:L,0)-1)))</f>
        <v/>
      </c>
    </row>
    <row r="1903" spans="1:16" x14ac:dyDescent="0.25">
      <c r="A1903">
        <v>1993</v>
      </c>
      <c r="B1903">
        <v>3</v>
      </c>
      <c r="C1903" t="s">
        <v>10</v>
      </c>
      <c r="D1903">
        <v>-3.6287500000000001</v>
      </c>
      <c r="E1903">
        <v>-4.6469086019999999</v>
      </c>
      <c r="F1903">
        <f t="shared" si="116"/>
        <v>-1.0181586019999997</v>
      </c>
      <c r="G1903">
        <f t="shared" si="117"/>
        <v>1.0181586019999997</v>
      </c>
      <c r="H1903">
        <v>90.861249999999998</v>
      </c>
      <c r="I1903">
        <v>69.983333329999994</v>
      </c>
      <c r="J1903">
        <f t="shared" si="118"/>
        <v>-20.877916670000005</v>
      </c>
      <c r="K1903">
        <f t="shared" si="119"/>
        <v>20.877916670000005</v>
      </c>
      <c r="L1903" t="str">
        <f>IF(A1903&lt;&gt;A1902,MAX($L$2:L1902)+1,"")</f>
        <v/>
      </c>
      <c r="M1903" t="str">
        <f>IF(L1903="","",AVERAGE(INDEX($E:$E,ROW(L1903),1):INDEX($E:$E,MATCH(L1903+1, L:L,0)-1)) - AVERAGE(INDEX($D:$D,ROW(L1903),1):INDEX($D:$D,MATCH(L1903+1, L:L,0)-1)))</f>
        <v/>
      </c>
      <c r="N1903" t="str">
        <f>IF(L1903="","",AVERAGE(INDEX($I:$I,ROW(L1903),1):INDEX($I:$I,MATCH(L1903+1, L:L,0)-1)) - AVERAGE(INDEX($H:$H,ROW(L1903),1):INDEX($H:$H,MATCH(L1903+1, L:L,0)-1)))</f>
        <v/>
      </c>
      <c r="O1903" t="str">
        <f>IF(L1903="","",AVERAGE(INDEX($G:$G,ROW(L1903),1):INDEX($G:$G,MATCH(L1903+1, L:L,0)-1)))</f>
        <v/>
      </c>
      <c r="P1903" t="str">
        <f>IF(L1903="","",AVERAGE(INDEX($K:$K,ROW(L1903),1):INDEX($K:$K,MATCH(L1903+1, L:L,0)-1)))</f>
        <v/>
      </c>
    </row>
    <row r="1904" spans="1:16" x14ac:dyDescent="0.25">
      <c r="A1904">
        <v>1993</v>
      </c>
      <c r="B1904">
        <v>3</v>
      </c>
      <c r="C1904" t="s">
        <v>11</v>
      </c>
      <c r="D1904">
        <v>-4.0369999999999999</v>
      </c>
      <c r="E1904">
        <v>-5.6075268820000002</v>
      </c>
      <c r="F1904">
        <f t="shared" si="116"/>
        <v>-1.5705268820000002</v>
      </c>
      <c r="G1904">
        <f t="shared" si="117"/>
        <v>1.5705268820000002</v>
      </c>
      <c r="H1904">
        <v>92.143333330000004</v>
      </c>
      <c r="I1904">
        <v>97.136666669999997</v>
      </c>
      <c r="J1904">
        <f t="shared" si="118"/>
        <v>4.9933333399999924</v>
      </c>
      <c r="K1904">
        <f t="shared" si="119"/>
        <v>4.9933333399999924</v>
      </c>
      <c r="L1904" t="str">
        <f>IF(A1904&lt;&gt;A1903,MAX($L$2:L1903)+1,"")</f>
        <v/>
      </c>
      <c r="M1904" t="str">
        <f>IF(L1904="","",AVERAGE(INDEX($E:$E,ROW(L1904),1):INDEX($E:$E,MATCH(L1904+1, L:L,0)-1)) - AVERAGE(INDEX($D:$D,ROW(L1904),1):INDEX($D:$D,MATCH(L1904+1, L:L,0)-1)))</f>
        <v/>
      </c>
      <c r="N1904" t="str">
        <f>IF(L1904="","",AVERAGE(INDEX($I:$I,ROW(L1904),1):INDEX($I:$I,MATCH(L1904+1, L:L,0)-1)) - AVERAGE(INDEX($H:$H,ROW(L1904),1):INDEX($H:$H,MATCH(L1904+1, L:L,0)-1)))</f>
        <v/>
      </c>
      <c r="O1904" t="str">
        <f>IF(L1904="","",AVERAGE(INDEX($G:$G,ROW(L1904),1):INDEX($G:$G,MATCH(L1904+1, L:L,0)-1)))</f>
        <v/>
      </c>
      <c r="P1904" t="str">
        <f>IF(L1904="","",AVERAGE(INDEX($K:$K,ROW(L1904),1):INDEX($K:$K,MATCH(L1904+1, L:L,0)-1)))</f>
        <v/>
      </c>
    </row>
    <row r="1905" spans="1:16" x14ac:dyDescent="0.25">
      <c r="A1905">
        <v>1993</v>
      </c>
      <c r="B1905">
        <v>3</v>
      </c>
      <c r="C1905" t="s">
        <v>12</v>
      </c>
      <c r="D1905">
        <v>-1.2851999999999999</v>
      </c>
      <c r="E1905">
        <v>-2.6461935479999998</v>
      </c>
      <c r="F1905">
        <f t="shared" si="116"/>
        <v>-1.3609935479999999</v>
      </c>
      <c r="G1905">
        <f t="shared" si="117"/>
        <v>1.3609935479999999</v>
      </c>
      <c r="H1905">
        <v>122.53</v>
      </c>
      <c r="I1905">
        <v>147.732</v>
      </c>
      <c r="J1905">
        <f t="shared" si="118"/>
        <v>25.201999999999998</v>
      </c>
      <c r="K1905">
        <f t="shared" si="119"/>
        <v>25.201999999999998</v>
      </c>
      <c r="L1905" t="str">
        <f>IF(A1905&lt;&gt;A1904,MAX($L$2:L1904)+1,"")</f>
        <v/>
      </c>
      <c r="M1905" t="str">
        <f>IF(L1905="","",AVERAGE(INDEX($E:$E,ROW(L1905),1):INDEX($E:$E,MATCH(L1905+1, L:L,0)-1)) - AVERAGE(INDEX($D:$D,ROW(L1905),1):INDEX($D:$D,MATCH(L1905+1, L:L,0)-1)))</f>
        <v/>
      </c>
      <c r="N1905" t="str">
        <f>IF(L1905="","",AVERAGE(INDEX($I:$I,ROW(L1905),1):INDEX($I:$I,MATCH(L1905+1, L:L,0)-1)) - AVERAGE(INDEX($H:$H,ROW(L1905),1):INDEX($H:$H,MATCH(L1905+1, L:L,0)-1)))</f>
        <v/>
      </c>
      <c r="O1905" t="str">
        <f>IF(L1905="","",AVERAGE(INDEX($G:$G,ROW(L1905),1):INDEX($G:$G,MATCH(L1905+1, L:L,0)-1)))</f>
        <v/>
      </c>
      <c r="P1905" t="str">
        <f>IF(L1905="","",AVERAGE(INDEX($K:$K,ROW(L1905),1):INDEX($K:$K,MATCH(L1905+1, L:L,0)-1)))</f>
        <v/>
      </c>
    </row>
    <row r="1906" spans="1:16" x14ac:dyDescent="0.25">
      <c r="A1906">
        <v>1993</v>
      </c>
      <c r="B1906">
        <v>3</v>
      </c>
      <c r="C1906" t="s">
        <v>13</v>
      </c>
      <c r="D1906">
        <v>-21.576666670000002</v>
      </c>
      <c r="E1906">
        <v>-17.84915771</v>
      </c>
      <c r="F1906">
        <f t="shared" si="116"/>
        <v>3.7275089600000015</v>
      </c>
      <c r="G1906">
        <f t="shared" si="117"/>
        <v>3.7275089600000015</v>
      </c>
      <c r="H1906">
        <v>10.385</v>
      </c>
      <c r="I1906">
        <v>7.55</v>
      </c>
      <c r="J1906">
        <f t="shared" si="118"/>
        <v>-2.835</v>
      </c>
      <c r="K1906">
        <f t="shared" si="119"/>
        <v>2.835</v>
      </c>
      <c r="L1906" t="str">
        <f>IF(A1906&lt;&gt;A1905,MAX($L$2:L1905)+1,"")</f>
        <v/>
      </c>
      <c r="M1906" t="str">
        <f>IF(L1906="","",AVERAGE(INDEX($E:$E,ROW(L1906),1):INDEX($E:$E,MATCH(L1906+1, L:L,0)-1)) - AVERAGE(INDEX($D:$D,ROW(L1906),1):INDEX($D:$D,MATCH(L1906+1, L:L,0)-1)))</f>
        <v/>
      </c>
      <c r="N1906" t="str">
        <f>IF(L1906="","",AVERAGE(INDEX($I:$I,ROW(L1906),1):INDEX($I:$I,MATCH(L1906+1, L:L,0)-1)) - AVERAGE(INDEX($H:$H,ROW(L1906),1):INDEX($H:$H,MATCH(L1906+1, L:L,0)-1)))</f>
        <v/>
      </c>
      <c r="O1906" t="str">
        <f>IF(L1906="","",AVERAGE(INDEX($G:$G,ROW(L1906),1):INDEX($G:$G,MATCH(L1906+1, L:L,0)-1)))</f>
        <v/>
      </c>
      <c r="P1906" t="str">
        <f>IF(L1906="","",AVERAGE(INDEX($K:$K,ROW(L1906),1):INDEX($K:$K,MATCH(L1906+1, L:L,0)-1)))</f>
        <v/>
      </c>
    </row>
    <row r="1907" spans="1:16" x14ac:dyDescent="0.25">
      <c r="A1907">
        <v>1993</v>
      </c>
      <c r="B1907">
        <v>3</v>
      </c>
      <c r="C1907" t="s">
        <v>14</v>
      </c>
      <c r="D1907">
        <v>-26.978571429999999</v>
      </c>
      <c r="E1907">
        <v>-27.754298429999999</v>
      </c>
      <c r="F1907">
        <f t="shared" si="116"/>
        <v>-0.77572699999999983</v>
      </c>
      <c r="G1907">
        <f t="shared" si="117"/>
        <v>0.77572699999999983</v>
      </c>
      <c r="H1907">
        <v>12.05357143</v>
      </c>
      <c r="I1907">
        <v>14.71428571</v>
      </c>
      <c r="J1907">
        <f t="shared" si="118"/>
        <v>2.6607142800000005</v>
      </c>
      <c r="K1907">
        <f t="shared" si="119"/>
        <v>2.6607142800000005</v>
      </c>
      <c r="L1907" t="str">
        <f>IF(A1907&lt;&gt;A1906,MAX($L$2:L1906)+1,"")</f>
        <v/>
      </c>
      <c r="M1907" t="str">
        <f>IF(L1907="","",AVERAGE(INDEX($E:$E,ROW(L1907),1):INDEX($E:$E,MATCH(L1907+1, L:L,0)-1)) - AVERAGE(INDEX($D:$D,ROW(L1907),1):INDEX($D:$D,MATCH(L1907+1, L:L,0)-1)))</f>
        <v/>
      </c>
      <c r="N1907" t="str">
        <f>IF(L1907="","",AVERAGE(INDEX($I:$I,ROW(L1907),1):INDEX($I:$I,MATCH(L1907+1, L:L,0)-1)) - AVERAGE(INDEX($H:$H,ROW(L1907),1):INDEX($H:$H,MATCH(L1907+1, L:L,0)-1)))</f>
        <v/>
      </c>
      <c r="O1907" t="str">
        <f>IF(L1907="","",AVERAGE(INDEX($G:$G,ROW(L1907),1):INDEX($G:$G,MATCH(L1907+1, L:L,0)-1)))</f>
        <v/>
      </c>
      <c r="P1907" t="str">
        <f>IF(L1907="","",AVERAGE(INDEX($K:$K,ROW(L1907),1):INDEX($K:$K,MATCH(L1907+1, L:L,0)-1)))</f>
        <v/>
      </c>
    </row>
    <row r="1908" spans="1:16" x14ac:dyDescent="0.25">
      <c r="A1908">
        <v>1993</v>
      </c>
      <c r="B1908">
        <v>3</v>
      </c>
      <c r="C1908" t="s">
        <v>15</v>
      </c>
      <c r="D1908">
        <v>-2.2298360659999998</v>
      </c>
      <c r="E1908">
        <v>-3.4737810680000001</v>
      </c>
      <c r="F1908">
        <f t="shared" si="116"/>
        <v>-1.2439450020000002</v>
      </c>
      <c r="G1908">
        <f t="shared" si="117"/>
        <v>1.2439450020000002</v>
      </c>
      <c r="H1908">
        <v>58.463278690000003</v>
      </c>
      <c r="I1908">
        <v>42.14918033</v>
      </c>
      <c r="J1908">
        <f t="shared" si="118"/>
        <v>-16.314098360000003</v>
      </c>
      <c r="K1908">
        <f t="shared" si="119"/>
        <v>16.314098360000003</v>
      </c>
      <c r="L1908" t="str">
        <f>IF(A1908&lt;&gt;A1907,MAX($L$2:L1907)+1,"")</f>
        <v/>
      </c>
      <c r="M1908" t="str">
        <f>IF(L1908="","",AVERAGE(INDEX($E:$E,ROW(L1908),1):INDEX($E:$E,MATCH(L1908+1, L:L,0)-1)) - AVERAGE(INDEX($D:$D,ROW(L1908),1):INDEX($D:$D,MATCH(L1908+1, L:L,0)-1)))</f>
        <v/>
      </c>
      <c r="N1908" t="str">
        <f>IF(L1908="","",AVERAGE(INDEX($I:$I,ROW(L1908),1):INDEX($I:$I,MATCH(L1908+1, L:L,0)-1)) - AVERAGE(INDEX($H:$H,ROW(L1908),1):INDEX($H:$H,MATCH(L1908+1, L:L,0)-1)))</f>
        <v/>
      </c>
      <c r="O1908" t="str">
        <f>IF(L1908="","",AVERAGE(INDEX($G:$G,ROW(L1908),1):INDEX($G:$G,MATCH(L1908+1, L:L,0)-1)))</f>
        <v/>
      </c>
      <c r="P1908" t="str">
        <f>IF(L1908="","",AVERAGE(INDEX($K:$K,ROW(L1908),1):INDEX($K:$K,MATCH(L1908+1, L:L,0)-1)))</f>
        <v/>
      </c>
    </row>
    <row r="1909" spans="1:16" x14ac:dyDescent="0.25">
      <c r="A1909">
        <v>1993</v>
      </c>
      <c r="B1909">
        <v>3</v>
      </c>
      <c r="C1909" t="s">
        <v>16</v>
      </c>
      <c r="D1909">
        <v>-2.9866666670000002</v>
      </c>
      <c r="E1909">
        <v>-4.3876344090000003</v>
      </c>
      <c r="F1909">
        <f t="shared" si="116"/>
        <v>-1.4009677420000002</v>
      </c>
      <c r="G1909">
        <f t="shared" si="117"/>
        <v>1.4009677420000002</v>
      </c>
      <c r="H1909">
        <v>86.91333333</v>
      </c>
      <c r="I1909">
        <v>98.4</v>
      </c>
      <c r="J1909">
        <f t="shared" si="118"/>
        <v>11.486666670000005</v>
      </c>
      <c r="K1909">
        <f t="shared" si="119"/>
        <v>11.486666670000005</v>
      </c>
      <c r="L1909" t="str">
        <f>IF(A1909&lt;&gt;A1908,MAX($L$2:L1908)+1,"")</f>
        <v/>
      </c>
      <c r="M1909" t="str">
        <f>IF(L1909="","",AVERAGE(INDEX($E:$E,ROW(L1909),1):INDEX($E:$E,MATCH(L1909+1, L:L,0)-1)) - AVERAGE(INDEX($D:$D,ROW(L1909),1):INDEX($D:$D,MATCH(L1909+1, L:L,0)-1)))</f>
        <v/>
      </c>
      <c r="N1909" t="str">
        <f>IF(L1909="","",AVERAGE(INDEX($I:$I,ROW(L1909),1):INDEX($I:$I,MATCH(L1909+1, L:L,0)-1)) - AVERAGE(INDEX($H:$H,ROW(L1909),1):INDEX($H:$H,MATCH(L1909+1, L:L,0)-1)))</f>
        <v/>
      </c>
      <c r="O1909" t="str">
        <f>IF(L1909="","",AVERAGE(INDEX($G:$G,ROW(L1909),1):INDEX($G:$G,MATCH(L1909+1, L:L,0)-1)))</f>
        <v/>
      </c>
      <c r="P1909" t="str">
        <f>IF(L1909="","",AVERAGE(INDEX($K:$K,ROW(L1909),1):INDEX($K:$K,MATCH(L1909+1, L:L,0)-1)))</f>
        <v/>
      </c>
    </row>
    <row r="1910" spans="1:16" x14ac:dyDescent="0.25">
      <c r="A1910">
        <v>1993</v>
      </c>
      <c r="B1910">
        <v>3</v>
      </c>
      <c r="C1910" t="s">
        <v>17</v>
      </c>
      <c r="D1910">
        <v>-4.1768131869999996</v>
      </c>
      <c r="E1910">
        <v>-5.5600278129999996</v>
      </c>
      <c r="F1910">
        <f t="shared" si="116"/>
        <v>-1.383214626</v>
      </c>
      <c r="G1910">
        <f t="shared" si="117"/>
        <v>1.383214626</v>
      </c>
      <c r="H1910">
        <v>66.375824179999995</v>
      </c>
      <c r="I1910">
        <v>58.584615380000002</v>
      </c>
      <c r="J1910">
        <f t="shared" si="118"/>
        <v>-7.7912087999999926</v>
      </c>
      <c r="K1910">
        <f t="shared" si="119"/>
        <v>7.7912087999999926</v>
      </c>
      <c r="L1910" t="str">
        <f>IF(A1910&lt;&gt;A1909,MAX($L$2:L1909)+1,"")</f>
        <v/>
      </c>
      <c r="M1910" t="str">
        <f>IF(L1910="","",AVERAGE(INDEX($E:$E,ROW(L1910),1):INDEX($E:$E,MATCH(L1910+1, L:L,0)-1)) - AVERAGE(INDEX($D:$D,ROW(L1910),1):INDEX($D:$D,MATCH(L1910+1, L:L,0)-1)))</f>
        <v/>
      </c>
      <c r="N1910" t="str">
        <f>IF(L1910="","",AVERAGE(INDEX($I:$I,ROW(L1910),1):INDEX($I:$I,MATCH(L1910+1, L:L,0)-1)) - AVERAGE(INDEX($H:$H,ROW(L1910),1):INDEX($H:$H,MATCH(L1910+1, L:L,0)-1)))</f>
        <v/>
      </c>
      <c r="O1910" t="str">
        <f>IF(L1910="","",AVERAGE(INDEX($G:$G,ROW(L1910),1):INDEX($G:$G,MATCH(L1910+1, L:L,0)-1)))</f>
        <v/>
      </c>
      <c r="P1910" t="str">
        <f>IF(L1910="","",AVERAGE(INDEX($K:$K,ROW(L1910),1):INDEX($K:$K,MATCH(L1910+1, L:L,0)-1)))</f>
        <v/>
      </c>
    </row>
    <row r="1911" spans="1:16" x14ac:dyDescent="0.25">
      <c r="A1911">
        <v>1993</v>
      </c>
      <c r="B1911">
        <v>3</v>
      </c>
      <c r="C1911" t="s">
        <v>18</v>
      </c>
      <c r="D1911">
        <v>-5.0849206349999996</v>
      </c>
      <c r="E1911">
        <v>-2.0034267940000001</v>
      </c>
      <c r="F1911">
        <f t="shared" si="116"/>
        <v>3.0814938409999995</v>
      </c>
      <c r="G1911">
        <f t="shared" si="117"/>
        <v>3.0814938409999995</v>
      </c>
      <c r="H1911">
        <v>19.4368254</v>
      </c>
      <c r="I1911">
        <v>25.680952380000001</v>
      </c>
      <c r="J1911">
        <f t="shared" si="118"/>
        <v>6.2441269800000008</v>
      </c>
      <c r="K1911">
        <f t="shared" si="119"/>
        <v>6.2441269800000008</v>
      </c>
      <c r="L1911" t="str">
        <f>IF(A1911&lt;&gt;A1910,MAX($L$2:L1910)+1,"")</f>
        <v/>
      </c>
      <c r="M1911" t="str">
        <f>IF(L1911="","",AVERAGE(INDEX($E:$E,ROW(L1911),1):INDEX($E:$E,MATCH(L1911+1, L:L,0)-1)) - AVERAGE(INDEX($D:$D,ROW(L1911),1):INDEX($D:$D,MATCH(L1911+1, L:L,0)-1)))</f>
        <v/>
      </c>
      <c r="N1911" t="str">
        <f>IF(L1911="","",AVERAGE(INDEX($I:$I,ROW(L1911),1):INDEX($I:$I,MATCH(L1911+1, L:L,0)-1)) - AVERAGE(INDEX($H:$H,ROW(L1911),1):INDEX($H:$H,MATCH(L1911+1, L:L,0)-1)))</f>
        <v/>
      </c>
      <c r="O1911" t="str">
        <f>IF(L1911="","",AVERAGE(INDEX($G:$G,ROW(L1911),1):INDEX($G:$G,MATCH(L1911+1, L:L,0)-1)))</f>
        <v/>
      </c>
      <c r="P1911" t="str">
        <f>IF(L1911="","",AVERAGE(INDEX($K:$K,ROW(L1911),1):INDEX($K:$K,MATCH(L1911+1, L:L,0)-1)))</f>
        <v/>
      </c>
    </row>
    <row r="1912" spans="1:16" x14ac:dyDescent="0.25">
      <c r="A1912">
        <v>1993</v>
      </c>
      <c r="B1912">
        <v>3</v>
      </c>
      <c r="C1912" t="s">
        <v>19</v>
      </c>
      <c r="D1912">
        <v>-10.281111109999999</v>
      </c>
      <c r="E1912">
        <v>-8.7372759850000001</v>
      </c>
      <c r="F1912">
        <f t="shared" si="116"/>
        <v>1.5438351249999993</v>
      </c>
      <c r="G1912">
        <f t="shared" si="117"/>
        <v>1.5438351249999993</v>
      </c>
      <c r="H1912">
        <v>11.8</v>
      </c>
      <c r="I1912">
        <v>4.733333333</v>
      </c>
      <c r="J1912">
        <f t="shared" si="118"/>
        <v>-7.0666666670000007</v>
      </c>
      <c r="K1912">
        <f t="shared" si="119"/>
        <v>7.0666666670000007</v>
      </c>
      <c r="L1912" t="str">
        <f>IF(A1912&lt;&gt;A1911,MAX($L$2:L1911)+1,"")</f>
        <v/>
      </c>
      <c r="M1912" t="str">
        <f>IF(L1912="","",AVERAGE(INDEX($E:$E,ROW(L1912),1):INDEX($E:$E,MATCH(L1912+1, L:L,0)-1)) - AVERAGE(INDEX($D:$D,ROW(L1912),1):INDEX($D:$D,MATCH(L1912+1, L:L,0)-1)))</f>
        <v/>
      </c>
      <c r="N1912" t="str">
        <f>IF(L1912="","",AVERAGE(INDEX($I:$I,ROW(L1912),1):INDEX($I:$I,MATCH(L1912+1, L:L,0)-1)) - AVERAGE(INDEX($H:$H,ROW(L1912),1):INDEX($H:$H,MATCH(L1912+1, L:L,0)-1)))</f>
        <v/>
      </c>
      <c r="O1912" t="str">
        <f>IF(L1912="","",AVERAGE(INDEX($G:$G,ROW(L1912),1):INDEX($G:$G,MATCH(L1912+1, L:L,0)-1)))</f>
        <v/>
      </c>
      <c r="P1912" t="str">
        <f>IF(L1912="","",AVERAGE(INDEX($K:$K,ROW(L1912),1):INDEX($K:$K,MATCH(L1912+1, L:L,0)-1)))</f>
        <v/>
      </c>
    </row>
    <row r="1913" spans="1:16" x14ac:dyDescent="0.25">
      <c r="A1913">
        <v>1993</v>
      </c>
      <c r="B1913">
        <v>4</v>
      </c>
      <c r="C1913" t="s">
        <v>7</v>
      </c>
      <c r="D1913">
        <v>4.1660344829999998</v>
      </c>
      <c r="E1913">
        <v>4.6351878019999999</v>
      </c>
      <c r="F1913">
        <f t="shared" si="116"/>
        <v>0.46915331900000012</v>
      </c>
      <c r="G1913">
        <f t="shared" si="117"/>
        <v>0.46915331900000012</v>
      </c>
      <c r="H1913">
        <v>27.473793100000002</v>
      </c>
      <c r="I1913">
        <v>36.294827589999997</v>
      </c>
      <c r="J1913">
        <f t="shared" si="118"/>
        <v>8.8210344899999953</v>
      </c>
      <c r="K1913">
        <f t="shared" si="119"/>
        <v>8.8210344899999953</v>
      </c>
      <c r="L1913" t="str">
        <f>IF(A1913&lt;&gt;A1912,MAX($L$2:L1912)+1,"")</f>
        <v/>
      </c>
      <c r="M1913" t="str">
        <f>IF(L1913="","",AVERAGE(INDEX($E:$E,ROW(L1913),1):INDEX($E:$E,MATCH(L1913+1, L:L,0)-1)) - AVERAGE(INDEX($D:$D,ROW(L1913),1):INDEX($D:$D,MATCH(L1913+1, L:L,0)-1)))</f>
        <v/>
      </c>
      <c r="N1913" t="str">
        <f>IF(L1913="","",AVERAGE(INDEX($I:$I,ROW(L1913),1):INDEX($I:$I,MATCH(L1913+1, L:L,0)-1)) - AVERAGE(INDEX($H:$H,ROW(L1913),1):INDEX($H:$H,MATCH(L1913+1, L:L,0)-1)))</f>
        <v/>
      </c>
      <c r="O1913" t="str">
        <f>IF(L1913="","",AVERAGE(INDEX($G:$G,ROW(L1913),1):INDEX($G:$G,MATCH(L1913+1, L:L,0)-1)))</f>
        <v/>
      </c>
      <c r="P1913" t="str">
        <f>IF(L1913="","",AVERAGE(INDEX($K:$K,ROW(L1913),1):INDEX($K:$K,MATCH(L1913+1, L:L,0)-1)))</f>
        <v/>
      </c>
    </row>
    <row r="1914" spans="1:16" x14ac:dyDescent="0.25">
      <c r="A1914">
        <v>1993</v>
      </c>
      <c r="B1914">
        <v>4</v>
      </c>
      <c r="C1914" t="s">
        <v>8</v>
      </c>
      <c r="D1914">
        <v>7.0981196579999999</v>
      </c>
      <c r="E1914">
        <v>7.3942680919999999</v>
      </c>
      <c r="F1914">
        <f t="shared" si="116"/>
        <v>0.29614843400000002</v>
      </c>
      <c r="G1914">
        <f t="shared" si="117"/>
        <v>0.29614843400000002</v>
      </c>
      <c r="H1914">
        <v>89.596923079999996</v>
      </c>
      <c r="I1914">
        <v>116.9068376</v>
      </c>
      <c r="J1914">
        <f t="shared" si="118"/>
        <v>27.309914520000007</v>
      </c>
      <c r="K1914">
        <f t="shared" si="119"/>
        <v>27.309914520000007</v>
      </c>
      <c r="L1914" t="str">
        <f>IF(A1914&lt;&gt;A1913,MAX($L$2:L1913)+1,"")</f>
        <v/>
      </c>
      <c r="M1914" t="str">
        <f>IF(L1914="","",AVERAGE(INDEX($E:$E,ROW(L1914),1):INDEX($E:$E,MATCH(L1914+1, L:L,0)-1)) - AVERAGE(INDEX($D:$D,ROW(L1914),1):INDEX($D:$D,MATCH(L1914+1, L:L,0)-1)))</f>
        <v/>
      </c>
      <c r="N1914" t="str">
        <f>IF(L1914="","",AVERAGE(INDEX($I:$I,ROW(L1914),1):INDEX($I:$I,MATCH(L1914+1, L:L,0)-1)) - AVERAGE(INDEX($H:$H,ROW(L1914),1):INDEX($H:$H,MATCH(L1914+1, L:L,0)-1)))</f>
        <v/>
      </c>
      <c r="O1914" t="str">
        <f>IF(L1914="","",AVERAGE(INDEX($G:$G,ROW(L1914),1):INDEX($G:$G,MATCH(L1914+1, L:L,0)-1)))</f>
        <v/>
      </c>
      <c r="P1914" t="str">
        <f>IF(L1914="","",AVERAGE(INDEX($K:$K,ROW(L1914),1):INDEX($K:$K,MATCH(L1914+1, L:L,0)-1)))</f>
        <v/>
      </c>
    </row>
    <row r="1915" spans="1:16" x14ac:dyDescent="0.25">
      <c r="A1915">
        <v>1993</v>
      </c>
      <c r="B1915">
        <v>4</v>
      </c>
      <c r="C1915" t="s">
        <v>9</v>
      </c>
      <c r="D1915">
        <v>3.5229032259999999</v>
      </c>
      <c r="E1915">
        <v>3.6181108640000001</v>
      </c>
      <c r="F1915">
        <f t="shared" si="116"/>
        <v>9.5207638000000205E-2</v>
      </c>
      <c r="G1915">
        <f t="shared" si="117"/>
        <v>9.5207638000000205E-2</v>
      </c>
      <c r="H1915">
        <v>28.303870969999998</v>
      </c>
      <c r="I1915">
        <v>26.209677419999998</v>
      </c>
      <c r="J1915">
        <f t="shared" si="118"/>
        <v>-2.09419355</v>
      </c>
      <c r="K1915">
        <f t="shared" si="119"/>
        <v>2.09419355</v>
      </c>
      <c r="L1915" t="str">
        <f>IF(A1915&lt;&gt;A1914,MAX($L$2:L1914)+1,"")</f>
        <v/>
      </c>
      <c r="M1915" t="str">
        <f>IF(L1915="","",AVERAGE(INDEX($E:$E,ROW(L1915),1):INDEX($E:$E,MATCH(L1915+1, L:L,0)-1)) - AVERAGE(INDEX($D:$D,ROW(L1915),1):INDEX($D:$D,MATCH(L1915+1, L:L,0)-1)))</f>
        <v/>
      </c>
      <c r="N1915" t="str">
        <f>IF(L1915="","",AVERAGE(INDEX($I:$I,ROW(L1915),1):INDEX($I:$I,MATCH(L1915+1, L:L,0)-1)) - AVERAGE(INDEX($H:$H,ROW(L1915),1):INDEX($H:$H,MATCH(L1915+1, L:L,0)-1)))</f>
        <v/>
      </c>
      <c r="O1915" t="str">
        <f>IF(L1915="","",AVERAGE(INDEX($G:$G,ROW(L1915),1):INDEX($G:$G,MATCH(L1915+1, L:L,0)-1)))</f>
        <v/>
      </c>
      <c r="P1915" t="str">
        <f>IF(L1915="","",AVERAGE(INDEX($K:$K,ROW(L1915),1):INDEX($K:$K,MATCH(L1915+1, L:L,0)-1)))</f>
        <v/>
      </c>
    </row>
    <row r="1916" spans="1:16" x14ac:dyDescent="0.25">
      <c r="A1916">
        <v>1993</v>
      </c>
      <c r="B1916">
        <v>4</v>
      </c>
      <c r="C1916" t="s">
        <v>10</v>
      </c>
      <c r="D1916">
        <v>3.2104166670000001</v>
      </c>
      <c r="E1916">
        <v>3.6911111110000001</v>
      </c>
      <c r="F1916">
        <f t="shared" si="116"/>
        <v>0.48069444400000005</v>
      </c>
      <c r="G1916">
        <f t="shared" si="117"/>
        <v>0.48069444400000005</v>
      </c>
      <c r="H1916">
        <v>84.495000000000005</v>
      </c>
      <c r="I1916">
        <v>89.116666670000001</v>
      </c>
      <c r="J1916">
        <f t="shared" si="118"/>
        <v>4.6216666699999962</v>
      </c>
      <c r="K1916">
        <f t="shared" si="119"/>
        <v>4.6216666699999962</v>
      </c>
      <c r="L1916" t="str">
        <f>IF(A1916&lt;&gt;A1915,MAX($L$2:L1915)+1,"")</f>
        <v/>
      </c>
      <c r="M1916" t="str">
        <f>IF(L1916="","",AVERAGE(INDEX($E:$E,ROW(L1916),1):INDEX($E:$E,MATCH(L1916+1, L:L,0)-1)) - AVERAGE(INDEX($D:$D,ROW(L1916),1):INDEX($D:$D,MATCH(L1916+1, L:L,0)-1)))</f>
        <v/>
      </c>
      <c r="N1916" t="str">
        <f>IF(L1916="","",AVERAGE(INDEX($I:$I,ROW(L1916),1):INDEX($I:$I,MATCH(L1916+1, L:L,0)-1)) - AVERAGE(INDEX($H:$H,ROW(L1916),1):INDEX($H:$H,MATCH(L1916+1, L:L,0)-1)))</f>
        <v/>
      </c>
      <c r="O1916" t="str">
        <f>IF(L1916="","",AVERAGE(INDEX($G:$G,ROW(L1916),1):INDEX($G:$G,MATCH(L1916+1, L:L,0)-1)))</f>
        <v/>
      </c>
      <c r="P1916" t="str">
        <f>IF(L1916="","",AVERAGE(INDEX($K:$K,ROW(L1916),1):INDEX($K:$K,MATCH(L1916+1, L:L,0)-1)))</f>
        <v/>
      </c>
    </row>
    <row r="1917" spans="1:16" x14ac:dyDescent="0.25">
      <c r="A1917">
        <v>1993</v>
      </c>
      <c r="B1917">
        <v>4</v>
      </c>
      <c r="C1917" t="s">
        <v>11</v>
      </c>
      <c r="D1917">
        <v>1.5062500000000001</v>
      </c>
      <c r="E1917">
        <v>1.345917545</v>
      </c>
      <c r="F1917">
        <f t="shared" si="116"/>
        <v>-0.16033245500000004</v>
      </c>
      <c r="G1917">
        <f t="shared" si="117"/>
        <v>0.16033245500000004</v>
      </c>
      <c r="H1917">
        <v>88.782499999999999</v>
      </c>
      <c r="I1917">
        <v>85.693749999999994</v>
      </c>
      <c r="J1917">
        <f t="shared" si="118"/>
        <v>-3.0887500000000045</v>
      </c>
      <c r="K1917">
        <f t="shared" si="119"/>
        <v>3.0887500000000045</v>
      </c>
      <c r="L1917" t="str">
        <f>IF(A1917&lt;&gt;A1916,MAX($L$2:L1916)+1,"")</f>
        <v/>
      </c>
      <c r="M1917" t="str">
        <f>IF(L1917="","",AVERAGE(INDEX($E:$E,ROW(L1917),1):INDEX($E:$E,MATCH(L1917+1, L:L,0)-1)) - AVERAGE(INDEX($D:$D,ROW(L1917),1):INDEX($D:$D,MATCH(L1917+1, L:L,0)-1)))</f>
        <v/>
      </c>
      <c r="N1917" t="str">
        <f>IF(L1917="","",AVERAGE(INDEX($I:$I,ROW(L1917),1):INDEX($I:$I,MATCH(L1917+1, L:L,0)-1)) - AVERAGE(INDEX($H:$H,ROW(L1917),1):INDEX($H:$H,MATCH(L1917+1, L:L,0)-1)))</f>
        <v/>
      </c>
      <c r="O1917" t="str">
        <f>IF(L1917="","",AVERAGE(INDEX($G:$G,ROW(L1917),1):INDEX($G:$G,MATCH(L1917+1, L:L,0)-1)))</f>
        <v/>
      </c>
      <c r="P1917" t="str">
        <f>IF(L1917="","",AVERAGE(INDEX($K:$K,ROW(L1917),1):INDEX($K:$K,MATCH(L1917+1, L:L,0)-1)))</f>
        <v/>
      </c>
    </row>
    <row r="1918" spans="1:16" x14ac:dyDescent="0.25">
      <c r="A1918">
        <v>1993</v>
      </c>
      <c r="B1918">
        <v>4</v>
      </c>
      <c r="C1918" t="s">
        <v>12</v>
      </c>
      <c r="D1918">
        <v>4.2796000000000003</v>
      </c>
      <c r="E1918">
        <v>4.4661333330000001</v>
      </c>
      <c r="F1918">
        <f t="shared" si="116"/>
        <v>0.18653333299999986</v>
      </c>
      <c r="G1918">
        <f t="shared" si="117"/>
        <v>0.18653333299999986</v>
      </c>
      <c r="H1918">
        <v>109.2864</v>
      </c>
      <c r="I1918">
        <v>95.784000000000006</v>
      </c>
      <c r="J1918">
        <f t="shared" si="118"/>
        <v>-13.502399999999994</v>
      </c>
      <c r="K1918">
        <f t="shared" si="119"/>
        <v>13.502399999999994</v>
      </c>
      <c r="L1918" t="str">
        <f>IF(A1918&lt;&gt;A1917,MAX($L$2:L1917)+1,"")</f>
        <v/>
      </c>
      <c r="M1918" t="str">
        <f>IF(L1918="","",AVERAGE(INDEX($E:$E,ROW(L1918),1):INDEX($E:$E,MATCH(L1918+1, L:L,0)-1)) - AVERAGE(INDEX($D:$D,ROW(L1918),1):INDEX($D:$D,MATCH(L1918+1, L:L,0)-1)))</f>
        <v/>
      </c>
      <c r="N1918" t="str">
        <f>IF(L1918="","",AVERAGE(INDEX($I:$I,ROW(L1918),1):INDEX($I:$I,MATCH(L1918+1, L:L,0)-1)) - AVERAGE(INDEX($H:$H,ROW(L1918),1):INDEX($H:$H,MATCH(L1918+1, L:L,0)-1)))</f>
        <v/>
      </c>
      <c r="O1918" t="str">
        <f>IF(L1918="","",AVERAGE(INDEX($G:$G,ROW(L1918),1):INDEX($G:$G,MATCH(L1918+1, L:L,0)-1)))</f>
        <v/>
      </c>
      <c r="P1918" t="str">
        <f>IF(L1918="","",AVERAGE(INDEX($K:$K,ROW(L1918),1):INDEX($K:$K,MATCH(L1918+1, L:L,0)-1)))</f>
        <v/>
      </c>
    </row>
    <row r="1919" spans="1:16" x14ac:dyDescent="0.25">
      <c r="A1919">
        <v>1993</v>
      </c>
      <c r="B1919">
        <v>4</v>
      </c>
      <c r="C1919" t="s">
        <v>13</v>
      </c>
      <c r="D1919">
        <v>-11.786666670000001</v>
      </c>
      <c r="E1919">
        <v>-10.462268010000001</v>
      </c>
      <c r="F1919">
        <f t="shared" si="116"/>
        <v>1.3243986599999999</v>
      </c>
      <c r="G1919">
        <f t="shared" si="117"/>
        <v>1.3243986599999999</v>
      </c>
      <c r="H1919">
        <v>11.55</v>
      </c>
      <c r="I1919">
        <v>5.4666666670000001</v>
      </c>
      <c r="J1919">
        <f t="shared" si="118"/>
        <v>-6.0833333330000006</v>
      </c>
      <c r="K1919">
        <f t="shared" si="119"/>
        <v>6.0833333330000006</v>
      </c>
      <c r="L1919" t="str">
        <f>IF(A1919&lt;&gt;A1918,MAX($L$2:L1918)+1,"")</f>
        <v/>
      </c>
      <c r="M1919" t="str">
        <f>IF(L1919="","",AVERAGE(INDEX($E:$E,ROW(L1919),1):INDEX($E:$E,MATCH(L1919+1, L:L,0)-1)) - AVERAGE(INDEX($D:$D,ROW(L1919),1):INDEX($D:$D,MATCH(L1919+1, L:L,0)-1)))</f>
        <v/>
      </c>
      <c r="N1919" t="str">
        <f>IF(L1919="","",AVERAGE(INDEX($I:$I,ROW(L1919),1):INDEX($I:$I,MATCH(L1919+1, L:L,0)-1)) - AVERAGE(INDEX($H:$H,ROW(L1919),1):INDEX($H:$H,MATCH(L1919+1, L:L,0)-1)))</f>
        <v/>
      </c>
      <c r="O1919" t="str">
        <f>IF(L1919="","",AVERAGE(INDEX($G:$G,ROW(L1919),1):INDEX($G:$G,MATCH(L1919+1, L:L,0)-1)))</f>
        <v/>
      </c>
      <c r="P1919" t="str">
        <f>IF(L1919="","",AVERAGE(INDEX($K:$K,ROW(L1919),1):INDEX($K:$K,MATCH(L1919+1, L:L,0)-1)))</f>
        <v/>
      </c>
    </row>
    <row r="1920" spans="1:16" x14ac:dyDescent="0.25">
      <c r="A1920">
        <v>1993</v>
      </c>
      <c r="B1920">
        <v>4</v>
      </c>
      <c r="C1920" t="s">
        <v>14</v>
      </c>
      <c r="D1920">
        <v>-18.152142860000001</v>
      </c>
      <c r="E1920">
        <v>-20.625476190000001</v>
      </c>
      <c r="F1920">
        <f t="shared" si="116"/>
        <v>-2.4733333299999991</v>
      </c>
      <c r="G1920">
        <f t="shared" si="117"/>
        <v>2.4733333299999991</v>
      </c>
      <c r="H1920">
        <v>15.56428571</v>
      </c>
      <c r="I1920">
        <v>7.8428571429999998</v>
      </c>
      <c r="J1920">
        <f t="shared" si="118"/>
        <v>-7.7214285670000002</v>
      </c>
      <c r="K1920">
        <f t="shared" si="119"/>
        <v>7.7214285670000002</v>
      </c>
      <c r="L1920" t="str">
        <f>IF(A1920&lt;&gt;A1919,MAX($L$2:L1919)+1,"")</f>
        <v/>
      </c>
      <c r="M1920" t="str">
        <f>IF(L1920="","",AVERAGE(INDEX($E:$E,ROW(L1920),1):INDEX($E:$E,MATCH(L1920+1, L:L,0)-1)) - AVERAGE(INDEX($D:$D,ROW(L1920),1):INDEX($D:$D,MATCH(L1920+1, L:L,0)-1)))</f>
        <v/>
      </c>
      <c r="N1920" t="str">
        <f>IF(L1920="","",AVERAGE(INDEX($I:$I,ROW(L1920),1):INDEX($I:$I,MATCH(L1920+1, L:L,0)-1)) - AVERAGE(INDEX($H:$H,ROW(L1920),1):INDEX($H:$H,MATCH(L1920+1, L:L,0)-1)))</f>
        <v/>
      </c>
      <c r="O1920" t="str">
        <f>IF(L1920="","",AVERAGE(INDEX($G:$G,ROW(L1920),1):INDEX($G:$G,MATCH(L1920+1, L:L,0)-1)))</f>
        <v/>
      </c>
      <c r="P1920" t="str">
        <f>IF(L1920="","",AVERAGE(INDEX($K:$K,ROW(L1920),1):INDEX($K:$K,MATCH(L1920+1, L:L,0)-1)))</f>
        <v/>
      </c>
    </row>
    <row r="1921" spans="1:16" x14ac:dyDescent="0.25">
      <c r="A1921">
        <v>1993</v>
      </c>
      <c r="B1921">
        <v>4</v>
      </c>
      <c r="C1921" t="s">
        <v>15</v>
      </c>
      <c r="D1921">
        <v>5.4243750000000004</v>
      </c>
      <c r="E1921">
        <v>5.0378130130000001</v>
      </c>
      <c r="F1921">
        <f t="shared" si="116"/>
        <v>-0.38656198700000033</v>
      </c>
      <c r="G1921">
        <f t="shared" si="117"/>
        <v>0.38656198700000033</v>
      </c>
      <c r="H1921">
        <v>69.511875000000003</v>
      </c>
      <c r="I1921">
        <v>84.329687500000006</v>
      </c>
      <c r="J1921">
        <f t="shared" si="118"/>
        <v>14.817812500000002</v>
      </c>
      <c r="K1921">
        <f t="shared" si="119"/>
        <v>14.817812500000002</v>
      </c>
      <c r="L1921" t="str">
        <f>IF(A1921&lt;&gt;A1920,MAX($L$2:L1920)+1,"")</f>
        <v/>
      </c>
      <c r="M1921" t="str">
        <f>IF(L1921="","",AVERAGE(INDEX($E:$E,ROW(L1921),1):INDEX($E:$E,MATCH(L1921+1, L:L,0)-1)) - AVERAGE(INDEX($D:$D,ROW(L1921),1):INDEX($D:$D,MATCH(L1921+1, L:L,0)-1)))</f>
        <v/>
      </c>
      <c r="N1921" t="str">
        <f>IF(L1921="","",AVERAGE(INDEX($I:$I,ROW(L1921),1):INDEX($I:$I,MATCH(L1921+1, L:L,0)-1)) - AVERAGE(INDEX($H:$H,ROW(L1921),1):INDEX($H:$H,MATCH(L1921+1, L:L,0)-1)))</f>
        <v/>
      </c>
      <c r="O1921" t="str">
        <f>IF(L1921="","",AVERAGE(INDEX($G:$G,ROW(L1921),1):INDEX($G:$G,MATCH(L1921+1, L:L,0)-1)))</f>
        <v/>
      </c>
      <c r="P1921" t="str">
        <f>IF(L1921="","",AVERAGE(INDEX($K:$K,ROW(L1921),1):INDEX($K:$K,MATCH(L1921+1, L:L,0)-1)))</f>
        <v/>
      </c>
    </row>
    <row r="1922" spans="1:16" x14ac:dyDescent="0.25">
      <c r="A1922">
        <v>1993</v>
      </c>
      <c r="B1922">
        <v>4</v>
      </c>
      <c r="C1922" t="s">
        <v>16</v>
      </c>
      <c r="D1922">
        <v>2.753333333</v>
      </c>
      <c r="E1922">
        <v>3.0416666669999999</v>
      </c>
      <c r="F1922">
        <f t="shared" si="116"/>
        <v>0.28833333399999983</v>
      </c>
      <c r="G1922">
        <f t="shared" si="117"/>
        <v>0.28833333399999983</v>
      </c>
      <c r="H1922">
        <v>86.41</v>
      </c>
      <c r="I1922">
        <v>83.8</v>
      </c>
      <c r="J1922">
        <f t="shared" si="118"/>
        <v>-2.6099999999999994</v>
      </c>
      <c r="K1922">
        <f t="shared" si="119"/>
        <v>2.6099999999999994</v>
      </c>
      <c r="L1922" t="str">
        <f>IF(A1922&lt;&gt;A1921,MAX($L$2:L1921)+1,"")</f>
        <v/>
      </c>
      <c r="M1922" t="str">
        <f>IF(L1922="","",AVERAGE(INDEX($E:$E,ROW(L1922),1):INDEX($E:$E,MATCH(L1922+1, L:L,0)-1)) - AVERAGE(INDEX($D:$D,ROW(L1922),1):INDEX($D:$D,MATCH(L1922+1, L:L,0)-1)))</f>
        <v/>
      </c>
      <c r="N1922" t="str">
        <f>IF(L1922="","",AVERAGE(INDEX($I:$I,ROW(L1922),1):INDEX($I:$I,MATCH(L1922+1, L:L,0)-1)) - AVERAGE(INDEX($H:$H,ROW(L1922),1):INDEX($H:$H,MATCH(L1922+1, L:L,0)-1)))</f>
        <v/>
      </c>
      <c r="O1922" t="str">
        <f>IF(L1922="","",AVERAGE(INDEX($G:$G,ROW(L1922),1):INDEX($G:$G,MATCH(L1922+1, L:L,0)-1)))</f>
        <v/>
      </c>
      <c r="P1922" t="str">
        <f>IF(L1922="","",AVERAGE(INDEX($K:$K,ROW(L1922),1):INDEX($K:$K,MATCH(L1922+1, L:L,0)-1)))</f>
        <v/>
      </c>
    </row>
    <row r="1923" spans="1:16" x14ac:dyDescent="0.25">
      <c r="A1923">
        <v>1993</v>
      </c>
      <c r="B1923">
        <v>4</v>
      </c>
      <c r="C1923" t="s">
        <v>17</v>
      </c>
      <c r="D1923">
        <v>4.0404255320000004</v>
      </c>
      <c r="E1923">
        <v>4.1226376709999997</v>
      </c>
      <c r="F1923">
        <f t="shared" ref="F1923:F1986" si="120">E1923-D1923</f>
        <v>8.221213899999924E-2</v>
      </c>
      <c r="G1923">
        <f t="shared" ref="G1923:G1986" si="121">ABS(F1923)</f>
        <v>8.221213899999924E-2</v>
      </c>
      <c r="H1923">
        <v>77.22819149</v>
      </c>
      <c r="I1923">
        <v>113.2723404</v>
      </c>
      <c r="J1923">
        <f t="shared" ref="J1923:J1986" si="122">I1923-H1923</f>
        <v>36.044148910000004</v>
      </c>
      <c r="K1923">
        <f t="shared" ref="K1923:K1986" si="123">ABS(J1923)</f>
        <v>36.044148910000004</v>
      </c>
      <c r="L1923" t="str">
        <f>IF(A1923&lt;&gt;A1922,MAX($L$2:L1922)+1,"")</f>
        <v/>
      </c>
      <c r="M1923" t="str">
        <f>IF(L1923="","",AVERAGE(INDEX($E:$E,ROW(L1923),1):INDEX($E:$E,MATCH(L1923+1, L:L,0)-1)) - AVERAGE(INDEX($D:$D,ROW(L1923),1):INDEX($D:$D,MATCH(L1923+1, L:L,0)-1)))</f>
        <v/>
      </c>
      <c r="N1923" t="str">
        <f>IF(L1923="","",AVERAGE(INDEX($I:$I,ROW(L1923),1):INDEX($I:$I,MATCH(L1923+1, L:L,0)-1)) - AVERAGE(INDEX($H:$H,ROW(L1923),1):INDEX($H:$H,MATCH(L1923+1, L:L,0)-1)))</f>
        <v/>
      </c>
      <c r="O1923" t="str">
        <f>IF(L1923="","",AVERAGE(INDEX($G:$G,ROW(L1923),1):INDEX($G:$G,MATCH(L1923+1, L:L,0)-1)))</f>
        <v/>
      </c>
      <c r="P1923" t="str">
        <f>IF(L1923="","",AVERAGE(INDEX($K:$K,ROW(L1923),1):INDEX($K:$K,MATCH(L1923+1, L:L,0)-1)))</f>
        <v/>
      </c>
    </row>
    <row r="1924" spans="1:16" x14ac:dyDescent="0.25">
      <c r="A1924">
        <v>1993</v>
      </c>
      <c r="B1924">
        <v>4</v>
      </c>
      <c r="C1924" t="s">
        <v>18</v>
      </c>
      <c r="D1924">
        <v>4.0051666670000001</v>
      </c>
      <c r="E1924">
        <v>4.2685168310000003</v>
      </c>
      <c r="F1924">
        <f t="shared" si="120"/>
        <v>0.26335016400000022</v>
      </c>
      <c r="G1924">
        <f t="shared" si="121"/>
        <v>0.26335016400000022</v>
      </c>
      <c r="H1924">
        <v>23.936499999999999</v>
      </c>
      <c r="I1924">
        <v>21.28166667</v>
      </c>
      <c r="J1924">
        <f t="shared" si="122"/>
        <v>-2.6548333299999989</v>
      </c>
      <c r="K1924">
        <f t="shared" si="123"/>
        <v>2.6548333299999989</v>
      </c>
      <c r="L1924" t="str">
        <f>IF(A1924&lt;&gt;A1923,MAX($L$2:L1923)+1,"")</f>
        <v/>
      </c>
      <c r="M1924" t="str">
        <f>IF(L1924="","",AVERAGE(INDEX($E:$E,ROW(L1924),1):INDEX($E:$E,MATCH(L1924+1, L:L,0)-1)) - AVERAGE(INDEX($D:$D,ROW(L1924),1):INDEX($D:$D,MATCH(L1924+1, L:L,0)-1)))</f>
        <v/>
      </c>
      <c r="N1924" t="str">
        <f>IF(L1924="","",AVERAGE(INDEX($I:$I,ROW(L1924),1):INDEX($I:$I,MATCH(L1924+1, L:L,0)-1)) - AVERAGE(INDEX($H:$H,ROW(L1924),1):INDEX($H:$H,MATCH(L1924+1, L:L,0)-1)))</f>
        <v/>
      </c>
      <c r="O1924" t="str">
        <f>IF(L1924="","",AVERAGE(INDEX($G:$G,ROW(L1924),1):INDEX($G:$G,MATCH(L1924+1, L:L,0)-1)))</f>
        <v/>
      </c>
      <c r="P1924" t="str">
        <f>IF(L1924="","",AVERAGE(INDEX($K:$K,ROW(L1924),1):INDEX($K:$K,MATCH(L1924+1, L:L,0)-1)))</f>
        <v/>
      </c>
    </row>
    <row r="1925" spans="1:16" x14ac:dyDescent="0.25">
      <c r="A1925">
        <v>1993</v>
      </c>
      <c r="B1925">
        <v>4</v>
      </c>
      <c r="C1925" t="s">
        <v>19</v>
      </c>
      <c r="D1925">
        <v>-0.99111111100000004</v>
      </c>
      <c r="E1925">
        <v>1.4655555549999999</v>
      </c>
      <c r="F1925">
        <f t="shared" si="120"/>
        <v>2.4566666659999998</v>
      </c>
      <c r="G1925">
        <f t="shared" si="121"/>
        <v>2.4566666659999998</v>
      </c>
      <c r="H1925">
        <v>7.9855555560000004</v>
      </c>
      <c r="I1925">
        <v>3.9555555560000002</v>
      </c>
      <c r="J1925">
        <f t="shared" si="122"/>
        <v>-4.03</v>
      </c>
      <c r="K1925">
        <f t="shared" si="123"/>
        <v>4.03</v>
      </c>
      <c r="L1925" t="str">
        <f>IF(A1925&lt;&gt;A1924,MAX($L$2:L1924)+1,"")</f>
        <v/>
      </c>
      <c r="M1925" t="str">
        <f>IF(L1925="","",AVERAGE(INDEX($E:$E,ROW(L1925),1):INDEX($E:$E,MATCH(L1925+1, L:L,0)-1)) - AVERAGE(INDEX($D:$D,ROW(L1925),1):INDEX($D:$D,MATCH(L1925+1, L:L,0)-1)))</f>
        <v/>
      </c>
      <c r="N1925" t="str">
        <f>IF(L1925="","",AVERAGE(INDEX($I:$I,ROW(L1925),1):INDEX($I:$I,MATCH(L1925+1, L:L,0)-1)) - AVERAGE(INDEX($H:$H,ROW(L1925),1):INDEX($H:$H,MATCH(L1925+1, L:L,0)-1)))</f>
        <v/>
      </c>
      <c r="O1925" t="str">
        <f>IF(L1925="","",AVERAGE(INDEX($G:$G,ROW(L1925),1):INDEX($G:$G,MATCH(L1925+1, L:L,0)-1)))</f>
        <v/>
      </c>
      <c r="P1925" t="str">
        <f>IF(L1925="","",AVERAGE(INDEX($K:$K,ROW(L1925),1):INDEX($K:$K,MATCH(L1925+1, L:L,0)-1)))</f>
        <v/>
      </c>
    </row>
    <row r="1926" spans="1:16" x14ac:dyDescent="0.25">
      <c r="A1926">
        <v>1993</v>
      </c>
      <c r="B1926">
        <v>5</v>
      </c>
      <c r="C1926" t="s">
        <v>7</v>
      </c>
      <c r="D1926">
        <v>9.7987931029999995</v>
      </c>
      <c r="E1926">
        <v>11.396641430000001</v>
      </c>
      <c r="F1926">
        <f t="shared" si="120"/>
        <v>1.5978483270000012</v>
      </c>
      <c r="G1926">
        <f t="shared" si="121"/>
        <v>1.5978483270000012</v>
      </c>
      <c r="H1926">
        <v>52.463620689999999</v>
      </c>
      <c r="I1926">
        <v>43.163793099999999</v>
      </c>
      <c r="J1926">
        <f t="shared" si="122"/>
        <v>-9.2998275899999996</v>
      </c>
      <c r="K1926">
        <f t="shared" si="123"/>
        <v>9.2998275899999996</v>
      </c>
      <c r="L1926" t="str">
        <f>IF(A1926&lt;&gt;A1925,MAX($L$2:L1925)+1,"")</f>
        <v/>
      </c>
      <c r="M1926" t="str">
        <f>IF(L1926="","",AVERAGE(INDEX($E:$E,ROW(L1926),1):INDEX($E:$E,MATCH(L1926+1, L:L,0)-1)) - AVERAGE(INDEX($D:$D,ROW(L1926),1):INDEX($D:$D,MATCH(L1926+1, L:L,0)-1)))</f>
        <v/>
      </c>
      <c r="N1926" t="str">
        <f>IF(L1926="","",AVERAGE(INDEX($I:$I,ROW(L1926),1):INDEX($I:$I,MATCH(L1926+1, L:L,0)-1)) - AVERAGE(INDEX($H:$H,ROW(L1926),1):INDEX($H:$H,MATCH(L1926+1, L:L,0)-1)))</f>
        <v/>
      </c>
      <c r="O1926" t="str">
        <f>IF(L1926="","",AVERAGE(INDEX($G:$G,ROW(L1926),1):INDEX($G:$G,MATCH(L1926+1, L:L,0)-1)))</f>
        <v/>
      </c>
      <c r="P1926" t="str">
        <f>IF(L1926="","",AVERAGE(INDEX($K:$K,ROW(L1926),1):INDEX($K:$K,MATCH(L1926+1, L:L,0)-1)))</f>
        <v/>
      </c>
    </row>
    <row r="1927" spans="1:16" x14ac:dyDescent="0.25">
      <c r="A1927">
        <v>1993</v>
      </c>
      <c r="B1927">
        <v>5</v>
      </c>
      <c r="C1927" t="s">
        <v>8</v>
      </c>
      <c r="D1927">
        <v>10.98766129</v>
      </c>
      <c r="E1927">
        <v>13.452976319999999</v>
      </c>
      <c r="F1927">
        <f t="shared" si="120"/>
        <v>2.4653150299999993</v>
      </c>
      <c r="G1927">
        <f t="shared" si="121"/>
        <v>2.4653150299999993</v>
      </c>
      <c r="H1927">
        <v>77.47201613</v>
      </c>
      <c r="I1927">
        <v>99.083064519999994</v>
      </c>
      <c r="J1927">
        <f t="shared" si="122"/>
        <v>21.611048389999993</v>
      </c>
      <c r="K1927">
        <f t="shared" si="123"/>
        <v>21.611048389999993</v>
      </c>
      <c r="L1927" t="str">
        <f>IF(A1927&lt;&gt;A1926,MAX($L$2:L1926)+1,"")</f>
        <v/>
      </c>
      <c r="M1927" t="str">
        <f>IF(L1927="","",AVERAGE(INDEX($E:$E,ROW(L1927),1):INDEX($E:$E,MATCH(L1927+1, L:L,0)-1)) - AVERAGE(INDEX($D:$D,ROW(L1927),1):INDEX($D:$D,MATCH(L1927+1, L:L,0)-1)))</f>
        <v/>
      </c>
      <c r="N1927" t="str">
        <f>IF(L1927="","",AVERAGE(INDEX($I:$I,ROW(L1927),1):INDEX($I:$I,MATCH(L1927+1, L:L,0)-1)) - AVERAGE(INDEX($H:$H,ROW(L1927),1):INDEX($H:$H,MATCH(L1927+1, L:L,0)-1)))</f>
        <v/>
      </c>
      <c r="O1927" t="str">
        <f>IF(L1927="","",AVERAGE(INDEX($G:$G,ROW(L1927),1):INDEX($G:$G,MATCH(L1927+1, L:L,0)-1)))</f>
        <v/>
      </c>
      <c r="P1927" t="str">
        <f>IF(L1927="","",AVERAGE(INDEX($K:$K,ROW(L1927),1):INDEX($K:$K,MATCH(L1927+1, L:L,0)-1)))</f>
        <v/>
      </c>
    </row>
    <row r="1928" spans="1:16" x14ac:dyDescent="0.25">
      <c r="A1928">
        <v>1993</v>
      </c>
      <c r="B1928">
        <v>5</v>
      </c>
      <c r="C1928" t="s">
        <v>9</v>
      </c>
      <c r="D1928">
        <v>10.805312499999999</v>
      </c>
      <c r="E1928">
        <v>10.684308039999999</v>
      </c>
      <c r="F1928">
        <f t="shared" si="120"/>
        <v>-0.12100445999999998</v>
      </c>
      <c r="G1928">
        <f t="shared" si="121"/>
        <v>0.12100445999999998</v>
      </c>
      <c r="H1928">
        <v>60.198749999999997</v>
      </c>
      <c r="I1928">
        <v>42.896875000000001</v>
      </c>
      <c r="J1928">
        <f t="shared" si="122"/>
        <v>-17.301874999999995</v>
      </c>
      <c r="K1928">
        <f t="shared" si="123"/>
        <v>17.301874999999995</v>
      </c>
      <c r="L1928" t="str">
        <f>IF(A1928&lt;&gt;A1927,MAX($L$2:L1927)+1,"")</f>
        <v/>
      </c>
      <c r="M1928" t="str">
        <f>IF(L1928="","",AVERAGE(INDEX($E:$E,ROW(L1928),1):INDEX($E:$E,MATCH(L1928+1, L:L,0)-1)) - AVERAGE(INDEX($D:$D,ROW(L1928),1):INDEX($D:$D,MATCH(L1928+1, L:L,0)-1)))</f>
        <v/>
      </c>
      <c r="N1928" t="str">
        <f>IF(L1928="","",AVERAGE(INDEX($I:$I,ROW(L1928),1):INDEX($I:$I,MATCH(L1928+1, L:L,0)-1)) - AVERAGE(INDEX($H:$H,ROW(L1928),1):INDEX($H:$H,MATCH(L1928+1, L:L,0)-1)))</f>
        <v/>
      </c>
      <c r="O1928" t="str">
        <f>IF(L1928="","",AVERAGE(INDEX($G:$G,ROW(L1928),1):INDEX($G:$G,MATCH(L1928+1, L:L,0)-1)))</f>
        <v/>
      </c>
      <c r="P1928" t="str">
        <f>IF(L1928="","",AVERAGE(INDEX($K:$K,ROW(L1928),1):INDEX($K:$K,MATCH(L1928+1, L:L,0)-1)))</f>
        <v/>
      </c>
    </row>
    <row r="1929" spans="1:16" x14ac:dyDescent="0.25">
      <c r="A1929">
        <v>1993</v>
      </c>
      <c r="B1929">
        <v>5</v>
      </c>
      <c r="C1929" t="s">
        <v>10</v>
      </c>
      <c r="D1929">
        <v>9.9504166670000007</v>
      </c>
      <c r="E1929">
        <v>9.6524193549999993</v>
      </c>
      <c r="F1929">
        <f t="shared" si="120"/>
        <v>-0.29799731200000146</v>
      </c>
      <c r="G1929">
        <f t="shared" si="121"/>
        <v>0.29799731200000146</v>
      </c>
      <c r="H1929">
        <v>101.97791669999999</v>
      </c>
      <c r="I1929">
        <v>113.925</v>
      </c>
      <c r="J1929">
        <f t="shared" si="122"/>
        <v>11.947083300000003</v>
      </c>
      <c r="K1929">
        <f t="shared" si="123"/>
        <v>11.947083300000003</v>
      </c>
      <c r="L1929" t="str">
        <f>IF(A1929&lt;&gt;A1928,MAX($L$2:L1928)+1,"")</f>
        <v/>
      </c>
      <c r="M1929" t="str">
        <f>IF(L1929="","",AVERAGE(INDEX($E:$E,ROW(L1929),1):INDEX($E:$E,MATCH(L1929+1, L:L,0)-1)) - AVERAGE(INDEX($D:$D,ROW(L1929),1):INDEX($D:$D,MATCH(L1929+1, L:L,0)-1)))</f>
        <v/>
      </c>
      <c r="N1929" t="str">
        <f>IF(L1929="","",AVERAGE(INDEX($I:$I,ROW(L1929),1):INDEX($I:$I,MATCH(L1929+1, L:L,0)-1)) - AVERAGE(INDEX($H:$H,ROW(L1929),1):INDEX($H:$H,MATCH(L1929+1, L:L,0)-1)))</f>
        <v/>
      </c>
      <c r="O1929" t="str">
        <f>IF(L1929="","",AVERAGE(INDEX($G:$G,ROW(L1929),1):INDEX($G:$G,MATCH(L1929+1, L:L,0)-1)))</f>
        <v/>
      </c>
      <c r="P1929" t="str">
        <f>IF(L1929="","",AVERAGE(INDEX($K:$K,ROW(L1929),1):INDEX($K:$K,MATCH(L1929+1, L:L,0)-1)))</f>
        <v/>
      </c>
    </row>
    <row r="1930" spans="1:16" x14ac:dyDescent="0.25">
      <c r="A1930">
        <v>1993</v>
      </c>
      <c r="B1930">
        <v>5</v>
      </c>
      <c r="C1930" t="s">
        <v>11</v>
      </c>
      <c r="D1930">
        <v>6.5639393940000001</v>
      </c>
      <c r="E1930">
        <v>5.7828920540000004</v>
      </c>
      <c r="F1930">
        <f t="shared" si="120"/>
        <v>-0.78104733999999976</v>
      </c>
      <c r="G1930">
        <f t="shared" si="121"/>
        <v>0.78104733999999976</v>
      </c>
      <c r="H1930">
        <v>88.442727270000006</v>
      </c>
      <c r="I1930">
        <v>133.45151519999999</v>
      </c>
      <c r="J1930">
        <f t="shared" si="122"/>
        <v>45.008787929999983</v>
      </c>
      <c r="K1930">
        <f t="shared" si="123"/>
        <v>45.008787929999983</v>
      </c>
      <c r="L1930" t="str">
        <f>IF(A1930&lt;&gt;A1929,MAX($L$2:L1929)+1,"")</f>
        <v/>
      </c>
      <c r="M1930" t="str">
        <f>IF(L1930="","",AVERAGE(INDEX($E:$E,ROW(L1930),1):INDEX($E:$E,MATCH(L1930+1, L:L,0)-1)) - AVERAGE(INDEX($D:$D,ROW(L1930),1):INDEX($D:$D,MATCH(L1930+1, L:L,0)-1)))</f>
        <v/>
      </c>
      <c r="N1930" t="str">
        <f>IF(L1930="","",AVERAGE(INDEX($I:$I,ROW(L1930),1):INDEX($I:$I,MATCH(L1930+1, L:L,0)-1)) - AVERAGE(INDEX($H:$H,ROW(L1930),1):INDEX($H:$H,MATCH(L1930+1, L:L,0)-1)))</f>
        <v/>
      </c>
      <c r="O1930" t="str">
        <f>IF(L1930="","",AVERAGE(INDEX($G:$G,ROW(L1930),1):INDEX($G:$G,MATCH(L1930+1, L:L,0)-1)))</f>
        <v/>
      </c>
      <c r="P1930" t="str">
        <f>IF(L1930="","",AVERAGE(INDEX($K:$K,ROW(L1930),1):INDEX($K:$K,MATCH(L1930+1, L:L,0)-1)))</f>
        <v/>
      </c>
    </row>
    <row r="1931" spans="1:16" x14ac:dyDescent="0.25">
      <c r="A1931">
        <v>1993</v>
      </c>
      <c r="B1931">
        <v>5</v>
      </c>
      <c r="C1931" t="s">
        <v>12</v>
      </c>
      <c r="D1931">
        <v>9.9320000000000004</v>
      </c>
      <c r="E1931">
        <v>9.9029677419999995</v>
      </c>
      <c r="F1931">
        <f t="shared" si="120"/>
        <v>-2.9032258000000866E-2</v>
      </c>
      <c r="G1931">
        <f t="shared" si="121"/>
        <v>2.9032258000000866E-2</v>
      </c>
      <c r="H1931">
        <v>106.71</v>
      </c>
      <c r="I1931">
        <v>87.988</v>
      </c>
      <c r="J1931">
        <f t="shared" si="122"/>
        <v>-18.721999999999994</v>
      </c>
      <c r="K1931">
        <f t="shared" si="123"/>
        <v>18.721999999999994</v>
      </c>
      <c r="L1931" t="str">
        <f>IF(A1931&lt;&gt;A1930,MAX($L$2:L1930)+1,"")</f>
        <v/>
      </c>
      <c r="M1931" t="str">
        <f>IF(L1931="","",AVERAGE(INDEX($E:$E,ROW(L1931),1):INDEX($E:$E,MATCH(L1931+1, L:L,0)-1)) - AVERAGE(INDEX($D:$D,ROW(L1931),1):INDEX($D:$D,MATCH(L1931+1, L:L,0)-1)))</f>
        <v/>
      </c>
      <c r="N1931" t="str">
        <f>IF(L1931="","",AVERAGE(INDEX($I:$I,ROW(L1931),1):INDEX($I:$I,MATCH(L1931+1, L:L,0)-1)) - AVERAGE(INDEX($H:$H,ROW(L1931),1):INDEX($H:$H,MATCH(L1931+1, L:L,0)-1)))</f>
        <v/>
      </c>
      <c r="O1931" t="str">
        <f>IF(L1931="","",AVERAGE(INDEX($G:$G,ROW(L1931),1):INDEX($G:$G,MATCH(L1931+1, L:L,0)-1)))</f>
        <v/>
      </c>
      <c r="P1931" t="str">
        <f>IF(L1931="","",AVERAGE(INDEX($K:$K,ROW(L1931),1):INDEX($K:$K,MATCH(L1931+1, L:L,0)-1)))</f>
        <v/>
      </c>
    </row>
    <row r="1932" spans="1:16" x14ac:dyDescent="0.25">
      <c r="A1932">
        <v>1993</v>
      </c>
      <c r="B1932">
        <v>5</v>
      </c>
      <c r="C1932" t="s">
        <v>13</v>
      </c>
      <c r="D1932">
        <v>0.19</v>
      </c>
      <c r="E1932">
        <v>1.1735483870000001</v>
      </c>
      <c r="F1932">
        <f t="shared" si="120"/>
        <v>0.98354838700000013</v>
      </c>
      <c r="G1932">
        <f t="shared" si="121"/>
        <v>0.98354838700000013</v>
      </c>
      <c r="H1932">
        <v>17.988</v>
      </c>
      <c r="I1932">
        <v>17.5</v>
      </c>
      <c r="J1932">
        <f t="shared" si="122"/>
        <v>-0.48799999999999955</v>
      </c>
      <c r="K1932">
        <f t="shared" si="123"/>
        <v>0.48799999999999955</v>
      </c>
      <c r="L1932" t="str">
        <f>IF(A1932&lt;&gt;A1931,MAX($L$2:L1931)+1,"")</f>
        <v/>
      </c>
      <c r="M1932" t="str">
        <f>IF(L1932="","",AVERAGE(INDEX($E:$E,ROW(L1932),1):INDEX($E:$E,MATCH(L1932+1, L:L,0)-1)) - AVERAGE(INDEX($D:$D,ROW(L1932),1):INDEX($D:$D,MATCH(L1932+1, L:L,0)-1)))</f>
        <v/>
      </c>
      <c r="N1932" t="str">
        <f>IF(L1932="","",AVERAGE(INDEX($I:$I,ROW(L1932),1):INDEX($I:$I,MATCH(L1932+1, L:L,0)-1)) - AVERAGE(INDEX($H:$H,ROW(L1932),1):INDEX($H:$H,MATCH(L1932+1, L:L,0)-1)))</f>
        <v/>
      </c>
      <c r="O1932" t="str">
        <f>IF(L1932="","",AVERAGE(INDEX($G:$G,ROW(L1932),1):INDEX($G:$G,MATCH(L1932+1, L:L,0)-1)))</f>
        <v/>
      </c>
      <c r="P1932" t="str">
        <f>IF(L1932="","",AVERAGE(INDEX($K:$K,ROW(L1932),1):INDEX($K:$K,MATCH(L1932+1, L:L,0)-1)))</f>
        <v/>
      </c>
    </row>
    <row r="1933" spans="1:16" x14ac:dyDescent="0.25">
      <c r="A1933">
        <v>1993</v>
      </c>
      <c r="B1933">
        <v>5</v>
      </c>
      <c r="C1933" t="s">
        <v>14</v>
      </c>
      <c r="D1933">
        <v>-7.2235714289999997</v>
      </c>
      <c r="E1933">
        <v>-4.6992752019999999</v>
      </c>
      <c r="F1933">
        <f t="shared" si="120"/>
        <v>2.5242962269999998</v>
      </c>
      <c r="G1933">
        <f t="shared" si="121"/>
        <v>2.5242962269999998</v>
      </c>
      <c r="H1933">
        <v>17.50285714</v>
      </c>
      <c r="I1933">
        <v>16.978571429999999</v>
      </c>
      <c r="J1933">
        <f t="shared" si="122"/>
        <v>-0.5242857100000009</v>
      </c>
      <c r="K1933">
        <f t="shared" si="123"/>
        <v>0.5242857100000009</v>
      </c>
      <c r="L1933" t="str">
        <f>IF(A1933&lt;&gt;A1932,MAX($L$2:L1932)+1,"")</f>
        <v/>
      </c>
      <c r="M1933" t="str">
        <f>IF(L1933="","",AVERAGE(INDEX($E:$E,ROW(L1933),1):INDEX($E:$E,MATCH(L1933+1, L:L,0)-1)) - AVERAGE(INDEX($D:$D,ROW(L1933),1):INDEX($D:$D,MATCH(L1933+1, L:L,0)-1)))</f>
        <v/>
      </c>
      <c r="N1933" t="str">
        <f>IF(L1933="","",AVERAGE(INDEX($I:$I,ROW(L1933),1):INDEX($I:$I,MATCH(L1933+1, L:L,0)-1)) - AVERAGE(INDEX($H:$H,ROW(L1933),1):INDEX($H:$H,MATCH(L1933+1, L:L,0)-1)))</f>
        <v/>
      </c>
      <c r="O1933" t="str">
        <f>IF(L1933="","",AVERAGE(INDEX($G:$G,ROW(L1933),1):INDEX($G:$G,MATCH(L1933+1, L:L,0)-1)))</f>
        <v/>
      </c>
      <c r="P1933" t="str">
        <f>IF(L1933="","",AVERAGE(INDEX($K:$K,ROW(L1933),1):INDEX($K:$K,MATCH(L1933+1, L:L,0)-1)))</f>
        <v/>
      </c>
    </row>
    <row r="1934" spans="1:16" x14ac:dyDescent="0.25">
      <c r="A1934">
        <v>1993</v>
      </c>
      <c r="B1934">
        <v>5</v>
      </c>
      <c r="C1934" t="s">
        <v>15</v>
      </c>
      <c r="D1934">
        <v>12.06</v>
      </c>
      <c r="E1934">
        <v>11.55929897</v>
      </c>
      <c r="F1934">
        <f t="shared" si="120"/>
        <v>-0.5007010300000001</v>
      </c>
      <c r="G1934">
        <f t="shared" si="121"/>
        <v>0.5007010300000001</v>
      </c>
      <c r="H1934">
        <v>83.507692309999996</v>
      </c>
      <c r="I1934">
        <v>70.681538459999999</v>
      </c>
      <c r="J1934">
        <f t="shared" si="122"/>
        <v>-12.826153849999997</v>
      </c>
      <c r="K1934">
        <f t="shared" si="123"/>
        <v>12.826153849999997</v>
      </c>
      <c r="L1934" t="str">
        <f>IF(A1934&lt;&gt;A1933,MAX($L$2:L1933)+1,"")</f>
        <v/>
      </c>
      <c r="M1934" t="str">
        <f>IF(L1934="","",AVERAGE(INDEX($E:$E,ROW(L1934),1):INDEX($E:$E,MATCH(L1934+1, L:L,0)-1)) - AVERAGE(INDEX($D:$D,ROW(L1934),1):INDEX($D:$D,MATCH(L1934+1, L:L,0)-1)))</f>
        <v/>
      </c>
      <c r="N1934" t="str">
        <f>IF(L1934="","",AVERAGE(INDEX($I:$I,ROW(L1934),1):INDEX($I:$I,MATCH(L1934+1, L:L,0)-1)) - AVERAGE(INDEX($H:$H,ROW(L1934),1):INDEX($H:$H,MATCH(L1934+1, L:L,0)-1)))</f>
        <v/>
      </c>
      <c r="O1934" t="str">
        <f>IF(L1934="","",AVERAGE(INDEX($G:$G,ROW(L1934),1):INDEX($G:$G,MATCH(L1934+1, L:L,0)-1)))</f>
        <v/>
      </c>
      <c r="P1934" t="str">
        <f>IF(L1934="","",AVERAGE(INDEX($K:$K,ROW(L1934),1):INDEX($K:$K,MATCH(L1934+1, L:L,0)-1)))</f>
        <v/>
      </c>
    </row>
    <row r="1935" spans="1:16" x14ac:dyDescent="0.25">
      <c r="A1935">
        <v>1993</v>
      </c>
      <c r="B1935">
        <v>5</v>
      </c>
      <c r="C1935" t="s">
        <v>16</v>
      </c>
      <c r="D1935">
        <v>9.0633333329999992</v>
      </c>
      <c r="E1935">
        <v>8.0693548390000007</v>
      </c>
      <c r="F1935">
        <f t="shared" si="120"/>
        <v>-0.99397849399999849</v>
      </c>
      <c r="G1935">
        <f t="shared" si="121"/>
        <v>0.99397849399999849</v>
      </c>
      <c r="H1935">
        <v>96.974999999999994</v>
      </c>
      <c r="I1935">
        <v>94.416666669999998</v>
      </c>
      <c r="J1935">
        <f t="shared" si="122"/>
        <v>-2.5583333299999964</v>
      </c>
      <c r="K1935">
        <f t="shared" si="123"/>
        <v>2.5583333299999964</v>
      </c>
      <c r="L1935" t="str">
        <f>IF(A1935&lt;&gt;A1934,MAX($L$2:L1934)+1,"")</f>
        <v/>
      </c>
      <c r="M1935" t="str">
        <f>IF(L1935="","",AVERAGE(INDEX($E:$E,ROW(L1935),1):INDEX($E:$E,MATCH(L1935+1, L:L,0)-1)) - AVERAGE(INDEX($D:$D,ROW(L1935),1):INDEX($D:$D,MATCH(L1935+1, L:L,0)-1)))</f>
        <v/>
      </c>
      <c r="N1935" t="str">
        <f>IF(L1935="","",AVERAGE(INDEX($I:$I,ROW(L1935),1):INDEX($I:$I,MATCH(L1935+1, L:L,0)-1)) - AVERAGE(INDEX($H:$H,ROW(L1935),1):INDEX($H:$H,MATCH(L1935+1, L:L,0)-1)))</f>
        <v/>
      </c>
      <c r="O1935" t="str">
        <f>IF(L1935="","",AVERAGE(INDEX($G:$G,ROW(L1935),1):INDEX($G:$G,MATCH(L1935+1, L:L,0)-1)))</f>
        <v/>
      </c>
      <c r="P1935" t="str">
        <f>IF(L1935="","",AVERAGE(INDEX($K:$K,ROW(L1935),1):INDEX($K:$K,MATCH(L1935+1, L:L,0)-1)))</f>
        <v/>
      </c>
    </row>
    <row r="1936" spans="1:16" x14ac:dyDescent="0.25">
      <c r="A1936">
        <v>1993</v>
      </c>
      <c r="B1936">
        <v>5</v>
      </c>
      <c r="C1936" t="s">
        <v>17</v>
      </c>
      <c r="D1936">
        <v>11.10968085</v>
      </c>
      <c r="E1936">
        <v>11.15093411</v>
      </c>
      <c r="F1936">
        <f t="shared" si="120"/>
        <v>4.1253259999999514E-2</v>
      </c>
      <c r="G1936">
        <f t="shared" si="121"/>
        <v>4.1253259999999514E-2</v>
      </c>
      <c r="H1936">
        <v>90.972234040000004</v>
      </c>
      <c r="I1936">
        <v>99.651063829999998</v>
      </c>
      <c r="J1936">
        <f t="shared" si="122"/>
        <v>8.6788297899999947</v>
      </c>
      <c r="K1936">
        <f t="shared" si="123"/>
        <v>8.6788297899999947</v>
      </c>
      <c r="L1936" t="str">
        <f>IF(A1936&lt;&gt;A1935,MAX($L$2:L1935)+1,"")</f>
        <v/>
      </c>
      <c r="M1936" t="str">
        <f>IF(L1936="","",AVERAGE(INDEX($E:$E,ROW(L1936),1):INDEX($E:$E,MATCH(L1936+1, L:L,0)-1)) - AVERAGE(INDEX($D:$D,ROW(L1936),1):INDEX($D:$D,MATCH(L1936+1, L:L,0)-1)))</f>
        <v/>
      </c>
      <c r="N1936" t="str">
        <f>IF(L1936="","",AVERAGE(INDEX($I:$I,ROW(L1936),1):INDEX($I:$I,MATCH(L1936+1, L:L,0)-1)) - AVERAGE(INDEX($H:$H,ROW(L1936),1):INDEX($H:$H,MATCH(L1936+1, L:L,0)-1)))</f>
        <v/>
      </c>
      <c r="O1936" t="str">
        <f>IF(L1936="","",AVERAGE(INDEX($G:$G,ROW(L1936),1):INDEX($G:$G,MATCH(L1936+1, L:L,0)-1)))</f>
        <v/>
      </c>
      <c r="P1936" t="str">
        <f>IF(L1936="","",AVERAGE(INDEX($K:$K,ROW(L1936),1):INDEX($K:$K,MATCH(L1936+1, L:L,0)-1)))</f>
        <v/>
      </c>
    </row>
    <row r="1937" spans="1:16" x14ac:dyDescent="0.25">
      <c r="A1937">
        <v>1993</v>
      </c>
      <c r="B1937">
        <v>5</v>
      </c>
      <c r="C1937" t="s">
        <v>18</v>
      </c>
      <c r="D1937">
        <v>10.661406250000001</v>
      </c>
      <c r="E1937">
        <v>11.15011498</v>
      </c>
      <c r="F1937">
        <f t="shared" si="120"/>
        <v>0.48870872999999904</v>
      </c>
      <c r="G1937">
        <f t="shared" si="121"/>
        <v>0.48870872999999904</v>
      </c>
      <c r="H1937">
        <v>48.946874999999999</v>
      </c>
      <c r="I1937">
        <v>25.8125</v>
      </c>
      <c r="J1937">
        <f t="shared" si="122"/>
        <v>-23.134374999999999</v>
      </c>
      <c r="K1937">
        <f t="shared" si="123"/>
        <v>23.134374999999999</v>
      </c>
      <c r="L1937" t="str">
        <f>IF(A1937&lt;&gt;A1936,MAX($L$2:L1936)+1,"")</f>
        <v/>
      </c>
      <c r="M1937" t="str">
        <f>IF(L1937="","",AVERAGE(INDEX($E:$E,ROW(L1937),1):INDEX($E:$E,MATCH(L1937+1, L:L,0)-1)) - AVERAGE(INDEX($D:$D,ROW(L1937),1):INDEX($D:$D,MATCH(L1937+1, L:L,0)-1)))</f>
        <v/>
      </c>
      <c r="N1937" t="str">
        <f>IF(L1937="","",AVERAGE(INDEX($I:$I,ROW(L1937),1):INDEX($I:$I,MATCH(L1937+1, L:L,0)-1)) - AVERAGE(INDEX($H:$H,ROW(L1937),1):INDEX($H:$H,MATCH(L1937+1, L:L,0)-1)))</f>
        <v/>
      </c>
      <c r="O1937" t="str">
        <f>IF(L1937="","",AVERAGE(INDEX($G:$G,ROW(L1937),1):INDEX($G:$G,MATCH(L1937+1, L:L,0)-1)))</f>
        <v/>
      </c>
      <c r="P1937" t="str">
        <f>IF(L1937="","",AVERAGE(INDEX($K:$K,ROW(L1937),1):INDEX($K:$K,MATCH(L1937+1, L:L,0)-1)))</f>
        <v/>
      </c>
    </row>
    <row r="1938" spans="1:16" x14ac:dyDescent="0.25">
      <c r="A1938">
        <v>1993</v>
      </c>
      <c r="B1938">
        <v>5</v>
      </c>
      <c r="C1938" t="s">
        <v>19</v>
      </c>
      <c r="D1938">
        <v>6.6230000000000002</v>
      </c>
      <c r="E1938">
        <v>8.3738709680000003</v>
      </c>
      <c r="F1938">
        <f t="shared" si="120"/>
        <v>1.7508709680000001</v>
      </c>
      <c r="G1938">
        <f t="shared" si="121"/>
        <v>1.7508709680000001</v>
      </c>
      <c r="H1938">
        <v>23.870999999999999</v>
      </c>
      <c r="I1938">
        <v>22.13</v>
      </c>
      <c r="J1938">
        <f t="shared" si="122"/>
        <v>-1.7409999999999997</v>
      </c>
      <c r="K1938">
        <f t="shared" si="123"/>
        <v>1.7409999999999997</v>
      </c>
      <c r="L1938" t="str">
        <f>IF(A1938&lt;&gt;A1937,MAX($L$2:L1937)+1,"")</f>
        <v/>
      </c>
      <c r="M1938" t="str">
        <f>IF(L1938="","",AVERAGE(INDEX($E:$E,ROW(L1938),1):INDEX($E:$E,MATCH(L1938+1, L:L,0)-1)) - AVERAGE(INDEX($D:$D,ROW(L1938),1):INDEX($D:$D,MATCH(L1938+1, L:L,0)-1)))</f>
        <v/>
      </c>
      <c r="N1938" t="str">
        <f>IF(L1938="","",AVERAGE(INDEX($I:$I,ROW(L1938),1):INDEX($I:$I,MATCH(L1938+1, L:L,0)-1)) - AVERAGE(INDEX($H:$H,ROW(L1938),1):INDEX($H:$H,MATCH(L1938+1, L:L,0)-1)))</f>
        <v/>
      </c>
      <c r="O1938" t="str">
        <f>IF(L1938="","",AVERAGE(INDEX($G:$G,ROW(L1938),1):INDEX($G:$G,MATCH(L1938+1, L:L,0)-1)))</f>
        <v/>
      </c>
      <c r="P1938" t="str">
        <f>IF(L1938="","",AVERAGE(INDEX($K:$K,ROW(L1938),1):INDEX($K:$K,MATCH(L1938+1, L:L,0)-1)))</f>
        <v/>
      </c>
    </row>
    <row r="1939" spans="1:16" x14ac:dyDescent="0.25">
      <c r="A1939">
        <v>1993</v>
      </c>
      <c r="B1939">
        <v>6</v>
      </c>
      <c r="C1939" t="s">
        <v>7</v>
      </c>
      <c r="D1939">
        <v>13.8652</v>
      </c>
      <c r="E1939">
        <v>12.88395897</v>
      </c>
      <c r="F1939">
        <f t="shared" si="120"/>
        <v>-0.98124102999999963</v>
      </c>
      <c r="G1939">
        <f t="shared" si="121"/>
        <v>0.98124102999999963</v>
      </c>
      <c r="H1939">
        <v>81.947999999999993</v>
      </c>
      <c r="I1939">
        <v>105.682</v>
      </c>
      <c r="J1939">
        <f t="shared" si="122"/>
        <v>23.734000000000009</v>
      </c>
      <c r="K1939">
        <f t="shared" si="123"/>
        <v>23.734000000000009</v>
      </c>
      <c r="L1939" t="str">
        <f>IF(A1939&lt;&gt;A1938,MAX($L$2:L1938)+1,"")</f>
        <v/>
      </c>
      <c r="M1939" t="str">
        <f>IF(L1939="","",AVERAGE(INDEX($E:$E,ROW(L1939),1):INDEX($E:$E,MATCH(L1939+1, L:L,0)-1)) - AVERAGE(INDEX($D:$D,ROW(L1939),1):INDEX($D:$D,MATCH(L1939+1, L:L,0)-1)))</f>
        <v/>
      </c>
      <c r="N1939" t="str">
        <f>IF(L1939="","",AVERAGE(INDEX($I:$I,ROW(L1939),1):INDEX($I:$I,MATCH(L1939+1, L:L,0)-1)) - AVERAGE(INDEX($H:$H,ROW(L1939),1):INDEX($H:$H,MATCH(L1939+1, L:L,0)-1)))</f>
        <v/>
      </c>
      <c r="O1939" t="str">
        <f>IF(L1939="","",AVERAGE(INDEX($G:$G,ROW(L1939),1):INDEX($G:$G,MATCH(L1939+1, L:L,0)-1)))</f>
        <v/>
      </c>
      <c r="P1939" t="str">
        <f>IF(L1939="","",AVERAGE(INDEX($K:$K,ROW(L1939),1):INDEX($K:$K,MATCH(L1939+1, L:L,0)-1)))</f>
        <v/>
      </c>
    </row>
    <row r="1940" spans="1:16" x14ac:dyDescent="0.25">
      <c r="A1940">
        <v>1993</v>
      </c>
      <c r="B1940">
        <v>6</v>
      </c>
      <c r="C1940" t="s">
        <v>8</v>
      </c>
      <c r="D1940">
        <v>14.218833330000001</v>
      </c>
      <c r="E1940">
        <v>13.963105499999999</v>
      </c>
      <c r="F1940">
        <f t="shared" si="120"/>
        <v>-0.25572783000000143</v>
      </c>
      <c r="G1940">
        <f t="shared" si="121"/>
        <v>0.25572783000000143</v>
      </c>
      <c r="H1940">
        <v>75.850583330000006</v>
      </c>
      <c r="I1940">
        <v>94.508333329999999</v>
      </c>
      <c r="J1940">
        <f t="shared" si="122"/>
        <v>18.657749999999993</v>
      </c>
      <c r="K1940">
        <f t="shared" si="123"/>
        <v>18.657749999999993</v>
      </c>
      <c r="L1940" t="str">
        <f>IF(A1940&lt;&gt;A1939,MAX($L$2:L1939)+1,"")</f>
        <v/>
      </c>
      <c r="M1940" t="str">
        <f>IF(L1940="","",AVERAGE(INDEX($E:$E,ROW(L1940),1):INDEX($E:$E,MATCH(L1940+1, L:L,0)-1)) - AVERAGE(INDEX($D:$D,ROW(L1940),1):INDEX($D:$D,MATCH(L1940+1, L:L,0)-1)))</f>
        <v/>
      </c>
      <c r="N1940" t="str">
        <f>IF(L1940="","",AVERAGE(INDEX($I:$I,ROW(L1940),1):INDEX($I:$I,MATCH(L1940+1, L:L,0)-1)) - AVERAGE(INDEX($H:$H,ROW(L1940),1):INDEX($H:$H,MATCH(L1940+1, L:L,0)-1)))</f>
        <v/>
      </c>
      <c r="O1940" t="str">
        <f>IF(L1940="","",AVERAGE(INDEX($G:$G,ROW(L1940),1):INDEX($G:$G,MATCH(L1940+1, L:L,0)-1)))</f>
        <v/>
      </c>
      <c r="P1940" t="str">
        <f>IF(L1940="","",AVERAGE(INDEX($K:$K,ROW(L1940),1):INDEX($K:$K,MATCH(L1940+1, L:L,0)-1)))</f>
        <v/>
      </c>
    </row>
    <row r="1941" spans="1:16" x14ac:dyDescent="0.25">
      <c r="A1941">
        <v>1993</v>
      </c>
      <c r="B1941">
        <v>6</v>
      </c>
      <c r="C1941" t="s">
        <v>9</v>
      </c>
      <c r="D1941">
        <v>16.227741940000001</v>
      </c>
      <c r="E1941">
        <v>14.41318214</v>
      </c>
      <c r="F1941">
        <f t="shared" si="120"/>
        <v>-1.8145598000000014</v>
      </c>
      <c r="G1941">
        <f t="shared" si="121"/>
        <v>1.8145598000000014</v>
      </c>
      <c r="H1941">
        <v>89.426129029999998</v>
      </c>
      <c r="I1941">
        <v>100.7419355</v>
      </c>
      <c r="J1941">
        <f t="shared" si="122"/>
        <v>11.315806469999998</v>
      </c>
      <c r="K1941">
        <f t="shared" si="123"/>
        <v>11.315806469999998</v>
      </c>
      <c r="L1941" t="str">
        <f>IF(A1941&lt;&gt;A1940,MAX($L$2:L1940)+1,"")</f>
        <v/>
      </c>
      <c r="M1941" t="str">
        <f>IF(L1941="","",AVERAGE(INDEX($E:$E,ROW(L1941),1):INDEX($E:$E,MATCH(L1941+1, L:L,0)-1)) - AVERAGE(INDEX($D:$D,ROW(L1941),1):INDEX($D:$D,MATCH(L1941+1, L:L,0)-1)))</f>
        <v/>
      </c>
      <c r="N1941" t="str">
        <f>IF(L1941="","",AVERAGE(INDEX($I:$I,ROW(L1941),1):INDEX($I:$I,MATCH(L1941+1, L:L,0)-1)) - AVERAGE(INDEX($H:$H,ROW(L1941),1):INDEX($H:$H,MATCH(L1941+1, L:L,0)-1)))</f>
        <v/>
      </c>
      <c r="O1941" t="str">
        <f>IF(L1941="","",AVERAGE(INDEX($G:$G,ROW(L1941),1):INDEX($G:$G,MATCH(L1941+1, L:L,0)-1)))</f>
        <v/>
      </c>
      <c r="P1941" t="str">
        <f>IF(L1941="","",AVERAGE(INDEX($K:$K,ROW(L1941),1):INDEX($K:$K,MATCH(L1941+1, L:L,0)-1)))</f>
        <v/>
      </c>
    </row>
    <row r="1942" spans="1:16" x14ac:dyDescent="0.25">
      <c r="A1942">
        <v>1993</v>
      </c>
      <c r="B1942">
        <v>6</v>
      </c>
      <c r="C1942" t="s">
        <v>10</v>
      </c>
      <c r="D1942">
        <v>15.13541667</v>
      </c>
      <c r="E1942">
        <v>14.50680556</v>
      </c>
      <c r="F1942">
        <f t="shared" si="120"/>
        <v>-0.62861110999999958</v>
      </c>
      <c r="G1942">
        <f t="shared" si="121"/>
        <v>0.62861110999999958</v>
      </c>
      <c r="H1942">
        <v>94.690416670000005</v>
      </c>
      <c r="I1942">
        <v>148.1416667</v>
      </c>
      <c r="J1942">
        <f t="shared" si="122"/>
        <v>53.451250029999997</v>
      </c>
      <c r="K1942">
        <f t="shared" si="123"/>
        <v>53.451250029999997</v>
      </c>
      <c r="L1942" t="str">
        <f>IF(A1942&lt;&gt;A1941,MAX($L$2:L1941)+1,"")</f>
        <v/>
      </c>
      <c r="M1942" t="str">
        <f>IF(L1942="","",AVERAGE(INDEX($E:$E,ROW(L1942),1):INDEX($E:$E,MATCH(L1942+1, L:L,0)-1)) - AVERAGE(INDEX($D:$D,ROW(L1942),1):INDEX($D:$D,MATCH(L1942+1, L:L,0)-1)))</f>
        <v/>
      </c>
      <c r="N1942" t="str">
        <f>IF(L1942="","",AVERAGE(INDEX($I:$I,ROW(L1942),1):INDEX($I:$I,MATCH(L1942+1, L:L,0)-1)) - AVERAGE(INDEX($H:$H,ROW(L1942),1):INDEX($H:$H,MATCH(L1942+1, L:L,0)-1)))</f>
        <v/>
      </c>
      <c r="O1942" t="str">
        <f>IF(L1942="","",AVERAGE(INDEX($G:$G,ROW(L1942),1):INDEX($G:$G,MATCH(L1942+1, L:L,0)-1)))</f>
        <v/>
      </c>
      <c r="P1942" t="str">
        <f>IF(L1942="","",AVERAGE(INDEX($K:$K,ROW(L1942),1):INDEX($K:$K,MATCH(L1942+1, L:L,0)-1)))</f>
        <v/>
      </c>
    </row>
    <row r="1943" spans="1:16" x14ac:dyDescent="0.25">
      <c r="A1943">
        <v>1993</v>
      </c>
      <c r="B1943">
        <v>6</v>
      </c>
      <c r="C1943" t="s">
        <v>11</v>
      </c>
      <c r="D1943">
        <v>11.018125</v>
      </c>
      <c r="E1943">
        <v>9.5662880290000007</v>
      </c>
      <c r="F1943">
        <f t="shared" si="120"/>
        <v>-1.4518369709999988</v>
      </c>
      <c r="G1943">
        <f t="shared" si="121"/>
        <v>1.4518369709999988</v>
      </c>
      <c r="H1943">
        <v>97.40625</v>
      </c>
      <c r="I1943">
        <v>98.637500000000003</v>
      </c>
      <c r="J1943">
        <f t="shared" si="122"/>
        <v>1.2312500000000028</v>
      </c>
      <c r="K1943">
        <f t="shared" si="123"/>
        <v>1.2312500000000028</v>
      </c>
      <c r="L1943" t="str">
        <f>IF(A1943&lt;&gt;A1942,MAX($L$2:L1942)+1,"")</f>
        <v/>
      </c>
      <c r="M1943" t="str">
        <f>IF(L1943="","",AVERAGE(INDEX($E:$E,ROW(L1943),1):INDEX($E:$E,MATCH(L1943+1, L:L,0)-1)) - AVERAGE(INDEX($D:$D,ROW(L1943),1):INDEX($D:$D,MATCH(L1943+1, L:L,0)-1)))</f>
        <v/>
      </c>
      <c r="N1943" t="str">
        <f>IF(L1943="","",AVERAGE(INDEX($I:$I,ROW(L1943),1):INDEX($I:$I,MATCH(L1943+1, L:L,0)-1)) - AVERAGE(INDEX($H:$H,ROW(L1943),1):INDEX($H:$H,MATCH(L1943+1, L:L,0)-1)))</f>
        <v/>
      </c>
      <c r="O1943" t="str">
        <f>IF(L1943="","",AVERAGE(INDEX($G:$G,ROW(L1943),1):INDEX($G:$G,MATCH(L1943+1, L:L,0)-1)))</f>
        <v/>
      </c>
      <c r="P1943" t="str">
        <f>IF(L1943="","",AVERAGE(INDEX($K:$K,ROW(L1943),1):INDEX($K:$K,MATCH(L1943+1, L:L,0)-1)))</f>
        <v/>
      </c>
    </row>
    <row r="1944" spans="1:16" x14ac:dyDescent="0.25">
      <c r="A1944">
        <v>1993</v>
      </c>
      <c r="B1944">
        <v>6</v>
      </c>
      <c r="C1944" t="s">
        <v>12</v>
      </c>
      <c r="D1944">
        <v>14.898</v>
      </c>
      <c r="E1944">
        <v>14.11</v>
      </c>
      <c r="F1944">
        <f t="shared" si="120"/>
        <v>-0.78800000000000026</v>
      </c>
      <c r="G1944">
        <f t="shared" si="121"/>
        <v>0.78800000000000026</v>
      </c>
      <c r="H1944">
        <v>95.122</v>
      </c>
      <c r="I1944">
        <v>104.804</v>
      </c>
      <c r="J1944">
        <f t="shared" si="122"/>
        <v>9.6820000000000022</v>
      </c>
      <c r="K1944">
        <f t="shared" si="123"/>
        <v>9.6820000000000022</v>
      </c>
      <c r="L1944" t="str">
        <f>IF(A1944&lt;&gt;A1943,MAX($L$2:L1943)+1,"")</f>
        <v/>
      </c>
      <c r="M1944" t="str">
        <f>IF(L1944="","",AVERAGE(INDEX($E:$E,ROW(L1944),1):INDEX($E:$E,MATCH(L1944+1, L:L,0)-1)) - AVERAGE(INDEX($D:$D,ROW(L1944),1):INDEX($D:$D,MATCH(L1944+1, L:L,0)-1)))</f>
        <v/>
      </c>
      <c r="N1944" t="str">
        <f>IF(L1944="","",AVERAGE(INDEX($I:$I,ROW(L1944),1):INDEX($I:$I,MATCH(L1944+1, L:L,0)-1)) - AVERAGE(INDEX($H:$H,ROW(L1944),1):INDEX($H:$H,MATCH(L1944+1, L:L,0)-1)))</f>
        <v/>
      </c>
      <c r="O1944" t="str">
        <f>IF(L1944="","",AVERAGE(INDEX($G:$G,ROW(L1944),1):INDEX($G:$G,MATCH(L1944+1, L:L,0)-1)))</f>
        <v/>
      </c>
      <c r="P1944" t="str">
        <f>IF(L1944="","",AVERAGE(INDEX($K:$K,ROW(L1944),1):INDEX($K:$K,MATCH(L1944+1, L:L,0)-1)))</f>
        <v/>
      </c>
    </row>
    <row r="1945" spans="1:16" x14ac:dyDescent="0.25">
      <c r="A1945">
        <v>1993</v>
      </c>
      <c r="B1945">
        <v>6</v>
      </c>
      <c r="C1945" t="s">
        <v>13</v>
      </c>
      <c r="D1945">
        <v>10.246</v>
      </c>
      <c r="E1945">
        <v>10.91333333</v>
      </c>
      <c r="F1945">
        <f t="shared" si="120"/>
        <v>0.66733332999999995</v>
      </c>
      <c r="G1945">
        <f t="shared" si="121"/>
        <v>0.66733332999999995</v>
      </c>
      <c r="H1945">
        <v>24.262</v>
      </c>
      <c r="I1945">
        <v>14.3</v>
      </c>
      <c r="J1945">
        <f t="shared" si="122"/>
        <v>-9.9619999999999997</v>
      </c>
      <c r="K1945">
        <f t="shared" si="123"/>
        <v>9.9619999999999997</v>
      </c>
      <c r="L1945" t="str">
        <f>IF(A1945&lt;&gt;A1944,MAX($L$2:L1944)+1,"")</f>
        <v/>
      </c>
      <c r="M1945" t="str">
        <f>IF(L1945="","",AVERAGE(INDEX($E:$E,ROW(L1945),1):INDEX($E:$E,MATCH(L1945+1, L:L,0)-1)) - AVERAGE(INDEX($D:$D,ROW(L1945),1):INDEX($D:$D,MATCH(L1945+1, L:L,0)-1)))</f>
        <v/>
      </c>
      <c r="N1945" t="str">
        <f>IF(L1945="","",AVERAGE(INDEX($I:$I,ROW(L1945),1):INDEX($I:$I,MATCH(L1945+1, L:L,0)-1)) - AVERAGE(INDEX($H:$H,ROW(L1945),1):INDEX($H:$H,MATCH(L1945+1, L:L,0)-1)))</f>
        <v/>
      </c>
      <c r="O1945" t="str">
        <f>IF(L1945="","",AVERAGE(INDEX($G:$G,ROW(L1945),1):INDEX($G:$G,MATCH(L1945+1, L:L,0)-1)))</f>
        <v/>
      </c>
      <c r="P1945" t="str">
        <f>IF(L1945="","",AVERAGE(INDEX($K:$K,ROW(L1945),1):INDEX($K:$K,MATCH(L1945+1, L:L,0)-1)))</f>
        <v/>
      </c>
    </row>
    <row r="1946" spans="1:16" x14ac:dyDescent="0.25">
      <c r="A1946">
        <v>1993</v>
      </c>
      <c r="B1946">
        <v>6</v>
      </c>
      <c r="C1946" t="s">
        <v>14</v>
      </c>
      <c r="D1946">
        <v>2.6837499999999999</v>
      </c>
      <c r="E1946">
        <v>3.7042708329999998</v>
      </c>
      <c r="F1946">
        <f t="shared" si="120"/>
        <v>1.020520833</v>
      </c>
      <c r="G1946">
        <f t="shared" si="121"/>
        <v>1.020520833</v>
      </c>
      <c r="H1946">
        <v>23.0975</v>
      </c>
      <c r="I1946">
        <v>18.925000000000001</v>
      </c>
      <c r="J1946">
        <f t="shared" si="122"/>
        <v>-4.1724999999999994</v>
      </c>
      <c r="K1946">
        <f t="shared" si="123"/>
        <v>4.1724999999999994</v>
      </c>
      <c r="L1946" t="str">
        <f>IF(A1946&lt;&gt;A1945,MAX($L$2:L1945)+1,"")</f>
        <v/>
      </c>
      <c r="M1946" t="str">
        <f>IF(L1946="","",AVERAGE(INDEX($E:$E,ROW(L1946),1):INDEX($E:$E,MATCH(L1946+1, L:L,0)-1)) - AVERAGE(INDEX($D:$D,ROW(L1946),1):INDEX($D:$D,MATCH(L1946+1, L:L,0)-1)))</f>
        <v/>
      </c>
      <c r="N1946" t="str">
        <f>IF(L1946="","",AVERAGE(INDEX($I:$I,ROW(L1946),1):INDEX($I:$I,MATCH(L1946+1, L:L,0)-1)) - AVERAGE(INDEX($H:$H,ROW(L1946),1):INDEX($H:$H,MATCH(L1946+1, L:L,0)-1)))</f>
        <v/>
      </c>
      <c r="O1946" t="str">
        <f>IF(L1946="","",AVERAGE(INDEX($G:$G,ROW(L1946),1):INDEX($G:$G,MATCH(L1946+1, L:L,0)-1)))</f>
        <v/>
      </c>
      <c r="P1946" t="str">
        <f>IF(L1946="","",AVERAGE(INDEX($K:$K,ROW(L1946),1):INDEX($K:$K,MATCH(L1946+1, L:L,0)-1)))</f>
        <v/>
      </c>
    </row>
    <row r="1947" spans="1:16" x14ac:dyDescent="0.25">
      <c r="A1947">
        <v>1993</v>
      </c>
      <c r="B1947">
        <v>6</v>
      </c>
      <c r="C1947" t="s">
        <v>15</v>
      </c>
      <c r="D1947">
        <v>17.219230769999999</v>
      </c>
      <c r="E1947">
        <v>16.08385775</v>
      </c>
      <c r="F1947">
        <f t="shared" si="120"/>
        <v>-1.1353730199999994</v>
      </c>
      <c r="G1947">
        <f t="shared" si="121"/>
        <v>1.1353730199999994</v>
      </c>
      <c r="H1947">
        <v>86.982923080000006</v>
      </c>
      <c r="I1947">
        <v>105.9107692</v>
      </c>
      <c r="J1947">
        <f t="shared" si="122"/>
        <v>18.927846119999998</v>
      </c>
      <c r="K1947">
        <f t="shared" si="123"/>
        <v>18.927846119999998</v>
      </c>
      <c r="L1947" t="str">
        <f>IF(A1947&lt;&gt;A1946,MAX($L$2:L1946)+1,"")</f>
        <v/>
      </c>
      <c r="M1947" t="str">
        <f>IF(L1947="","",AVERAGE(INDEX($E:$E,ROW(L1947),1):INDEX($E:$E,MATCH(L1947+1, L:L,0)-1)) - AVERAGE(INDEX($D:$D,ROW(L1947),1):INDEX($D:$D,MATCH(L1947+1, L:L,0)-1)))</f>
        <v/>
      </c>
      <c r="N1947" t="str">
        <f>IF(L1947="","",AVERAGE(INDEX($I:$I,ROW(L1947),1):INDEX($I:$I,MATCH(L1947+1, L:L,0)-1)) - AVERAGE(INDEX($H:$H,ROW(L1947),1):INDEX($H:$H,MATCH(L1947+1, L:L,0)-1)))</f>
        <v/>
      </c>
      <c r="O1947" t="str">
        <f>IF(L1947="","",AVERAGE(INDEX($G:$G,ROW(L1947),1):INDEX($G:$G,MATCH(L1947+1, L:L,0)-1)))</f>
        <v/>
      </c>
      <c r="P1947" t="str">
        <f>IF(L1947="","",AVERAGE(INDEX($K:$K,ROW(L1947),1):INDEX($K:$K,MATCH(L1947+1, L:L,0)-1)))</f>
        <v/>
      </c>
    </row>
    <row r="1948" spans="1:16" x14ac:dyDescent="0.25">
      <c r="A1948">
        <v>1993</v>
      </c>
      <c r="B1948">
        <v>6</v>
      </c>
      <c r="C1948" t="s">
        <v>16</v>
      </c>
      <c r="D1948">
        <v>14.40833333</v>
      </c>
      <c r="E1948">
        <v>13.85055556</v>
      </c>
      <c r="F1948">
        <f t="shared" si="120"/>
        <v>-0.55777776999999951</v>
      </c>
      <c r="G1948">
        <f t="shared" si="121"/>
        <v>0.55777776999999951</v>
      </c>
      <c r="H1948">
        <v>90.326666669999994</v>
      </c>
      <c r="I1948">
        <v>104.3666667</v>
      </c>
      <c r="J1948">
        <f t="shared" si="122"/>
        <v>14.040000030000002</v>
      </c>
      <c r="K1948">
        <f t="shared" si="123"/>
        <v>14.040000030000002</v>
      </c>
      <c r="L1948" t="str">
        <f>IF(A1948&lt;&gt;A1947,MAX($L$2:L1947)+1,"")</f>
        <v/>
      </c>
      <c r="M1948" t="str">
        <f>IF(L1948="","",AVERAGE(INDEX($E:$E,ROW(L1948),1):INDEX($E:$E,MATCH(L1948+1, L:L,0)-1)) - AVERAGE(INDEX($D:$D,ROW(L1948),1):INDEX($D:$D,MATCH(L1948+1, L:L,0)-1)))</f>
        <v/>
      </c>
      <c r="N1948" t="str">
        <f>IF(L1948="","",AVERAGE(INDEX($I:$I,ROW(L1948),1):INDEX($I:$I,MATCH(L1948+1, L:L,0)-1)) - AVERAGE(INDEX($H:$H,ROW(L1948),1):INDEX($H:$H,MATCH(L1948+1, L:L,0)-1)))</f>
        <v/>
      </c>
      <c r="O1948" t="str">
        <f>IF(L1948="","",AVERAGE(INDEX($G:$G,ROW(L1948),1):INDEX($G:$G,MATCH(L1948+1, L:L,0)-1)))</f>
        <v/>
      </c>
      <c r="P1948" t="str">
        <f>IF(L1948="","",AVERAGE(INDEX($K:$K,ROW(L1948),1):INDEX($K:$K,MATCH(L1948+1, L:L,0)-1)))</f>
        <v/>
      </c>
    </row>
    <row r="1949" spans="1:16" x14ac:dyDescent="0.25">
      <c r="A1949">
        <v>1993</v>
      </c>
      <c r="B1949">
        <v>6</v>
      </c>
      <c r="C1949" t="s">
        <v>17</v>
      </c>
      <c r="D1949">
        <v>16.364736839999999</v>
      </c>
      <c r="E1949">
        <v>15.67963172</v>
      </c>
      <c r="F1949">
        <f t="shared" si="120"/>
        <v>-0.68510511999999935</v>
      </c>
      <c r="G1949">
        <f t="shared" si="121"/>
        <v>0.68510511999999935</v>
      </c>
      <c r="H1949">
        <v>104.05031580000001</v>
      </c>
      <c r="I1949">
        <v>105.2010526</v>
      </c>
      <c r="J1949">
        <f t="shared" si="122"/>
        <v>1.15073679999999</v>
      </c>
      <c r="K1949">
        <f t="shared" si="123"/>
        <v>1.15073679999999</v>
      </c>
      <c r="L1949" t="str">
        <f>IF(A1949&lt;&gt;A1948,MAX($L$2:L1948)+1,"")</f>
        <v/>
      </c>
      <c r="M1949" t="str">
        <f>IF(L1949="","",AVERAGE(INDEX($E:$E,ROW(L1949),1):INDEX($E:$E,MATCH(L1949+1, L:L,0)-1)) - AVERAGE(INDEX($D:$D,ROW(L1949),1):INDEX($D:$D,MATCH(L1949+1, L:L,0)-1)))</f>
        <v/>
      </c>
      <c r="N1949" t="str">
        <f>IF(L1949="","",AVERAGE(INDEX($I:$I,ROW(L1949),1):INDEX($I:$I,MATCH(L1949+1, L:L,0)-1)) - AVERAGE(INDEX($H:$H,ROW(L1949),1):INDEX($H:$H,MATCH(L1949+1, L:L,0)-1)))</f>
        <v/>
      </c>
      <c r="O1949" t="str">
        <f>IF(L1949="","",AVERAGE(INDEX($G:$G,ROW(L1949),1):INDEX($G:$G,MATCH(L1949+1, L:L,0)-1)))</f>
        <v/>
      </c>
      <c r="P1949" t="str">
        <f>IF(L1949="","",AVERAGE(INDEX($K:$K,ROW(L1949),1):INDEX($K:$K,MATCH(L1949+1, L:L,0)-1)))</f>
        <v/>
      </c>
    </row>
    <row r="1950" spans="1:16" x14ac:dyDescent="0.25">
      <c r="A1950">
        <v>1993</v>
      </c>
      <c r="B1950">
        <v>6</v>
      </c>
      <c r="C1950" t="s">
        <v>18</v>
      </c>
      <c r="D1950">
        <v>15.47693548</v>
      </c>
      <c r="E1950">
        <v>13.62151008</v>
      </c>
      <c r="F1950">
        <f t="shared" si="120"/>
        <v>-1.8554253999999997</v>
      </c>
      <c r="G1950">
        <f t="shared" si="121"/>
        <v>1.8554253999999997</v>
      </c>
      <c r="H1950">
        <v>74.08677419</v>
      </c>
      <c r="I1950">
        <v>89.054838709999999</v>
      </c>
      <c r="J1950">
        <f t="shared" si="122"/>
        <v>14.968064519999999</v>
      </c>
      <c r="K1950">
        <f t="shared" si="123"/>
        <v>14.968064519999999</v>
      </c>
      <c r="L1950" t="str">
        <f>IF(A1950&lt;&gt;A1949,MAX($L$2:L1949)+1,"")</f>
        <v/>
      </c>
      <c r="M1950" t="str">
        <f>IF(L1950="","",AVERAGE(INDEX($E:$E,ROW(L1950),1):INDEX($E:$E,MATCH(L1950+1, L:L,0)-1)) - AVERAGE(INDEX($D:$D,ROW(L1950),1):INDEX($D:$D,MATCH(L1950+1, L:L,0)-1)))</f>
        <v/>
      </c>
      <c r="N1950" t="str">
        <f>IF(L1950="","",AVERAGE(INDEX($I:$I,ROW(L1950),1):INDEX($I:$I,MATCH(L1950+1, L:L,0)-1)) - AVERAGE(INDEX($H:$H,ROW(L1950),1):INDEX($H:$H,MATCH(L1950+1, L:L,0)-1)))</f>
        <v/>
      </c>
      <c r="O1950" t="str">
        <f>IF(L1950="","",AVERAGE(INDEX($G:$G,ROW(L1950),1):INDEX($G:$G,MATCH(L1950+1, L:L,0)-1)))</f>
        <v/>
      </c>
      <c r="P1950" t="str">
        <f>IF(L1950="","",AVERAGE(INDEX($K:$K,ROW(L1950),1):INDEX($K:$K,MATCH(L1950+1, L:L,0)-1)))</f>
        <v/>
      </c>
    </row>
    <row r="1951" spans="1:16" x14ac:dyDescent="0.25">
      <c r="A1951">
        <v>1993</v>
      </c>
      <c r="B1951">
        <v>6</v>
      </c>
      <c r="C1951" t="s">
        <v>19</v>
      </c>
      <c r="D1951">
        <v>12.371111109999999</v>
      </c>
      <c r="E1951">
        <v>12.61592593</v>
      </c>
      <c r="F1951">
        <f t="shared" si="120"/>
        <v>0.24481482000000021</v>
      </c>
      <c r="G1951">
        <f t="shared" si="121"/>
        <v>0.24481482000000021</v>
      </c>
      <c r="H1951">
        <v>41.291111110000003</v>
      </c>
      <c r="I1951">
        <v>43.866666670000001</v>
      </c>
      <c r="J1951">
        <f t="shared" si="122"/>
        <v>2.575555559999998</v>
      </c>
      <c r="K1951">
        <f t="shared" si="123"/>
        <v>2.575555559999998</v>
      </c>
      <c r="L1951" t="str">
        <f>IF(A1951&lt;&gt;A1950,MAX($L$2:L1950)+1,"")</f>
        <v/>
      </c>
      <c r="M1951" t="str">
        <f>IF(L1951="","",AVERAGE(INDEX($E:$E,ROW(L1951),1):INDEX($E:$E,MATCH(L1951+1, L:L,0)-1)) - AVERAGE(INDEX($D:$D,ROW(L1951),1):INDEX($D:$D,MATCH(L1951+1, L:L,0)-1)))</f>
        <v/>
      </c>
      <c r="N1951" t="str">
        <f>IF(L1951="","",AVERAGE(INDEX($I:$I,ROW(L1951),1):INDEX($I:$I,MATCH(L1951+1, L:L,0)-1)) - AVERAGE(INDEX($H:$H,ROW(L1951),1):INDEX($H:$H,MATCH(L1951+1, L:L,0)-1)))</f>
        <v/>
      </c>
      <c r="O1951" t="str">
        <f>IF(L1951="","",AVERAGE(INDEX($G:$G,ROW(L1951),1):INDEX($G:$G,MATCH(L1951+1, L:L,0)-1)))</f>
        <v/>
      </c>
      <c r="P1951" t="str">
        <f>IF(L1951="","",AVERAGE(INDEX($K:$K,ROW(L1951),1):INDEX($K:$K,MATCH(L1951+1, L:L,0)-1)))</f>
        <v/>
      </c>
    </row>
    <row r="1952" spans="1:16" x14ac:dyDescent="0.25">
      <c r="A1952">
        <v>1993</v>
      </c>
      <c r="B1952">
        <v>7</v>
      </c>
      <c r="C1952" t="s">
        <v>7</v>
      </c>
      <c r="D1952">
        <v>16.356249999999999</v>
      </c>
      <c r="E1952">
        <v>13.82818818</v>
      </c>
      <c r="F1952">
        <f t="shared" si="120"/>
        <v>-2.5280618199999996</v>
      </c>
      <c r="G1952">
        <f t="shared" si="121"/>
        <v>2.5280618199999996</v>
      </c>
      <c r="H1952">
        <v>76.37232143</v>
      </c>
      <c r="I1952">
        <v>97.766071429999997</v>
      </c>
      <c r="J1952">
        <f t="shared" si="122"/>
        <v>21.393749999999997</v>
      </c>
      <c r="K1952">
        <f t="shared" si="123"/>
        <v>21.393749999999997</v>
      </c>
      <c r="L1952" t="str">
        <f>IF(A1952&lt;&gt;A1951,MAX($L$2:L1951)+1,"")</f>
        <v/>
      </c>
      <c r="M1952" t="str">
        <f>IF(L1952="","",AVERAGE(INDEX($E:$E,ROW(L1952),1):INDEX($E:$E,MATCH(L1952+1, L:L,0)-1)) - AVERAGE(INDEX($D:$D,ROW(L1952),1):INDEX($D:$D,MATCH(L1952+1, L:L,0)-1)))</f>
        <v/>
      </c>
      <c r="N1952" t="str">
        <f>IF(L1952="","",AVERAGE(INDEX($I:$I,ROW(L1952),1):INDEX($I:$I,MATCH(L1952+1, L:L,0)-1)) - AVERAGE(INDEX($H:$H,ROW(L1952),1):INDEX($H:$H,MATCH(L1952+1, L:L,0)-1)))</f>
        <v/>
      </c>
      <c r="O1952" t="str">
        <f>IF(L1952="","",AVERAGE(INDEX($G:$G,ROW(L1952),1):INDEX($G:$G,MATCH(L1952+1, L:L,0)-1)))</f>
        <v/>
      </c>
      <c r="P1952" t="str">
        <f>IF(L1952="","",AVERAGE(INDEX($K:$K,ROW(L1952),1):INDEX($K:$K,MATCH(L1952+1, L:L,0)-1)))</f>
        <v/>
      </c>
    </row>
    <row r="1953" spans="1:16" x14ac:dyDescent="0.25">
      <c r="A1953">
        <v>1993</v>
      </c>
      <c r="B1953">
        <v>7</v>
      </c>
      <c r="C1953" t="s">
        <v>8</v>
      </c>
      <c r="D1953">
        <v>16.637154469999999</v>
      </c>
      <c r="E1953">
        <v>15.03634995</v>
      </c>
      <c r="F1953">
        <f t="shared" si="120"/>
        <v>-1.6008045199999987</v>
      </c>
      <c r="G1953">
        <f t="shared" si="121"/>
        <v>1.6008045199999987</v>
      </c>
      <c r="H1953">
        <v>57.513821139999997</v>
      </c>
      <c r="I1953">
        <v>74.712195120000004</v>
      </c>
      <c r="J1953">
        <f t="shared" si="122"/>
        <v>17.198373980000007</v>
      </c>
      <c r="K1953">
        <f t="shared" si="123"/>
        <v>17.198373980000007</v>
      </c>
      <c r="L1953" t="str">
        <f>IF(A1953&lt;&gt;A1952,MAX($L$2:L1952)+1,"")</f>
        <v/>
      </c>
      <c r="M1953" t="str">
        <f>IF(L1953="","",AVERAGE(INDEX($E:$E,ROW(L1953),1):INDEX($E:$E,MATCH(L1953+1, L:L,0)-1)) - AVERAGE(INDEX($D:$D,ROW(L1953),1):INDEX($D:$D,MATCH(L1953+1, L:L,0)-1)))</f>
        <v/>
      </c>
      <c r="N1953" t="str">
        <f>IF(L1953="","",AVERAGE(INDEX($I:$I,ROW(L1953),1):INDEX($I:$I,MATCH(L1953+1, L:L,0)-1)) - AVERAGE(INDEX($H:$H,ROW(L1953),1):INDEX($H:$H,MATCH(L1953+1, L:L,0)-1)))</f>
        <v/>
      </c>
      <c r="O1953" t="str">
        <f>IF(L1953="","",AVERAGE(INDEX($G:$G,ROW(L1953),1):INDEX($G:$G,MATCH(L1953+1, L:L,0)-1)))</f>
        <v/>
      </c>
      <c r="P1953" t="str">
        <f>IF(L1953="","",AVERAGE(INDEX($K:$K,ROW(L1953),1):INDEX($K:$K,MATCH(L1953+1, L:L,0)-1)))</f>
        <v/>
      </c>
    </row>
    <row r="1954" spans="1:16" x14ac:dyDescent="0.25">
      <c r="A1954">
        <v>1993</v>
      </c>
      <c r="B1954">
        <v>7</v>
      </c>
      <c r="C1954" t="s">
        <v>9</v>
      </c>
      <c r="D1954">
        <v>18.77424242</v>
      </c>
      <c r="E1954">
        <v>16.54738446</v>
      </c>
      <c r="F1954">
        <f t="shared" si="120"/>
        <v>-2.2268579600000002</v>
      </c>
      <c r="G1954">
        <f t="shared" si="121"/>
        <v>2.2268579600000002</v>
      </c>
      <c r="H1954">
        <v>79.098787880000003</v>
      </c>
      <c r="I1954">
        <v>136.60606060000001</v>
      </c>
      <c r="J1954">
        <f t="shared" si="122"/>
        <v>57.507272720000003</v>
      </c>
      <c r="K1954">
        <f t="shared" si="123"/>
        <v>57.507272720000003</v>
      </c>
      <c r="L1954" t="str">
        <f>IF(A1954&lt;&gt;A1953,MAX($L$2:L1953)+1,"")</f>
        <v/>
      </c>
      <c r="M1954" t="str">
        <f>IF(L1954="","",AVERAGE(INDEX($E:$E,ROW(L1954),1):INDEX($E:$E,MATCH(L1954+1, L:L,0)-1)) - AVERAGE(INDEX($D:$D,ROW(L1954),1):INDEX($D:$D,MATCH(L1954+1, L:L,0)-1)))</f>
        <v/>
      </c>
      <c r="N1954" t="str">
        <f>IF(L1954="","",AVERAGE(INDEX($I:$I,ROW(L1954),1):INDEX($I:$I,MATCH(L1954+1, L:L,0)-1)) - AVERAGE(INDEX($H:$H,ROW(L1954),1):INDEX($H:$H,MATCH(L1954+1, L:L,0)-1)))</f>
        <v/>
      </c>
      <c r="O1954" t="str">
        <f>IF(L1954="","",AVERAGE(INDEX($G:$G,ROW(L1954),1):INDEX($G:$G,MATCH(L1954+1, L:L,0)-1)))</f>
        <v/>
      </c>
      <c r="P1954" t="str">
        <f>IF(L1954="","",AVERAGE(INDEX($K:$K,ROW(L1954),1):INDEX($K:$K,MATCH(L1954+1, L:L,0)-1)))</f>
        <v/>
      </c>
    </row>
    <row r="1955" spans="1:16" x14ac:dyDescent="0.25">
      <c r="A1955">
        <v>1993</v>
      </c>
      <c r="B1955">
        <v>7</v>
      </c>
      <c r="C1955" t="s">
        <v>10</v>
      </c>
      <c r="D1955">
        <v>18.179166670000001</v>
      </c>
      <c r="E1955">
        <v>17.44408602</v>
      </c>
      <c r="F1955">
        <f t="shared" si="120"/>
        <v>-0.73508065000000045</v>
      </c>
      <c r="G1955">
        <f t="shared" si="121"/>
        <v>0.73508065000000045</v>
      </c>
      <c r="H1955">
        <v>105.9858333</v>
      </c>
      <c r="I1955">
        <v>99.137500000000003</v>
      </c>
      <c r="J1955">
        <f t="shared" si="122"/>
        <v>-6.8483332999999931</v>
      </c>
      <c r="K1955">
        <f t="shared" si="123"/>
        <v>6.8483332999999931</v>
      </c>
      <c r="L1955" t="str">
        <f>IF(A1955&lt;&gt;A1954,MAX($L$2:L1954)+1,"")</f>
        <v/>
      </c>
      <c r="M1955" t="str">
        <f>IF(L1955="","",AVERAGE(INDEX($E:$E,ROW(L1955),1):INDEX($E:$E,MATCH(L1955+1, L:L,0)-1)) - AVERAGE(INDEX($D:$D,ROW(L1955),1):INDEX($D:$D,MATCH(L1955+1, L:L,0)-1)))</f>
        <v/>
      </c>
      <c r="N1955" t="str">
        <f>IF(L1955="","",AVERAGE(INDEX($I:$I,ROW(L1955),1):INDEX($I:$I,MATCH(L1955+1, L:L,0)-1)) - AVERAGE(INDEX($H:$H,ROW(L1955),1):INDEX($H:$H,MATCH(L1955+1, L:L,0)-1)))</f>
        <v/>
      </c>
      <c r="O1955" t="str">
        <f>IF(L1955="","",AVERAGE(INDEX($G:$G,ROW(L1955),1):INDEX($G:$G,MATCH(L1955+1, L:L,0)-1)))</f>
        <v/>
      </c>
      <c r="P1955" t="str">
        <f>IF(L1955="","",AVERAGE(INDEX($K:$K,ROW(L1955),1):INDEX($K:$K,MATCH(L1955+1, L:L,0)-1)))</f>
        <v/>
      </c>
    </row>
    <row r="1956" spans="1:16" x14ac:dyDescent="0.25">
      <c r="A1956">
        <v>1993</v>
      </c>
      <c r="B1956">
        <v>7</v>
      </c>
      <c r="C1956" t="s">
        <v>11</v>
      </c>
      <c r="D1956">
        <v>15.453749999999999</v>
      </c>
      <c r="E1956">
        <v>12.737444</v>
      </c>
      <c r="F1956">
        <f t="shared" si="120"/>
        <v>-2.7163059999999994</v>
      </c>
      <c r="G1956">
        <f t="shared" si="121"/>
        <v>2.7163059999999994</v>
      </c>
      <c r="H1956">
        <v>101.67156249999999</v>
      </c>
      <c r="I1956">
        <v>141.125</v>
      </c>
      <c r="J1956">
        <f t="shared" si="122"/>
        <v>39.453437500000007</v>
      </c>
      <c r="K1956">
        <f t="shared" si="123"/>
        <v>39.453437500000007</v>
      </c>
      <c r="L1956" t="str">
        <f>IF(A1956&lt;&gt;A1955,MAX($L$2:L1955)+1,"")</f>
        <v/>
      </c>
      <c r="M1956" t="str">
        <f>IF(L1956="","",AVERAGE(INDEX($E:$E,ROW(L1956),1):INDEX($E:$E,MATCH(L1956+1, L:L,0)-1)) - AVERAGE(INDEX($D:$D,ROW(L1956),1):INDEX($D:$D,MATCH(L1956+1, L:L,0)-1)))</f>
        <v/>
      </c>
      <c r="N1956" t="str">
        <f>IF(L1956="","",AVERAGE(INDEX($I:$I,ROW(L1956),1):INDEX($I:$I,MATCH(L1956+1, L:L,0)-1)) - AVERAGE(INDEX($H:$H,ROW(L1956),1):INDEX($H:$H,MATCH(L1956+1, L:L,0)-1)))</f>
        <v/>
      </c>
      <c r="O1956" t="str">
        <f>IF(L1956="","",AVERAGE(INDEX($G:$G,ROW(L1956),1):INDEX($G:$G,MATCH(L1956+1, L:L,0)-1)))</f>
        <v/>
      </c>
      <c r="P1956" t="str">
        <f>IF(L1956="","",AVERAGE(INDEX($K:$K,ROW(L1956),1):INDEX($K:$K,MATCH(L1956+1, L:L,0)-1)))</f>
        <v/>
      </c>
    </row>
    <row r="1957" spans="1:16" x14ac:dyDescent="0.25">
      <c r="A1957">
        <v>1993</v>
      </c>
      <c r="B1957">
        <v>7</v>
      </c>
      <c r="C1957" t="s">
        <v>12</v>
      </c>
      <c r="D1957">
        <v>18.520833329999999</v>
      </c>
      <c r="E1957">
        <v>17.371908600000001</v>
      </c>
      <c r="F1957">
        <f t="shared" si="120"/>
        <v>-1.1489247299999974</v>
      </c>
      <c r="G1957">
        <f t="shared" si="121"/>
        <v>1.1489247299999974</v>
      </c>
      <c r="H1957">
        <v>91.347916670000004</v>
      </c>
      <c r="I1957">
        <v>107.54166669999999</v>
      </c>
      <c r="J1957">
        <f t="shared" si="122"/>
        <v>16.19375002999999</v>
      </c>
      <c r="K1957">
        <f t="shared" si="123"/>
        <v>16.19375002999999</v>
      </c>
      <c r="L1957" t="str">
        <f>IF(A1957&lt;&gt;A1956,MAX($L$2:L1956)+1,"")</f>
        <v/>
      </c>
      <c r="M1957" t="str">
        <f>IF(L1957="","",AVERAGE(INDEX($E:$E,ROW(L1957),1):INDEX($E:$E,MATCH(L1957+1, L:L,0)-1)) - AVERAGE(INDEX($D:$D,ROW(L1957),1):INDEX($D:$D,MATCH(L1957+1, L:L,0)-1)))</f>
        <v/>
      </c>
      <c r="N1957" t="str">
        <f>IF(L1957="","",AVERAGE(INDEX($I:$I,ROW(L1957),1):INDEX($I:$I,MATCH(L1957+1, L:L,0)-1)) - AVERAGE(INDEX($H:$H,ROW(L1957),1):INDEX($H:$H,MATCH(L1957+1, L:L,0)-1)))</f>
        <v/>
      </c>
      <c r="O1957" t="str">
        <f>IF(L1957="","",AVERAGE(INDEX($G:$G,ROW(L1957),1):INDEX($G:$G,MATCH(L1957+1, L:L,0)-1)))</f>
        <v/>
      </c>
      <c r="P1957" t="str">
        <f>IF(L1957="","",AVERAGE(INDEX($K:$K,ROW(L1957),1):INDEX($K:$K,MATCH(L1957+1, L:L,0)-1)))</f>
        <v/>
      </c>
    </row>
    <row r="1958" spans="1:16" x14ac:dyDescent="0.25">
      <c r="A1958">
        <v>1993</v>
      </c>
      <c r="B1958">
        <v>7</v>
      </c>
      <c r="C1958" t="s">
        <v>13</v>
      </c>
      <c r="D1958">
        <v>12.20333333</v>
      </c>
      <c r="E1958">
        <v>13.58020022</v>
      </c>
      <c r="F1958">
        <f t="shared" si="120"/>
        <v>1.3768668900000005</v>
      </c>
      <c r="G1958">
        <f t="shared" si="121"/>
        <v>1.3768668900000005</v>
      </c>
      <c r="H1958">
        <v>37.82833333</v>
      </c>
      <c r="I1958">
        <v>24.866666670000001</v>
      </c>
      <c r="J1958">
        <f t="shared" si="122"/>
        <v>-12.961666659999999</v>
      </c>
      <c r="K1958">
        <f t="shared" si="123"/>
        <v>12.961666659999999</v>
      </c>
      <c r="L1958" t="str">
        <f>IF(A1958&lt;&gt;A1957,MAX($L$2:L1957)+1,"")</f>
        <v/>
      </c>
      <c r="M1958" t="str">
        <f>IF(L1958="","",AVERAGE(INDEX($E:$E,ROW(L1958),1):INDEX($E:$E,MATCH(L1958+1, L:L,0)-1)) - AVERAGE(INDEX($D:$D,ROW(L1958),1):INDEX($D:$D,MATCH(L1958+1, L:L,0)-1)))</f>
        <v/>
      </c>
      <c r="N1958" t="str">
        <f>IF(L1958="","",AVERAGE(INDEX($I:$I,ROW(L1958),1):INDEX($I:$I,MATCH(L1958+1, L:L,0)-1)) - AVERAGE(INDEX($H:$H,ROW(L1958),1):INDEX($H:$H,MATCH(L1958+1, L:L,0)-1)))</f>
        <v/>
      </c>
      <c r="O1958" t="str">
        <f>IF(L1958="","",AVERAGE(INDEX($G:$G,ROW(L1958),1):INDEX($G:$G,MATCH(L1958+1, L:L,0)-1)))</f>
        <v/>
      </c>
      <c r="P1958" t="str">
        <f>IF(L1958="","",AVERAGE(INDEX($K:$K,ROW(L1958),1):INDEX($K:$K,MATCH(L1958+1, L:L,0)-1)))</f>
        <v/>
      </c>
    </row>
    <row r="1959" spans="1:16" x14ac:dyDescent="0.25">
      <c r="A1959">
        <v>1993</v>
      </c>
      <c r="B1959">
        <v>7</v>
      </c>
      <c r="C1959" t="s">
        <v>14</v>
      </c>
      <c r="D1959">
        <v>8.5833333330000006</v>
      </c>
      <c r="E1959">
        <v>9.3071822839999996</v>
      </c>
      <c r="F1959">
        <f t="shared" si="120"/>
        <v>0.72384895099999902</v>
      </c>
      <c r="G1959">
        <f t="shared" si="121"/>
        <v>0.72384895099999902</v>
      </c>
      <c r="H1959">
        <v>35.588666670000002</v>
      </c>
      <c r="I1959">
        <v>37.32</v>
      </c>
      <c r="J1959">
        <f t="shared" si="122"/>
        <v>1.7313333299999982</v>
      </c>
      <c r="K1959">
        <f t="shared" si="123"/>
        <v>1.7313333299999982</v>
      </c>
      <c r="L1959" t="str">
        <f>IF(A1959&lt;&gt;A1958,MAX($L$2:L1958)+1,"")</f>
        <v/>
      </c>
      <c r="M1959" t="str">
        <f>IF(L1959="","",AVERAGE(INDEX($E:$E,ROW(L1959),1):INDEX($E:$E,MATCH(L1959+1, L:L,0)-1)) - AVERAGE(INDEX($D:$D,ROW(L1959),1):INDEX($D:$D,MATCH(L1959+1, L:L,0)-1)))</f>
        <v/>
      </c>
      <c r="N1959" t="str">
        <f>IF(L1959="","",AVERAGE(INDEX($I:$I,ROW(L1959),1):INDEX($I:$I,MATCH(L1959+1, L:L,0)-1)) - AVERAGE(INDEX($H:$H,ROW(L1959),1):INDEX($H:$H,MATCH(L1959+1, L:L,0)-1)))</f>
        <v/>
      </c>
      <c r="O1959" t="str">
        <f>IF(L1959="","",AVERAGE(INDEX($G:$G,ROW(L1959),1):INDEX($G:$G,MATCH(L1959+1, L:L,0)-1)))</f>
        <v/>
      </c>
      <c r="P1959" t="str">
        <f>IF(L1959="","",AVERAGE(INDEX($K:$K,ROW(L1959),1):INDEX($K:$K,MATCH(L1959+1, L:L,0)-1)))</f>
        <v/>
      </c>
    </row>
    <row r="1960" spans="1:16" x14ac:dyDescent="0.25">
      <c r="A1960">
        <v>1993</v>
      </c>
      <c r="B1960">
        <v>7</v>
      </c>
      <c r="C1960" t="s">
        <v>15</v>
      </c>
      <c r="D1960">
        <v>19.847424239999999</v>
      </c>
      <c r="E1960">
        <v>20.092143650000001</v>
      </c>
      <c r="F1960">
        <f t="shared" si="120"/>
        <v>0.24471941000000186</v>
      </c>
      <c r="G1960">
        <f t="shared" si="121"/>
        <v>0.24471941000000186</v>
      </c>
      <c r="H1960">
        <v>85.793181820000001</v>
      </c>
      <c r="I1960">
        <v>79.075757580000001</v>
      </c>
      <c r="J1960">
        <f t="shared" si="122"/>
        <v>-6.7174242399999997</v>
      </c>
      <c r="K1960">
        <f t="shared" si="123"/>
        <v>6.7174242399999997</v>
      </c>
      <c r="L1960" t="str">
        <f>IF(A1960&lt;&gt;A1959,MAX($L$2:L1959)+1,"")</f>
        <v/>
      </c>
      <c r="M1960" t="str">
        <f>IF(L1960="","",AVERAGE(INDEX($E:$E,ROW(L1960),1):INDEX($E:$E,MATCH(L1960+1, L:L,0)-1)) - AVERAGE(INDEX($D:$D,ROW(L1960),1):INDEX($D:$D,MATCH(L1960+1, L:L,0)-1)))</f>
        <v/>
      </c>
      <c r="N1960" t="str">
        <f>IF(L1960="","",AVERAGE(INDEX($I:$I,ROW(L1960),1):INDEX($I:$I,MATCH(L1960+1, L:L,0)-1)) - AVERAGE(INDEX($H:$H,ROW(L1960),1):INDEX($H:$H,MATCH(L1960+1, L:L,0)-1)))</f>
        <v/>
      </c>
      <c r="O1960" t="str">
        <f>IF(L1960="","",AVERAGE(INDEX($G:$G,ROW(L1960),1):INDEX($G:$G,MATCH(L1960+1, L:L,0)-1)))</f>
        <v/>
      </c>
      <c r="P1960" t="str">
        <f>IF(L1960="","",AVERAGE(INDEX($K:$K,ROW(L1960),1):INDEX($K:$K,MATCH(L1960+1, L:L,0)-1)))</f>
        <v/>
      </c>
    </row>
    <row r="1961" spans="1:16" x14ac:dyDescent="0.25">
      <c r="A1961">
        <v>1993</v>
      </c>
      <c r="B1961">
        <v>7</v>
      </c>
      <c r="C1961" t="s">
        <v>16</v>
      </c>
      <c r="D1961">
        <v>18.5</v>
      </c>
      <c r="E1961">
        <v>16.353225810000001</v>
      </c>
      <c r="F1961">
        <f t="shared" si="120"/>
        <v>-2.1467741899999986</v>
      </c>
      <c r="G1961">
        <f t="shared" si="121"/>
        <v>2.1467741899999986</v>
      </c>
      <c r="H1961">
        <v>84.026666669999997</v>
      </c>
      <c r="I1961">
        <v>100.3166667</v>
      </c>
      <c r="J1961">
        <f t="shared" si="122"/>
        <v>16.290000030000002</v>
      </c>
      <c r="K1961">
        <f t="shared" si="123"/>
        <v>16.290000030000002</v>
      </c>
      <c r="L1961" t="str">
        <f>IF(A1961&lt;&gt;A1960,MAX($L$2:L1960)+1,"")</f>
        <v/>
      </c>
      <c r="M1961" t="str">
        <f>IF(L1961="","",AVERAGE(INDEX($E:$E,ROW(L1961),1):INDEX($E:$E,MATCH(L1961+1, L:L,0)-1)) - AVERAGE(INDEX($D:$D,ROW(L1961),1):INDEX($D:$D,MATCH(L1961+1, L:L,0)-1)))</f>
        <v/>
      </c>
      <c r="N1961" t="str">
        <f>IF(L1961="","",AVERAGE(INDEX($I:$I,ROW(L1961),1):INDEX($I:$I,MATCH(L1961+1, L:L,0)-1)) - AVERAGE(INDEX($H:$H,ROW(L1961),1):INDEX($H:$H,MATCH(L1961+1, L:L,0)-1)))</f>
        <v/>
      </c>
      <c r="O1961" t="str">
        <f>IF(L1961="","",AVERAGE(INDEX($G:$G,ROW(L1961),1):INDEX($G:$G,MATCH(L1961+1, L:L,0)-1)))</f>
        <v/>
      </c>
      <c r="P1961" t="str">
        <f>IF(L1961="","",AVERAGE(INDEX($K:$K,ROW(L1961),1):INDEX($K:$K,MATCH(L1961+1, L:L,0)-1)))</f>
        <v/>
      </c>
    </row>
    <row r="1962" spans="1:16" x14ac:dyDescent="0.25">
      <c r="A1962">
        <v>1993</v>
      </c>
      <c r="B1962">
        <v>7</v>
      </c>
      <c r="C1962" t="s">
        <v>17</v>
      </c>
      <c r="D1962">
        <v>18.807113399999999</v>
      </c>
      <c r="E1962">
        <v>19.17345495</v>
      </c>
      <c r="F1962">
        <f t="shared" si="120"/>
        <v>0.36634155000000135</v>
      </c>
      <c r="G1962">
        <f t="shared" si="121"/>
        <v>0.36634155000000135</v>
      </c>
      <c r="H1962">
        <v>110.0775258</v>
      </c>
      <c r="I1962">
        <v>105.96494850000001</v>
      </c>
      <c r="J1962">
        <f t="shared" si="122"/>
        <v>-4.1125772999999981</v>
      </c>
      <c r="K1962">
        <f t="shared" si="123"/>
        <v>4.1125772999999981</v>
      </c>
      <c r="L1962" t="str">
        <f>IF(A1962&lt;&gt;A1961,MAX($L$2:L1961)+1,"")</f>
        <v/>
      </c>
      <c r="M1962" t="str">
        <f>IF(L1962="","",AVERAGE(INDEX($E:$E,ROW(L1962),1):INDEX($E:$E,MATCH(L1962+1, L:L,0)-1)) - AVERAGE(INDEX($D:$D,ROW(L1962),1):INDEX($D:$D,MATCH(L1962+1, L:L,0)-1)))</f>
        <v/>
      </c>
      <c r="N1962" t="str">
        <f>IF(L1962="","",AVERAGE(INDEX($I:$I,ROW(L1962),1):INDEX($I:$I,MATCH(L1962+1, L:L,0)-1)) - AVERAGE(INDEX($H:$H,ROW(L1962),1):INDEX($H:$H,MATCH(L1962+1, L:L,0)-1)))</f>
        <v/>
      </c>
      <c r="O1962" t="str">
        <f>IF(L1962="","",AVERAGE(INDEX($G:$G,ROW(L1962),1):INDEX($G:$G,MATCH(L1962+1, L:L,0)-1)))</f>
        <v/>
      </c>
      <c r="P1962" t="str">
        <f>IF(L1962="","",AVERAGE(INDEX($K:$K,ROW(L1962),1):INDEX($K:$K,MATCH(L1962+1, L:L,0)-1)))</f>
        <v/>
      </c>
    </row>
    <row r="1963" spans="1:16" x14ac:dyDescent="0.25">
      <c r="A1963">
        <v>1993</v>
      </c>
      <c r="B1963">
        <v>7</v>
      </c>
      <c r="C1963" t="s">
        <v>18</v>
      </c>
      <c r="D1963">
        <v>18.166166669999999</v>
      </c>
      <c r="E1963">
        <v>15.344487620000001</v>
      </c>
      <c r="F1963">
        <f t="shared" si="120"/>
        <v>-2.8216790499999984</v>
      </c>
      <c r="G1963">
        <f t="shared" si="121"/>
        <v>2.8216790499999984</v>
      </c>
      <c r="H1963">
        <v>66.754000000000005</v>
      </c>
      <c r="I1963">
        <v>124.255</v>
      </c>
      <c r="J1963">
        <f t="shared" si="122"/>
        <v>57.500999999999991</v>
      </c>
      <c r="K1963">
        <f t="shared" si="123"/>
        <v>57.500999999999991</v>
      </c>
      <c r="L1963" t="str">
        <f>IF(A1963&lt;&gt;A1962,MAX($L$2:L1962)+1,"")</f>
        <v/>
      </c>
      <c r="M1963" t="str">
        <f>IF(L1963="","",AVERAGE(INDEX($E:$E,ROW(L1963),1):INDEX($E:$E,MATCH(L1963+1, L:L,0)-1)) - AVERAGE(INDEX($D:$D,ROW(L1963),1):INDEX($D:$D,MATCH(L1963+1, L:L,0)-1)))</f>
        <v/>
      </c>
      <c r="N1963" t="str">
        <f>IF(L1963="","",AVERAGE(INDEX($I:$I,ROW(L1963),1):INDEX($I:$I,MATCH(L1963+1, L:L,0)-1)) - AVERAGE(INDEX($H:$H,ROW(L1963),1):INDEX($H:$H,MATCH(L1963+1, L:L,0)-1)))</f>
        <v/>
      </c>
      <c r="O1963" t="str">
        <f>IF(L1963="","",AVERAGE(INDEX($G:$G,ROW(L1963),1):INDEX($G:$G,MATCH(L1963+1, L:L,0)-1)))</f>
        <v/>
      </c>
      <c r="P1963" t="str">
        <f>IF(L1963="","",AVERAGE(INDEX($K:$K,ROW(L1963),1):INDEX($K:$K,MATCH(L1963+1, L:L,0)-1)))</f>
        <v/>
      </c>
    </row>
    <row r="1964" spans="1:16" x14ac:dyDescent="0.25">
      <c r="A1964">
        <v>1993</v>
      </c>
      <c r="B1964">
        <v>7</v>
      </c>
      <c r="C1964" t="s">
        <v>19</v>
      </c>
      <c r="D1964">
        <v>14.339</v>
      </c>
      <c r="E1964">
        <v>14.62230108</v>
      </c>
      <c r="F1964">
        <f t="shared" si="120"/>
        <v>0.28330107999999932</v>
      </c>
      <c r="G1964">
        <f t="shared" si="121"/>
        <v>0.28330107999999932</v>
      </c>
      <c r="H1964">
        <v>54.677</v>
      </c>
      <c r="I1964">
        <v>58.98</v>
      </c>
      <c r="J1964">
        <f t="shared" si="122"/>
        <v>4.3029999999999973</v>
      </c>
      <c r="K1964">
        <f t="shared" si="123"/>
        <v>4.3029999999999973</v>
      </c>
      <c r="L1964" t="str">
        <f>IF(A1964&lt;&gt;A1963,MAX($L$2:L1963)+1,"")</f>
        <v/>
      </c>
      <c r="M1964" t="str">
        <f>IF(L1964="","",AVERAGE(INDEX($E:$E,ROW(L1964),1):INDEX($E:$E,MATCH(L1964+1, L:L,0)-1)) - AVERAGE(INDEX($D:$D,ROW(L1964),1):INDEX($D:$D,MATCH(L1964+1, L:L,0)-1)))</f>
        <v/>
      </c>
      <c r="N1964" t="str">
        <f>IF(L1964="","",AVERAGE(INDEX($I:$I,ROW(L1964),1):INDEX($I:$I,MATCH(L1964+1, L:L,0)-1)) - AVERAGE(INDEX($H:$H,ROW(L1964),1):INDEX($H:$H,MATCH(L1964+1, L:L,0)-1)))</f>
        <v/>
      </c>
      <c r="O1964" t="str">
        <f>IF(L1964="","",AVERAGE(INDEX($G:$G,ROW(L1964),1):INDEX($G:$G,MATCH(L1964+1, L:L,0)-1)))</f>
        <v/>
      </c>
      <c r="P1964" t="str">
        <f>IF(L1964="","",AVERAGE(INDEX($K:$K,ROW(L1964),1):INDEX($K:$K,MATCH(L1964+1, L:L,0)-1)))</f>
        <v/>
      </c>
    </row>
    <row r="1965" spans="1:16" x14ac:dyDescent="0.25">
      <c r="A1965">
        <v>1993</v>
      </c>
      <c r="B1965">
        <v>8</v>
      </c>
      <c r="C1965" t="s">
        <v>7</v>
      </c>
      <c r="D1965">
        <v>15.516551720000001</v>
      </c>
      <c r="E1965">
        <v>14.04054606</v>
      </c>
      <c r="F1965">
        <f t="shared" si="120"/>
        <v>-1.4760056600000002</v>
      </c>
      <c r="G1965">
        <f t="shared" si="121"/>
        <v>1.4760056600000002</v>
      </c>
      <c r="H1965">
        <v>58.759482759999997</v>
      </c>
      <c r="I1965">
        <v>74.477586209999998</v>
      </c>
      <c r="J1965">
        <f t="shared" si="122"/>
        <v>15.718103450000001</v>
      </c>
      <c r="K1965">
        <f t="shared" si="123"/>
        <v>15.718103450000001</v>
      </c>
      <c r="L1965" t="str">
        <f>IF(A1965&lt;&gt;A1964,MAX($L$2:L1964)+1,"")</f>
        <v/>
      </c>
      <c r="M1965" t="str">
        <f>IF(L1965="","",AVERAGE(INDEX($E:$E,ROW(L1965),1):INDEX($E:$E,MATCH(L1965+1, L:L,0)-1)) - AVERAGE(INDEX($D:$D,ROW(L1965),1):INDEX($D:$D,MATCH(L1965+1, L:L,0)-1)))</f>
        <v/>
      </c>
      <c r="N1965" t="str">
        <f>IF(L1965="","",AVERAGE(INDEX($I:$I,ROW(L1965),1):INDEX($I:$I,MATCH(L1965+1, L:L,0)-1)) - AVERAGE(INDEX($H:$H,ROW(L1965),1):INDEX($H:$H,MATCH(L1965+1, L:L,0)-1)))</f>
        <v/>
      </c>
      <c r="O1965" t="str">
        <f>IF(L1965="","",AVERAGE(INDEX($G:$G,ROW(L1965),1):INDEX($G:$G,MATCH(L1965+1, L:L,0)-1)))</f>
        <v/>
      </c>
      <c r="P1965" t="str">
        <f>IF(L1965="","",AVERAGE(INDEX($K:$K,ROW(L1965),1):INDEX($K:$K,MATCH(L1965+1, L:L,0)-1)))</f>
        <v/>
      </c>
    </row>
    <row r="1966" spans="1:16" x14ac:dyDescent="0.25">
      <c r="A1966">
        <v>1993</v>
      </c>
      <c r="B1966">
        <v>8</v>
      </c>
      <c r="C1966" t="s">
        <v>8</v>
      </c>
      <c r="D1966">
        <v>16.497049180000001</v>
      </c>
      <c r="E1966">
        <v>16.092390959999999</v>
      </c>
      <c r="F1966">
        <f t="shared" si="120"/>
        <v>-0.40465822000000173</v>
      </c>
      <c r="G1966">
        <f t="shared" si="121"/>
        <v>0.40465822000000173</v>
      </c>
      <c r="H1966">
        <v>59.9342623</v>
      </c>
      <c r="I1966">
        <v>56.02213115</v>
      </c>
      <c r="J1966">
        <f t="shared" si="122"/>
        <v>-3.9121311500000004</v>
      </c>
      <c r="K1966">
        <f t="shared" si="123"/>
        <v>3.9121311500000004</v>
      </c>
      <c r="L1966" t="str">
        <f>IF(A1966&lt;&gt;A1965,MAX($L$2:L1965)+1,"")</f>
        <v/>
      </c>
      <c r="M1966" t="str">
        <f>IF(L1966="","",AVERAGE(INDEX($E:$E,ROW(L1966),1):INDEX($E:$E,MATCH(L1966+1, L:L,0)-1)) - AVERAGE(INDEX($D:$D,ROW(L1966),1):INDEX($D:$D,MATCH(L1966+1, L:L,0)-1)))</f>
        <v/>
      </c>
      <c r="N1966" t="str">
        <f>IF(L1966="","",AVERAGE(INDEX($I:$I,ROW(L1966),1):INDEX($I:$I,MATCH(L1966+1, L:L,0)-1)) - AVERAGE(INDEX($H:$H,ROW(L1966),1):INDEX($H:$H,MATCH(L1966+1, L:L,0)-1)))</f>
        <v/>
      </c>
      <c r="O1966" t="str">
        <f>IF(L1966="","",AVERAGE(INDEX($G:$G,ROW(L1966),1):INDEX($G:$G,MATCH(L1966+1, L:L,0)-1)))</f>
        <v/>
      </c>
      <c r="P1966" t="str">
        <f>IF(L1966="","",AVERAGE(INDEX($K:$K,ROW(L1966),1):INDEX($K:$K,MATCH(L1966+1, L:L,0)-1)))</f>
        <v/>
      </c>
    </row>
    <row r="1967" spans="1:16" x14ac:dyDescent="0.25">
      <c r="A1967">
        <v>1993</v>
      </c>
      <c r="B1967">
        <v>8</v>
      </c>
      <c r="C1967" t="s">
        <v>9</v>
      </c>
      <c r="D1967">
        <v>17.895</v>
      </c>
      <c r="E1967">
        <v>16.798173219999999</v>
      </c>
      <c r="F1967">
        <f t="shared" si="120"/>
        <v>-1.0968267800000007</v>
      </c>
      <c r="G1967">
        <f t="shared" si="121"/>
        <v>1.0968267800000007</v>
      </c>
      <c r="H1967">
        <v>68.994666670000001</v>
      </c>
      <c r="I1967">
        <v>103.41</v>
      </c>
      <c r="J1967">
        <f t="shared" si="122"/>
        <v>34.415333329999996</v>
      </c>
      <c r="K1967">
        <f t="shared" si="123"/>
        <v>34.415333329999996</v>
      </c>
      <c r="L1967" t="str">
        <f>IF(A1967&lt;&gt;A1966,MAX($L$2:L1966)+1,"")</f>
        <v/>
      </c>
      <c r="M1967" t="str">
        <f>IF(L1967="","",AVERAGE(INDEX($E:$E,ROW(L1967),1):INDEX($E:$E,MATCH(L1967+1, L:L,0)-1)) - AVERAGE(INDEX($D:$D,ROW(L1967),1):INDEX($D:$D,MATCH(L1967+1, L:L,0)-1)))</f>
        <v/>
      </c>
      <c r="N1967" t="str">
        <f>IF(L1967="","",AVERAGE(INDEX($I:$I,ROW(L1967),1):INDEX($I:$I,MATCH(L1967+1, L:L,0)-1)) - AVERAGE(INDEX($H:$H,ROW(L1967),1):INDEX($H:$H,MATCH(L1967+1, L:L,0)-1)))</f>
        <v/>
      </c>
      <c r="O1967" t="str">
        <f>IF(L1967="","",AVERAGE(INDEX($G:$G,ROW(L1967),1):INDEX($G:$G,MATCH(L1967+1, L:L,0)-1)))</f>
        <v/>
      </c>
      <c r="P1967" t="str">
        <f>IF(L1967="","",AVERAGE(INDEX($K:$K,ROW(L1967),1):INDEX($K:$K,MATCH(L1967+1, L:L,0)-1)))</f>
        <v/>
      </c>
    </row>
    <row r="1968" spans="1:16" x14ac:dyDescent="0.25">
      <c r="A1968">
        <v>1993</v>
      </c>
      <c r="B1968">
        <v>8</v>
      </c>
      <c r="C1968" t="s">
        <v>10</v>
      </c>
      <c r="D1968">
        <v>17.517499999999998</v>
      </c>
      <c r="E1968">
        <v>18.299462370000001</v>
      </c>
      <c r="F1968">
        <f t="shared" si="120"/>
        <v>0.78196237000000224</v>
      </c>
      <c r="G1968">
        <f t="shared" si="121"/>
        <v>0.78196237000000224</v>
      </c>
      <c r="H1968">
        <v>95.349583330000002</v>
      </c>
      <c r="I1968">
        <v>62.462499999999999</v>
      </c>
      <c r="J1968">
        <f t="shared" si="122"/>
        <v>-32.887083330000003</v>
      </c>
      <c r="K1968">
        <f t="shared" si="123"/>
        <v>32.887083330000003</v>
      </c>
      <c r="L1968" t="str">
        <f>IF(A1968&lt;&gt;A1967,MAX($L$2:L1967)+1,"")</f>
        <v/>
      </c>
      <c r="M1968" t="str">
        <f>IF(L1968="","",AVERAGE(INDEX($E:$E,ROW(L1968),1):INDEX($E:$E,MATCH(L1968+1, L:L,0)-1)) - AVERAGE(INDEX($D:$D,ROW(L1968),1):INDEX($D:$D,MATCH(L1968+1, L:L,0)-1)))</f>
        <v/>
      </c>
      <c r="N1968" t="str">
        <f>IF(L1968="","",AVERAGE(INDEX($I:$I,ROW(L1968),1):INDEX($I:$I,MATCH(L1968+1, L:L,0)-1)) - AVERAGE(INDEX($H:$H,ROW(L1968),1):INDEX($H:$H,MATCH(L1968+1, L:L,0)-1)))</f>
        <v/>
      </c>
      <c r="O1968" t="str">
        <f>IF(L1968="","",AVERAGE(INDEX($G:$G,ROW(L1968),1):INDEX($G:$G,MATCH(L1968+1, L:L,0)-1)))</f>
        <v/>
      </c>
      <c r="P1968" t="str">
        <f>IF(L1968="","",AVERAGE(INDEX($K:$K,ROW(L1968),1):INDEX($K:$K,MATCH(L1968+1, L:L,0)-1)))</f>
        <v/>
      </c>
    </row>
    <row r="1969" spans="1:16" x14ac:dyDescent="0.25">
      <c r="A1969">
        <v>1993</v>
      </c>
      <c r="B1969">
        <v>8</v>
      </c>
      <c r="C1969" t="s">
        <v>11</v>
      </c>
      <c r="D1969">
        <v>15.911875</v>
      </c>
      <c r="E1969">
        <v>15.31429237</v>
      </c>
      <c r="F1969">
        <f t="shared" si="120"/>
        <v>-0.59758262999999978</v>
      </c>
      <c r="G1969">
        <f t="shared" si="121"/>
        <v>0.59758262999999978</v>
      </c>
      <c r="H1969">
        <v>102.6375</v>
      </c>
      <c r="I1969">
        <v>94.368750000000006</v>
      </c>
      <c r="J1969">
        <f t="shared" si="122"/>
        <v>-8.2687499999999972</v>
      </c>
      <c r="K1969">
        <f t="shared" si="123"/>
        <v>8.2687499999999972</v>
      </c>
      <c r="L1969" t="str">
        <f>IF(A1969&lt;&gt;A1968,MAX($L$2:L1968)+1,"")</f>
        <v/>
      </c>
      <c r="M1969" t="str">
        <f>IF(L1969="","",AVERAGE(INDEX($E:$E,ROW(L1969),1):INDEX($E:$E,MATCH(L1969+1, L:L,0)-1)) - AVERAGE(INDEX($D:$D,ROW(L1969),1):INDEX($D:$D,MATCH(L1969+1, L:L,0)-1)))</f>
        <v/>
      </c>
      <c r="N1969" t="str">
        <f>IF(L1969="","",AVERAGE(INDEX($I:$I,ROW(L1969),1):INDEX($I:$I,MATCH(L1969+1, L:L,0)-1)) - AVERAGE(INDEX($H:$H,ROW(L1969),1):INDEX($H:$H,MATCH(L1969+1, L:L,0)-1)))</f>
        <v/>
      </c>
      <c r="O1969" t="str">
        <f>IF(L1969="","",AVERAGE(INDEX($G:$G,ROW(L1969),1):INDEX($G:$G,MATCH(L1969+1, L:L,0)-1)))</f>
        <v/>
      </c>
      <c r="P1969" t="str">
        <f>IF(L1969="","",AVERAGE(INDEX($K:$K,ROW(L1969),1):INDEX($K:$K,MATCH(L1969+1, L:L,0)-1)))</f>
        <v/>
      </c>
    </row>
    <row r="1970" spans="1:16" x14ac:dyDescent="0.25">
      <c r="A1970">
        <v>1993</v>
      </c>
      <c r="B1970">
        <v>8</v>
      </c>
      <c r="C1970" t="s">
        <v>12</v>
      </c>
      <c r="D1970">
        <v>18.538399999999999</v>
      </c>
      <c r="E1970">
        <v>18.45625806</v>
      </c>
      <c r="F1970">
        <f t="shared" si="120"/>
        <v>-8.2141939999999636E-2</v>
      </c>
      <c r="G1970">
        <f t="shared" si="121"/>
        <v>8.2141939999999636E-2</v>
      </c>
      <c r="H1970">
        <v>88.607200000000006</v>
      </c>
      <c r="I1970">
        <v>53.908000000000001</v>
      </c>
      <c r="J1970">
        <f t="shared" si="122"/>
        <v>-34.699200000000005</v>
      </c>
      <c r="K1970">
        <f t="shared" si="123"/>
        <v>34.699200000000005</v>
      </c>
      <c r="L1970" t="str">
        <f>IF(A1970&lt;&gt;A1969,MAX($L$2:L1969)+1,"")</f>
        <v/>
      </c>
      <c r="M1970" t="str">
        <f>IF(L1970="","",AVERAGE(INDEX($E:$E,ROW(L1970),1):INDEX($E:$E,MATCH(L1970+1, L:L,0)-1)) - AVERAGE(INDEX($D:$D,ROW(L1970),1):INDEX($D:$D,MATCH(L1970+1, L:L,0)-1)))</f>
        <v/>
      </c>
      <c r="N1970" t="str">
        <f>IF(L1970="","",AVERAGE(INDEX($I:$I,ROW(L1970),1):INDEX($I:$I,MATCH(L1970+1, L:L,0)-1)) - AVERAGE(INDEX($H:$H,ROW(L1970),1):INDEX($H:$H,MATCH(L1970+1, L:L,0)-1)))</f>
        <v/>
      </c>
      <c r="O1970" t="str">
        <f>IF(L1970="","",AVERAGE(INDEX($G:$G,ROW(L1970),1):INDEX($G:$G,MATCH(L1970+1, L:L,0)-1)))</f>
        <v/>
      </c>
      <c r="P1970" t="str">
        <f>IF(L1970="","",AVERAGE(INDEX($K:$K,ROW(L1970),1):INDEX($K:$K,MATCH(L1970+1, L:L,0)-1)))</f>
        <v/>
      </c>
    </row>
    <row r="1971" spans="1:16" x14ac:dyDescent="0.25">
      <c r="A1971">
        <v>1993</v>
      </c>
      <c r="B1971">
        <v>8</v>
      </c>
      <c r="C1971" t="s">
        <v>13</v>
      </c>
      <c r="D1971">
        <v>9.4949999999999992</v>
      </c>
      <c r="E1971">
        <v>9.9060993699999997</v>
      </c>
      <c r="F1971">
        <f t="shared" si="120"/>
        <v>0.41109937000000052</v>
      </c>
      <c r="G1971">
        <f t="shared" si="121"/>
        <v>0.41109937000000052</v>
      </c>
      <c r="H1971">
        <v>36.795000000000002</v>
      </c>
      <c r="I1971">
        <v>42.933333330000004</v>
      </c>
      <c r="J1971">
        <f t="shared" si="122"/>
        <v>6.1383333300000018</v>
      </c>
      <c r="K1971">
        <f t="shared" si="123"/>
        <v>6.1383333300000018</v>
      </c>
      <c r="L1971" t="str">
        <f>IF(A1971&lt;&gt;A1970,MAX($L$2:L1970)+1,"")</f>
        <v/>
      </c>
      <c r="M1971" t="str">
        <f>IF(L1971="","",AVERAGE(INDEX($E:$E,ROW(L1971),1):INDEX($E:$E,MATCH(L1971+1, L:L,0)-1)) - AVERAGE(INDEX($D:$D,ROW(L1971),1):INDEX($D:$D,MATCH(L1971+1, L:L,0)-1)))</f>
        <v/>
      </c>
      <c r="N1971" t="str">
        <f>IF(L1971="","",AVERAGE(INDEX($I:$I,ROW(L1971),1):INDEX($I:$I,MATCH(L1971+1, L:L,0)-1)) - AVERAGE(INDEX($H:$H,ROW(L1971),1):INDEX($H:$H,MATCH(L1971+1, L:L,0)-1)))</f>
        <v/>
      </c>
      <c r="O1971" t="str">
        <f>IF(L1971="","",AVERAGE(INDEX($G:$G,ROW(L1971),1):INDEX($G:$G,MATCH(L1971+1, L:L,0)-1)))</f>
        <v/>
      </c>
      <c r="P1971" t="str">
        <f>IF(L1971="","",AVERAGE(INDEX($K:$K,ROW(L1971),1):INDEX($K:$K,MATCH(L1971+1, L:L,0)-1)))</f>
        <v/>
      </c>
    </row>
    <row r="1972" spans="1:16" x14ac:dyDescent="0.25">
      <c r="A1972">
        <v>1993</v>
      </c>
      <c r="B1972">
        <v>8</v>
      </c>
      <c r="C1972" t="s">
        <v>14</v>
      </c>
      <c r="D1972">
        <v>6.7119999999999997</v>
      </c>
      <c r="E1972">
        <v>6.3207869380000004</v>
      </c>
      <c r="F1972">
        <f t="shared" si="120"/>
        <v>-0.39121306199999939</v>
      </c>
      <c r="G1972">
        <f t="shared" si="121"/>
        <v>0.39121306199999939</v>
      </c>
      <c r="H1972">
        <v>47.009333329999997</v>
      </c>
      <c r="I1972">
        <v>50.146666670000002</v>
      </c>
      <c r="J1972">
        <f t="shared" si="122"/>
        <v>3.137333340000005</v>
      </c>
      <c r="K1972">
        <f t="shared" si="123"/>
        <v>3.137333340000005</v>
      </c>
      <c r="L1972" t="str">
        <f>IF(A1972&lt;&gt;A1971,MAX($L$2:L1971)+1,"")</f>
        <v/>
      </c>
      <c r="M1972" t="str">
        <f>IF(L1972="","",AVERAGE(INDEX($E:$E,ROW(L1972),1):INDEX($E:$E,MATCH(L1972+1, L:L,0)-1)) - AVERAGE(INDEX($D:$D,ROW(L1972),1):INDEX($D:$D,MATCH(L1972+1, L:L,0)-1)))</f>
        <v/>
      </c>
      <c r="N1972" t="str">
        <f>IF(L1972="","",AVERAGE(INDEX($I:$I,ROW(L1972),1):INDEX($I:$I,MATCH(L1972+1, L:L,0)-1)) - AVERAGE(INDEX($H:$H,ROW(L1972),1):INDEX($H:$H,MATCH(L1972+1, L:L,0)-1)))</f>
        <v/>
      </c>
      <c r="O1972" t="str">
        <f>IF(L1972="","",AVERAGE(INDEX($G:$G,ROW(L1972),1):INDEX($G:$G,MATCH(L1972+1, L:L,0)-1)))</f>
        <v/>
      </c>
      <c r="P1972" t="str">
        <f>IF(L1972="","",AVERAGE(INDEX($K:$K,ROW(L1972),1):INDEX($K:$K,MATCH(L1972+1, L:L,0)-1)))</f>
        <v/>
      </c>
    </row>
    <row r="1973" spans="1:16" x14ac:dyDescent="0.25">
      <c r="A1973">
        <v>1993</v>
      </c>
      <c r="B1973">
        <v>8</v>
      </c>
      <c r="C1973" t="s">
        <v>15</v>
      </c>
      <c r="D1973">
        <v>18.88181818</v>
      </c>
      <c r="E1973">
        <v>19.769437589999999</v>
      </c>
      <c r="F1973">
        <f t="shared" si="120"/>
        <v>0.88761940999999922</v>
      </c>
      <c r="G1973">
        <f t="shared" si="121"/>
        <v>0.88761940999999922</v>
      </c>
      <c r="H1973">
        <v>83.067878789999995</v>
      </c>
      <c r="I1973">
        <v>75.39393939</v>
      </c>
      <c r="J1973">
        <f t="shared" si="122"/>
        <v>-7.6739393999999947</v>
      </c>
      <c r="K1973">
        <f t="shared" si="123"/>
        <v>7.6739393999999947</v>
      </c>
      <c r="L1973" t="str">
        <f>IF(A1973&lt;&gt;A1972,MAX($L$2:L1972)+1,"")</f>
        <v/>
      </c>
      <c r="M1973" t="str">
        <f>IF(L1973="","",AVERAGE(INDEX($E:$E,ROW(L1973),1):INDEX($E:$E,MATCH(L1973+1, L:L,0)-1)) - AVERAGE(INDEX($D:$D,ROW(L1973),1):INDEX($D:$D,MATCH(L1973+1, L:L,0)-1)))</f>
        <v/>
      </c>
      <c r="N1973" t="str">
        <f>IF(L1973="","",AVERAGE(INDEX($I:$I,ROW(L1973),1):INDEX($I:$I,MATCH(L1973+1, L:L,0)-1)) - AVERAGE(INDEX($H:$H,ROW(L1973),1):INDEX($H:$H,MATCH(L1973+1, L:L,0)-1)))</f>
        <v/>
      </c>
      <c r="O1973" t="str">
        <f>IF(L1973="","",AVERAGE(INDEX($G:$G,ROW(L1973),1):INDEX($G:$G,MATCH(L1973+1, L:L,0)-1)))</f>
        <v/>
      </c>
      <c r="P1973" t="str">
        <f>IF(L1973="","",AVERAGE(INDEX($K:$K,ROW(L1973),1):INDEX($K:$K,MATCH(L1973+1, L:L,0)-1)))</f>
        <v/>
      </c>
    </row>
    <row r="1974" spans="1:16" x14ac:dyDescent="0.25">
      <c r="A1974">
        <v>1993</v>
      </c>
      <c r="B1974">
        <v>8</v>
      </c>
      <c r="C1974" t="s">
        <v>16</v>
      </c>
      <c r="D1974">
        <v>18.36</v>
      </c>
      <c r="E1974">
        <v>18.231720429999999</v>
      </c>
      <c r="F1974">
        <f t="shared" si="120"/>
        <v>-0.12827957000000012</v>
      </c>
      <c r="G1974">
        <f t="shared" si="121"/>
        <v>0.12827957000000012</v>
      </c>
      <c r="H1974">
        <v>88.491666670000001</v>
      </c>
      <c r="I1974">
        <v>40.033333329999998</v>
      </c>
      <c r="J1974">
        <f t="shared" si="122"/>
        <v>-48.458333340000003</v>
      </c>
      <c r="K1974">
        <f t="shared" si="123"/>
        <v>48.458333340000003</v>
      </c>
      <c r="L1974" t="str">
        <f>IF(A1974&lt;&gt;A1973,MAX($L$2:L1973)+1,"")</f>
        <v/>
      </c>
      <c r="M1974" t="str">
        <f>IF(L1974="","",AVERAGE(INDEX($E:$E,ROW(L1974),1):INDEX($E:$E,MATCH(L1974+1, L:L,0)-1)) - AVERAGE(INDEX($D:$D,ROW(L1974),1):INDEX($D:$D,MATCH(L1974+1, L:L,0)-1)))</f>
        <v/>
      </c>
      <c r="N1974" t="str">
        <f>IF(L1974="","",AVERAGE(INDEX($I:$I,ROW(L1974),1):INDEX($I:$I,MATCH(L1974+1, L:L,0)-1)) - AVERAGE(INDEX($H:$H,ROW(L1974),1):INDEX($H:$H,MATCH(L1974+1, L:L,0)-1)))</f>
        <v/>
      </c>
      <c r="O1974" t="str">
        <f>IF(L1974="","",AVERAGE(INDEX($G:$G,ROW(L1974),1):INDEX($G:$G,MATCH(L1974+1, L:L,0)-1)))</f>
        <v/>
      </c>
      <c r="P1974" t="str">
        <f>IF(L1974="","",AVERAGE(INDEX($K:$K,ROW(L1974),1):INDEX($K:$K,MATCH(L1974+1, L:L,0)-1)))</f>
        <v/>
      </c>
    </row>
    <row r="1975" spans="1:16" x14ac:dyDescent="0.25">
      <c r="A1975">
        <v>1993</v>
      </c>
      <c r="B1975">
        <v>8</v>
      </c>
      <c r="C1975" t="s">
        <v>17</v>
      </c>
      <c r="D1975">
        <v>17.853263160000001</v>
      </c>
      <c r="E1975">
        <v>18.800582500000001</v>
      </c>
      <c r="F1975">
        <f t="shared" si="120"/>
        <v>0.94731933999999995</v>
      </c>
      <c r="G1975">
        <f t="shared" si="121"/>
        <v>0.94731933999999995</v>
      </c>
      <c r="H1975">
        <v>104.4655789</v>
      </c>
      <c r="I1975">
        <v>114.32526319999999</v>
      </c>
      <c r="J1975">
        <f t="shared" si="122"/>
        <v>9.8596842999999978</v>
      </c>
      <c r="K1975">
        <f t="shared" si="123"/>
        <v>9.8596842999999978</v>
      </c>
      <c r="L1975" t="str">
        <f>IF(A1975&lt;&gt;A1974,MAX($L$2:L1974)+1,"")</f>
        <v/>
      </c>
      <c r="M1975" t="str">
        <f>IF(L1975="","",AVERAGE(INDEX($E:$E,ROW(L1975),1):INDEX($E:$E,MATCH(L1975+1, L:L,0)-1)) - AVERAGE(INDEX($D:$D,ROW(L1975),1):INDEX($D:$D,MATCH(L1975+1, L:L,0)-1)))</f>
        <v/>
      </c>
      <c r="N1975" t="str">
        <f>IF(L1975="","",AVERAGE(INDEX($I:$I,ROW(L1975),1):INDEX($I:$I,MATCH(L1975+1, L:L,0)-1)) - AVERAGE(INDEX($H:$H,ROW(L1975),1):INDEX($H:$H,MATCH(L1975+1, L:L,0)-1)))</f>
        <v/>
      </c>
      <c r="O1975" t="str">
        <f>IF(L1975="","",AVERAGE(INDEX($G:$G,ROW(L1975),1):INDEX($G:$G,MATCH(L1975+1, L:L,0)-1)))</f>
        <v/>
      </c>
      <c r="P1975" t="str">
        <f>IF(L1975="","",AVERAGE(INDEX($K:$K,ROW(L1975),1):INDEX($K:$K,MATCH(L1975+1, L:L,0)-1)))</f>
        <v/>
      </c>
    </row>
    <row r="1976" spans="1:16" x14ac:dyDescent="0.25">
      <c r="A1976">
        <v>1993</v>
      </c>
      <c r="B1976">
        <v>8</v>
      </c>
      <c r="C1976" t="s">
        <v>18</v>
      </c>
      <c r="D1976">
        <v>17.3816129</v>
      </c>
      <c r="E1976">
        <v>15.665295260000001</v>
      </c>
      <c r="F1976">
        <f t="shared" si="120"/>
        <v>-1.7163176399999998</v>
      </c>
      <c r="G1976">
        <f t="shared" si="121"/>
        <v>1.7163176399999998</v>
      </c>
      <c r="H1976">
        <v>52.779032260000001</v>
      </c>
      <c r="I1976">
        <v>77.593548389999995</v>
      </c>
      <c r="J1976">
        <f t="shared" si="122"/>
        <v>24.814516129999994</v>
      </c>
      <c r="K1976">
        <f t="shared" si="123"/>
        <v>24.814516129999994</v>
      </c>
      <c r="L1976" t="str">
        <f>IF(A1976&lt;&gt;A1975,MAX($L$2:L1975)+1,"")</f>
        <v/>
      </c>
      <c r="M1976" t="str">
        <f>IF(L1976="","",AVERAGE(INDEX($E:$E,ROW(L1976),1):INDEX($E:$E,MATCH(L1976+1, L:L,0)-1)) - AVERAGE(INDEX($D:$D,ROW(L1976),1):INDEX($D:$D,MATCH(L1976+1, L:L,0)-1)))</f>
        <v/>
      </c>
      <c r="N1976" t="str">
        <f>IF(L1976="","",AVERAGE(INDEX($I:$I,ROW(L1976),1):INDEX($I:$I,MATCH(L1976+1, L:L,0)-1)) - AVERAGE(INDEX($H:$H,ROW(L1976),1):INDEX($H:$H,MATCH(L1976+1, L:L,0)-1)))</f>
        <v/>
      </c>
      <c r="O1976" t="str">
        <f>IF(L1976="","",AVERAGE(INDEX($G:$G,ROW(L1976),1):INDEX($G:$G,MATCH(L1976+1, L:L,0)-1)))</f>
        <v/>
      </c>
      <c r="P1976" t="str">
        <f>IF(L1976="","",AVERAGE(INDEX($K:$K,ROW(L1976),1):INDEX($K:$K,MATCH(L1976+1, L:L,0)-1)))</f>
        <v/>
      </c>
    </row>
    <row r="1977" spans="1:16" x14ac:dyDescent="0.25">
      <c r="A1977">
        <v>1993</v>
      </c>
      <c r="B1977">
        <v>8</v>
      </c>
      <c r="C1977" t="s">
        <v>19</v>
      </c>
      <c r="D1977">
        <v>11.702222219999999</v>
      </c>
      <c r="E1977">
        <v>11.764277180000001</v>
      </c>
      <c r="F1977">
        <f t="shared" si="120"/>
        <v>6.2054960000001103E-2</v>
      </c>
      <c r="G1977">
        <f t="shared" si="121"/>
        <v>6.2054960000001103E-2</v>
      </c>
      <c r="H1977">
        <v>45.2</v>
      </c>
      <c r="I1977">
        <v>36.855555559999999</v>
      </c>
      <c r="J1977">
        <f t="shared" si="122"/>
        <v>-8.3444444400000037</v>
      </c>
      <c r="K1977">
        <f t="shared" si="123"/>
        <v>8.3444444400000037</v>
      </c>
      <c r="L1977" t="str">
        <f>IF(A1977&lt;&gt;A1976,MAX($L$2:L1976)+1,"")</f>
        <v/>
      </c>
      <c r="M1977" t="str">
        <f>IF(L1977="","",AVERAGE(INDEX($E:$E,ROW(L1977),1):INDEX($E:$E,MATCH(L1977+1, L:L,0)-1)) - AVERAGE(INDEX($D:$D,ROW(L1977),1):INDEX($D:$D,MATCH(L1977+1, L:L,0)-1)))</f>
        <v/>
      </c>
      <c r="N1977" t="str">
        <f>IF(L1977="","",AVERAGE(INDEX($I:$I,ROW(L1977),1):INDEX($I:$I,MATCH(L1977+1, L:L,0)-1)) - AVERAGE(INDEX($H:$H,ROW(L1977),1):INDEX($H:$H,MATCH(L1977+1, L:L,0)-1)))</f>
        <v/>
      </c>
      <c r="O1977" t="str">
        <f>IF(L1977="","",AVERAGE(INDEX($G:$G,ROW(L1977),1):INDEX($G:$G,MATCH(L1977+1, L:L,0)-1)))</f>
        <v/>
      </c>
      <c r="P1977" t="str">
        <f>IF(L1977="","",AVERAGE(INDEX($K:$K,ROW(L1977),1):INDEX($K:$K,MATCH(L1977+1, L:L,0)-1)))</f>
        <v/>
      </c>
    </row>
    <row r="1978" spans="1:16" x14ac:dyDescent="0.25">
      <c r="A1978">
        <v>1993</v>
      </c>
      <c r="B1978">
        <v>9</v>
      </c>
      <c r="C1978" t="s">
        <v>7</v>
      </c>
      <c r="D1978">
        <v>10.361147539999999</v>
      </c>
      <c r="E1978">
        <v>9.8946304650000005</v>
      </c>
      <c r="F1978">
        <f t="shared" si="120"/>
        <v>-0.46651707499999873</v>
      </c>
      <c r="G1978">
        <f t="shared" si="121"/>
        <v>0.46651707499999873</v>
      </c>
      <c r="H1978">
        <v>45.671639339999999</v>
      </c>
      <c r="I1978">
        <v>36.372131150000001</v>
      </c>
      <c r="J1978">
        <f t="shared" si="122"/>
        <v>-9.2995081899999974</v>
      </c>
      <c r="K1978">
        <f t="shared" si="123"/>
        <v>9.2995081899999974</v>
      </c>
      <c r="L1978" t="str">
        <f>IF(A1978&lt;&gt;A1977,MAX($L$2:L1977)+1,"")</f>
        <v/>
      </c>
      <c r="M1978" t="str">
        <f>IF(L1978="","",AVERAGE(INDEX($E:$E,ROW(L1978),1):INDEX($E:$E,MATCH(L1978+1, L:L,0)-1)) - AVERAGE(INDEX($D:$D,ROW(L1978),1):INDEX($D:$D,MATCH(L1978+1, L:L,0)-1)))</f>
        <v/>
      </c>
      <c r="N1978" t="str">
        <f>IF(L1978="","",AVERAGE(INDEX($I:$I,ROW(L1978),1):INDEX($I:$I,MATCH(L1978+1, L:L,0)-1)) - AVERAGE(INDEX($H:$H,ROW(L1978),1):INDEX($H:$H,MATCH(L1978+1, L:L,0)-1)))</f>
        <v/>
      </c>
      <c r="O1978" t="str">
        <f>IF(L1978="","",AVERAGE(INDEX($G:$G,ROW(L1978),1):INDEX($G:$G,MATCH(L1978+1, L:L,0)-1)))</f>
        <v/>
      </c>
      <c r="P1978" t="str">
        <f>IF(L1978="","",AVERAGE(INDEX($K:$K,ROW(L1978),1):INDEX($K:$K,MATCH(L1978+1, L:L,0)-1)))</f>
        <v/>
      </c>
    </row>
    <row r="1979" spans="1:16" x14ac:dyDescent="0.25">
      <c r="A1979">
        <v>1993</v>
      </c>
      <c r="B1979">
        <v>9</v>
      </c>
      <c r="C1979" t="s">
        <v>8</v>
      </c>
      <c r="D1979">
        <v>12.76190083</v>
      </c>
      <c r="E1979">
        <v>13.13057867</v>
      </c>
      <c r="F1979">
        <f t="shared" si="120"/>
        <v>0.36867784000000015</v>
      </c>
      <c r="G1979">
        <f t="shared" si="121"/>
        <v>0.36867784000000015</v>
      </c>
      <c r="H1979">
        <v>76.765950410000002</v>
      </c>
      <c r="I1979">
        <v>20.789256200000001</v>
      </c>
      <c r="J1979">
        <f t="shared" si="122"/>
        <v>-55.976694210000005</v>
      </c>
      <c r="K1979">
        <f t="shared" si="123"/>
        <v>55.976694210000005</v>
      </c>
      <c r="L1979" t="str">
        <f>IF(A1979&lt;&gt;A1978,MAX($L$2:L1978)+1,"")</f>
        <v/>
      </c>
      <c r="M1979" t="str">
        <f>IF(L1979="","",AVERAGE(INDEX($E:$E,ROW(L1979),1):INDEX($E:$E,MATCH(L1979+1, L:L,0)-1)) - AVERAGE(INDEX($D:$D,ROW(L1979),1):INDEX($D:$D,MATCH(L1979+1, L:L,0)-1)))</f>
        <v/>
      </c>
      <c r="N1979" t="str">
        <f>IF(L1979="","",AVERAGE(INDEX($I:$I,ROW(L1979),1):INDEX($I:$I,MATCH(L1979+1, L:L,0)-1)) - AVERAGE(INDEX($H:$H,ROW(L1979),1):INDEX($H:$H,MATCH(L1979+1, L:L,0)-1)))</f>
        <v/>
      </c>
      <c r="O1979" t="str">
        <f>IF(L1979="","",AVERAGE(INDEX($G:$G,ROW(L1979),1):INDEX($G:$G,MATCH(L1979+1, L:L,0)-1)))</f>
        <v/>
      </c>
      <c r="P1979" t="str">
        <f>IF(L1979="","",AVERAGE(INDEX($K:$K,ROW(L1979),1):INDEX($K:$K,MATCH(L1979+1, L:L,0)-1)))</f>
        <v/>
      </c>
    </row>
    <row r="1980" spans="1:16" x14ac:dyDescent="0.25">
      <c r="A1980">
        <v>1993</v>
      </c>
      <c r="B1980">
        <v>9</v>
      </c>
      <c r="C1980" t="s">
        <v>9</v>
      </c>
      <c r="D1980">
        <v>12.011875</v>
      </c>
      <c r="E1980">
        <v>9.6561358839999993</v>
      </c>
      <c r="F1980">
        <f t="shared" si="120"/>
        <v>-2.3557391160000005</v>
      </c>
      <c r="G1980">
        <f t="shared" si="121"/>
        <v>2.3557391160000005</v>
      </c>
      <c r="H1980">
        <v>52.837187499999999</v>
      </c>
      <c r="I1980">
        <v>45.265625</v>
      </c>
      <c r="J1980">
        <f t="shared" si="122"/>
        <v>-7.5715624999999989</v>
      </c>
      <c r="K1980">
        <f t="shared" si="123"/>
        <v>7.5715624999999989</v>
      </c>
      <c r="L1980" t="str">
        <f>IF(A1980&lt;&gt;A1979,MAX($L$2:L1979)+1,"")</f>
        <v/>
      </c>
      <c r="M1980" t="str">
        <f>IF(L1980="","",AVERAGE(INDEX($E:$E,ROW(L1980),1):INDEX($E:$E,MATCH(L1980+1, L:L,0)-1)) - AVERAGE(INDEX($D:$D,ROW(L1980),1):INDEX($D:$D,MATCH(L1980+1, L:L,0)-1)))</f>
        <v/>
      </c>
      <c r="N1980" t="str">
        <f>IF(L1980="","",AVERAGE(INDEX($I:$I,ROW(L1980),1):INDEX($I:$I,MATCH(L1980+1, L:L,0)-1)) - AVERAGE(INDEX($H:$H,ROW(L1980),1):INDEX($H:$H,MATCH(L1980+1, L:L,0)-1)))</f>
        <v/>
      </c>
      <c r="O1980" t="str">
        <f>IF(L1980="","",AVERAGE(INDEX($G:$G,ROW(L1980),1):INDEX($G:$G,MATCH(L1980+1, L:L,0)-1)))</f>
        <v/>
      </c>
      <c r="P1980" t="str">
        <f>IF(L1980="","",AVERAGE(INDEX($K:$K,ROW(L1980),1):INDEX($K:$K,MATCH(L1980+1, L:L,0)-1)))</f>
        <v/>
      </c>
    </row>
    <row r="1981" spans="1:16" x14ac:dyDescent="0.25">
      <c r="A1981">
        <v>1993</v>
      </c>
      <c r="B1981">
        <v>9</v>
      </c>
      <c r="C1981" t="s">
        <v>10</v>
      </c>
      <c r="D1981">
        <v>12.900833329999999</v>
      </c>
      <c r="E1981">
        <v>12.949444440000001</v>
      </c>
      <c r="F1981">
        <f t="shared" si="120"/>
        <v>4.861111000000129E-2</v>
      </c>
      <c r="G1981">
        <f t="shared" si="121"/>
        <v>4.861111000000129E-2</v>
      </c>
      <c r="H1981">
        <v>96.677083330000002</v>
      </c>
      <c r="I1981">
        <v>112.70833330000001</v>
      </c>
      <c r="J1981">
        <f t="shared" si="122"/>
        <v>16.031249970000005</v>
      </c>
      <c r="K1981">
        <f t="shared" si="123"/>
        <v>16.031249970000005</v>
      </c>
      <c r="L1981" t="str">
        <f>IF(A1981&lt;&gt;A1980,MAX($L$2:L1980)+1,"")</f>
        <v/>
      </c>
      <c r="M1981" t="str">
        <f>IF(L1981="","",AVERAGE(INDEX($E:$E,ROW(L1981),1):INDEX($E:$E,MATCH(L1981+1, L:L,0)-1)) - AVERAGE(INDEX($D:$D,ROW(L1981),1):INDEX($D:$D,MATCH(L1981+1, L:L,0)-1)))</f>
        <v/>
      </c>
      <c r="N1981" t="str">
        <f>IF(L1981="","",AVERAGE(INDEX($I:$I,ROW(L1981),1):INDEX($I:$I,MATCH(L1981+1, L:L,0)-1)) - AVERAGE(INDEX($H:$H,ROW(L1981),1):INDEX($H:$H,MATCH(L1981+1, L:L,0)-1)))</f>
        <v/>
      </c>
      <c r="O1981" t="str">
        <f>IF(L1981="","",AVERAGE(INDEX($G:$G,ROW(L1981),1):INDEX($G:$G,MATCH(L1981+1, L:L,0)-1)))</f>
        <v/>
      </c>
      <c r="P1981" t="str">
        <f>IF(L1981="","",AVERAGE(INDEX($K:$K,ROW(L1981),1):INDEX($K:$K,MATCH(L1981+1, L:L,0)-1)))</f>
        <v/>
      </c>
    </row>
    <row r="1982" spans="1:16" x14ac:dyDescent="0.25">
      <c r="A1982">
        <v>1993</v>
      </c>
      <c r="B1982">
        <v>9</v>
      </c>
      <c r="C1982" t="s">
        <v>11</v>
      </c>
      <c r="D1982">
        <v>11.922727269999999</v>
      </c>
      <c r="E1982">
        <v>11.856657849999999</v>
      </c>
      <c r="F1982">
        <f t="shared" si="120"/>
        <v>-6.6069419999999823E-2</v>
      </c>
      <c r="G1982">
        <f t="shared" si="121"/>
        <v>6.6069419999999823E-2</v>
      </c>
      <c r="H1982">
        <v>117.5139394</v>
      </c>
      <c r="I1982">
        <v>118.6818182</v>
      </c>
      <c r="J1982">
        <f t="shared" si="122"/>
        <v>1.1678787999999969</v>
      </c>
      <c r="K1982">
        <f t="shared" si="123"/>
        <v>1.1678787999999969</v>
      </c>
      <c r="L1982" t="str">
        <f>IF(A1982&lt;&gt;A1981,MAX($L$2:L1981)+1,"")</f>
        <v/>
      </c>
      <c r="M1982" t="str">
        <f>IF(L1982="","",AVERAGE(INDEX($E:$E,ROW(L1982),1):INDEX($E:$E,MATCH(L1982+1, L:L,0)-1)) - AVERAGE(INDEX($D:$D,ROW(L1982),1):INDEX($D:$D,MATCH(L1982+1, L:L,0)-1)))</f>
        <v/>
      </c>
      <c r="N1982" t="str">
        <f>IF(L1982="","",AVERAGE(INDEX($I:$I,ROW(L1982),1):INDEX($I:$I,MATCH(L1982+1, L:L,0)-1)) - AVERAGE(INDEX($H:$H,ROW(L1982),1):INDEX($H:$H,MATCH(L1982+1, L:L,0)-1)))</f>
        <v/>
      </c>
      <c r="O1982" t="str">
        <f>IF(L1982="","",AVERAGE(INDEX($G:$G,ROW(L1982),1):INDEX($G:$G,MATCH(L1982+1, L:L,0)-1)))</f>
        <v/>
      </c>
      <c r="P1982" t="str">
        <f>IF(L1982="","",AVERAGE(INDEX($K:$K,ROW(L1982),1):INDEX($K:$K,MATCH(L1982+1, L:L,0)-1)))</f>
        <v/>
      </c>
    </row>
    <row r="1983" spans="1:16" x14ac:dyDescent="0.25">
      <c r="A1983">
        <v>1993</v>
      </c>
      <c r="B1983">
        <v>9</v>
      </c>
      <c r="C1983" t="s">
        <v>12</v>
      </c>
      <c r="D1983">
        <v>14.5684</v>
      </c>
      <c r="E1983">
        <v>14.9184</v>
      </c>
      <c r="F1983">
        <f t="shared" si="120"/>
        <v>0.34999999999999964</v>
      </c>
      <c r="G1983">
        <f t="shared" si="121"/>
        <v>0.34999999999999964</v>
      </c>
      <c r="H1983">
        <v>111.8412</v>
      </c>
      <c r="I1983">
        <v>88.563999999999993</v>
      </c>
      <c r="J1983">
        <f t="shared" si="122"/>
        <v>-23.277200000000008</v>
      </c>
      <c r="K1983">
        <f t="shared" si="123"/>
        <v>23.277200000000008</v>
      </c>
      <c r="L1983" t="str">
        <f>IF(A1983&lt;&gt;A1982,MAX($L$2:L1982)+1,"")</f>
        <v/>
      </c>
      <c r="M1983" t="str">
        <f>IF(L1983="","",AVERAGE(INDEX($E:$E,ROW(L1983),1):INDEX($E:$E,MATCH(L1983+1, L:L,0)-1)) - AVERAGE(INDEX($D:$D,ROW(L1983),1):INDEX($D:$D,MATCH(L1983+1, L:L,0)-1)))</f>
        <v/>
      </c>
      <c r="N1983" t="str">
        <f>IF(L1983="","",AVERAGE(INDEX($I:$I,ROW(L1983),1):INDEX($I:$I,MATCH(L1983+1, L:L,0)-1)) - AVERAGE(INDEX($H:$H,ROW(L1983),1):INDEX($H:$H,MATCH(L1983+1, L:L,0)-1)))</f>
        <v/>
      </c>
      <c r="O1983" t="str">
        <f>IF(L1983="","",AVERAGE(INDEX($G:$G,ROW(L1983),1):INDEX($G:$G,MATCH(L1983+1, L:L,0)-1)))</f>
        <v/>
      </c>
      <c r="P1983" t="str">
        <f>IF(L1983="","",AVERAGE(INDEX($K:$K,ROW(L1983),1):INDEX($K:$K,MATCH(L1983+1, L:L,0)-1)))</f>
        <v/>
      </c>
    </row>
    <row r="1984" spans="1:16" x14ac:dyDescent="0.25">
      <c r="A1984">
        <v>1993</v>
      </c>
      <c r="B1984">
        <v>9</v>
      </c>
      <c r="C1984" t="s">
        <v>13</v>
      </c>
      <c r="D1984">
        <v>3.52</v>
      </c>
      <c r="E1984">
        <v>3.546547619</v>
      </c>
      <c r="F1984">
        <f t="shared" si="120"/>
        <v>2.6547619000000022E-2</v>
      </c>
      <c r="G1984">
        <f t="shared" si="121"/>
        <v>2.6547619000000022E-2</v>
      </c>
      <c r="H1984">
        <v>28.565000000000001</v>
      </c>
      <c r="I1984">
        <v>32.733333330000001</v>
      </c>
      <c r="J1984">
        <f t="shared" si="122"/>
        <v>4.1683333299999994</v>
      </c>
      <c r="K1984">
        <f t="shared" si="123"/>
        <v>4.1683333299999994</v>
      </c>
      <c r="L1984" t="str">
        <f>IF(A1984&lt;&gt;A1983,MAX($L$2:L1983)+1,"")</f>
        <v/>
      </c>
      <c r="M1984" t="str">
        <f>IF(L1984="","",AVERAGE(INDEX($E:$E,ROW(L1984),1):INDEX($E:$E,MATCH(L1984+1, L:L,0)-1)) - AVERAGE(INDEX($D:$D,ROW(L1984),1):INDEX($D:$D,MATCH(L1984+1, L:L,0)-1)))</f>
        <v/>
      </c>
      <c r="N1984" t="str">
        <f>IF(L1984="","",AVERAGE(INDEX($I:$I,ROW(L1984),1):INDEX($I:$I,MATCH(L1984+1, L:L,0)-1)) - AVERAGE(INDEX($H:$H,ROW(L1984),1):INDEX($H:$H,MATCH(L1984+1, L:L,0)-1)))</f>
        <v/>
      </c>
      <c r="O1984" t="str">
        <f>IF(L1984="","",AVERAGE(INDEX($G:$G,ROW(L1984),1):INDEX($G:$G,MATCH(L1984+1, L:L,0)-1)))</f>
        <v/>
      </c>
      <c r="P1984" t="str">
        <f>IF(L1984="","",AVERAGE(INDEX($K:$K,ROW(L1984),1):INDEX($K:$K,MATCH(L1984+1, L:L,0)-1)))</f>
        <v/>
      </c>
    </row>
    <row r="1985" spans="1:16" x14ac:dyDescent="0.25">
      <c r="A1985">
        <v>1993</v>
      </c>
      <c r="B1985">
        <v>9</v>
      </c>
      <c r="C1985" t="s">
        <v>14</v>
      </c>
      <c r="D1985">
        <v>0.48142857100000003</v>
      </c>
      <c r="E1985">
        <v>-0.82943981300000003</v>
      </c>
      <c r="F1985">
        <f t="shared" si="120"/>
        <v>-1.3108683839999999</v>
      </c>
      <c r="G1985">
        <f t="shared" si="121"/>
        <v>1.3108683839999999</v>
      </c>
      <c r="H1985">
        <v>34.557857140000003</v>
      </c>
      <c r="I1985">
        <v>29.135714289999999</v>
      </c>
      <c r="J1985">
        <f t="shared" si="122"/>
        <v>-5.4221428500000037</v>
      </c>
      <c r="K1985">
        <f t="shared" si="123"/>
        <v>5.4221428500000037</v>
      </c>
      <c r="L1985" t="str">
        <f>IF(A1985&lt;&gt;A1984,MAX($L$2:L1984)+1,"")</f>
        <v/>
      </c>
      <c r="M1985" t="str">
        <f>IF(L1985="","",AVERAGE(INDEX($E:$E,ROW(L1985),1):INDEX($E:$E,MATCH(L1985+1, L:L,0)-1)) - AVERAGE(INDEX($D:$D,ROW(L1985),1):INDEX($D:$D,MATCH(L1985+1, L:L,0)-1)))</f>
        <v/>
      </c>
      <c r="N1985" t="str">
        <f>IF(L1985="","",AVERAGE(INDEX($I:$I,ROW(L1985),1):INDEX($I:$I,MATCH(L1985+1, L:L,0)-1)) - AVERAGE(INDEX($H:$H,ROW(L1985),1):INDEX($H:$H,MATCH(L1985+1, L:L,0)-1)))</f>
        <v/>
      </c>
      <c r="O1985" t="str">
        <f>IF(L1985="","",AVERAGE(INDEX($G:$G,ROW(L1985),1):INDEX($G:$G,MATCH(L1985+1, L:L,0)-1)))</f>
        <v/>
      </c>
      <c r="P1985" t="str">
        <f>IF(L1985="","",AVERAGE(INDEX($K:$K,ROW(L1985),1):INDEX($K:$K,MATCH(L1985+1, L:L,0)-1)))</f>
        <v/>
      </c>
    </row>
    <row r="1986" spans="1:16" x14ac:dyDescent="0.25">
      <c r="A1986">
        <v>1993</v>
      </c>
      <c r="B1986">
        <v>9</v>
      </c>
      <c r="C1986" t="s">
        <v>15</v>
      </c>
      <c r="D1986">
        <v>14.401562500000001</v>
      </c>
      <c r="E1986">
        <v>12.069960099999999</v>
      </c>
      <c r="F1986">
        <f t="shared" si="120"/>
        <v>-2.3316024000000013</v>
      </c>
      <c r="G1986">
        <f t="shared" si="121"/>
        <v>2.3316024000000013</v>
      </c>
      <c r="H1986">
        <v>95.255468750000006</v>
      </c>
      <c r="I1986">
        <v>101.25624999999999</v>
      </c>
      <c r="J1986">
        <f t="shared" si="122"/>
        <v>6.0007812499999886</v>
      </c>
      <c r="K1986">
        <f t="shared" si="123"/>
        <v>6.0007812499999886</v>
      </c>
      <c r="L1986" t="str">
        <f>IF(A1986&lt;&gt;A1985,MAX($L$2:L1985)+1,"")</f>
        <v/>
      </c>
      <c r="M1986" t="str">
        <f>IF(L1986="","",AVERAGE(INDEX($E:$E,ROW(L1986),1):INDEX($E:$E,MATCH(L1986+1, L:L,0)-1)) - AVERAGE(INDEX($D:$D,ROW(L1986),1):INDEX($D:$D,MATCH(L1986+1, L:L,0)-1)))</f>
        <v/>
      </c>
      <c r="N1986" t="str">
        <f>IF(L1986="","",AVERAGE(INDEX($I:$I,ROW(L1986),1):INDEX($I:$I,MATCH(L1986+1, L:L,0)-1)) - AVERAGE(INDEX($H:$H,ROW(L1986),1):INDEX($H:$H,MATCH(L1986+1, L:L,0)-1)))</f>
        <v/>
      </c>
      <c r="O1986" t="str">
        <f>IF(L1986="","",AVERAGE(INDEX($G:$G,ROW(L1986),1):INDEX($G:$G,MATCH(L1986+1, L:L,0)-1)))</f>
        <v/>
      </c>
      <c r="P1986" t="str">
        <f>IF(L1986="","",AVERAGE(INDEX($K:$K,ROW(L1986),1):INDEX($K:$K,MATCH(L1986+1, L:L,0)-1)))</f>
        <v/>
      </c>
    </row>
    <row r="1987" spans="1:16" x14ac:dyDescent="0.25">
      <c r="A1987">
        <v>1993</v>
      </c>
      <c r="B1987">
        <v>9</v>
      </c>
      <c r="C1987" t="s">
        <v>16</v>
      </c>
      <c r="D1987">
        <v>14.20833333</v>
      </c>
      <c r="E1987">
        <v>14.43333333</v>
      </c>
      <c r="F1987">
        <f t="shared" ref="F1987:F2050" si="124">E1987-D1987</f>
        <v>0.22499999999999964</v>
      </c>
      <c r="G1987">
        <f t="shared" ref="G1987:G2050" si="125">ABS(F1987)</f>
        <v>0.22499999999999964</v>
      </c>
      <c r="H1987">
        <v>103.685</v>
      </c>
      <c r="I1987">
        <v>88.8</v>
      </c>
      <c r="J1987">
        <f t="shared" ref="J1987:J2050" si="126">I1987-H1987</f>
        <v>-14.885000000000005</v>
      </c>
      <c r="K1987">
        <f t="shared" ref="K1987:K2050" si="127">ABS(J1987)</f>
        <v>14.885000000000005</v>
      </c>
      <c r="L1987" t="str">
        <f>IF(A1987&lt;&gt;A1986,MAX($L$2:L1986)+1,"")</f>
        <v/>
      </c>
      <c r="M1987" t="str">
        <f>IF(L1987="","",AVERAGE(INDEX($E:$E,ROW(L1987),1):INDEX($E:$E,MATCH(L1987+1, L:L,0)-1)) - AVERAGE(INDEX($D:$D,ROW(L1987),1):INDEX($D:$D,MATCH(L1987+1, L:L,0)-1)))</f>
        <v/>
      </c>
      <c r="N1987" t="str">
        <f>IF(L1987="","",AVERAGE(INDEX($I:$I,ROW(L1987),1):INDEX($I:$I,MATCH(L1987+1, L:L,0)-1)) - AVERAGE(INDEX($H:$H,ROW(L1987),1):INDEX($H:$H,MATCH(L1987+1, L:L,0)-1)))</f>
        <v/>
      </c>
      <c r="O1987" t="str">
        <f>IF(L1987="","",AVERAGE(INDEX($G:$G,ROW(L1987),1):INDEX($G:$G,MATCH(L1987+1, L:L,0)-1)))</f>
        <v/>
      </c>
      <c r="P1987" t="str">
        <f>IF(L1987="","",AVERAGE(INDEX($K:$K,ROW(L1987),1):INDEX($K:$K,MATCH(L1987+1, L:L,0)-1)))</f>
        <v/>
      </c>
    </row>
    <row r="1988" spans="1:16" x14ac:dyDescent="0.25">
      <c r="A1988">
        <v>1993</v>
      </c>
      <c r="B1988">
        <v>9</v>
      </c>
      <c r="C1988" t="s">
        <v>17</v>
      </c>
      <c r="D1988">
        <v>13.31427083</v>
      </c>
      <c r="E1988">
        <v>12.1495409</v>
      </c>
      <c r="F1988">
        <f t="shared" si="124"/>
        <v>-1.16472993</v>
      </c>
      <c r="G1988">
        <f t="shared" si="125"/>
        <v>1.16472993</v>
      </c>
      <c r="H1988">
        <v>98.268645829999997</v>
      </c>
      <c r="I1988">
        <v>115.2802083</v>
      </c>
      <c r="J1988">
        <f t="shared" si="126"/>
        <v>17.011562470000001</v>
      </c>
      <c r="K1988">
        <f t="shared" si="127"/>
        <v>17.011562470000001</v>
      </c>
      <c r="L1988" t="str">
        <f>IF(A1988&lt;&gt;A1987,MAX($L$2:L1987)+1,"")</f>
        <v/>
      </c>
      <c r="M1988" t="str">
        <f>IF(L1988="","",AVERAGE(INDEX($E:$E,ROW(L1988),1):INDEX($E:$E,MATCH(L1988+1, L:L,0)-1)) - AVERAGE(INDEX($D:$D,ROW(L1988),1):INDEX($D:$D,MATCH(L1988+1, L:L,0)-1)))</f>
        <v/>
      </c>
      <c r="N1988" t="str">
        <f>IF(L1988="","",AVERAGE(INDEX($I:$I,ROW(L1988),1):INDEX($I:$I,MATCH(L1988+1, L:L,0)-1)) - AVERAGE(INDEX($H:$H,ROW(L1988),1):INDEX($H:$H,MATCH(L1988+1, L:L,0)-1)))</f>
        <v/>
      </c>
      <c r="O1988" t="str">
        <f>IF(L1988="","",AVERAGE(INDEX($G:$G,ROW(L1988),1):INDEX($G:$G,MATCH(L1988+1, L:L,0)-1)))</f>
        <v/>
      </c>
      <c r="P1988" t="str">
        <f>IF(L1988="","",AVERAGE(INDEX($K:$K,ROW(L1988),1):INDEX($K:$K,MATCH(L1988+1, L:L,0)-1)))</f>
        <v/>
      </c>
    </row>
    <row r="1989" spans="1:16" x14ac:dyDescent="0.25">
      <c r="A1989">
        <v>1993</v>
      </c>
      <c r="B1989">
        <v>9</v>
      </c>
      <c r="C1989" t="s">
        <v>18</v>
      </c>
      <c r="D1989">
        <v>11.33516667</v>
      </c>
      <c r="E1989">
        <v>9.605101457</v>
      </c>
      <c r="F1989">
        <f t="shared" si="124"/>
        <v>-1.7300652129999996</v>
      </c>
      <c r="G1989">
        <f t="shared" si="125"/>
        <v>1.7300652129999996</v>
      </c>
      <c r="H1989">
        <v>40.250999999999998</v>
      </c>
      <c r="I1989">
        <v>44.884999999999998</v>
      </c>
      <c r="J1989">
        <f t="shared" si="126"/>
        <v>4.6340000000000003</v>
      </c>
      <c r="K1989">
        <f t="shared" si="127"/>
        <v>4.6340000000000003</v>
      </c>
      <c r="L1989" t="str">
        <f>IF(A1989&lt;&gt;A1988,MAX($L$2:L1988)+1,"")</f>
        <v/>
      </c>
      <c r="M1989" t="str">
        <f>IF(L1989="","",AVERAGE(INDEX($E:$E,ROW(L1989),1):INDEX($E:$E,MATCH(L1989+1, L:L,0)-1)) - AVERAGE(INDEX($D:$D,ROW(L1989),1):INDEX($D:$D,MATCH(L1989+1, L:L,0)-1)))</f>
        <v/>
      </c>
      <c r="N1989" t="str">
        <f>IF(L1989="","",AVERAGE(INDEX($I:$I,ROW(L1989),1):INDEX($I:$I,MATCH(L1989+1, L:L,0)-1)) - AVERAGE(INDEX($H:$H,ROW(L1989),1):INDEX($H:$H,MATCH(L1989+1, L:L,0)-1)))</f>
        <v/>
      </c>
      <c r="O1989" t="str">
        <f>IF(L1989="","",AVERAGE(INDEX($G:$G,ROW(L1989),1):INDEX($G:$G,MATCH(L1989+1, L:L,0)-1)))</f>
        <v/>
      </c>
      <c r="P1989" t="str">
        <f>IF(L1989="","",AVERAGE(INDEX($K:$K,ROW(L1989),1):INDEX($K:$K,MATCH(L1989+1, L:L,0)-1)))</f>
        <v/>
      </c>
    </row>
    <row r="1990" spans="1:16" x14ac:dyDescent="0.25">
      <c r="A1990">
        <v>1993</v>
      </c>
      <c r="B1990">
        <v>9</v>
      </c>
      <c r="C1990" t="s">
        <v>19</v>
      </c>
      <c r="D1990">
        <v>5.9630000000000001</v>
      </c>
      <c r="E1990">
        <v>6.6783333330000003</v>
      </c>
      <c r="F1990">
        <f t="shared" si="124"/>
        <v>0.71533333300000024</v>
      </c>
      <c r="G1990">
        <f t="shared" si="125"/>
        <v>0.71533333300000024</v>
      </c>
      <c r="H1990">
        <v>34.393999999999998</v>
      </c>
      <c r="I1990">
        <v>35.68</v>
      </c>
      <c r="J1990">
        <f t="shared" si="126"/>
        <v>1.2860000000000014</v>
      </c>
      <c r="K1990">
        <f t="shared" si="127"/>
        <v>1.2860000000000014</v>
      </c>
      <c r="L1990" t="str">
        <f>IF(A1990&lt;&gt;A1989,MAX($L$2:L1989)+1,"")</f>
        <v/>
      </c>
      <c r="M1990" t="str">
        <f>IF(L1990="","",AVERAGE(INDEX($E:$E,ROW(L1990),1):INDEX($E:$E,MATCH(L1990+1, L:L,0)-1)) - AVERAGE(INDEX($D:$D,ROW(L1990),1):INDEX($D:$D,MATCH(L1990+1, L:L,0)-1)))</f>
        <v/>
      </c>
      <c r="N1990" t="str">
        <f>IF(L1990="","",AVERAGE(INDEX($I:$I,ROW(L1990),1):INDEX($I:$I,MATCH(L1990+1, L:L,0)-1)) - AVERAGE(INDEX($H:$H,ROW(L1990),1):INDEX($H:$H,MATCH(L1990+1, L:L,0)-1)))</f>
        <v/>
      </c>
      <c r="O1990" t="str">
        <f>IF(L1990="","",AVERAGE(INDEX($G:$G,ROW(L1990),1):INDEX($G:$G,MATCH(L1990+1, L:L,0)-1)))</f>
        <v/>
      </c>
      <c r="P1990" t="str">
        <f>IF(L1990="","",AVERAGE(INDEX($K:$K,ROW(L1990),1):INDEX($K:$K,MATCH(L1990+1, L:L,0)-1)))</f>
        <v/>
      </c>
    </row>
    <row r="1991" spans="1:16" x14ac:dyDescent="0.25">
      <c r="A1991">
        <v>1993</v>
      </c>
      <c r="B1991">
        <v>10</v>
      </c>
      <c r="C1991" t="s">
        <v>7</v>
      </c>
      <c r="D1991">
        <v>4.305344828</v>
      </c>
      <c r="E1991">
        <v>5.3456085</v>
      </c>
      <c r="F1991">
        <f t="shared" si="124"/>
        <v>1.040263672</v>
      </c>
      <c r="G1991">
        <f t="shared" si="125"/>
        <v>1.040263672</v>
      </c>
      <c r="H1991">
        <v>23.082068970000002</v>
      </c>
      <c r="I1991">
        <v>17.856896549999998</v>
      </c>
      <c r="J1991">
        <f t="shared" si="126"/>
        <v>-5.2251724200000034</v>
      </c>
      <c r="K1991">
        <f t="shared" si="127"/>
        <v>5.2251724200000034</v>
      </c>
      <c r="L1991" t="str">
        <f>IF(A1991&lt;&gt;A1990,MAX($L$2:L1990)+1,"")</f>
        <v/>
      </c>
      <c r="M1991" t="str">
        <f>IF(L1991="","",AVERAGE(INDEX($E:$E,ROW(L1991),1):INDEX($E:$E,MATCH(L1991+1, L:L,0)-1)) - AVERAGE(INDEX($D:$D,ROW(L1991),1):INDEX($D:$D,MATCH(L1991+1, L:L,0)-1)))</f>
        <v/>
      </c>
      <c r="N1991" t="str">
        <f>IF(L1991="","",AVERAGE(INDEX($I:$I,ROW(L1991),1):INDEX($I:$I,MATCH(L1991+1, L:L,0)-1)) - AVERAGE(INDEX($H:$H,ROW(L1991),1):INDEX($H:$H,MATCH(L1991+1, L:L,0)-1)))</f>
        <v/>
      </c>
      <c r="O1991" t="str">
        <f>IF(L1991="","",AVERAGE(INDEX($G:$G,ROW(L1991),1):INDEX($G:$G,MATCH(L1991+1, L:L,0)-1)))</f>
        <v/>
      </c>
      <c r="P1991" t="str">
        <f>IF(L1991="","",AVERAGE(INDEX($K:$K,ROW(L1991),1):INDEX($K:$K,MATCH(L1991+1, L:L,0)-1)))</f>
        <v/>
      </c>
    </row>
    <row r="1992" spans="1:16" x14ac:dyDescent="0.25">
      <c r="A1992">
        <v>1993</v>
      </c>
      <c r="B1992">
        <v>10</v>
      </c>
      <c r="C1992" t="s">
        <v>8</v>
      </c>
      <c r="D1992">
        <v>7.5389830509999998</v>
      </c>
      <c r="E1992">
        <v>8.8668012619999992</v>
      </c>
      <c r="F1992">
        <f t="shared" si="124"/>
        <v>1.3278182109999994</v>
      </c>
      <c r="G1992">
        <f t="shared" si="125"/>
        <v>1.3278182109999994</v>
      </c>
      <c r="H1992">
        <v>147.54508469999999</v>
      </c>
      <c r="I1992">
        <v>92.272033899999997</v>
      </c>
      <c r="J1992">
        <f t="shared" si="126"/>
        <v>-55.273050799999993</v>
      </c>
      <c r="K1992">
        <f t="shared" si="127"/>
        <v>55.273050799999993</v>
      </c>
      <c r="L1992" t="str">
        <f>IF(A1992&lt;&gt;A1991,MAX($L$2:L1991)+1,"")</f>
        <v/>
      </c>
      <c r="M1992" t="str">
        <f>IF(L1992="","",AVERAGE(INDEX($E:$E,ROW(L1992),1):INDEX($E:$E,MATCH(L1992+1, L:L,0)-1)) - AVERAGE(INDEX($D:$D,ROW(L1992),1):INDEX($D:$D,MATCH(L1992+1, L:L,0)-1)))</f>
        <v/>
      </c>
      <c r="N1992" t="str">
        <f>IF(L1992="","",AVERAGE(INDEX($I:$I,ROW(L1992),1):INDEX($I:$I,MATCH(L1992+1, L:L,0)-1)) - AVERAGE(INDEX($H:$H,ROW(L1992),1):INDEX($H:$H,MATCH(L1992+1, L:L,0)-1)))</f>
        <v/>
      </c>
      <c r="O1992" t="str">
        <f>IF(L1992="","",AVERAGE(INDEX($G:$G,ROW(L1992),1):INDEX($G:$G,MATCH(L1992+1, L:L,0)-1)))</f>
        <v/>
      </c>
      <c r="P1992" t="str">
        <f>IF(L1992="","",AVERAGE(INDEX($K:$K,ROW(L1992),1):INDEX($K:$K,MATCH(L1992+1, L:L,0)-1)))</f>
        <v/>
      </c>
    </row>
    <row r="1993" spans="1:16" x14ac:dyDescent="0.25">
      <c r="A1993">
        <v>1993</v>
      </c>
      <c r="B1993">
        <v>10</v>
      </c>
      <c r="C1993" t="s">
        <v>9</v>
      </c>
      <c r="D1993">
        <v>4.4509090909999998</v>
      </c>
      <c r="E1993">
        <v>2.4440594240000002</v>
      </c>
      <c r="F1993">
        <f t="shared" si="124"/>
        <v>-2.0068496669999996</v>
      </c>
      <c r="G1993">
        <f t="shared" si="125"/>
        <v>2.0068496669999996</v>
      </c>
      <c r="H1993">
        <v>40.875151520000003</v>
      </c>
      <c r="I1993">
        <v>22.863636360000001</v>
      </c>
      <c r="J1993">
        <f t="shared" si="126"/>
        <v>-18.011515160000002</v>
      </c>
      <c r="K1993">
        <f t="shared" si="127"/>
        <v>18.011515160000002</v>
      </c>
      <c r="L1993" t="str">
        <f>IF(A1993&lt;&gt;A1992,MAX($L$2:L1992)+1,"")</f>
        <v/>
      </c>
      <c r="M1993" t="str">
        <f>IF(L1993="","",AVERAGE(INDEX($E:$E,ROW(L1993),1):INDEX($E:$E,MATCH(L1993+1, L:L,0)-1)) - AVERAGE(INDEX($D:$D,ROW(L1993),1):INDEX($D:$D,MATCH(L1993+1, L:L,0)-1)))</f>
        <v/>
      </c>
      <c r="N1993" t="str">
        <f>IF(L1993="","",AVERAGE(INDEX($I:$I,ROW(L1993),1):INDEX($I:$I,MATCH(L1993+1, L:L,0)-1)) - AVERAGE(INDEX($H:$H,ROW(L1993),1):INDEX($H:$H,MATCH(L1993+1, L:L,0)-1)))</f>
        <v/>
      </c>
      <c r="O1993" t="str">
        <f>IF(L1993="","",AVERAGE(INDEX($G:$G,ROW(L1993),1):INDEX($G:$G,MATCH(L1993+1, L:L,0)-1)))</f>
        <v/>
      </c>
      <c r="P1993" t="str">
        <f>IF(L1993="","",AVERAGE(INDEX($K:$K,ROW(L1993),1):INDEX($K:$K,MATCH(L1993+1, L:L,0)-1)))</f>
        <v/>
      </c>
    </row>
    <row r="1994" spans="1:16" x14ac:dyDescent="0.25">
      <c r="A1994">
        <v>1993</v>
      </c>
      <c r="B1994">
        <v>10</v>
      </c>
      <c r="C1994" t="s">
        <v>10</v>
      </c>
      <c r="D1994">
        <v>6.6433333330000002</v>
      </c>
      <c r="E1994">
        <v>4.5629032260000004</v>
      </c>
      <c r="F1994">
        <f t="shared" si="124"/>
        <v>-2.0804301069999998</v>
      </c>
      <c r="G1994">
        <f t="shared" si="125"/>
        <v>2.0804301069999998</v>
      </c>
      <c r="H1994">
        <v>101.16500000000001</v>
      </c>
      <c r="I1994">
        <v>147.8125</v>
      </c>
      <c r="J1994">
        <f t="shared" si="126"/>
        <v>46.647499999999994</v>
      </c>
      <c r="K1994">
        <f t="shared" si="127"/>
        <v>46.647499999999994</v>
      </c>
      <c r="L1994" t="str">
        <f>IF(A1994&lt;&gt;A1993,MAX($L$2:L1993)+1,"")</f>
        <v/>
      </c>
      <c r="M1994" t="str">
        <f>IF(L1994="","",AVERAGE(INDEX($E:$E,ROW(L1994),1):INDEX($E:$E,MATCH(L1994+1, L:L,0)-1)) - AVERAGE(INDEX($D:$D,ROW(L1994),1):INDEX($D:$D,MATCH(L1994+1, L:L,0)-1)))</f>
        <v/>
      </c>
      <c r="N1994" t="str">
        <f>IF(L1994="","",AVERAGE(INDEX($I:$I,ROW(L1994),1):INDEX($I:$I,MATCH(L1994+1, L:L,0)-1)) - AVERAGE(INDEX($H:$H,ROW(L1994),1):INDEX($H:$H,MATCH(L1994+1, L:L,0)-1)))</f>
        <v/>
      </c>
      <c r="O1994" t="str">
        <f>IF(L1994="","",AVERAGE(INDEX($G:$G,ROW(L1994),1):INDEX($G:$G,MATCH(L1994+1, L:L,0)-1)))</f>
        <v/>
      </c>
      <c r="P1994" t="str">
        <f>IF(L1994="","",AVERAGE(INDEX($K:$K,ROW(L1994),1):INDEX($K:$K,MATCH(L1994+1, L:L,0)-1)))</f>
        <v/>
      </c>
    </row>
    <row r="1995" spans="1:16" x14ac:dyDescent="0.25">
      <c r="A1995">
        <v>1993</v>
      </c>
      <c r="B1995">
        <v>10</v>
      </c>
      <c r="C1995" t="s">
        <v>11</v>
      </c>
      <c r="D1995">
        <v>6.6124242420000003</v>
      </c>
      <c r="E1995">
        <v>5.3326588380000004</v>
      </c>
      <c r="F1995">
        <f t="shared" si="124"/>
        <v>-1.2797654039999999</v>
      </c>
      <c r="G1995">
        <f t="shared" si="125"/>
        <v>1.2797654039999999</v>
      </c>
      <c r="H1995">
        <v>118.579697</v>
      </c>
      <c r="I1995">
        <v>150.60606060000001</v>
      </c>
      <c r="J1995">
        <f t="shared" si="126"/>
        <v>32.02636360000001</v>
      </c>
      <c r="K1995">
        <f t="shared" si="127"/>
        <v>32.02636360000001</v>
      </c>
      <c r="L1995" t="str">
        <f>IF(A1995&lt;&gt;A1994,MAX($L$2:L1994)+1,"")</f>
        <v/>
      </c>
      <c r="M1995" t="str">
        <f>IF(L1995="","",AVERAGE(INDEX($E:$E,ROW(L1995),1):INDEX($E:$E,MATCH(L1995+1, L:L,0)-1)) - AVERAGE(INDEX($D:$D,ROW(L1995),1):INDEX($D:$D,MATCH(L1995+1, L:L,0)-1)))</f>
        <v/>
      </c>
      <c r="N1995" t="str">
        <f>IF(L1995="","",AVERAGE(INDEX($I:$I,ROW(L1995),1):INDEX($I:$I,MATCH(L1995+1, L:L,0)-1)) - AVERAGE(INDEX($H:$H,ROW(L1995),1):INDEX($H:$H,MATCH(L1995+1, L:L,0)-1)))</f>
        <v/>
      </c>
      <c r="O1995" t="str">
        <f>IF(L1995="","",AVERAGE(INDEX($G:$G,ROW(L1995),1):INDEX($G:$G,MATCH(L1995+1, L:L,0)-1)))</f>
        <v/>
      </c>
      <c r="P1995" t="str">
        <f>IF(L1995="","",AVERAGE(INDEX($K:$K,ROW(L1995),1):INDEX($K:$K,MATCH(L1995+1, L:L,0)-1)))</f>
        <v/>
      </c>
    </row>
    <row r="1996" spans="1:16" x14ac:dyDescent="0.25">
      <c r="A1996">
        <v>1993</v>
      </c>
      <c r="B1996">
        <v>10</v>
      </c>
      <c r="C1996" t="s">
        <v>12</v>
      </c>
      <c r="D1996">
        <v>8.8876000000000008</v>
      </c>
      <c r="E1996">
        <v>7.1570322580000001</v>
      </c>
      <c r="F1996">
        <f t="shared" si="124"/>
        <v>-1.7305677420000007</v>
      </c>
      <c r="G1996">
        <f t="shared" si="125"/>
        <v>1.7305677420000007</v>
      </c>
      <c r="H1996">
        <v>122.86199999999999</v>
      </c>
      <c r="I1996">
        <v>189.97200000000001</v>
      </c>
      <c r="J1996">
        <f t="shared" si="126"/>
        <v>67.110000000000014</v>
      </c>
      <c r="K1996">
        <f t="shared" si="127"/>
        <v>67.110000000000014</v>
      </c>
      <c r="L1996" t="str">
        <f>IF(A1996&lt;&gt;A1995,MAX($L$2:L1995)+1,"")</f>
        <v/>
      </c>
      <c r="M1996" t="str">
        <f>IF(L1996="","",AVERAGE(INDEX($E:$E,ROW(L1996),1):INDEX($E:$E,MATCH(L1996+1, L:L,0)-1)) - AVERAGE(INDEX($D:$D,ROW(L1996),1):INDEX($D:$D,MATCH(L1996+1, L:L,0)-1)))</f>
        <v/>
      </c>
      <c r="N1996" t="str">
        <f>IF(L1996="","",AVERAGE(INDEX($I:$I,ROW(L1996),1):INDEX($I:$I,MATCH(L1996+1, L:L,0)-1)) - AVERAGE(INDEX($H:$H,ROW(L1996),1):INDEX($H:$H,MATCH(L1996+1, L:L,0)-1)))</f>
        <v/>
      </c>
      <c r="O1996" t="str">
        <f>IF(L1996="","",AVERAGE(INDEX($G:$G,ROW(L1996),1):INDEX($G:$G,MATCH(L1996+1, L:L,0)-1)))</f>
        <v/>
      </c>
      <c r="P1996" t="str">
        <f>IF(L1996="","",AVERAGE(INDEX($K:$K,ROW(L1996),1):INDEX($K:$K,MATCH(L1996+1, L:L,0)-1)))</f>
        <v/>
      </c>
    </row>
    <row r="1997" spans="1:16" x14ac:dyDescent="0.25">
      <c r="A1997">
        <v>1993</v>
      </c>
      <c r="B1997">
        <v>10</v>
      </c>
      <c r="C1997" t="s">
        <v>13</v>
      </c>
      <c r="D1997">
        <v>-6.16</v>
      </c>
      <c r="E1997">
        <v>-3.0180645159999999</v>
      </c>
      <c r="F1997">
        <f t="shared" si="124"/>
        <v>3.1419354840000002</v>
      </c>
      <c r="G1997">
        <f t="shared" si="125"/>
        <v>3.1419354840000002</v>
      </c>
      <c r="H1997">
        <v>26.312000000000001</v>
      </c>
      <c r="I1997">
        <v>20.28</v>
      </c>
      <c r="J1997">
        <f t="shared" si="126"/>
        <v>-6.032</v>
      </c>
      <c r="K1997">
        <f t="shared" si="127"/>
        <v>6.032</v>
      </c>
      <c r="L1997" t="str">
        <f>IF(A1997&lt;&gt;A1996,MAX($L$2:L1996)+1,"")</f>
        <v/>
      </c>
      <c r="M1997" t="str">
        <f>IF(L1997="","",AVERAGE(INDEX($E:$E,ROW(L1997),1):INDEX($E:$E,MATCH(L1997+1, L:L,0)-1)) - AVERAGE(INDEX($D:$D,ROW(L1997),1):INDEX($D:$D,MATCH(L1997+1, L:L,0)-1)))</f>
        <v/>
      </c>
      <c r="N1997" t="str">
        <f>IF(L1997="","",AVERAGE(INDEX($I:$I,ROW(L1997),1):INDEX($I:$I,MATCH(L1997+1, L:L,0)-1)) - AVERAGE(INDEX($H:$H,ROW(L1997),1):INDEX($H:$H,MATCH(L1997+1, L:L,0)-1)))</f>
        <v/>
      </c>
      <c r="O1997" t="str">
        <f>IF(L1997="","",AVERAGE(INDEX($G:$G,ROW(L1997),1):INDEX($G:$G,MATCH(L1997+1, L:L,0)-1)))</f>
        <v/>
      </c>
      <c r="P1997" t="str">
        <f>IF(L1997="","",AVERAGE(INDEX($K:$K,ROW(L1997),1):INDEX($K:$K,MATCH(L1997+1, L:L,0)-1)))</f>
        <v/>
      </c>
    </row>
    <row r="1998" spans="1:16" x14ac:dyDescent="0.25">
      <c r="A1998">
        <v>1993</v>
      </c>
      <c r="B1998">
        <v>10</v>
      </c>
      <c r="C1998" t="s">
        <v>14</v>
      </c>
      <c r="D1998">
        <v>-8.375</v>
      </c>
      <c r="E1998">
        <v>-8.4625536310000005</v>
      </c>
      <c r="F1998">
        <f t="shared" si="124"/>
        <v>-8.7553631000000465E-2</v>
      </c>
      <c r="G1998">
        <f t="shared" si="125"/>
        <v>8.7553631000000465E-2</v>
      </c>
      <c r="H1998">
        <v>28.480714290000002</v>
      </c>
      <c r="I1998">
        <v>21.135714289999999</v>
      </c>
      <c r="J1998">
        <f t="shared" si="126"/>
        <v>-7.3450000000000024</v>
      </c>
      <c r="K1998">
        <f t="shared" si="127"/>
        <v>7.3450000000000024</v>
      </c>
      <c r="L1998" t="str">
        <f>IF(A1998&lt;&gt;A1997,MAX($L$2:L1997)+1,"")</f>
        <v/>
      </c>
      <c r="M1998" t="str">
        <f>IF(L1998="","",AVERAGE(INDEX($E:$E,ROW(L1998),1):INDEX($E:$E,MATCH(L1998+1, L:L,0)-1)) - AVERAGE(INDEX($D:$D,ROW(L1998),1):INDEX($D:$D,MATCH(L1998+1, L:L,0)-1)))</f>
        <v/>
      </c>
      <c r="N1998" t="str">
        <f>IF(L1998="","",AVERAGE(INDEX($I:$I,ROW(L1998),1):INDEX($I:$I,MATCH(L1998+1, L:L,0)-1)) - AVERAGE(INDEX($H:$H,ROW(L1998),1):INDEX($H:$H,MATCH(L1998+1, L:L,0)-1)))</f>
        <v/>
      </c>
      <c r="O1998" t="str">
        <f>IF(L1998="","",AVERAGE(INDEX($G:$G,ROW(L1998),1):INDEX($G:$G,MATCH(L1998+1, L:L,0)-1)))</f>
        <v/>
      </c>
      <c r="P1998" t="str">
        <f>IF(L1998="","",AVERAGE(INDEX($K:$K,ROW(L1998),1):INDEX($K:$K,MATCH(L1998+1, L:L,0)-1)))</f>
        <v/>
      </c>
    </row>
    <row r="1999" spans="1:16" x14ac:dyDescent="0.25">
      <c r="A1999">
        <v>1993</v>
      </c>
      <c r="B1999">
        <v>10</v>
      </c>
      <c r="C1999" t="s">
        <v>15</v>
      </c>
      <c r="D1999">
        <v>7.8639062500000003</v>
      </c>
      <c r="E1999">
        <v>6.2221658739999999</v>
      </c>
      <c r="F1999">
        <f t="shared" si="124"/>
        <v>-1.6417403760000004</v>
      </c>
      <c r="G1999">
        <f t="shared" si="125"/>
        <v>1.6417403760000004</v>
      </c>
      <c r="H1999">
        <v>82.506874999999994</v>
      </c>
      <c r="I1999">
        <v>78.8515625</v>
      </c>
      <c r="J1999">
        <f t="shared" si="126"/>
        <v>-3.6553124999999937</v>
      </c>
      <c r="K1999">
        <f t="shared" si="127"/>
        <v>3.6553124999999937</v>
      </c>
      <c r="L1999" t="str">
        <f>IF(A1999&lt;&gt;A1998,MAX($L$2:L1998)+1,"")</f>
        <v/>
      </c>
      <c r="M1999" t="str">
        <f>IF(L1999="","",AVERAGE(INDEX($E:$E,ROW(L1999),1):INDEX($E:$E,MATCH(L1999+1, L:L,0)-1)) - AVERAGE(INDEX($D:$D,ROW(L1999),1):INDEX($D:$D,MATCH(L1999+1, L:L,0)-1)))</f>
        <v/>
      </c>
      <c r="N1999" t="str">
        <f>IF(L1999="","",AVERAGE(INDEX($I:$I,ROW(L1999),1):INDEX($I:$I,MATCH(L1999+1, L:L,0)-1)) - AVERAGE(INDEX($H:$H,ROW(L1999),1):INDEX($H:$H,MATCH(L1999+1, L:L,0)-1)))</f>
        <v/>
      </c>
      <c r="O1999" t="str">
        <f>IF(L1999="","",AVERAGE(INDEX($G:$G,ROW(L1999),1):INDEX($G:$G,MATCH(L1999+1, L:L,0)-1)))</f>
        <v/>
      </c>
      <c r="P1999" t="str">
        <f>IF(L1999="","",AVERAGE(INDEX($K:$K,ROW(L1999),1):INDEX($K:$K,MATCH(L1999+1, L:L,0)-1)))</f>
        <v/>
      </c>
    </row>
    <row r="2000" spans="1:16" x14ac:dyDescent="0.25">
      <c r="A2000">
        <v>1993</v>
      </c>
      <c r="B2000">
        <v>10</v>
      </c>
      <c r="C2000" t="s">
        <v>16</v>
      </c>
      <c r="D2000">
        <v>8.3033333329999994</v>
      </c>
      <c r="E2000">
        <v>6.4543010750000001</v>
      </c>
      <c r="F2000">
        <f t="shared" si="124"/>
        <v>-1.8490322579999994</v>
      </c>
      <c r="G2000">
        <f t="shared" si="125"/>
        <v>1.8490322579999994</v>
      </c>
      <c r="H2000">
        <v>109.37</v>
      </c>
      <c r="I2000">
        <v>171.1</v>
      </c>
      <c r="J2000">
        <f t="shared" si="126"/>
        <v>61.72999999999999</v>
      </c>
      <c r="K2000">
        <f t="shared" si="127"/>
        <v>61.72999999999999</v>
      </c>
      <c r="L2000" t="str">
        <f>IF(A2000&lt;&gt;A1999,MAX($L$2:L1999)+1,"")</f>
        <v/>
      </c>
      <c r="M2000" t="str">
        <f>IF(L2000="","",AVERAGE(INDEX($E:$E,ROW(L2000),1):INDEX($E:$E,MATCH(L2000+1, L:L,0)-1)) - AVERAGE(INDEX($D:$D,ROW(L2000),1):INDEX($D:$D,MATCH(L2000+1, L:L,0)-1)))</f>
        <v/>
      </c>
      <c r="N2000" t="str">
        <f>IF(L2000="","",AVERAGE(INDEX($I:$I,ROW(L2000),1):INDEX($I:$I,MATCH(L2000+1, L:L,0)-1)) - AVERAGE(INDEX($H:$H,ROW(L2000),1):INDEX($H:$H,MATCH(L2000+1, L:L,0)-1)))</f>
        <v/>
      </c>
      <c r="O2000" t="str">
        <f>IF(L2000="","",AVERAGE(INDEX($G:$G,ROW(L2000),1):INDEX($G:$G,MATCH(L2000+1, L:L,0)-1)))</f>
        <v/>
      </c>
      <c r="P2000" t="str">
        <f>IF(L2000="","",AVERAGE(INDEX($K:$K,ROW(L2000),1):INDEX($K:$K,MATCH(L2000+1, L:L,0)-1)))</f>
        <v/>
      </c>
    </row>
    <row r="2001" spans="1:16" x14ac:dyDescent="0.25">
      <c r="A2001">
        <v>1993</v>
      </c>
      <c r="B2001">
        <v>10</v>
      </c>
      <c r="C2001" t="s">
        <v>17</v>
      </c>
      <c r="D2001">
        <v>6.638695652</v>
      </c>
      <c r="E2001">
        <v>4.5968769849999997</v>
      </c>
      <c r="F2001">
        <f t="shared" si="124"/>
        <v>-2.0418186670000003</v>
      </c>
      <c r="G2001">
        <f t="shared" si="125"/>
        <v>2.0418186670000003</v>
      </c>
      <c r="H2001">
        <v>99.601304350000007</v>
      </c>
      <c r="I2001">
        <v>136.59565219999999</v>
      </c>
      <c r="J2001">
        <f t="shared" si="126"/>
        <v>36.994347849999983</v>
      </c>
      <c r="K2001">
        <f t="shared" si="127"/>
        <v>36.994347849999983</v>
      </c>
      <c r="L2001" t="str">
        <f>IF(A2001&lt;&gt;A2000,MAX($L$2:L2000)+1,"")</f>
        <v/>
      </c>
      <c r="M2001" t="str">
        <f>IF(L2001="","",AVERAGE(INDEX($E:$E,ROW(L2001),1):INDEX($E:$E,MATCH(L2001+1, L:L,0)-1)) - AVERAGE(INDEX($D:$D,ROW(L2001),1):INDEX($D:$D,MATCH(L2001+1, L:L,0)-1)))</f>
        <v/>
      </c>
      <c r="N2001" t="str">
        <f>IF(L2001="","",AVERAGE(INDEX($I:$I,ROW(L2001),1):INDEX($I:$I,MATCH(L2001+1, L:L,0)-1)) - AVERAGE(INDEX($H:$H,ROW(L2001),1):INDEX($H:$H,MATCH(L2001+1, L:L,0)-1)))</f>
        <v/>
      </c>
      <c r="O2001" t="str">
        <f>IF(L2001="","",AVERAGE(INDEX($G:$G,ROW(L2001),1):INDEX($G:$G,MATCH(L2001+1, L:L,0)-1)))</f>
        <v/>
      </c>
      <c r="P2001" t="str">
        <f>IF(L2001="","",AVERAGE(INDEX($K:$K,ROW(L2001),1):INDEX($K:$K,MATCH(L2001+1, L:L,0)-1)))</f>
        <v/>
      </c>
    </row>
    <row r="2002" spans="1:16" x14ac:dyDescent="0.25">
      <c r="A2002">
        <v>1993</v>
      </c>
      <c r="B2002">
        <v>10</v>
      </c>
      <c r="C2002" t="s">
        <v>18</v>
      </c>
      <c r="D2002">
        <v>4.0994915250000004</v>
      </c>
      <c r="E2002">
        <v>3.7844351010000001</v>
      </c>
      <c r="F2002">
        <f t="shared" si="124"/>
        <v>-0.31505642400000022</v>
      </c>
      <c r="G2002">
        <f t="shared" si="125"/>
        <v>0.31505642400000022</v>
      </c>
      <c r="H2002">
        <v>24.180847459999999</v>
      </c>
      <c r="I2002">
        <v>13.73050847</v>
      </c>
      <c r="J2002">
        <f t="shared" si="126"/>
        <v>-10.450338989999999</v>
      </c>
      <c r="K2002">
        <f t="shared" si="127"/>
        <v>10.450338989999999</v>
      </c>
      <c r="L2002" t="str">
        <f>IF(A2002&lt;&gt;A2001,MAX($L$2:L2001)+1,"")</f>
        <v/>
      </c>
      <c r="M2002" t="str">
        <f>IF(L2002="","",AVERAGE(INDEX($E:$E,ROW(L2002),1):INDEX($E:$E,MATCH(L2002+1, L:L,0)-1)) - AVERAGE(INDEX($D:$D,ROW(L2002),1):INDEX($D:$D,MATCH(L2002+1, L:L,0)-1)))</f>
        <v/>
      </c>
      <c r="N2002" t="str">
        <f>IF(L2002="","",AVERAGE(INDEX($I:$I,ROW(L2002),1):INDEX($I:$I,MATCH(L2002+1, L:L,0)-1)) - AVERAGE(INDEX($H:$H,ROW(L2002),1):INDEX($H:$H,MATCH(L2002+1, L:L,0)-1)))</f>
        <v/>
      </c>
      <c r="O2002" t="str">
        <f>IF(L2002="","",AVERAGE(INDEX($G:$G,ROW(L2002),1):INDEX($G:$G,MATCH(L2002+1, L:L,0)-1)))</f>
        <v/>
      </c>
      <c r="P2002" t="str">
        <f>IF(L2002="","",AVERAGE(INDEX($K:$K,ROW(L2002),1):INDEX($K:$K,MATCH(L2002+1, L:L,0)-1)))</f>
        <v/>
      </c>
    </row>
    <row r="2003" spans="1:16" x14ac:dyDescent="0.25">
      <c r="A2003">
        <v>1993</v>
      </c>
      <c r="B2003">
        <v>10</v>
      </c>
      <c r="C2003" t="s">
        <v>19</v>
      </c>
      <c r="D2003">
        <v>-2.677</v>
      </c>
      <c r="E2003">
        <v>-0.18870967699999999</v>
      </c>
      <c r="F2003">
        <f t="shared" si="124"/>
        <v>2.4882903230000002</v>
      </c>
      <c r="G2003">
        <f t="shared" si="125"/>
        <v>2.4882903230000002</v>
      </c>
      <c r="H2003">
        <v>25.405999999999999</v>
      </c>
      <c r="I2003">
        <v>25.98</v>
      </c>
      <c r="J2003">
        <f t="shared" si="126"/>
        <v>0.57400000000000162</v>
      </c>
      <c r="K2003">
        <f t="shared" si="127"/>
        <v>0.57400000000000162</v>
      </c>
      <c r="L2003" t="str">
        <f>IF(A2003&lt;&gt;A2002,MAX($L$2:L2002)+1,"")</f>
        <v/>
      </c>
      <c r="M2003" t="str">
        <f>IF(L2003="","",AVERAGE(INDEX($E:$E,ROW(L2003),1):INDEX($E:$E,MATCH(L2003+1, L:L,0)-1)) - AVERAGE(INDEX($D:$D,ROW(L2003),1):INDEX($D:$D,MATCH(L2003+1, L:L,0)-1)))</f>
        <v/>
      </c>
      <c r="N2003" t="str">
        <f>IF(L2003="","",AVERAGE(INDEX($I:$I,ROW(L2003),1):INDEX($I:$I,MATCH(L2003+1, L:L,0)-1)) - AVERAGE(INDEX($H:$H,ROW(L2003),1):INDEX($H:$H,MATCH(L2003+1, L:L,0)-1)))</f>
        <v/>
      </c>
      <c r="O2003" t="str">
        <f>IF(L2003="","",AVERAGE(INDEX($G:$G,ROW(L2003),1):INDEX($G:$G,MATCH(L2003+1, L:L,0)-1)))</f>
        <v/>
      </c>
      <c r="P2003" t="str">
        <f>IF(L2003="","",AVERAGE(INDEX($K:$K,ROW(L2003),1):INDEX($K:$K,MATCH(L2003+1, L:L,0)-1)))</f>
        <v/>
      </c>
    </row>
    <row r="2004" spans="1:16" x14ac:dyDescent="0.25">
      <c r="A2004">
        <v>1993</v>
      </c>
      <c r="B2004">
        <v>11</v>
      </c>
      <c r="C2004" t="s">
        <v>7</v>
      </c>
      <c r="D2004">
        <v>-4.364821429</v>
      </c>
      <c r="E2004">
        <v>-4.3252934859999996</v>
      </c>
      <c r="F2004">
        <f t="shared" si="124"/>
        <v>3.9527943000000398E-2</v>
      </c>
      <c r="G2004">
        <f t="shared" si="125"/>
        <v>3.9527943000000398E-2</v>
      </c>
      <c r="H2004">
        <v>22.150357140000001</v>
      </c>
      <c r="I2004">
        <v>23.548214290000001</v>
      </c>
      <c r="J2004">
        <f t="shared" si="126"/>
        <v>1.3978571500000001</v>
      </c>
      <c r="K2004">
        <f t="shared" si="127"/>
        <v>1.3978571500000001</v>
      </c>
      <c r="L2004" t="str">
        <f>IF(A2004&lt;&gt;A2003,MAX($L$2:L2003)+1,"")</f>
        <v/>
      </c>
      <c r="M2004" t="str">
        <f>IF(L2004="","",AVERAGE(INDEX($E:$E,ROW(L2004),1):INDEX($E:$E,MATCH(L2004+1, L:L,0)-1)) - AVERAGE(INDEX($D:$D,ROW(L2004),1):INDEX($D:$D,MATCH(L2004+1, L:L,0)-1)))</f>
        <v/>
      </c>
      <c r="N2004" t="str">
        <f>IF(L2004="","",AVERAGE(INDEX($I:$I,ROW(L2004),1):INDEX($I:$I,MATCH(L2004+1, L:L,0)-1)) - AVERAGE(INDEX($H:$H,ROW(L2004),1):INDEX($H:$H,MATCH(L2004+1, L:L,0)-1)))</f>
        <v/>
      </c>
      <c r="O2004" t="str">
        <f>IF(L2004="","",AVERAGE(INDEX($G:$G,ROW(L2004),1):INDEX($G:$G,MATCH(L2004+1, L:L,0)-1)))</f>
        <v/>
      </c>
      <c r="P2004" t="str">
        <f>IF(L2004="","",AVERAGE(INDEX($K:$K,ROW(L2004),1):INDEX($K:$K,MATCH(L2004+1, L:L,0)-1)))</f>
        <v/>
      </c>
    </row>
    <row r="2005" spans="1:16" x14ac:dyDescent="0.25">
      <c r="A2005">
        <v>1993</v>
      </c>
      <c r="B2005">
        <v>11</v>
      </c>
      <c r="C2005" t="s">
        <v>8</v>
      </c>
      <c r="D2005">
        <v>2.0152991450000002</v>
      </c>
      <c r="E2005">
        <v>0.988283417</v>
      </c>
      <c r="F2005">
        <f t="shared" si="124"/>
        <v>-1.0270157280000003</v>
      </c>
      <c r="G2005">
        <f t="shared" si="125"/>
        <v>1.0270157280000003</v>
      </c>
      <c r="H2005">
        <v>191.85794870000001</v>
      </c>
      <c r="I2005">
        <v>133.182906</v>
      </c>
      <c r="J2005">
        <f t="shared" si="126"/>
        <v>-58.675042700000006</v>
      </c>
      <c r="K2005">
        <f t="shared" si="127"/>
        <v>58.675042700000006</v>
      </c>
      <c r="L2005" t="str">
        <f>IF(A2005&lt;&gt;A2004,MAX($L$2:L2004)+1,"")</f>
        <v/>
      </c>
      <c r="M2005" t="str">
        <f>IF(L2005="","",AVERAGE(INDEX($E:$E,ROW(L2005),1):INDEX($E:$E,MATCH(L2005+1, L:L,0)-1)) - AVERAGE(INDEX($D:$D,ROW(L2005),1):INDEX($D:$D,MATCH(L2005+1, L:L,0)-1)))</f>
        <v/>
      </c>
      <c r="N2005" t="str">
        <f>IF(L2005="","",AVERAGE(INDEX($I:$I,ROW(L2005),1):INDEX($I:$I,MATCH(L2005+1, L:L,0)-1)) - AVERAGE(INDEX($H:$H,ROW(L2005),1):INDEX($H:$H,MATCH(L2005+1, L:L,0)-1)))</f>
        <v/>
      </c>
      <c r="O2005" t="str">
        <f>IF(L2005="","",AVERAGE(INDEX($G:$G,ROW(L2005),1):INDEX($G:$G,MATCH(L2005+1, L:L,0)-1)))</f>
        <v/>
      </c>
      <c r="P2005" t="str">
        <f>IF(L2005="","",AVERAGE(INDEX($K:$K,ROW(L2005),1):INDEX($K:$K,MATCH(L2005+1, L:L,0)-1)))</f>
        <v/>
      </c>
    </row>
    <row r="2006" spans="1:16" x14ac:dyDescent="0.25">
      <c r="A2006">
        <v>1993</v>
      </c>
      <c r="B2006">
        <v>11</v>
      </c>
      <c r="C2006" t="s">
        <v>9</v>
      </c>
      <c r="D2006">
        <v>-5.2268965520000004</v>
      </c>
      <c r="E2006">
        <v>-6.3109372700000002</v>
      </c>
      <c r="F2006">
        <f t="shared" si="124"/>
        <v>-1.0840407179999998</v>
      </c>
      <c r="G2006">
        <f t="shared" si="125"/>
        <v>1.0840407179999998</v>
      </c>
      <c r="H2006">
        <v>27.017241380000002</v>
      </c>
      <c r="I2006">
        <v>18.603448279999999</v>
      </c>
      <c r="J2006">
        <f t="shared" si="126"/>
        <v>-8.413793100000003</v>
      </c>
      <c r="K2006">
        <f t="shared" si="127"/>
        <v>8.413793100000003</v>
      </c>
      <c r="L2006" t="str">
        <f>IF(A2006&lt;&gt;A2005,MAX($L$2:L2005)+1,"")</f>
        <v/>
      </c>
      <c r="M2006" t="str">
        <f>IF(L2006="","",AVERAGE(INDEX($E:$E,ROW(L2006),1):INDEX($E:$E,MATCH(L2006+1, L:L,0)-1)) - AVERAGE(INDEX($D:$D,ROW(L2006),1):INDEX($D:$D,MATCH(L2006+1, L:L,0)-1)))</f>
        <v/>
      </c>
      <c r="N2006" t="str">
        <f>IF(L2006="","",AVERAGE(INDEX($I:$I,ROW(L2006),1):INDEX($I:$I,MATCH(L2006+1, L:L,0)-1)) - AVERAGE(INDEX($H:$H,ROW(L2006),1):INDEX($H:$H,MATCH(L2006+1, L:L,0)-1)))</f>
        <v/>
      </c>
      <c r="O2006" t="str">
        <f>IF(L2006="","",AVERAGE(INDEX($G:$G,ROW(L2006),1):INDEX($G:$G,MATCH(L2006+1, L:L,0)-1)))</f>
        <v/>
      </c>
      <c r="P2006" t="str">
        <f>IF(L2006="","",AVERAGE(INDEX($K:$K,ROW(L2006),1):INDEX($K:$K,MATCH(L2006+1, L:L,0)-1)))</f>
        <v/>
      </c>
    </row>
    <row r="2007" spans="1:16" x14ac:dyDescent="0.25">
      <c r="A2007">
        <v>1993</v>
      </c>
      <c r="B2007">
        <v>11</v>
      </c>
      <c r="C2007" t="s">
        <v>10</v>
      </c>
      <c r="D2007">
        <v>0.479583333</v>
      </c>
      <c r="E2007">
        <v>-0.109459877</v>
      </c>
      <c r="F2007">
        <f t="shared" si="124"/>
        <v>-0.58904321000000004</v>
      </c>
      <c r="G2007">
        <f t="shared" si="125"/>
        <v>0.58904321000000004</v>
      </c>
      <c r="H2007">
        <v>104.1870833</v>
      </c>
      <c r="I2007">
        <v>92.204166670000006</v>
      </c>
      <c r="J2007">
        <f t="shared" si="126"/>
        <v>-11.982916629999991</v>
      </c>
      <c r="K2007">
        <f t="shared" si="127"/>
        <v>11.982916629999991</v>
      </c>
      <c r="L2007" t="str">
        <f>IF(A2007&lt;&gt;A2006,MAX($L$2:L2006)+1,"")</f>
        <v/>
      </c>
      <c r="M2007" t="str">
        <f>IF(L2007="","",AVERAGE(INDEX($E:$E,ROW(L2007),1):INDEX($E:$E,MATCH(L2007+1, L:L,0)-1)) - AVERAGE(INDEX($D:$D,ROW(L2007),1):INDEX($D:$D,MATCH(L2007+1, L:L,0)-1)))</f>
        <v/>
      </c>
      <c r="N2007" t="str">
        <f>IF(L2007="","",AVERAGE(INDEX($I:$I,ROW(L2007),1):INDEX($I:$I,MATCH(L2007+1, L:L,0)-1)) - AVERAGE(INDEX($H:$H,ROW(L2007),1):INDEX($H:$H,MATCH(L2007+1, L:L,0)-1)))</f>
        <v/>
      </c>
      <c r="O2007" t="str">
        <f>IF(L2007="","",AVERAGE(INDEX($G:$G,ROW(L2007),1):INDEX($G:$G,MATCH(L2007+1, L:L,0)-1)))</f>
        <v/>
      </c>
      <c r="P2007" t="str">
        <f>IF(L2007="","",AVERAGE(INDEX($K:$K,ROW(L2007),1):INDEX($K:$K,MATCH(L2007+1, L:L,0)-1)))</f>
        <v/>
      </c>
    </row>
    <row r="2008" spans="1:16" x14ac:dyDescent="0.25">
      <c r="A2008">
        <v>1993</v>
      </c>
      <c r="B2008">
        <v>11</v>
      </c>
      <c r="C2008" t="s">
        <v>11</v>
      </c>
      <c r="D2008">
        <v>1.510909091</v>
      </c>
      <c r="E2008">
        <v>0.610465645</v>
      </c>
      <c r="F2008">
        <f t="shared" si="124"/>
        <v>-0.90044344600000004</v>
      </c>
      <c r="G2008">
        <f t="shared" si="125"/>
        <v>0.90044344600000004</v>
      </c>
      <c r="H2008">
        <v>114.4330303</v>
      </c>
      <c r="I2008">
        <v>96.654545450000001</v>
      </c>
      <c r="J2008">
        <f t="shared" si="126"/>
        <v>-17.778484849999998</v>
      </c>
      <c r="K2008">
        <f t="shared" si="127"/>
        <v>17.778484849999998</v>
      </c>
      <c r="L2008" t="str">
        <f>IF(A2008&lt;&gt;A2007,MAX($L$2:L2007)+1,"")</f>
        <v/>
      </c>
      <c r="M2008" t="str">
        <f>IF(L2008="","",AVERAGE(INDEX($E:$E,ROW(L2008),1):INDEX($E:$E,MATCH(L2008+1, L:L,0)-1)) - AVERAGE(INDEX($D:$D,ROW(L2008),1):INDEX($D:$D,MATCH(L2008+1, L:L,0)-1)))</f>
        <v/>
      </c>
      <c r="N2008" t="str">
        <f>IF(L2008="","",AVERAGE(INDEX($I:$I,ROW(L2008),1):INDEX($I:$I,MATCH(L2008+1, L:L,0)-1)) - AVERAGE(INDEX($H:$H,ROW(L2008),1):INDEX($H:$H,MATCH(L2008+1, L:L,0)-1)))</f>
        <v/>
      </c>
      <c r="O2008" t="str">
        <f>IF(L2008="","",AVERAGE(INDEX($G:$G,ROW(L2008),1):INDEX($G:$G,MATCH(L2008+1, L:L,0)-1)))</f>
        <v/>
      </c>
      <c r="P2008" t="str">
        <f>IF(L2008="","",AVERAGE(INDEX($K:$K,ROW(L2008),1):INDEX($K:$K,MATCH(L2008+1, L:L,0)-1)))</f>
        <v/>
      </c>
    </row>
    <row r="2009" spans="1:16" x14ac:dyDescent="0.25">
      <c r="A2009">
        <v>1993</v>
      </c>
      <c r="B2009">
        <v>11</v>
      </c>
      <c r="C2009" t="s">
        <v>12</v>
      </c>
      <c r="D2009">
        <v>3.754</v>
      </c>
      <c r="E2009">
        <v>3.4226666670000001</v>
      </c>
      <c r="F2009">
        <f t="shared" si="124"/>
        <v>-0.3313333329999999</v>
      </c>
      <c r="G2009">
        <f t="shared" si="125"/>
        <v>0.3313333329999999</v>
      </c>
      <c r="H2009">
        <v>140.16759999999999</v>
      </c>
      <c r="I2009">
        <v>114.62</v>
      </c>
      <c r="J2009">
        <f t="shared" si="126"/>
        <v>-25.547599999999989</v>
      </c>
      <c r="K2009">
        <f t="shared" si="127"/>
        <v>25.547599999999989</v>
      </c>
      <c r="L2009" t="str">
        <f>IF(A2009&lt;&gt;A2008,MAX($L$2:L2008)+1,"")</f>
        <v/>
      </c>
      <c r="M2009" t="str">
        <f>IF(L2009="","",AVERAGE(INDEX($E:$E,ROW(L2009),1):INDEX($E:$E,MATCH(L2009+1, L:L,0)-1)) - AVERAGE(INDEX($D:$D,ROW(L2009),1):INDEX($D:$D,MATCH(L2009+1, L:L,0)-1)))</f>
        <v/>
      </c>
      <c r="N2009" t="str">
        <f>IF(L2009="","",AVERAGE(INDEX($I:$I,ROW(L2009),1):INDEX($I:$I,MATCH(L2009+1, L:L,0)-1)) - AVERAGE(INDEX($H:$H,ROW(L2009),1):INDEX($H:$H,MATCH(L2009+1, L:L,0)-1)))</f>
        <v/>
      </c>
      <c r="O2009" t="str">
        <f>IF(L2009="","",AVERAGE(INDEX($G:$G,ROW(L2009),1):INDEX($G:$G,MATCH(L2009+1, L:L,0)-1)))</f>
        <v/>
      </c>
      <c r="P2009" t="str">
        <f>IF(L2009="","",AVERAGE(INDEX($K:$K,ROW(L2009),1):INDEX($K:$K,MATCH(L2009+1, L:L,0)-1)))</f>
        <v/>
      </c>
    </row>
    <row r="2010" spans="1:16" x14ac:dyDescent="0.25">
      <c r="A2010">
        <v>1993</v>
      </c>
      <c r="B2010">
        <v>11</v>
      </c>
      <c r="C2010" t="s">
        <v>13</v>
      </c>
      <c r="D2010">
        <v>-19.190000000000001</v>
      </c>
      <c r="E2010">
        <v>-17.05519048</v>
      </c>
      <c r="F2010">
        <f t="shared" si="124"/>
        <v>2.134809520000001</v>
      </c>
      <c r="G2010">
        <f t="shared" si="125"/>
        <v>2.134809520000001</v>
      </c>
      <c r="H2010">
        <v>18.763999999999999</v>
      </c>
      <c r="I2010">
        <v>18.98</v>
      </c>
      <c r="J2010">
        <f t="shared" si="126"/>
        <v>0.21600000000000108</v>
      </c>
      <c r="K2010">
        <f t="shared" si="127"/>
        <v>0.21600000000000108</v>
      </c>
      <c r="L2010" t="str">
        <f>IF(A2010&lt;&gt;A2009,MAX($L$2:L2009)+1,"")</f>
        <v/>
      </c>
      <c r="M2010" t="str">
        <f>IF(L2010="","",AVERAGE(INDEX($E:$E,ROW(L2010),1):INDEX($E:$E,MATCH(L2010+1, L:L,0)-1)) - AVERAGE(INDEX($D:$D,ROW(L2010),1):INDEX($D:$D,MATCH(L2010+1, L:L,0)-1)))</f>
        <v/>
      </c>
      <c r="N2010" t="str">
        <f>IF(L2010="","",AVERAGE(INDEX($I:$I,ROW(L2010),1):INDEX($I:$I,MATCH(L2010+1, L:L,0)-1)) - AVERAGE(INDEX($H:$H,ROW(L2010),1):INDEX($H:$H,MATCH(L2010+1, L:L,0)-1)))</f>
        <v/>
      </c>
      <c r="O2010" t="str">
        <f>IF(L2010="","",AVERAGE(INDEX($G:$G,ROW(L2010),1):INDEX($G:$G,MATCH(L2010+1, L:L,0)-1)))</f>
        <v/>
      </c>
      <c r="P2010" t="str">
        <f>IF(L2010="","",AVERAGE(INDEX($K:$K,ROW(L2010),1):INDEX($K:$K,MATCH(L2010+1, L:L,0)-1)))</f>
        <v/>
      </c>
    </row>
    <row r="2011" spans="1:16" x14ac:dyDescent="0.25">
      <c r="A2011">
        <v>1993</v>
      </c>
      <c r="B2011">
        <v>11</v>
      </c>
      <c r="C2011" t="s">
        <v>14</v>
      </c>
      <c r="D2011">
        <v>-19.73285714</v>
      </c>
      <c r="E2011">
        <v>-24.412848929999999</v>
      </c>
      <c r="F2011">
        <f t="shared" si="124"/>
        <v>-4.679991789999999</v>
      </c>
      <c r="G2011">
        <f t="shared" si="125"/>
        <v>4.679991789999999</v>
      </c>
      <c r="H2011">
        <v>18.55285714</v>
      </c>
      <c r="I2011">
        <v>12.74285714</v>
      </c>
      <c r="J2011">
        <f t="shared" si="126"/>
        <v>-5.8100000000000005</v>
      </c>
      <c r="K2011">
        <f t="shared" si="127"/>
        <v>5.8100000000000005</v>
      </c>
      <c r="L2011" t="str">
        <f>IF(A2011&lt;&gt;A2010,MAX($L$2:L2010)+1,"")</f>
        <v/>
      </c>
      <c r="M2011" t="str">
        <f>IF(L2011="","",AVERAGE(INDEX($E:$E,ROW(L2011),1):INDEX($E:$E,MATCH(L2011+1, L:L,0)-1)) - AVERAGE(INDEX($D:$D,ROW(L2011),1):INDEX($D:$D,MATCH(L2011+1, L:L,0)-1)))</f>
        <v/>
      </c>
      <c r="N2011" t="str">
        <f>IF(L2011="","",AVERAGE(INDEX($I:$I,ROW(L2011),1):INDEX($I:$I,MATCH(L2011+1, L:L,0)-1)) - AVERAGE(INDEX($H:$H,ROW(L2011),1):INDEX($H:$H,MATCH(L2011+1, L:L,0)-1)))</f>
        <v/>
      </c>
      <c r="O2011" t="str">
        <f>IF(L2011="","",AVERAGE(INDEX($G:$G,ROW(L2011),1):INDEX($G:$G,MATCH(L2011+1, L:L,0)-1)))</f>
        <v/>
      </c>
      <c r="P2011" t="str">
        <f>IF(L2011="","",AVERAGE(INDEX($K:$K,ROW(L2011),1):INDEX($K:$K,MATCH(L2011+1, L:L,0)-1)))</f>
        <v/>
      </c>
    </row>
    <row r="2012" spans="1:16" x14ac:dyDescent="0.25">
      <c r="A2012">
        <v>1993</v>
      </c>
      <c r="B2012">
        <v>11</v>
      </c>
      <c r="C2012" t="s">
        <v>15</v>
      </c>
      <c r="D2012">
        <v>1.2809375000000001</v>
      </c>
      <c r="E2012">
        <v>0.152007261</v>
      </c>
      <c r="F2012">
        <f t="shared" si="124"/>
        <v>-1.128930239</v>
      </c>
      <c r="G2012">
        <f t="shared" si="125"/>
        <v>1.128930239</v>
      </c>
      <c r="H2012">
        <v>86.883437499999999</v>
      </c>
      <c r="I2012">
        <v>69.45</v>
      </c>
      <c r="J2012">
        <f t="shared" si="126"/>
        <v>-17.433437499999997</v>
      </c>
      <c r="K2012">
        <f t="shared" si="127"/>
        <v>17.433437499999997</v>
      </c>
      <c r="L2012" t="str">
        <f>IF(A2012&lt;&gt;A2011,MAX($L$2:L2011)+1,"")</f>
        <v/>
      </c>
      <c r="M2012" t="str">
        <f>IF(L2012="","",AVERAGE(INDEX($E:$E,ROW(L2012),1):INDEX($E:$E,MATCH(L2012+1, L:L,0)-1)) - AVERAGE(INDEX($D:$D,ROW(L2012),1):INDEX($D:$D,MATCH(L2012+1, L:L,0)-1)))</f>
        <v/>
      </c>
      <c r="N2012" t="str">
        <f>IF(L2012="","",AVERAGE(INDEX($I:$I,ROW(L2012),1):INDEX($I:$I,MATCH(L2012+1, L:L,0)-1)) - AVERAGE(INDEX($H:$H,ROW(L2012),1):INDEX($H:$H,MATCH(L2012+1, L:L,0)-1)))</f>
        <v/>
      </c>
      <c r="O2012" t="str">
        <f>IF(L2012="","",AVERAGE(INDEX($G:$G,ROW(L2012),1):INDEX($G:$G,MATCH(L2012+1, L:L,0)-1)))</f>
        <v/>
      </c>
      <c r="P2012" t="str">
        <f>IF(L2012="","",AVERAGE(INDEX($K:$K,ROW(L2012),1):INDEX($K:$K,MATCH(L2012+1, L:L,0)-1)))</f>
        <v/>
      </c>
    </row>
    <row r="2013" spans="1:16" x14ac:dyDescent="0.25">
      <c r="A2013">
        <v>1993</v>
      </c>
      <c r="B2013">
        <v>11</v>
      </c>
      <c r="C2013" t="s">
        <v>16</v>
      </c>
      <c r="D2013">
        <v>2.8250000000000002</v>
      </c>
      <c r="E2013">
        <v>2.4605555560000001</v>
      </c>
      <c r="F2013">
        <f t="shared" si="124"/>
        <v>-0.36444444400000009</v>
      </c>
      <c r="G2013">
        <f t="shared" si="125"/>
        <v>0.36444444400000009</v>
      </c>
      <c r="H2013">
        <v>116.47</v>
      </c>
      <c r="I2013">
        <v>93.616666670000001</v>
      </c>
      <c r="J2013">
        <f t="shared" si="126"/>
        <v>-22.853333329999998</v>
      </c>
      <c r="K2013">
        <f t="shared" si="127"/>
        <v>22.853333329999998</v>
      </c>
      <c r="L2013" t="str">
        <f>IF(A2013&lt;&gt;A2012,MAX($L$2:L2012)+1,"")</f>
        <v/>
      </c>
      <c r="M2013" t="str">
        <f>IF(L2013="","",AVERAGE(INDEX($E:$E,ROW(L2013),1):INDEX($E:$E,MATCH(L2013+1, L:L,0)-1)) - AVERAGE(INDEX($D:$D,ROW(L2013),1):INDEX($D:$D,MATCH(L2013+1, L:L,0)-1)))</f>
        <v/>
      </c>
      <c r="N2013" t="str">
        <f>IF(L2013="","",AVERAGE(INDEX($I:$I,ROW(L2013),1):INDEX($I:$I,MATCH(L2013+1, L:L,0)-1)) - AVERAGE(INDEX($H:$H,ROW(L2013),1):INDEX($H:$H,MATCH(L2013+1, L:L,0)-1)))</f>
        <v/>
      </c>
      <c r="O2013" t="str">
        <f>IF(L2013="","",AVERAGE(INDEX($G:$G,ROW(L2013),1):INDEX($G:$G,MATCH(L2013+1, L:L,0)-1)))</f>
        <v/>
      </c>
      <c r="P2013" t="str">
        <f>IF(L2013="","",AVERAGE(INDEX($K:$K,ROW(L2013),1):INDEX($K:$K,MATCH(L2013+1, L:L,0)-1)))</f>
        <v/>
      </c>
    </row>
    <row r="2014" spans="1:16" x14ac:dyDescent="0.25">
      <c r="A2014">
        <v>1993</v>
      </c>
      <c r="B2014">
        <v>11</v>
      </c>
      <c r="C2014" t="s">
        <v>17</v>
      </c>
      <c r="D2014">
        <v>9.9438202000000003E-2</v>
      </c>
      <c r="E2014">
        <v>-1.140214018</v>
      </c>
      <c r="F2014">
        <f t="shared" si="124"/>
        <v>-1.23965222</v>
      </c>
      <c r="G2014">
        <f t="shared" si="125"/>
        <v>1.23965222</v>
      </c>
      <c r="H2014">
        <v>94.353595510000005</v>
      </c>
      <c r="I2014">
        <v>85.70561798</v>
      </c>
      <c r="J2014">
        <f t="shared" si="126"/>
        <v>-8.6479775300000057</v>
      </c>
      <c r="K2014">
        <f t="shared" si="127"/>
        <v>8.6479775300000057</v>
      </c>
      <c r="L2014" t="str">
        <f>IF(A2014&lt;&gt;A2013,MAX($L$2:L2013)+1,"")</f>
        <v/>
      </c>
      <c r="M2014" t="str">
        <f>IF(L2014="","",AVERAGE(INDEX($E:$E,ROW(L2014),1):INDEX($E:$E,MATCH(L2014+1, L:L,0)-1)) - AVERAGE(INDEX($D:$D,ROW(L2014),1):INDEX($D:$D,MATCH(L2014+1, L:L,0)-1)))</f>
        <v/>
      </c>
      <c r="N2014" t="str">
        <f>IF(L2014="","",AVERAGE(INDEX($I:$I,ROW(L2014),1):INDEX($I:$I,MATCH(L2014+1, L:L,0)-1)) - AVERAGE(INDEX($H:$H,ROW(L2014),1):INDEX($H:$H,MATCH(L2014+1, L:L,0)-1)))</f>
        <v/>
      </c>
      <c r="O2014" t="str">
        <f>IF(L2014="","",AVERAGE(INDEX($G:$G,ROW(L2014),1):INDEX($G:$G,MATCH(L2014+1, L:L,0)-1)))</f>
        <v/>
      </c>
      <c r="P2014" t="str">
        <f>IF(L2014="","",AVERAGE(INDEX($K:$K,ROW(L2014),1):INDEX($K:$K,MATCH(L2014+1, L:L,0)-1)))</f>
        <v/>
      </c>
    </row>
    <row r="2015" spans="1:16" x14ac:dyDescent="0.25">
      <c r="A2015">
        <v>1993</v>
      </c>
      <c r="B2015">
        <v>11</v>
      </c>
      <c r="C2015" t="s">
        <v>18</v>
      </c>
      <c r="D2015">
        <v>-5.7453571429999997</v>
      </c>
      <c r="E2015">
        <v>-7.2122572700000003</v>
      </c>
      <c r="F2015">
        <f t="shared" si="124"/>
        <v>-1.4669001270000006</v>
      </c>
      <c r="G2015">
        <f t="shared" si="125"/>
        <v>1.4669001270000006</v>
      </c>
      <c r="H2015">
        <v>18.174285709999999</v>
      </c>
      <c r="I2015">
        <v>24.680357140000002</v>
      </c>
      <c r="J2015">
        <f t="shared" si="126"/>
        <v>6.5060714300000022</v>
      </c>
      <c r="K2015">
        <f t="shared" si="127"/>
        <v>6.5060714300000022</v>
      </c>
      <c r="L2015" t="str">
        <f>IF(A2015&lt;&gt;A2014,MAX($L$2:L2014)+1,"")</f>
        <v/>
      </c>
      <c r="M2015" t="str">
        <f>IF(L2015="","",AVERAGE(INDEX($E:$E,ROW(L2015),1):INDEX($E:$E,MATCH(L2015+1, L:L,0)-1)) - AVERAGE(INDEX($D:$D,ROW(L2015),1):INDEX($D:$D,MATCH(L2015+1, L:L,0)-1)))</f>
        <v/>
      </c>
      <c r="N2015" t="str">
        <f>IF(L2015="","",AVERAGE(INDEX($I:$I,ROW(L2015),1):INDEX($I:$I,MATCH(L2015+1, L:L,0)-1)) - AVERAGE(INDEX($H:$H,ROW(L2015),1):INDEX($H:$H,MATCH(L2015+1, L:L,0)-1)))</f>
        <v/>
      </c>
      <c r="O2015" t="str">
        <f>IF(L2015="","",AVERAGE(INDEX($G:$G,ROW(L2015),1):INDEX($G:$G,MATCH(L2015+1, L:L,0)-1)))</f>
        <v/>
      </c>
      <c r="P2015" t="str">
        <f>IF(L2015="","",AVERAGE(INDEX($K:$K,ROW(L2015),1):INDEX($K:$K,MATCH(L2015+1, L:L,0)-1)))</f>
        <v/>
      </c>
    </row>
    <row r="2016" spans="1:16" x14ac:dyDescent="0.25">
      <c r="A2016">
        <v>1993</v>
      </c>
      <c r="B2016">
        <v>11</v>
      </c>
      <c r="C2016" t="s">
        <v>19</v>
      </c>
      <c r="D2016">
        <v>-13.80363636</v>
      </c>
      <c r="E2016">
        <v>-10.83030303</v>
      </c>
      <c r="F2016">
        <f t="shared" si="124"/>
        <v>2.9733333300000009</v>
      </c>
      <c r="G2016">
        <f t="shared" si="125"/>
        <v>2.9733333300000009</v>
      </c>
      <c r="H2016">
        <v>20.22181818</v>
      </c>
      <c r="I2016">
        <v>22.845454549999999</v>
      </c>
      <c r="J2016">
        <f t="shared" si="126"/>
        <v>2.6236363699999998</v>
      </c>
      <c r="K2016">
        <f t="shared" si="127"/>
        <v>2.6236363699999998</v>
      </c>
      <c r="L2016" t="str">
        <f>IF(A2016&lt;&gt;A2015,MAX($L$2:L2015)+1,"")</f>
        <v/>
      </c>
      <c r="M2016" t="str">
        <f>IF(L2016="","",AVERAGE(INDEX($E:$E,ROW(L2016),1):INDEX($E:$E,MATCH(L2016+1, L:L,0)-1)) - AVERAGE(INDEX($D:$D,ROW(L2016),1):INDEX($D:$D,MATCH(L2016+1, L:L,0)-1)))</f>
        <v/>
      </c>
      <c r="N2016" t="str">
        <f>IF(L2016="","",AVERAGE(INDEX($I:$I,ROW(L2016),1):INDEX($I:$I,MATCH(L2016+1, L:L,0)-1)) - AVERAGE(INDEX($H:$H,ROW(L2016),1):INDEX($H:$H,MATCH(L2016+1, L:L,0)-1)))</f>
        <v/>
      </c>
      <c r="O2016" t="str">
        <f>IF(L2016="","",AVERAGE(INDEX($G:$G,ROW(L2016),1):INDEX($G:$G,MATCH(L2016+1, L:L,0)-1)))</f>
        <v/>
      </c>
      <c r="P2016" t="str">
        <f>IF(L2016="","",AVERAGE(INDEX($K:$K,ROW(L2016),1):INDEX($K:$K,MATCH(L2016+1, L:L,0)-1)))</f>
        <v/>
      </c>
    </row>
    <row r="2017" spans="1:16" x14ac:dyDescent="0.25">
      <c r="A2017">
        <v>1993</v>
      </c>
      <c r="B2017">
        <v>12</v>
      </c>
      <c r="C2017" t="s">
        <v>7</v>
      </c>
      <c r="D2017">
        <v>-9.1537500000000005</v>
      </c>
      <c r="E2017">
        <v>-5.0343900560000003</v>
      </c>
      <c r="F2017">
        <f t="shared" si="124"/>
        <v>4.1193599440000002</v>
      </c>
      <c r="G2017">
        <f t="shared" si="125"/>
        <v>4.1193599440000002</v>
      </c>
      <c r="H2017">
        <v>18.14964286</v>
      </c>
      <c r="I2017">
        <v>18.0625</v>
      </c>
      <c r="J2017">
        <f t="shared" si="126"/>
        <v>-8.7142860000000155E-2</v>
      </c>
      <c r="K2017">
        <f t="shared" si="127"/>
        <v>8.7142860000000155E-2</v>
      </c>
      <c r="L2017" t="str">
        <f>IF(A2017&lt;&gt;A2016,MAX($L$2:L2016)+1,"")</f>
        <v/>
      </c>
      <c r="M2017" t="str">
        <f>IF(L2017="","",AVERAGE(INDEX($E:$E,ROW(L2017),1):INDEX($E:$E,MATCH(L2017+1, L:L,0)-1)) - AVERAGE(INDEX($D:$D,ROW(L2017),1):INDEX($D:$D,MATCH(L2017+1, L:L,0)-1)))</f>
        <v/>
      </c>
      <c r="N2017" t="str">
        <f>IF(L2017="","",AVERAGE(INDEX($I:$I,ROW(L2017),1):INDEX($I:$I,MATCH(L2017+1, L:L,0)-1)) - AVERAGE(INDEX($H:$H,ROW(L2017),1):INDEX($H:$H,MATCH(L2017+1, L:L,0)-1)))</f>
        <v/>
      </c>
      <c r="O2017" t="str">
        <f>IF(L2017="","",AVERAGE(INDEX($G:$G,ROW(L2017),1):INDEX($G:$G,MATCH(L2017+1, L:L,0)-1)))</f>
        <v/>
      </c>
      <c r="P2017" t="str">
        <f>IF(L2017="","",AVERAGE(INDEX($K:$K,ROW(L2017),1):INDEX($K:$K,MATCH(L2017+1, L:L,0)-1)))</f>
        <v/>
      </c>
    </row>
    <row r="2018" spans="1:16" x14ac:dyDescent="0.25">
      <c r="A2018">
        <v>1993</v>
      </c>
      <c r="B2018">
        <v>12</v>
      </c>
      <c r="C2018" t="s">
        <v>8</v>
      </c>
      <c r="D2018">
        <v>-1.2398290599999999</v>
      </c>
      <c r="E2018">
        <v>0.63408062300000001</v>
      </c>
      <c r="F2018">
        <f t="shared" si="124"/>
        <v>1.8739096829999999</v>
      </c>
      <c r="G2018">
        <f t="shared" si="125"/>
        <v>1.8739096829999999</v>
      </c>
      <c r="H2018">
        <v>165.8175214</v>
      </c>
      <c r="I2018">
        <v>167.21111110000001</v>
      </c>
      <c r="J2018">
        <f t="shared" si="126"/>
        <v>1.3935897000000068</v>
      </c>
      <c r="K2018">
        <f t="shared" si="127"/>
        <v>1.3935897000000068</v>
      </c>
      <c r="L2018" t="str">
        <f>IF(A2018&lt;&gt;A2017,MAX($L$2:L2017)+1,"")</f>
        <v/>
      </c>
      <c r="M2018" t="str">
        <f>IF(L2018="","",AVERAGE(INDEX($E:$E,ROW(L2018),1):INDEX($E:$E,MATCH(L2018+1, L:L,0)-1)) - AVERAGE(INDEX($D:$D,ROW(L2018),1):INDEX($D:$D,MATCH(L2018+1, L:L,0)-1)))</f>
        <v/>
      </c>
      <c r="N2018" t="str">
        <f>IF(L2018="","",AVERAGE(INDEX($I:$I,ROW(L2018),1):INDEX($I:$I,MATCH(L2018+1, L:L,0)-1)) - AVERAGE(INDEX($H:$H,ROW(L2018),1):INDEX($H:$H,MATCH(L2018+1, L:L,0)-1)))</f>
        <v/>
      </c>
      <c r="O2018" t="str">
        <f>IF(L2018="","",AVERAGE(INDEX($G:$G,ROW(L2018),1):INDEX($G:$G,MATCH(L2018+1, L:L,0)-1)))</f>
        <v/>
      </c>
      <c r="P2018" t="str">
        <f>IF(L2018="","",AVERAGE(INDEX($K:$K,ROW(L2018),1):INDEX($K:$K,MATCH(L2018+1, L:L,0)-1)))</f>
        <v/>
      </c>
    </row>
    <row r="2019" spans="1:16" x14ac:dyDescent="0.25">
      <c r="A2019">
        <v>1993</v>
      </c>
      <c r="B2019">
        <v>12</v>
      </c>
      <c r="C2019" t="s">
        <v>9</v>
      </c>
      <c r="D2019">
        <v>-13.459642860000001</v>
      </c>
      <c r="E2019">
        <v>-12.30195597</v>
      </c>
      <c r="F2019">
        <f t="shared" si="124"/>
        <v>1.1576868900000008</v>
      </c>
      <c r="G2019">
        <f t="shared" si="125"/>
        <v>1.1576868900000008</v>
      </c>
      <c r="H2019">
        <v>25.531428569999999</v>
      </c>
      <c r="I2019">
        <v>14.364285710000001</v>
      </c>
      <c r="J2019">
        <f t="shared" si="126"/>
        <v>-11.167142859999998</v>
      </c>
      <c r="K2019">
        <f t="shared" si="127"/>
        <v>11.167142859999998</v>
      </c>
      <c r="L2019" t="str">
        <f>IF(A2019&lt;&gt;A2018,MAX($L$2:L2018)+1,"")</f>
        <v/>
      </c>
      <c r="M2019" t="str">
        <f>IF(L2019="","",AVERAGE(INDEX($E:$E,ROW(L2019),1):INDEX($E:$E,MATCH(L2019+1, L:L,0)-1)) - AVERAGE(INDEX($D:$D,ROW(L2019),1):INDEX($D:$D,MATCH(L2019+1, L:L,0)-1)))</f>
        <v/>
      </c>
      <c r="N2019" t="str">
        <f>IF(L2019="","",AVERAGE(INDEX($I:$I,ROW(L2019),1):INDEX($I:$I,MATCH(L2019+1, L:L,0)-1)) - AVERAGE(INDEX($H:$H,ROW(L2019),1):INDEX($H:$H,MATCH(L2019+1, L:L,0)-1)))</f>
        <v/>
      </c>
      <c r="O2019" t="str">
        <f>IF(L2019="","",AVERAGE(INDEX($G:$G,ROW(L2019),1):INDEX($G:$G,MATCH(L2019+1, L:L,0)-1)))</f>
        <v/>
      </c>
      <c r="P2019" t="str">
        <f>IF(L2019="","",AVERAGE(INDEX($K:$K,ROW(L2019),1):INDEX($K:$K,MATCH(L2019+1, L:L,0)-1)))</f>
        <v/>
      </c>
    </row>
    <row r="2020" spans="1:16" x14ac:dyDescent="0.25">
      <c r="A2020">
        <v>1993</v>
      </c>
      <c r="B2020">
        <v>12</v>
      </c>
      <c r="C2020" t="s">
        <v>10</v>
      </c>
      <c r="D2020">
        <v>-6.5475000000000003</v>
      </c>
      <c r="E2020">
        <v>-5.4632048180000004</v>
      </c>
      <c r="F2020">
        <f t="shared" si="124"/>
        <v>1.084295182</v>
      </c>
      <c r="G2020">
        <f t="shared" si="125"/>
        <v>1.084295182</v>
      </c>
      <c r="H2020">
        <v>95.606666669999996</v>
      </c>
      <c r="I2020">
        <v>124.1083333</v>
      </c>
      <c r="J2020">
        <f t="shared" si="126"/>
        <v>28.501666630000003</v>
      </c>
      <c r="K2020">
        <f t="shared" si="127"/>
        <v>28.501666630000003</v>
      </c>
      <c r="L2020" t="str">
        <f>IF(A2020&lt;&gt;A2019,MAX($L$2:L2019)+1,"")</f>
        <v/>
      </c>
      <c r="M2020" t="str">
        <f>IF(L2020="","",AVERAGE(INDEX($E:$E,ROW(L2020),1):INDEX($E:$E,MATCH(L2020+1, L:L,0)-1)) - AVERAGE(INDEX($D:$D,ROW(L2020),1):INDEX($D:$D,MATCH(L2020+1, L:L,0)-1)))</f>
        <v/>
      </c>
      <c r="N2020" t="str">
        <f>IF(L2020="","",AVERAGE(INDEX($I:$I,ROW(L2020),1):INDEX($I:$I,MATCH(L2020+1, L:L,0)-1)) - AVERAGE(INDEX($H:$H,ROW(L2020),1):INDEX($H:$H,MATCH(L2020+1, L:L,0)-1)))</f>
        <v/>
      </c>
      <c r="O2020" t="str">
        <f>IF(L2020="","",AVERAGE(INDEX($G:$G,ROW(L2020),1):INDEX($G:$G,MATCH(L2020+1, L:L,0)-1)))</f>
        <v/>
      </c>
      <c r="P2020" t="str">
        <f>IF(L2020="","",AVERAGE(INDEX($K:$K,ROW(L2020),1):INDEX($K:$K,MATCH(L2020+1, L:L,0)-1)))</f>
        <v/>
      </c>
    </row>
    <row r="2021" spans="1:16" x14ac:dyDescent="0.25">
      <c r="A2021">
        <v>1993</v>
      </c>
      <c r="B2021">
        <v>12</v>
      </c>
      <c r="C2021" t="s">
        <v>11</v>
      </c>
      <c r="D2021">
        <v>-3.5521212119999999</v>
      </c>
      <c r="E2021">
        <v>-2.141926121</v>
      </c>
      <c r="F2021">
        <f t="shared" si="124"/>
        <v>1.4101950909999998</v>
      </c>
      <c r="G2021">
        <f t="shared" si="125"/>
        <v>1.4101950909999998</v>
      </c>
      <c r="H2021">
        <v>116.90030299999999</v>
      </c>
      <c r="I2021">
        <v>161.52121210000001</v>
      </c>
      <c r="J2021">
        <f t="shared" si="126"/>
        <v>44.62090910000002</v>
      </c>
      <c r="K2021">
        <f t="shared" si="127"/>
        <v>44.62090910000002</v>
      </c>
      <c r="L2021" t="str">
        <f>IF(A2021&lt;&gt;A2020,MAX($L$2:L2020)+1,"")</f>
        <v/>
      </c>
      <c r="M2021" t="str">
        <f>IF(L2021="","",AVERAGE(INDEX($E:$E,ROW(L2021),1):INDEX($E:$E,MATCH(L2021+1, L:L,0)-1)) - AVERAGE(INDEX($D:$D,ROW(L2021),1):INDEX($D:$D,MATCH(L2021+1, L:L,0)-1)))</f>
        <v/>
      </c>
      <c r="N2021" t="str">
        <f>IF(L2021="","",AVERAGE(INDEX($I:$I,ROW(L2021),1):INDEX($I:$I,MATCH(L2021+1, L:L,0)-1)) - AVERAGE(INDEX($H:$H,ROW(L2021),1):INDEX($H:$H,MATCH(L2021+1, L:L,0)-1)))</f>
        <v/>
      </c>
      <c r="O2021" t="str">
        <f>IF(L2021="","",AVERAGE(INDEX($G:$G,ROW(L2021),1):INDEX($G:$G,MATCH(L2021+1, L:L,0)-1)))</f>
        <v/>
      </c>
      <c r="P2021" t="str">
        <f>IF(L2021="","",AVERAGE(INDEX($K:$K,ROW(L2021),1):INDEX($K:$K,MATCH(L2021+1, L:L,0)-1)))</f>
        <v/>
      </c>
    </row>
    <row r="2022" spans="1:16" x14ac:dyDescent="0.25">
      <c r="A2022">
        <v>1993</v>
      </c>
      <c r="B2022">
        <v>12</v>
      </c>
      <c r="C2022" t="s">
        <v>12</v>
      </c>
      <c r="D2022">
        <v>-2.0552000000000001</v>
      </c>
      <c r="E2022">
        <v>-0.97420184700000001</v>
      </c>
      <c r="F2022">
        <f t="shared" si="124"/>
        <v>1.0809981530000001</v>
      </c>
      <c r="G2022">
        <f t="shared" si="125"/>
        <v>1.0809981530000001</v>
      </c>
      <c r="H2022">
        <v>132.38120000000001</v>
      </c>
      <c r="I2022">
        <v>226.86799999999999</v>
      </c>
      <c r="J2022">
        <f t="shared" si="126"/>
        <v>94.486799999999988</v>
      </c>
      <c r="K2022">
        <f t="shared" si="127"/>
        <v>94.486799999999988</v>
      </c>
      <c r="L2022" t="str">
        <f>IF(A2022&lt;&gt;A2021,MAX($L$2:L2021)+1,"")</f>
        <v/>
      </c>
      <c r="M2022" t="str">
        <f>IF(L2022="","",AVERAGE(INDEX($E:$E,ROW(L2022),1):INDEX($E:$E,MATCH(L2022+1, L:L,0)-1)) - AVERAGE(INDEX($D:$D,ROW(L2022),1):INDEX($D:$D,MATCH(L2022+1, L:L,0)-1)))</f>
        <v/>
      </c>
      <c r="N2022" t="str">
        <f>IF(L2022="","",AVERAGE(INDEX($I:$I,ROW(L2022),1):INDEX($I:$I,MATCH(L2022+1, L:L,0)-1)) - AVERAGE(INDEX($H:$H,ROW(L2022),1):INDEX($H:$H,MATCH(L2022+1, L:L,0)-1)))</f>
        <v/>
      </c>
      <c r="O2022" t="str">
        <f>IF(L2022="","",AVERAGE(INDEX($G:$G,ROW(L2022),1):INDEX($G:$G,MATCH(L2022+1, L:L,0)-1)))</f>
        <v/>
      </c>
      <c r="P2022" t="str">
        <f>IF(L2022="","",AVERAGE(INDEX($K:$K,ROW(L2022),1):INDEX($K:$K,MATCH(L2022+1, L:L,0)-1)))</f>
        <v/>
      </c>
    </row>
    <row r="2023" spans="1:16" x14ac:dyDescent="0.25">
      <c r="A2023">
        <v>1993</v>
      </c>
      <c r="B2023">
        <v>12</v>
      </c>
      <c r="C2023" t="s">
        <v>13</v>
      </c>
      <c r="D2023">
        <v>-23.606666669999999</v>
      </c>
      <c r="E2023">
        <v>-23.823579110000001</v>
      </c>
      <c r="F2023">
        <f t="shared" si="124"/>
        <v>-0.21691244000000154</v>
      </c>
      <c r="G2023">
        <f t="shared" si="125"/>
        <v>0.21691244000000154</v>
      </c>
      <c r="H2023">
        <v>12.87166667</v>
      </c>
      <c r="I2023">
        <v>16</v>
      </c>
      <c r="J2023">
        <f t="shared" si="126"/>
        <v>3.1283333300000002</v>
      </c>
      <c r="K2023">
        <f t="shared" si="127"/>
        <v>3.1283333300000002</v>
      </c>
      <c r="L2023" t="str">
        <f>IF(A2023&lt;&gt;A2022,MAX($L$2:L2022)+1,"")</f>
        <v/>
      </c>
      <c r="M2023" t="str">
        <f>IF(L2023="","",AVERAGE(INDEX($E:$E,ROW(L2023),1):INDEX($E:$E,MATCH(L2023+1, L:L,0)-1)) - AVERAGE(INDEX($D:$D,ROW(L2023),1):INDEX($D:$D,MATCH(L2023+1, L:L,0)-1)))</f>
        <v/>
      </c>
      <c r="N2023" t="str">
        <f>IF(L2023="","",AVERAGE(INDEX($I:$I,ROW(L2023),1):INDEX($I:$I,MATCH(L2023+1, L:L,0)-1)) - AVERAGE(INDEX($H:$H,ROW(L2023),1):INDEX($H:$H,MATCH(L2023+1, L:L,0)-1)))</f>
        <v/>
      </c>
      <c r="O2023" t="str">
        <f>IF(L2023="","",AVERAGE(INDEX($G:$G,ROW(L2023),1):INDEX($G:$G,MATCH(L2023+1, L:L,0)-1)))</f>
        <v/>
      </c>
      <c r="P2023" t="str">
        <f>IF(L2023="","",AVERAGE(INDEX($K:$K,ROW(L2023),1):INDEX($K:$K,MATCH(L2023+1, L:L,0)-1)))</f>
        <v/>
      </c>
    </row>
    <row r="2024" spans="1:16" x14ac:dyDescent="0.25">
      <c r="A2024">
        <v>1993</v>
      </c>
      <c r="B2024">
        <v>12</v>
      </c>
      <c r="C2024" t="s">
        <v>14</v>
      </c>
      <c r="D2024">
        <v>-26.655000000000001</v>
      </c>
      <c r="E2024">
        <v>-28.9173957</v>
      </c>
      <c r="F2024">
        <f t="shared" si="124"/>
        <v>-2.262395699999999</v>
      </c>
      <c r="G2024">
        <f t="shared" si="125"/>
        <v>2.262395699999999</v>
      </c>
      <c r="H2024">
        <v>13.11357143</v>
      </c>
      <c r="I2024">
        <v>14.07142857</v>
      </c>
      <c r="J2024">
        <f t="shared" si="126"/>
        <v>0.95785713999999977</v>
      </c>
      <c r="K2024">
        <f t="shared" si="127"/>
        <v>0.95785713999999977</v>
      </c>
      <c r="L2024" t="str">
        <f>IF(A2024&lt;&gt;A2023,MAX($L$2:L2023)+1,"")</f>
        <v/>
      </c>
      <c r="M2024" t="str">
        <f>IF(L2024="","",AVERAGE(INDEX($E:$E,ROW(L2024),1):INDEX($E:$E,MATCH(L2024+1, L:L,0)-1)) - AVERAGE(INDEX($D:$D,ROW(L2024),1):INDEX($D:$D,MATCH(L2024+1, L:L,0)-1)))</f>
        <v/>
      </c>
      <c r="N2024" t="str">
        <f>IF(L2024="","",AVERAGE(INDEX($I:$I,ROW(L2024),1):INDEX($I:$I,MATCH(L2024+1, L:L,0)-1)) - AVERAGE(INDEX($H:$H,ROW(L2024),1):INDEX($H:$H,MATCH(L2024+1, L:L,0)-1)))</f>
        <v/>
      </c>
      <c r="O2024" t="str">
        <f>IF(L2024="","",AVERAGE(INDEX($G:$G,ROW(L2024),1):INDEX($G:$G,MATCH(L2024+1, L:L,0)-1)))</f>
        <v/>
      </c>
      <c r="P2024" t="str">
        <f>IF(L2024="","",AVERAGE(INDEX($K:$K,ROW(L2024),1):INDEX($K:$K,MATCH(L2024+1, L:L,0)-1)))</f>
        <v/>
      </c>
    </row>
    <row r="2025" spans="1:16" x14ac:dyDescent="0.25">
      <c r="A2025">
        <v>1993</v>
      </c>
      <c r="B2025">
        <v>12</v>
      </c>
      <c r="C2025" t="s">
        <v>15</v>
      </c>
      <c r="D2025">
        <v>-5.3050793650000001</v>
      </c>
      <c r="E2025">
        <v>-5.5959097460000002</v>
      </c>
      <c r="F2025">
        <f t="shared" si="124"/>
        <v>-0.29083038100000014</v>
      </c>
      <c r="G2025">
        <f t="shared" si="125"/>
        <v>0.29083038100000014</v>
      </c>
      <c r="H2025">
        <v>73.419682539999997</v>
      </c>
      <c r="I2025">
        <v>50.153968249999998</v>
      </c>
      <c r="J2025">
        <f t="shared" si="126"/>
        <v>-23.265714289999998</v>
      </c>
      <c r="K2025">
        <f t="shared" si="127"/>
        <v>23.265714289999998</v>
      </c>
      <c r="L2025" t="str">
        <f>IF(A2025&lt;&gt;A2024,MAX($L$2:L2024)+1,"")</f>
        <v/>
      </c>
      <c r="M2025" t="str">
        <f>IF(L2025="","",AVERAGE(INDEX($E:$E,ROW(L2025),1):INDEX($E:$E,MATCH(L2025+1, L:L,0)-1)) - AVERAGE(INDEX($D:$D,ROW(L2025),1):INDEX($D:$D,MATCH(L2025+1, L:L,0)-1)))</f>
        <v/>
      </c>
      <c r="N2025" t="str">
        <f>IF(L2025="","",AVERAGE(INDEX($I:$I,ROW(L2025),1):INDEX($I:$I,MATCH(L2025+1, L:L,0)-1)) - AVERAGE(INDEX($H:$H,ROW(L2025),1):INDEX($H:$H,MATCH(L2025+1, L:L,0)-1)))</f>
        <v/>
      </c>
      <c r="O2025" t="str">
        <f>IF(L2025="","",AVERAGE(INDEX($G:$G,ROW(L2025),1):INDEX($G:$G,MATCH(L2025+1, L:L,0)-1)))</f>
        <v/>
      </c>
      <c r="P2025" t="str">
        <f>IF(L2025="","",AVERAGE(INDEX($K:$K,ROW(L2025),1):INDEX($K:$K,MATCH(L2025+1, L:L,0)-1)))</f>
        <v/>
      </c>
    </row>
    <row r="2026" spans="1:16" x14ac:dyDescent="0.25">
      <c r="A2026">
        <v>1993</v>
      </c>
      <c r="B2026">
        <v>12</v>
      </c>
      <c r="C2026" t="s">
        <v>16</v>
      </c>
      <c r="D2026">
        <v>-3.34</v>
      </c>
      <c r="E2026">
        <v>-2.5424731180000002</v>
      </c>
      <c r="F2026">
        <f t="shared" si="124"/>
        <v>0.79752688199999966</v>
      </c>
      <c r="G2026">
        <f t="shared" si="125"/>
        <v>0.79752688199999966</v>
      </c>
      <c r="H2026">
        <v>113.9833333</v>
      </c>
      <c r="I2026">
        <v>158.66666670000001</v>
      </c>
      <c r="J2026">
        <f t="shared" si="126"/>
        <v>44.683333400000009</v>
      </c>
      <c r="K2026">
        <f t="shared" si="127"/>
        <v>44.683333400000009</v>
      </c>
      <c r="L2026" t="str">
        <f>IF(A2026&lt;&gt;A2025,MAX($L$2:L2025)+1,"")</f>
        <v/>
      </c>
      <c r="M2026" t="str">
        <f>IF(L2026="","",AVERAGE(INDEX($E:$E,ROW(L2026),1):INDEX($E:$E,MATCH(L2026+1, L:L,0)-1)) - AVERAGE(INDEX($D:$D,ROW(L2026),1):INDEX($D:$D,MATCH(L2026+1, L:L,0)-1)))</f>
        <v/>
      </c>
      <c r="N2026" t="str">
        <f>IF(L2026="","",AVERAGE(INDEX($I:$I,ROW(L2026),1):INDEX($I:$I,MATCH(L2026+1, L:L,0)-1)) - AVERAGE(INDEX($H:$H,ROW(L2026),1):INDEX($H:$H,MATCH(L2026+1, L:L,0)-1)))</f>
        <v/>
      </c>
      <c r="O2026" t="str">
        <f>IF(L2026="","",AVERAGE(INDEX($G:$G,ROW(L2026),1):INDEX($G:$G,MATCH(L2026+1, L:L,0)-1)))</f>
        <v/>
      </c>
      <c r="P2026" t="str">
        <f>IF(L2026="","",AVERAGE(INDEX($K:$K,ROW(L2026),1):INDEX($K:$K,MATCH(L2026+1, L:L,0)-1)))</f>
        <v/>
      </c>
    </row>
    <row r="2027" spans="1:16" x14ac:dyDescent="0.25">
      <c r="A2027">
        <v>1993</v>
      </c>
      <c r="B2027">
        <v>12</v>
      </c>
      <c r="C2027" t="s">
        <v>17</v>
      </c>
      <c r="D2027">
        <v>-7.5769318180000003</v>
      </c>
      <c r="E2027">
        <v>-8.0372284670000003</v>
      </c>
      <c r="F2027">
        <f t="shared" si="124"/>
        <v>-0.460296649</v>
      </c>
      <c r="G2027">
        <f t="shared" si="125"/>
        <v>0.460296649</v>
      </c>
      <c r="H2027">
        <v>83.84727273</v>
      </c>
      <c r="I2027">
        <v>67.157954549999999</v>
      </c>
      <c r="J2027">
        <f t="shared" si="126"/>
        <v>-16.689318180000001</v>
      </c>
      <c r="K2027">
        <f t="shared" si="127"/>
        <v>16.689318180000001</v>
      </c>
      <c r="L2027" t="str">
        <f>IF(A2027&lt;&gt;A2026,MAX($L$2:L2026)+1,"")</f>
        <v/>
      </c>
      <c r="M2027" t="str">
        <f>IF(L2027="","",AVERAGE(INDEX($E:$E,ROW(L2027),1):INDEX($E:$E,MATCH(L2027+1, L:L,0)-1)) - AVERAGE(INDEX($D:$D,ROW(L2027),1):INDEX($D:$D,MATCH(L2027+1, L:L,0)-1)))</f>
        <v/>
      </c>
      <c r="N2027" t="str">
        <f>IF(L2027="","",AVERAGE(INDEX($I:$I,ROW(L2027),1):INDEX($I:$I,MATCH(L2027+1, L:L,0)-1)) - AVERAGE(INDEX($H:$H,ROW(L2027),1):INDEX($H:$H,MATCH(L2027+1, L:L,0)-1)))</f>
        <v/>
      </c>
      <c r="O2027" t="str">
        <f>IF(L2027="","",AVERAGE(INDEX($G:$G,ROW(L2027),1):INDEX($G:$G,MATCH(L2027+1, L:L,0)-1)))</f>
        <v/>
      </c>
      <c r="P2027" t="str">
        <f>IF(L2027="","",AVERAGE(INDEX($K:$K,ROW(L2027),1):INDEX($K:$K,MATCH(L2027+1, L:L,0)-1)))</f>
        <v/>
      </c>
    </row>
    <row r="2028" spans="1:16" x14ac:dyDescent="0.25">
      <c r="A2028">
        <v>1993</v>
      </c>
      <c r="B2028">
        <v>12</v>
      </c>
      <c r="C2028" t="s">
        <v>18</v>
      </c>
      <c r="D2028">
        <v>-12.514590159999999</v>
      </c>
      <c r="E2028">
        <v>-9.7698861079999997</v>
      </c>
      <c r="F2028">
        <f t="shared" si="124"/>
        <v>2.7447040519999995</v>
      </c>
      <c r="G2028">
        <f t="shared" si="125"/>
        <v>2.7447040519999995</v>
      </c>
      <c r="H2028">
        <v>19.28704918</v>
      </c>
      <c r="I2028">
        <v>17.991803279999999</v>
      </c>
      <c r="J2028">
        <f t="shared" si="126"/>
        <v>-1.2952459000000012</v>
      </c>
      <c r="K2028">
        <f t="shared" si="127"/>
        <v>1.2952459000000012</v>
      </c>
      <c r="L2028" t="str">
        <f>IF(A2028&lt;&gt;A2027,MAX($L$2:L2027)+1,"")</f>
        <v/>
      </c>
      <c r="M2028" t="str">
        <f>IF(L2028="","",AVERAGE(INDEX($E:$E,ROW(L2028),1):INDEX($E:$E,MATCH(L2028+1, L:L,0)-1)) - AVERAGE(INDEX($D:$D,ROW(L2028),1):INDEX($D:$D,MATCH(L2028+1, L:L,0)-1)))</f>
        <v/>
      </c>
      <c r="N2028" t="str">
        <f>IF(L2028="","",AVERAGE(INDEX($I:$I,ROW(L2028),1):INDEX($I:$I,MATCH(L2028+1, L:L,0)-1)) - AVERAGE(INDEX($H:$H,ROW(L2028),1):INDEX($H:$H,MATCH(L2028+1, L:L,0)-1)))</f>
        <v/>
      </c>
      <c r="O2028" t="str">
        <f>IF(L2028="","",AVERAGE(INDEX($G:$G,ROW(L2028),1):INDEX($G:$G,MATCH(L2028+1, L:L,0)-1)))</f>
        <v/>
      </c>
      <c r="P2028" t="str">
        <f>IF(L2028="","",AVERAGE(INDEX($K:$K,ROW(L2028),1):INDEX($K:$K,MATCH(L2028+1, L:L,0)-1)))</f>
        <v/>
      </c>
    </row>
    <row r="2029" spans="1:16" x14ac:dyDescent="0.25">
      <c r="A2029">
        <v>1993</v>
      </c>
      <c r="B2029">
        <v>12</v>
      </c>
      <c r="C2029" t="s">
        <v>19</v>
      </c>
      <c r="D2029">
        <v>-17.098181820000001</v>
      </c>
      <c r="E2029">
        <v>-13.79990899</v>
      </c>
      <c r="F2029">
        <f t="shared" si="124"/>
        <v>3.2982728300000002</v>
      </c>
      <c r="G2029">
        <f t="shared" si="125"/>
        <v>3.2982728300000002</v>
      </c>
      <c r="H2029">
        <v>17.48636364</v>
      </c>
      <c r="I2029">
        <v>15.327272730000001</v>
      </c>
      <c r="J2029">
        <f t="shared" si="126"/>
        <v>-2.1590909099999998</v>
      </c>
      <c r="K2029">
        <f t="shared" si="127"/>
        <v>2.1590909099999998</v>
      </c>
      <c r="L2029" t="str">
        <f>IF(A2029&lt;&gt;A2028,MAX($L$2:L2028)+1,"")</f>
        <v/>
      </c>
      <c r="M2029" t="str">
        <f>IF(L2029="","",AVERAGE(INDEX($E:$E,ROW(L2029),1):INDEX($E:$E,MATCH(L2029+1, L:L,0)-1)) - AVERAGE(INDEX($D:$D,ROW(L2029),1):INDEX($D:$D,MATCH(L2029+1, L:L,0)-1)))</f>
        <v/>
      </c>
      <c r="N2029" t="str">
        <f>IF(L2029="","",AVERAGE(INDEX($I:$I,ROW(L2029),1):INDEX($I:$I,MATCH(L2029+1, L:L,0)-1)) - AVERAGE(INDEX($H:$H,ROW(L2029),1):INDEX($H:$H,MATCH(L2029+1, L:L,0)-1)))</f>
        <v/>
      </c>
      <c r="O2029" t="str">
        <f>IF(L2029="","",AVERAGE(INDEX($G:$G,ROW(L2029),1):INDEX($G:$G,MATCH(L2029+1, L:L,0)-1)))</f>
        <v/>
      </c>
      <c r="P2029" t="str">
        <f>IF(L2029="","",AVERAGE(INDEX($K:$K,ROW(L2029),1):INDEX($K:$K,MATCH(L2029+1, L:L,0)-1)))</f>
        <v/>
      </c>
    </row>
    <row r="2030" spans="1:16" x14ac:dyDescent="0.25">
      <c r="A2030">
        <v>1994</v>
      </c>
      <c r="B2030">
        <v>1</v>
      </c>
      <c r="C2030" t="s">
        <v>7</v>
      </c>
      <c r="D2030">
        <v>-10.87065574</v>
      </c>
      <c r="E2030">
        <v>-14.07224014</v>
      </c>
      <c r="F2030">
        <f t="shared" si="124"/>
        <v>-3.2015843999999998</v>
      </c>
      <c r="G2030">
        <f t="shared" si="125"/>
        <v>3.2015843999999998</v>
      </c>
      <c r="H2030">
        <v>21.85967213</v>
      </c>
      <c r="I2030">
        <v>55.577049180000003</v>
      </c>
      <c r="J2030">
        <f t="shared" si="126"/>
        <v>33.717377050000003</v>
      </c>
      <c r="K2030">
        <f t="shared" si="127"/>
        <v>33.717377050000003</v>
      </c>
      <c r="L2030">
        <f>IF(A2030&lt;&gt;A2029,MAX($L$2:L2029)+1,"")</f>
        <v>13</v>
      </c>
      <c r="M2030">
        <f>IF(L2030="","",AVERAGE(INDEX($E:$E,ROW(L2030),1):INDEX($E:$E,MATCH(L2030+1, L:L,0)-1)) - AVERAGE(INDEX($D:$D,ROW(L2030),1):INDEX($D:$D,MATCH(L2030+1, L:L,0)-1)))</f>
        <v>-0.25422574444230794</v>
      </c>
      <c r="N2030">
        <f>IF(L2030="","",AVERAGE(INDEX($I:$I,ROW(L2030),1):INDEX($I:$I,MATCH(L2030+1, L:L,0)-1)) - AVERAGE(INDEX($H:$H,ROW(L2030),1):INDEX($H:$H,MATCH(L2030+1, L:L,0)-1)))</f>
        <v>0.78782877922431283</v>
      </c>
      <c r="O2030">
        <f>IF(L2030="","",AVERAGE(INDEX($G:$G,ROW(L2030),1):INDEX($G:$G,MATCH(L2030+1, L:L,0)-1)))</f>
        <v>1.6997615847115388</v>
      </c>
      <c r="P2030">
        <f>IF(L2030="","",AVERAGE(INDEX($K:$K,ROW(L2030),1):INDEX($K:$K,MATCH(L2030+1, L:L,0)-1)))</f>
        <v>16.504499430262818</v>
      </c>
    </row>
    <row r="2031" spans="1:16" x14ac:dyDescent="0.25">
      <c r="A2031">
        <v>1994</v>
      </c>
      <c r="B2031">
        <v>1</v>
      </c>
      <c r="C2031" t="s">
        <v>8</v>
      </c>
      <c r="D2031">
        <v>-1.3579487180000001</v>
      </c>
      <c r="E2031">
        <v>1.286544116</v>
      </c>
      <c r="F2031">
        <f t="shared" si="124"/>
        <v>2.6444928340000002</v>
      </c>
      <c r="G2031">
        <f t="shared" si="125"/>
        <v>2.6444928340000002</v>
      </c>
      <c r="H2031">
        <v>170.99931620000001</v>
      </c>
      <c r="I2031">
        <v>140.6393162</v>
      </c>
      <c r="J2031">
        <f t="shared" si="126"/>
        <v>-30.360000000000014</v>
      </c>
      <c r="K2031">
        <f t="shared" si="127"/>
        <v>30.360000000000014</v>
      </c>
      <c r="L2031" t="str">
        <f>IF(A2031&lt;&gt;A2030,MAX($L$2:L2030)+1,"")</f>
        <v/>
      </c>
      <c r="M2031" t="str">
        <f>IF(L2031="","",AVERAGE(INDEX($E:$E,ROW(L2031),1):INDEX($E:$E,MATCH(L2031+1, L:L,0)-1)) - AVERAGE(INDEX($D:$D,ROW(L2031),1):INDEX($D:$D,MATCH(L2031+1, L:L,0)-1)))</f>
        <v/>
      </c>
      <c r="N2031" t="str">
        <f>IF(L2031="","",AVERAGE(INDEX($I:$I,ROW(L2031),1):INDEX($I:$I,MATCH(L2031+1, L:L,0)-1)) - AVERAGE(INDEX($H:$H,ROW(L2031),1):INDEX($H:$H,MATCH(L2031+1, L:L,0)-1)))</f>
        <v/>
      </c>
      <c r="O2031" t="str">
        <f>IF(L2031="","",AVERAGE(INDEX($G:$G,ROW(L2031),1):INDEX($G:$G,MATCH(L2031+1, L:L,0)-1)))</f>
        <v/>
      </c>
      <c r="P2031" t="str">
        <f>IF(L2031="","",AVERAGE(INDEX($K:$K,ROW(L2031),1):INDEX($K:$K,MATCH(L2031+1, L:L,0)-1)))</f>
        <v/>
      </c>
    </row>
    <row r="2032" spans="1:16" x14ac:dyDescent="0.25">
      <c r="A2032">
        <v>1994</v>
      </c>
      <c r="B2032">
        <v>1</v>
      </c>
      <c r="C2032" t="s">
        <v>9</v>
      </c>
      <c r="D2032">
        <v>-16.745454550000002</v>
      </c>
      <c r="E2032">
        <v>-24.111258299999999</v>
      </c>
      <c r="F2032">
        <f t="shared" si="124"/>
        <v>-7.3658037499999978</v>
      </c>
      <c r="G2032">
        <f t="shared" si="125"/>
        <v>7.3658037499999978</v>
      </c>
      <c r="H2032">
        <v>22.070909090000001</v>
      </c>
      <c r="I2032">
        <v>17.39393939</v>
      </c>
      <c r="J2032">
        <f t="shared" si="126"/>
        <v>-4.6769697000000008</v>
      </c>
      <c r="K2032">
        <f t="shared" si="127"/>
        <v>4.6769697000000008</v>
      </c>
      <c r="L2032" t="str">
        <f>IF(A2032&lt;&gt;A2031,MAX($L$2:L2031)+1,"")</f>
        <v/>
      </c>
      <c r="M2032" t="str">
        <f>IF(L2032="","",AVERAGE(INDEX($E:$E,ROW(L2032),1):INDEX($E:$E,MATCH(L2032+1, L:L,0)-1)) - AVERAGE(INDEX($D:$D,ROW(L2032),1):INDEX($D:$D,MATCH(L2032+1, L:L,0)-1)))</f>
        <v/>
      </c>
      <c r="N2032" t="str">
        <f>IF(L2032="","",AVERAGE(INDEX($I:$I,ROW(L2032),1):INDEX($I:$I,MATCH(L2032+1, L:L,0)-1)) - AVERAGE(INDEX($H:$H,ROW(L2032),1):INDEX($H:$H,MATCH(L2032+1, L:L,0)-1)))</f>
        <v/>
      </c>
      <c r="O2032" t="str">
        <f>IF(L2032="","",AVERAGE(INDEX($G:$G,ROW(L2032),1):INDEX($G:$G,MATCH(L2032+1, L:L,0)-1)))</f>
        <v/>
      </c>
      <c r="P2032" t="str">
        <f>IF(L2032="","",AVERAGE(INDEX($K:$K,ROW(L2032),1):INDEX($K:$K,MATCH(L2032+1, L:L,0)-1)))</f>
        <v/>
      </c>
    </row>
    <row r="2033" spans="1:16" x14ac:dyDescent="0.25">
      <c r="A2033">
        <v>1994</v>
      </c>
      <c r="B2033">
        <v>1</v>
      </c>
      <c r="C2033" t="s">
        <v>10</v>
      </c>
      <c r="D2033">
        <v>-10.85</v>
      </c>
      <c r="E2033">
        <v>-15.688718639999999</v>
      </c>
      <c r="F2033">
        <f t="shared" si="124"/>
        <v>-4.8387186399999997</v>
      </c>
      <c r="G2033">
        <f t="shared" si="125"/>
        <v>4.8387186399999997</v>
      </c>
      <c r="H2033">
        <v>99.784583330000004</v>
      </c>
      <c r="I2033">
        <v>133.0708333</v>
      </c>
      <c r="J2033">
        <f t="shared" si="126"/>
        <v>33.28624997</v>
      </c>
      <c r="K2033">
        <f t="shared" si="127"/>
        <v>33.28624997</v>
      </c>
      <c r="L2033" t="str">
        <f>IF(A2033&lt;&gt;A2032,MAX($L$2:L2032)+1,"")</f>
        <v/>
      </c>
      <c r="M2033" t="str">
        <f>IF(L2033="","",AVERAGE(INDEX($E:$E,ROW(L2033),1):INDEX($E:$E,MATCH(L2033+1, L:L,0)-1)) - AVERAGE(INDEX($D:$D,ROW(L2033),1):INDEX($D:$D,MATCH(L2033+1, L:L,0)-1)))</f>
        <v/>
      </c>
      <c r="N2033" t="str">
        <f>IF(L2033="","",AVERAGE(INDEX($I:$I,ROW(L2033),1):INDEX($I:$I,MATCH(L2033+1, L:L,0)-1)) - AVERAGE(INDEX($H:$H,ROW(L2033),1):INDEX($H:$H,MATCH(L2033+1, L:L,0)-1)))</f>
        <v/>
      </c>
      <c r="O2033" t="str">
        <f>IF(L2033="","",AVERAGE(INDEX($G:$G,ROW(L2033),1):INDEX($G:$G,MATCH(L2033+1, L:L,0)-1)))</f>
        <v/>
      </c>
      <c r="P2033" t="str">
        <f>IF(L2033="","",AVERAGE(INDEX($K:$K,ROW(L2033),1):INDEX($K:$K,MATCH(L2033+1, L:L,0)-1)))</f>
        <v/>
      </c>
    </row>
    <row r="2034" spans="1:16" x14ac:dyDescent="0.25">
      <c r="A2034">
        <v>1994</v>
      </c>
      <c r="B2034">
        <v>1</v>
      </c>
      <c r="C2034" t="s">
        <v>11</v>
      </c>
      <c r="D2034">
        <v>-7.5231250000000003</v>
      </c>
      <c r="E2034">
        <v>-8.8867943549999993</v>
      </c>
      <c r="F2034">
        <f t="shared" si="124"/>
        <v>-1.363669354999999</v>
      </c>
      <c r="G2034">
        <f t="shared" si="125"/>
        <v>1.363669354999999</v>
      </c>
      <c r="H2034">
        <v>115.1425</v>
      </c>
      <c r="I2034">
        <v>115.28125</v>
      </c>
      <c r="J2034">
        <f t="shared" si="126"/>
        <v>0.13875000000000171</v>
      </c>
      <c r="K2034">
        <f t="shared" si="127"/>
        <v>0.13875000000000171</v>
      </c>
      <c r="L2034" t="str">
        <f>IF(A2034&lt;&gt;A2033,MAX($L$2:L2033)+1,"")</f>
        <v/>
      </c>
      <c r="M2034" t="str">
        <f>IF(L2034="","",AVERAGE(INDEX($E:$E,ROW(L2034),1):INDEX($E:$E,MATCH(L2034+1, L:L,0)-1)) - AVERAGE(INDEX($D:$D,ROW(L2034),1):INDEX($D:$D,MATCH(L2034+1, L:L,0)-1)))</f>
        <v/>
      </c>
      <c r="N2034" t="str">
        <f>IF(L2034="","",AVERAGE(INDEX($I:$I,ROW(L2034),1):INDEX($I:$I,MATCH(L2034+1, L:L,0)-1)) - AVERAGE(INDEX($H:$H,ROW(L2034),1):INDEX($H:$H,MATCH(L2034+1, L:L,0)-1)))</f>
        <v/>
      </c>
      <c r="O2034" t="str">
        <f>IF(L2034="","",AVERAGE(INDEX($G:$G,ROW(L2034),1):INDEX($G:$G,MATCH(L2034+1, L:L,0)-1)))</f>
        <v/>
      </c>
      <c r="P2034" t="str">
        <f>IF(L2034="","",AVERAGE(INDEX($K:$K,ROW(L2034),1):INDEX($K:$K,MATCH(L2034+1, L:L,0)-1)))</f>
        <v/>
      </c>
    </row>
    <row r="2035" spans="1:16" x14ac:dyDescent="0.25">
      <c r="A2035">
        <v>1994</v>
      </c>
      <c r="B2035">
        <v>1</v>
      </c>
      <c r="C2035" t="s">
        <v>12</v>
      </c>
      <c r="D2035">
        <v>-5.8155999999999999</v>
      </c>
      <c r="E2035">
        <v>-9.0588387099999998</v>
      </c>
      <c r="F2035">
        <f t="shared" si="124"/>
        <v>-3.24323871</v>
      </c>
      <c r="G2035">
        <f t="shared" si="125"/>
        <v>3.24323871</v>
      </c>
      <c r="H2035">
        <v>129.23079999999999</v>
      </c>
      <c r="I2035">
        <v>155.596</v>
      </c>
      <c r="J2035">
        <f t="shared" si="126"/>
        <v>26.365200000000016</v>
      </c>
      <c r="K2035">
        <f t="shared" si="127"/>
        <v>26.365200000000016</v>
      </c>
      <c r="L2035" t="str">
        <f>IF(A2035&lt;&gt;A2034,MAX($L$2:L2034)+1,"")</f>
        <v/>
      </c>
      <c r="M2035" t="str">
        <f>IF(L2035="","",AVERAGE(INDEX($E:$E,ROW(L2035),1):INDEX($E:$E,MATCH(L2035+1, L:L,0)-1)) - AVERAGE(INDEX($D:$D,ROW(L2035),1):INDEX($D:$D,MATCH(L2035+1, L:L,0)-1)))</f>
        <v/>
      </c>
      <c r="N2035" t="str">
        <f>IF(L2035="","",AVERAGE(INDEX($I:$I,ROW(L2035),1):INDEX($I:$I,MATCH(L2035+1, L:L,0)-1)) - AVERAGE(INDEX($H:$H,ROW(L2035),1):INDEX($H:$H,MATCH(L2035+1, L:L,0)-1)))</f>
        <v/>
      </c>
      <c r="O2035" t="str">
        <f>IF(L2035="","",AVERAGE(INDEX($G:$G,ROW(L2035),1):INDEX($G:$G,MATCH(L2035+1, L:L,0)-1)))</f>
        <v/>
      </c>
      <c r="P2035" t="str">
        <f>IF(L2035="","",AVERAGE(INDEX($K:$K,ROW(L2035),1):INDEX($K:$K,MATCH(L2035+1, L:L,0)-1)))</f>
        <v/>
      </c>
    </row>
    <row r="2036" spans="1:16" x14ac:dyDescent="0.25">
      <c r="A2036">
        <v>1994</v>
      </c>
      <c r="B2036">
        <v>1</v>
      </c>
      <c r="C2036" t="s">
        <v>13</v>
      </c>
      <c r="D2036">
        <v>-26.04</v>
      </c>
      <c r="E2036">
        <v>-29.43058954</v>
      </c>
      <c r="F2036">
        <f t="shared" si="124"/>
        <v>-3.3905895400000006</v>
      </c>
      <c r="G2036">
        <f t="shared" si="125"/>
        <v>3.3905895400000006</v>
      </c>
      <c r="H2036">
        <v>15.182499999999999</v>
      </c>
      <c r="I2036">
        <v>9.85</v>
      </c>
      <c r="J2036">
        <f t="shared" si="126"/>
        <v>-5.3324999999999996</v>
      </c>
      <c r="K2036">
        <f t="shared" si="127"/>
        <v>5.3324999999999996</v>
      </c>
      <c r="L2036" t="str">
        <f>IF(A2036&lt;&gt;A2035,MAX($L$2:L2035)+1,"")</f>
        <v/>
      </c>
      <c r="M2036" t="str">
        <f>IF(L2036="","",AVERAGE(INDEX($E:$E,ROW(L2036),1):INDEX($E:$E,MATCH(L2036+1, L:L,0)-1)) - AVERAGE(INDEX($D:$D,ROW(L2036),1):INDEX($D:$D,MATCH(L2036+1, L:L,0)-1)))</f>
        <v/>
      </c>
      <c r="N2036" t="str">
        <f>IF(L2036="","",AVERAGE(INDEX($I:$I,ROW(L2036),1):INDEX($I:$I,MATCH(L2036+1, L:L,0)-1)) - AVERAGE(INDEX($H:$H,ROW(L2036),1):INDEX($H:$H,MATCH(L2036+1, L:L,0)-1)))</f>
        <v/>
      </c>
      <c r="O2036" t="str">
        <f>IF(L2036="","",AVERAGE(INDEX($G:$G,ROW(L2036),1):INDEX($G:$G,MATCH(L2036+1, L:L,0)-1)))</f>
        <v/>
      </c>
      <c r="P2036" t="str">
        <f>IF(L2036="","",AVERAGE(INDEX($K:$K,ROW(L2036),1):INDEX($K:$K,MATCH(L2036+1, L:L,0)-1)))</f>
        <v/>
      </c>
    </row>
    <row r="2037" spans="1:16" x14ac:dyDescent="0.25">
      <c r="A2037">
        <v>1994</v>
      </c>
      <c r="B2037">
        <v>1</v>
      </c>
      <c r="C2037" t="s">
        <v>14</v>
      </c>
      <c r="D2037">
        <v>-30.623333330000001</v>
      </c>
      <c r="E2037">
        <v>-33.188690520000002</v>
      </c>
      <c r="F2037">
        <f t="shared" si="124"/>
        <v>-2.5653571900000003</v>
      </c>
      <c r="G2037">
        <f t="shared" si="125"/>
        <v>2.5653571900000003</v>
      </c>
      <c r="H2037">
        <v>10.47777778</v>
      </c>
      <c r="I2037">
        <v>4.7111111110000001</v>
      </c>
      <c r="J2037">
        <f t="shared" si="126"/>
        <v>-5.7666666690000001</v>
      </c>
      <c r="K2037">
        <f t="shared" si="127"/>
        <v>5.7666666690000001</v>
      </c>
      <c r="L2037" t="str">
        <f>IF(A2037&lt;&gt;A2036,MAX($L$2:L2036)+1,"")</f>
        <v/>
      </c>
      <c r="M2037" t="str">
        <f>IF(L2037="","",AVERAGE(INDEX($E:$E,ROW(L2037),1):INDEX($E:$E,MATCH(L2037+1, L:L,0)-1)) - AVERAGE(INDEX($D:$D,ROW(L2037),1):INDEX($D:$D,MATCH(L2037+1, L:L,0)-1)))</f>
        <v/>
      </c>
      <c r="N2037" t="str">
        <f>IF(L2037="","",AVERAGE(INDEX($I:$I,ROW(L2037),1):INDEX($I:$I,MATCH(L2037+1, L:L,0)-1)) - AVERAGE(INDEX($H:$H,ROW(L2037),1):INDEX($H:$H,MATCH(L2037+1, L:L,0)-1)))</f>
        <v/>
      </c>
      <c r="O2037" t="str">
        <f>IF(L2037="","",AVERAGE(INDEX($G:$G,ROW(L2037),1):INDEX($G:$G,MATCH(L2037+1, L:L,0)-1)))</f>
        <v/>
      </c>
      <c r="P2037" t="str">
        <f>IF(L2037="","",AVERAGE(INDEX($K:$K,ROW(L2037),1):INDEX($K:$K,MATCH(L2037+1, L:L,0)-1)))</f>
        <v/>
      </c>
    </row>
    <row r="2038" spans="1:16" x14ac:dyDescent="0.25">
      <c r="A2038">
        <v>1994</v>
      </c>
      <c r="B2038">
        <v>1</v>
      </c>
      <c r="C2038" t="s">
        <v>15</v>
      </c>
      <c r="D2038">
        <v>-9.0690909089999998</v>
      </c>
      <c r="E2038">
        <v>-16.028710969999999</v>
      </c>
      <c r="F2038">
        <f t="shared" si="124"/>
        <v>-6.959620060999999</v>
      </c>
      <c r="G2038">
        <f t="shared" si="125"/>
        <v>6.959620060999999</v>
      </c>
      <c r="H2038">
        <v>69.247727269999999</v>
      </c>
      <c r="I2038">
        <v>77.681818179999993</v>
      </c>
      <c r="J2038">
        <f t="shared" si="126"/>
        <v>8.4340909099999948</v>
      </c>
      <c r="K2038">
        <f t="shared" si="127"/>
        <v>8.4340909099999948</v>
      </c>
      <c r="L2038" t="str">
        <f>IF(A2038&lt;&gt;A2037,MAX($L$2:L2037)+1,"")</f>
        <v/>
      </c>
      <c r="M2038" t="str">
        <f>IF(L2038="","",AVERAGE(INDEX($E:$E,ROW(L2038),1):INDEX($E:$E,MATCH(L2038+1, L:L,0)-1)) - AVERAGE(INDEX($D:$D,ROW(L2038),1):INDEX($D:$D,MATCH(L2038+1, L:L,0)-1)))</f>
        <v/>
      </c>
      <c r="N2038" t="str">
        <f>IF(L2038="","",AVERAGE(INDEX($I:$I,ROW(L2038),1):INDEX($I:$I,MATCH(L2038+1, L:L,0)-1)) - AVERAGE(INDEX($H:$H,ROW(L2038),1):INDEX($H:$H,MATCH(L2038+1, L:L,0)-1)))</f>
        <v/>
      </c>
      <c r="O2038" t="str">
        <f>IF(L2038="","",AVERAGE(INDEX($G:$G,ROW(L2038),1):INDEX($G:$G,MATCH(L2038+1, L:L,0)-1)))</f>
        <v/>
      </c>
      <c r="P2038" t="str">
        <f>IF(L2038="","",AVERAGE(INDEX($K:$K,ROW(L2038),1):INDEX($K:$K,MATCH(L2038+1, L:L,0)-1)))</f>
        <v/>
      </c>
    </row>
    <row r="2039" spans="1:16" x14ac:dyDescent="0.25">
      <c r="A2039">
        <v>1994</v>
      </c>
      <c r="B2039">
        <v>1</v>
      </c>
      <c r="C2039" t="s">
        <v>16</v>
      </c>
      <c r="D2039">
        <v>-7.8783333329999996</v>
      </c>
      <c r="E2039">
        <v>-11.782258069999999</v>
      </c>
      <c r="F2039">
        <f t="shared" si="124"/>
        <v>-3.9039247369999996</v>
      </c>
      <c r="G2039">
        <f t="shared" si="125"/>
        <v>3.9039247369999996</v>
      </c>
      <c r="H2039">
        <v>103.2933333</v>
      </c>
      <c r="I2039">
        <v>113.8166667</v>
      </c>
      <c r="J2039">
        <f t="shared" si="126"/>
        <v>10.523333399999999</v>
      </c>
      <c r="K2039">
        <f t="shared" si="127"/>
        <v>10.523333399999999</v>
      </c>
      <c r="L2039" t="str">
        <f>IF(A2039&lt;&gt;A2038,MAX($L$2:L2038)+1,"")</f>
        <v/>
      </c>
      <c r="M2039" t="str">
        <f>IF(L2039="","",AVERAGE(INDEX($E:$E,ROW(L2039),1):INDEX($E:$E,MATCH(L2039+1, L:L,0)-1)) - AVERAGE(INDEX($D:$D,ROW(L2039),1):INDEX($D:$D,MATCH(L2039+1, L:L,0)-1)))</f>
        <v/>
      </c>
      <c r="N2039" t="str">
        <f>IF(L2039="","",AVERAGE(INDEX($I:$I,ROW(L2039),1):INDEX($I:$I,MATCH(L2039+1, L:L,0)-1)) - AVERAGE(INDEX($H:$H,ROW(L2039),1):INDEX($H:$H,MATCH(L2039+1, L:L,0)-1)))</f>
        <v/>
      </c>
      <c r="O2039" t="str">
        <f>IF(L2039="","",AVERAGE(INDEX($G:$G,ROW(L2039),1):INDEX($G:$G,MATCH(L2039+1, L:L,0)-1)))</f>
        <v/>
      </c>
      <c r="P2039" t="str">
        <f>IF(L2039="","",AVERAGE(INDEX($K:$K,ROW(L2039),1):INDEX($K:$K,MATCH(L2039+1, L:L,0)-1)))</f>
        <v/>
      </c>
    </row>
    <row r="2040" spans="1:16" x14ac:dyDescent="0.25">
      <c r="A2040">
        <v>1994</v>
      </c>
      <c r="B2040">
        <v>1</v>
      </c>
      <c r="C2040" t="s">
        <v>17</v>
      </c>
      <c r="D2040">
        <v>-12.641122449999999</v>
      </c>
      <c r="E2040">
        <v>-19.34493088</v>
      </c>
      <c r="F2040">
        <f t="shared" si="124"/>
        <v>-6.7038084300000005</v>
      </c>
      <c r="G2040">
        <f t="shared" si="125"/>
        <v>6.7038084300000005</v>
      </c>
      <c r="H2040">
        <v>74.014081630000007</v>
      </c>
      <c r="I2040">
        <v>85.20510204</v>
      </c>
      <c r="J2040">
        <f t="shared" si="126"/>
        <v>11.191020409999993</v>
      </c>
      <c r="K2040">
        <f t="shared" si="127"/>
        <v>11.191020409999993</v>
      </c>
      <c r="L2040" t="str">
        <f>IF(A2040&lt;&gt;A2039,MAX($L$2:L2039)+1,"")</f>
        <v/>
      </c>
      <c r="M2040" t="str">
        <f>IF(L2040="","",AVERAGE(INDEX($E:$E,ROW(L2040),1):INDEX($E:$E,MATCH(L2040+1, L:L,0)-1)) - AVERAGE(INDEX($D:$D,ROW(L2040),1):INDEX($D:$D,MATCH(L2040+1, L:L,0)-1)))</f>
        <v/>
      </c>
      <c r="N2040" t="str">
        <f>IF(L2040="","",AVERAGE(INDEX($I:$I,ROW(L2040),1):INDEX($I:$I,MATCH(L2040+1, L:L,0)-1)) - AVERAGE(INDEX($H:$H,ROW(L2040),1):INDEX($H:$H,MATCH(L2040+1, L:L,0)-1)))</f>
        <v/>
      </c>
      <c r="O2040" t="str">
        <f>IF(L2040="","",AVERAGE(INDEX($G:$G,ROW(L2040),1):INDEX($G:$G,MATCH(L2040+1, L:L,0)-1)))</f>
        <v/>
      </c>
      <c r="P2040" t="str">
        <f>IF(L2040="","",AVERAGE(INDEX($K:$K,ROW(L2040),1):INDEX($K:$K,MATCH(L2040+1, L:L,0)-1)))</f>
        <v/>
      </c>
    </row>
    <row r="2041" spans="1:16" x14ac:dyDescent="0.25">
      <c r="A2041">
        <v>1994</v>
      </c>
      <c r="B2041">
        <v>1</v>
      </c>
      <c r="C2041" t="s">
        <v>18</v>
      </c>
      <c r="D2041">
        <v>-14.84145161</v>
      </c>
      <c r="E2041">
        <v>-20.517566769999998</v>
      </c>
      <c r="F2041">
        <f t="shared" si="124"/>
        <v>-5.6761151599999984</v>
      </c>
      <c r="G2041">
        <f t="shared" si="125"/>
        <v>5.6761151599999984</v>
      </c>
      <c r="H2041">
        <v>18.200483869999999</v>
      </c>
      <c r="I2041">
        <v>32.564516130000001</v>
      </c>
      <c r="J2041">
        <f t="shared" si="126"/>
        <v>14.364032260000002</v>
      </c>
      <c r="K2041">
        <f t="shared" si="127"/>
        <v>14.364032260000002</v>
      </c>
      <c r="L2041" t="str">
        <f>IF(A2041&lt;&gt;A2040,MAX($L$2:L2040)+1,"")</f>
        <v/>
      </c>
      <c r="M2041" t="str">
        <f>IF(L2041="","",AVERAGE(INDEX($E:$E,ROW(L2041),1):INDEX($E:$E,MATCH(L2041+1, L:L,0)-1)) - AVERAGE(INDEX($D:$D,ROW(L2041),1):INDEX($D:$D,MATCH(L2041+1, L:L,0)-1)))</f>
        <v/>
      </c>
      <c r="N2041" t="str">
        <f>IF(L2041="","",AVERAGE(INDEX($I:$I,ROW(L2041),1):INDEX($I:$I,MATCH(L2041+1, L:L,0)-1)) - AVERAGE(INDEX($H:$H,ROW(L2041),1):INDEX($H:$H,MATCH(L2041+1, L:L,0)-1)))</f>
        <v/>
      </c>
      <c r="O2041" t="str">
        <f>IF(L2041="","",AVERAGE(INDEX($G:$G,ROW(L2041),1):INDEX($G:$G,MATCH(L2041+1, L:L,0)-1)))</f>
        <v/>
      </c>
      <c r="P2041" t="str">
        <f>IF(L2041="","",AVERAGE(INDEX($K:$K,ROW(L2041),1):INDEX($K:$K,MATCH(L2041+1, L:L,0)-1)))</f>
        <v/>
      </c>
    </row>
    <row r="2042" spans="1:16" x14ac:dyDescent="0.25">
      <c r="A2042">
        <v>1994</v>
      </c>
      <c r="B2042">
        <v>1</v>
      </c>
      <c r="C2042" t="s">
        <v>19</v>
      </c>
      <c r="D2042">
        <v>-20.37</v>
      </c>
      <c r="E2042">
        <v>-21.557184750000001</v>
      </c>
      <c r="F2042">
        <f t="shared" si="124"/>
        <v>-1.1871847500000001</v>
      </c>
      <c r="G2042">
        <f t="shared" si="125"/>
        <v>1.1871847500000001</v>
      </c>
      <c r="H2042">
        <v>17.844545449999998</v>
      </c>
      <c r="I2042">
        <v>27.345454549999999</v>
      </c>
      <c r="J2042">
        <f t="shared" si="126"/>
        <v>9.5009091000000012</v>
      </c>
      <c r="K2042">
        <f t="shared" si="127"/>
        <v>9.5009091000000012</v>
      </c>
      <c r="L2042" t="str">
        <f>IF(A2042&lt;&gt;A2041,MAX($L$2:L2041)+1,"")</f>
        <v/>
      </c>
      <c r="M2042" t="str">
        <f>IF(L2042="","",AVERAGE(INDEX($E:$E,ROW(L2042),1):INDEX($E:$E,MATCH(L2042+1, L:L,0)-1)) - AVERAGE(INDEX($D:$D,ROW(L2042),1):INDEX($D:$D,MATCH(L2042+1, L:L,0)-1)))</f>
        <v/>
      </c>
      <c r="N2042" t="str">
        <f>IF(L2042="","",AVERAGE(INDEX($I:$I,ROW(L2042),1):INDEX($I:$I,MATCH(L2042+1, L:L,0)-1)) - AVERAGE(INDEX($H:$H,ROW(L2042),1):INDEX($H:$H,MATCH(L2042+1, L:L,0)-1)))</f>
        <v/>
      </c>
      <c r="O2042" t="str">
        <f>IF(L2042="","",AVERAGE(INDEX($G:$G,ROW(L2042),1):INDEX($G:$G,MATCH(L2042+1, L:L,0)-1)))</f>
        <v/>
      </c>
      <c r="P2042" t="str">
        <f>IF(L2042="","",AVERAGE(INDEX($K:$K,ROW(L2042),1):INDEX($K:$K,MATCH(L2042+1, L:L,0)-1)))</f>
        <v/>
      </c>
    </row>
    <row r="2043" spans="1:16" x14ac:dyDescent="0.25">
      <c r="A2043">
        <v>1994</v>
      </c>
      <c r="B2043">
        <v>2</v>
      </c>
      <c r="C2043" t="s">
        <v>7</v>
      </c>
      <c r="D2043">
        <v>-8.4264406780000005</v>
      </c>
      <c r="E2043">
        <v>-17.488980120000001</v>
      </c>
      <c r="F2043">
        <f t="shared" si="124"/>
        <v>-9.0625394420000003</v>
      </c>
      <c r="G2043">
        <f t="shared" si="125"/>
        <v>9.0625394420000003</v>
      </c>
      <c r="H2043">
        <v>15.819491530000001</v>
      </c>
      <c r="I2043">
        <v>26.144067799999998</v>
      </c>
      <c r="J2043">
        <f t="shared" si="126"/>
        <v>10.324576269999998</v>
      </c>
      <c r="K2043">
        <f t="shared" si="127"/>
        <v>10.324576269999998</v>
      </c>
      <c r="L2043" t="str">
        <f>IF(A2043&lt;&gt;A2042,MAX($L$2:L2042)+1,"")</f>
        <v/>
      </c>
      <c r="M2043" t="str">
        <f>IF(L2043="","",AVERAGE(INDEX($E:$E,ROW(L2043),1):INDEX($E:$E,MATCH(L2043+1, L:L,0)-1)) - AVERAGE(INDEX($D:$D,ROW(L2043),1):INDEX($D:$D,MATCH(L2043+1, L:L,0)-1)))</f>
        <v/>
      </c>
      <c r="N2043" t="str">
        <f>IF(L2043="","",AVERAGE(INDEX($I:$I,ROW(L2043),1):INDEX($I:$I,MATCH(L2043+1, L:L,0)-1)) - AVERAGE(INDEX($H:$H,ROW(L2043),1):INDEX($H:$H,MATCH(L2043+1, L:L,0)-1)))</f>
        <v/>
      </c>
      <c r="O2043" t="str">
        <f>IF(L2043="","",AVERAGE(INDEX($G:$G,ROW(L2043),1):INDEX($G:$G,MATCH(L2043+1, L:L,0)-1)))</f>
        <v/>
      </c>
      <c r="P2043" t="str">
        <f>IF(L2043="","",AVERAGE(INDEX($K:$K,ROW(L2043),1):INDEX($K:$K,MATCH(L2043+1, L:L,0)-1)))</f>
        <v/>
      </c>
    </row>
    <row r="2044" spans="1:16" x14ac:dyDescent="0.25">
      <c r="A2044">
        <v>1994</v>
      </c>
      <c r="B2044">
        <v>2</v>
      </c>
      <c r="C2044" t="s">
        <v>8</v>
      </c>
      <c r="D2044">
        <v>0.27948717899999997</v>
      </c>
      <c r="E2044">
        <v>-2.7203508900000002</v>
      </c>
      <c r="F2044">
        <f t="shared" si="124"/>
        <v>-2.9998380689999999</v>
      </c>
      <c r="G2044">
        <f t="shared" si="125"/>
        <v>2.9998380689999999</v>
      </c>
      <c r="H2044">
        <v>114.5963248</v>
      </c>
      <c r="I2044">
        <v>180.6675214</v>
      </c>
      <c r="J2044">
        <f t="shared" si="126"/>
        <v>66.071196599999993</v>
      </c>
      <c r="K2044">
        <f t="shared" si="127"/>
        <v>66.071196599999993</v>
      </c>
      <c r="L2044" t="str">
        <f>IF(A2044&lt;&gt;A2043,MAX($L$2:L2043)+1,"")</f>
        <v/>
      </c>
      <c r="M2044" t="str">
        <f>IF(L2044="","",AVERAGE(INDEX($E:$E,ROW(L2044),1):INDEX($E:$E,MATCH(L2044+1, L:L,0)-1)) - AVERAGE(INDEX($D:$D,ROW(L2044),1):INDEX($D:$D,MATCH(L2044+1, L:L,0)-1)))</f>
        <v/>
      </c>
      <c r="N2044" t="str">
        <f>IF(L2044="","",AVERAGE(INDEX($I:$I,ROW(L2044),1):INDEX($I:$I,MATCH(L2044+1, L:L,0)-1)) - AVERAGE(INDEX($H:$H,ROW(L2044),1):INDEX($H:$H,MATCH(L2044+1, L:L,0)-1)))</f>
        <v/>
      </c>
      <c r="O2044" t="str">
        <f>IF(L2044="","",AVERAGE(INDEX($G:$G,ROW(L2044),1):INDEX($G:$G,MATCH(L2044+1, L:L,0)-1)))</f>
        <v/>
      </c>
      <c r="P2044" t="str">
        <f>IF(L2044="","",AVERAGE(INDEX($K:$K,ROW(L2044),1):INDEX($K:$K,MATCH(L2044+1, L:L,0)-1)))</f>
        <v/>
      </c>
    </row>
    <row r="2045" spans="1:16" x14ac:dyDescent="0.25">
      <c r="A2045">
        <v>1994</v>
      </c>
      <c r="B2045">
        <v>2</v>
      </c>
      <c r="C2045" t="s">
        <v>9</v>
      </c>
      <c r="D2045">
        <v>-13.094374999999999</v>
      </c>
      <c r="E2045">
        <v>-19.26397983</v>
      </c>
      <c r="F2045">
        <f t="shared" si="124"/>
        <v>-6.1696048300000008</v>
      </c>
      <c r="G2045">
        <f t="shared" si="125"/>
        <v>6.1696048300000008</v>
      </c>
      <c r="H2045">
        <v>17.2034375</v>
      </c>
      <c r="I2045">
        <v>9.7249999999999996</v>
      </c>
      <c r="J2045">
        <f t="shared" si="126"/>
        <v>-7.4784375000000001</v>
      </c>
      <c r="K2045">
        <f t="shared" si="127"/>
        <v>7.4784375000000001</v>
      </c>
      <c r="L2045" t="str">
        <f>IF(A2045&lt;&gt;A2044,MAX($L$2:L2044)+1,"")</f>
        <v/>
      </c>
      <c r="M2045" t="str">
        <f>IF(L2045="","",AVERAGE(INDEX($E:$E,ROW(L2045),1):INDEX($E:$E,MATCH(L2045+1, L:L,0)-1)) - AVERAGE(INDEX($D:$D,ROW(L2045),1):INDEX($D:$D,MATCH(L2045+1, L:L,0)-1)))</f>
        <v/>
      </c>
      <c r="N2045" t="str">
        <f>IF(L2045="","",AVERAGE(INDEX($I:$I,ROW(L2045),1):INDEX($I:$I,MATCH(L2045+1, L:L,0)-1)) - AVERAGE(INDEX($H:$H,ROW(L2045),1):INDEX($H:$H,MATCH(L2045+1, L:L,0)-1)))</f>
        <v/>
      </c>
      <c r="O2045" t="str">
        <f>IF(L2045="","",AVERAGE(INDEX($G:$G,ROW(L2045),1):INDEX($G:$G,MATCH(L2045+1, L:L,0)-1)))</f>
        <v/>
      </c>
      <c r="P2045" t="str">
        <f>IF(L2045="","",AVERAGE(INDEX($K:$K,ROW(L2045),1):INDEX($K:$K,MATCH(L2045+1, L:L,0)-1)))</f>
        <v/>
      </c>
    </row>
    <row r="2046" spans="1:16" x14ac:dyDescent="0.25">
      <c r="A2046">
        <v>1994</v>
      </c>
      <c r="B2046">
        <v>2</v>
      </c>
      <c r="C2046" t="s">
        <v>10</v>
      </c>
      <c r="D2046">
        <v>-9.2221739130000007</v>
      </c>
      <c r="E2046">
        <v>-12.39798137</v>
      </c>
      <c r="F2046">
        <f t="shared" si="124"/>
        <v>-3.1758074569999994</v>
      </c>
      <c r="G2046">
        <f t="shared" si="125"/>
        <v>3.1758074569999994</v>
      </c>
      <c r="H2046">
        <v>70.945652170000002</v>
      </c>
      <c r="I2046">
        <v>44.582608700000002</v>
      </c>
      <c r="J2046">
        <f t="shared" si="126"/>
        <v>-26.363043470000001</v>
      </c>
      <c r="K2046">
        <f t="shared" si="127"/>
        <v>26.363043470000001</v>
      </c>
      <c r="L2046" t="str">
        <f>IF(A2046&lt;&gt;A2045,MAX($L$2:L2045)+1,"")</f>
        <v/>
      </c>
      <c r="M2046" t="str">
        <f>IF(L2046="","",AVERAGE(INDEX($E:$E,ROW(L2046),1):INDEX($E:$E,MATCH(L2046+1, L:L,0)-1)) - AVERAGE(INDEX($D:$D,ROW(L2046),1):INDEX($D:$D,MATCH(L2046+1, L:L,0)-1)))</f>
        <v/>
      </c>
      <c r="N2046" t="str">
        <f>IF(L2046="","",AVERAGE(INDEX($I:$I,ROW(L2046),1):INDEX($I:$I,MATCH(L2046+1, L:L,0)-1)) - AVERAGE(INDEX($H:$H,ROW(L2046),1):INDEX($H:$H,MATCH(L2046+1, L:L,0)-1)))</f>
        <v/>
      </c>
      <c r="O2046" t="str">
        <f>IF(L2046="","",AVERAGE(INDEX($G:$G,ROW(L2046),1):INDEX($G:$G,MATCH(L2046+1, L:L,0)-1)))</f>
        <v/>
      </c>
      <c r="P2046" t="str">
        <f>IF(L2046="","",AVERAGE(INDEX($K:$K,ROW(L2046),1):INDEX($K:$K,MATCH(L2046+1, L:L,0)-1)))</f>
        <v/>
      </c>
    </row>
    <row r="2047" spans="1:16" x14ac:dyDescent="0.25">
      <c r="A2047">
        <v>1994</v>
      </c>
      <c r="B2047">
        <v>2</v>
      </c>
      <c r="C2047" t="s">
        <v>11</v>
      </c>
      <c r="D2047">
        <v>-7.8459374999999998</v>
      </c>
      <c r="E2047">
        <v>-12.73872768</v>
      </c>
      <c r="F2047">
        <f t="shared" si="124"/>
        <v>-4.8927901800000004</v>
      </c>
      <c r="G2047">
        <f t="shared" si="125"/>
        <v>4.8927901800000004</v>
      </c>
      <c r="H2047">
        <v>100.24124999999999</v>
      </c>
      <c r="I2047">
        <v>83.059375000000003</v>
      </c>
      <c r="J2047">
        <f t="shared" si="126"/>
        <v>-17.181874999999991</v>
      </c>
      <c r="K2047">
        <f t="shared" si="127"/>
        <v>17.181874999999991</v>
      </c>
      <c r="L2047" t="str">
        <f>IF(A2047&lt;&gt;A2046,MAX($L$2:L2046)+1,"")</f>
        <v/>
      </c>
      <c r="M2047" t="str">
        <f>IF(L2047="","",AVERAGE(INDEX($E:$E,ROW(L2047),1):INDEX($E:$E,MATCH(L2047+1, L:L,0)-1)) - AVERAGE(INDEX($D:$D,ROW(L2047),1):INDEX($D:$D,MATCH(L2047+1, L:L,0)-1)))</f>
        <v/>
      </c>
      <c r="N2047" t="str">
        <f>IF(L2047="","",AVERAGE(INDEX($I:$I,ROW(L2047),1):INDEX($I:$I,MATCH(L2047+1, L:L,0)-1)) - AVERAGE(INDEX($H:$H,ROW(L2047),1):INDEX($H:$H,MATCH(L2047+1, L:L,0)-1)))</f>
        <v/>
      </c>
      <c r="O2047" t="str">
        <f>IF(L2047="","",AVERAGE(INDEX($G:$G,ROW(L2047),1):INDEX($G:$G,MATCH(L2047+1, L:L,0)-1)))</f>
        <v/>
      </c>
      <c r="P2047" t="str">
        <f>IF(L2047="","",AVERAGE(INDEX($K:$K,ROW(L2047),1):INDEX($K:$K,MATCH(L2047+1, L:L,0)-1)))</f>
        <v/>
      </c>
    </row>
    <row r="2048" spans="1:16" x14ac:dyDescent="0.25">
      <c r="A2048">
        <v>1994</v>
      </c>
      <c r="B2048">
        <v>2</v>
      </c>
      <c r="C2048" t="s">
        <v>12</v>
      </c>
      <c r="D2048">
        <v>-5.1370833329999996</v>
      </c>
      <c r="E2048">
        <v>-7.6200892859999998</v>
      </c>
      <c r="F2048">
        <f t="shared" si="124"/>
        <v>-2.4830059530000002</v>
      </c>
      <c r="G2048">
        <f t="shared" si="125"/>
        <v>2.4830059530000002</v>
      </c>
      <c r="H2048">
        <v>104.40166670000001</v>
      </c>
      <c r="I2048">
        <v>55.183333330000004</v>
      </c>
      <c r="J2048">
        <f t="shared" si="126"/>
        <v>-49.218333370000003</v>
      </c>
      <c r="K2048">
        <f t="shared" si="127"/>
        <v>49.218333370000003</v>
      </c>
      <c r="L2048" t="str">
        <f>IF(A2048&lt;&gt;A2047,MAX($L$2:L2047)+1,"")</f>
        <v/>
      </c>
      <c r="M2048" t="str">
        <f>IF(L2048="","",AVERAGE(INDEX($E:$E,ROW(L2048),1):INDEX($E:$E,MATCH(L2048+1, L:L,0)-1)) - AVERAGE(INDEX($D:$D,ROW(L2048),1):INDEX($D:$D,MATCH(L2048+1, L:L,0)-1)))</f>
        <v/>
      </c>
      <c r="N2048" t="str">
        <f>IF(L2048="","",AVERAGE(INDEX($I:$I,ROW(L2048),1):INDEX($I:$I,MATCH(L2048+1, L:L,0)-1)) - AVERAGE(INDEX($H:$H,ROW(L2048),1):INDEX($H:$H,MATCH(L2048+1, L:L,0)-1)))</f>
        <v/>
      </c>
      <c r="O2048" t="str">
        <f>IF(L2048="","",AVERAGE(INDEX($G:$G,ROW(L2048),1):INDEX($G:$G,MATCH(L2048+1, L:L,0)-1)))</f>
        <v/>
      </c>
      <c r="P2048" t="str">
        <f>IF(L2048="","",AVERAGE(INDEX($K:$K,ROW(L2048),1):INDEX($K:$K,MATCH(L2048+1, L:L,0)-1)))</f>
        <v/>
      </c>
    </row>
    <row r="2049" spans="1:16" x14ac:dyDescent="0.25">
      <c r="A2049">
        <v>1994</v>
      </c>
      <c r="B2049">
        <v>2</v>
      </c>
      <c r="C2049" t="s">
        <v>13</v>
      </c>
      <c r="D2049">
        <v>-24.07</v>
      </c>
      <c r="E2049">
        <v>-27.28035714</v>
      </c>
      <c r="F2049">
        <f t="shared" si="124"/>
        <v>-3.2103571399999993</v>
      </c>
      <c r="G2049">
        <f t="shared" si="125"/>
        <v>3.2103571399999993</v>
      </c>
      <c r="H2049">
        <v>13.785</v>
      </c>
      <c r="I2049">
        <v>10</v>
      </c>
      <c r="J2049">
        <f t="shared" si="126"/>
        <v>-3.7850000000000001</v>
      </c>
      <c r="K2049">
        <f t="shared" si="127"/>
        <v>3.7850000000000001</v>
      </c>
      <c r="L2049" t="str">
        <f>IF(A2049&lt;&gt;A2048,MAX($L$2:L2048)+1,"")</f>
        <v/>
      </c>
      <c r="M2049" t="str">
        <f>IF(L2049="","",AVERAGE(INDEX($E:$E,ROW(L2049),1):INDEX($E:$E,MATCH(L2049+1, L:L,0)-1)) - AVERAGE(INDEX($D:$D,ROW(L2049),1):INDEX($D:$D,MATCH(L2049+1, L:L,0)-1)))</f>
        <v/>
      </c>
      <c r="N2049" t="str">
        <f>IF(L2049="","",AVERAGE(INDEX($I:$I,ROW(L2049),1):INDEX($I:$I,MATCH(L2049+1, L:L,0)-1)) - AVERAGE(INDEX($H:$H,ROW(L2049),1):INDEX($H:$H,MATCH(L2049+1, L:L,0)-1)))</f>
        <v/>
      </c>
      <c r="O2049" t="str">
        <f>IF(L2049="","",AVERAGE(INDEX($G:$G,ROW(L2049),1):INDEX($G:$G,MATCH(L2049+1, L:L,0)-1)))</f>
        <v/>
      </c>
      <c r="P2049" t="str">
        <f>IF(L2049="","",AVERAGE(INDEX($K:$K,ROW(L2049),1):INDEX($K:$K,MATCH(L2049+1, L:L,0)-1)))</f>
        <v/>
      </c>
    </row>
    <row r="2050" spans="1:16" x14ac:dyDescent="0.25">
      <c r="A2050">
        <v>1994</v>
      </c>
      <c r="B2050">
        <v>2</v>
      </c>
      <c r="C2050" t="s">
        <v>14</v>
      </c>
      <c r="D2050">
        <v>-30.648235289999999</v>
      </c>
      <c r="E2050">
        <v>-33.068487400000002</v>
      </c>
      <c r="F2050">
        <f t="shared" si="124"/>
        <v>-2.4202521100000034</v>
      </c>
      <c r="G2050">
        <f t="shared" si="125"/>
        <v>2.4202521100000034</v>
      </c>
      <c r="H2050">
        <v>9.3488235290000006</v>
      </c>
      <c r="I2050">
        <v>7.3294117649999997</v>
      </c>
      <c r="J2050">
        <f t="shared" si="126"/>
        <v>-2.0194117640000009</v>
      </c>
      <c r="K2050">
        <f t="shared" si="127"/>
        <v>2.0194117640000009</v>
      </c>
      <c r="L2050" t="str">
        <f>IF(A2050&lt;&gt;A2049,MAX($L$2:L2049)+1,"")</f>
        <v/>
      </c>
      <c r="M2050" t="str">
        <f>IF(L2050="","",AVERAGE(INDEX($E:$E,ROW(L2050),1):INDEX($E:$E,MATCH(L2050+1, L:L,0)-1)) - AVERAGE(INDEX($D:$D,ROW(L2050),1):INDEX($D:$D,MATCH(L2050+1, L:L,0)-1)))</f>
        <v/>
      </c>
      <c r="N2050" t="str">
        <f>IF(L2050="","",AVERAGE(INDEX($I:$I,ROW(L2050),1):INDEX($I:$I,MATCH(L2050+1, L:L,0)-1)) - AVERAGE(INDEX($H:$H,ROW(L2050),1):INDEX($H:$H,MATCH(L2050+1, L:L,0)-1)))</f>
        <v/>
      </c>
      <c r="O2050" t="str">
        <f>IF(L2050="","",AVERAGE(INDEX($G:$G,ROW(L2050),1):INDEX($G:$G,MATCH(L2050+1, L:L,0)-1)))</f>
        <v/>
      </c>
      <c r="P2050" t="str">
        <f>IF(L2050="","",AVERAGE(INDEX($K:$K,ROW(L2050),1):INDEX($K:$K,MATCH(L2050+1, L:L,0)-1)))</f>
        <v/>
      </c>
    </row>
    <row r="2051" spans="1:16" x14ac:dyDescent="0.25">
      <c r="A2051">
        <v>1994</v>
      </c>
      <c r="B2051">
        <v>2</v>
      </c>
      <c r="C2051" t="s">
        <v>15</v>
      </c>
      <c r="D2051">
        <v>-7.3086567159999998</v>
      </c>
      <c r="E2051">
        <v>-11.31763982</v>
      </c>
      <c r="F2051">
        <f t="shared" ref="F2051:F2114" si="128">E2051-D2051</f>
        <v>-4.0089831040000004</v>
      </c>
      <c r="G2051">
        <f t="shared" ref="G2051:G2114" si="129">ABS(F2051)</f>
        <v>4.0089831040000004</v>
      </c>
      <c r="H2051">
        <v>54.542835820000001</v>
      </c>
      <c r="I2051">
        <v>38.462686570000002</v>
      </c>
      <c r="J2051">
        <f t="shared" ref="J2051:J2114" si="130">I2051-H2051</f>
        <v>-16.080149249999998</v>
      </c>
      <c r="K2051">
        <f t="shared" ref="K2051:K2114" si="131">ABS(J2051)</f>
        <v>16.080149249999998</v>
      </c>
      <c r="L2051" t="str">
        <f>IF(A2051&lt;&gt;A2050,MAX($L$2:L2050)+1,"")</f>
        <v/>
      </c>
      <c r="M2051" t="str">
        <f>IF(L2051="","",AVERAGE(INDEX($E:$E,ROW(L2051),1):INDEX($E:$E,MATCH(L2051+1, L:L,0)-1)) - AVERAGE(INDEX($D:$D,ROW(L2051),1):INDEX($D:$D,MATCH(L2051+1, L:L,0)-1)))</f>
        <v/>
      </c>
      <c r="N2051" t="str">
        <f>IF(L2051="","",AVERAGE(INDEX($I:$I,ROW(L2051),1):INDEX($I:$I,MATCH(L2051+1, L:L,0)-1)) - AVERAGE(INDEX($H:$H,ROW(L2051),1):INDEX($H:$H,MATCH(L2051+1, L:L,0)-1)))</f>
        <v/>
      </c>
      <c r="O2051" t="str">
        <f>IF(L2051="","",AVERAGE(INDEX($G:$G,ROW(L2051),1):INDEX($G:$G,MATCH(L2051+1, L:L,0)-1)))</f>
        <v/>
      </c>
      <c r="P2051" t="str">
        <f>IF(L2051="","",AVERAGE(INDEX($K:$K,ROW(L2051),1):INDEX($K:$K,MATCH(L2051+1, L:L,0)-1)))</f>
        <v/>
      </c>
    </row>
    <row r="2052" spans="1:16" x14ac:dyDescent="0.25">
      <c r="A2052">
        <v>1994</v>
      </c>
      <c r="B2052">
        <v>2</v>
      </c>
      <c r="C2052" t="s">
        <v>16</v>
      </c>
      <c r="D2052">
        <v>-7.431666667</v>
      </c>
      <c r="E2052">
        <v>-10.16666667</v>
      </c>
      <c r="F2052">
        <f t="shared" si="128"/>
        <v>-2.7350000029999997</v>
      </c>
      <c r="G2052">
        <f t="shared" si="129"/>
        <v>2.7350000029999997</v>
      </c>
      <c r="H2052">
        <v>81.308333329999996</v>
      </c>
      <c r="I2052">
        <v>60.016666669999999</v>
      </c>
      <c r="J2052">
        <f t="shared" si="130"/>
        <v>-21.291666659999997</v>
      </c>
      <c r="K2052">
        <f t="shared" si="131"/>
        <v>21.291666659999997</v>
      </c>
      <c r="L2052" t="str">
        <f>IF(A2052&lt;&gt;A2051,MAX($L$2:L2051)+1,"")</f>
        <v/>
      </c>
      <c r="M2052" t="str">
        <f>IF(L2052="","",AVERAGE(INDEX($E:$E,ROW(L2052),1):INDEX($E:$E,MATCH(L2052+1, L:L,0)-1)) - AVERAGE(INDEX($D:$D,ROW(L2052),1):INDEX($D:$D,MATCH(L2052+1, L:L,0)-1)))</f>
        <v/>
      </c>
      <c r="N2052" t="str">
        <f>IF(L2052="","",AVERAGE(INDEX($I:$I,ROW(L2052),1):INDEX($I:$I,MATCH(L2052+1, L:L,0)-1)) - AVERAGE(INDEX($H:$H,ROW(L2052),1):INDEX($H:$H,MATCH(L2052+1, L:L,0)-1)))</f>
        <v/>
      </c>
      <c r="O2052" t="str">
        <f>IF(L2052="","",AVERAGE(INDEX($G:$G,ROW(L2052),1):INDEX($G:$G,MATCH(L2052+1, L:L,0)-1)))</f>
        <v/>
      </c>
      <c r="P2052" t="str">
        <f>IF(L2052="","",AVERAGE(INDEX($K:$K,ROW(L2052),1):INDEX($K:$K,MATCH(L2052+1, L:L,0)-1)))</f>
        <v/>
      </c>
    </row>
    <row r="2053" spans="1:16" x14ac:dyDescent="0.25">
      <c r="A2053">
        <v>1994</v>
      </c>
      <c r="B2053">
        <v>2</v>
      </c>
      <c r="C2053" t="s">
        <v>17</v>
      </c>
      <c r="D2053">
        <v>-10.64597938</v>
      </c>
      <c r="E2053">
        <v>-14.2761782</v>
      </c>
      <c r="F2053">
        <f t="shared" si="128"/>
        <v>-3.6301988200000004</v>
      </c>
      <c r="G2053">
        <f t="shared" si="129"/>
        <v>3.6301988200000004</v>
      </c>
      <c r="H2053">
        <v>60.484020620000003</v>
      </c>
      <c r="I2053">
        <v>55.118556699999999</v>
      </c>
      <c r="J2053">
        <f t="shared" si="130"/>
        <v>-5.3654639200000034</v>
      </c>
      <c r="K2053">
        <f t="shared" si="131"/>
        <v>5.3654639200000034</v>
      </c>
      <c r="L2053" t="str">
        <f>IF(A2053&lt;&gt;A2052,MAX($L$2:L2052)+1,"")</f>
        <v/>
      </c>
      <c r="M2053" t="str">
        <f>IF(L2053="","",AVERAGE(INDEX($E:$E,ROW(L2053),1):INDEX($E:$E,MATCH(L2053+1, L:L,0)-1)) - AVERAGE(INDEX($D:$D,ROW(L2053),1):INDEX($D:$D,MATCH(L2053+1, L:L,0)-1)))</f>
        <v/>
      </c>
      <c r="N2053" t="str">
        <f>IF(L2053="","",AVERAGE(INDEX($I:$I,ROW(L2053),1):INDEX($I:$I,MATCH(L2053+1, L:L,0)-1)) - AVERAGE(INDEX($H:$H,ROW(L2053),1):INDEX($H:$H,MATCH(L2053+1, L:L,0)-1)))</f>
        <v/>
      </c>
      <c r="O2053" t="str">
        <f>IF(L2053="","",AVERAGE(INDEX($G:$G,ROW(L2053),1):INDEX($G:$G,MATCH(L2053+1, L:L,0)-1)))</f>
        <v/>
      </c>
      <c r="P2053" t="str">
        <f>IF(L2053="","",AVERAGE(INDEX($K:$K,ROW(L2053),1):INDEX($K:$K,MATCH(L2053+1, L:L,0)-1)))</f>
        <v/>
      </c>
    </row>
    <row r="2054" spans="1:16" x14ac:dyDescent="0.25">
      <c r="A2054">
        <v>1994</v>
      </c>
      <c r="B2054">
        <v>2</v>
      </c>
      <c r="C2054" t="s">
        <v>18</v>
      </c>
      <c r="D2054">
        <v>-11.758095239999999</v>
      </c>
      <c r="E2054">
        <v>-19.927411320000001</v>
      </c>
      <c r="F2054">
        <f t="shared" si="128"/>
        <v>-8.1693160800000015</v>
      </c>
      <c r="G2054">
        <f t="shared" si="129"/>
        <v>8.1693160800000015</v>
      </c>
      <c r="H2054">
        <v>12.73238095</v>
      </c>
      <c r="I2054">
        <v>17.796825399999999</v>
      </c>
      <c r="J2054">
        <f t="shared" si="130"/>
        <v>5.0644444499999999</v>
      </c>
      <c r="K2054">
        <f t="shared" si="131"/>
        <v>5.0644444499999999</v>
      </c>
      <c r="L2054" t="str">
        <f>IF(A2054&lt;&gt;A2053,MAX($L$2:L2053)+1,"")</f>
        <v/>
      </c>
      <c r="M2054" t="str">
        <f>IF(L2054="","",AVERAGE(INDEX($E:$E,ROW(L2054),1):INDEX($E:$E,MATCH(L2054+1, L:L,0)-1)) - AVERAGE(INDEX($D:$D,ROW(L2054),1):INDEX($D:$D,MATCH(L2054+1, L:L,0)-1)))</f>
        <v/>
      </c>
      <c r="N2054" t="str">
        <f>IF(L2054="","",AVERAGE(INDEX($I:$I,ROW(L2054),1):INDEX($I:$I,MATCH(L2054+1, L:L,0)-1)) - AVERAGE(INDEX($H:$H,ROW(L2054),1):INDEX($H:$H,MATCH(L2054+1, L:L,0)-1)))</f>
        <v/>
      </c>
      <c r="O2054" t="str">
        <f>IF(L2054="","",AVERAGE(INDEX($G:$G,ROW(L2054),1):INDEX($G:$G,MATCH(L2054+1, L:L,0)-1)))</f>
        <v/>
      </c>
      <c r="P2054" t="str">
        <f>IF(L2054="","",AVERAGE(INDEX($K:$K,ROW(L2054),1):INDEX($K:$K,MATCH(L2054+1, L:L,0)-1)))</f>
        <v/>
      </c>
    </row>
    <row r="2055" spans="1:16" x14ac:dyDescent="0.25">
      <c r="A2055">
        <v>1994</v>
      </c>
      <c r="B2055">
        <v>2</v>
      </c>
      <c r="C2055" t="s">
        <v>19</v>
      </c>
      <c r="D2055">
        <v>-16.510000000000002</v>
      </c>
      <c r="E2055">
        <v>-24.725740739999999</v>
      </c>
      <c r="F2055">
        <f t="shared" si="128"/>
        <v>-8.2157407399999975</v>
      </c>
      <c r="G2055">
        <f t="shared" si="129"/>
        <v>8.2157407399999975</v>
      </c>
      <c r="H2055">
        <v>13.436</v>
      </c>
      <c r="I2055">
        <v>11.18</v>
      </c>
      <c r="J2055">
        <f t="shared" si="130"/>
        <v>-2.2560000000000002</v>
      </c>
      <c r="K2055">
        <f t="shared" si="131"/>
        <v>2.2560000000000002</v>
      </c>
      <c r="L2055" t="str">
        <f>IF(A2055&lt;&gt;A2054,MAX($L$2:L2054)+1,"")</f>
        <v/>
      </c>
      <c r="M2055" t="str">
        <f>IF(L2055="","",AVERAGE(INDEX($E:$E,ROW(L2055),1):INDEX($E:$E,MATCH(L2055+1, L:L,0)-1)) - AVERAGE(INDEX($D:$D,ROW(L2055),1):INDEX($D:$D,MATCH(L2055+1, L:L,0)-1)))</f>
        <v/>
      </c>
      <c r="N2055" t="str">
        <f>IF(L2055="","",AVERAGE(INDEX($I:$I,ROW(L2055),1):INDEX($I:$I,MATCH(L2055+1, L:L,0)-1)) - AVERAGE(INDEX($H:$H,ROW(L2055),1):INDEX($H:$H,MATCH(L2055+1, L:L,0)-1)))</f>
        <v/>
      </c>
      <c r="O2055" t="str">
        <f>IF(L2055="","",AVERAGE(INDEX($G:$G,ROW(L2055),1):INDEX($G:$G,MATCH(L2055+1, L:L,0)-1)))</f>
        <v/>
      </c>
      <c r="P2055" t="str">
        <f>IF(L2055="","",AVERAGE(INDEX($K:$K,ROW(L2055),1):INDEX($K:$K,MATCH(L2055+1, L:L,0)-1)))</f>
        <v/>
      </c>
    </row>
    <row r="2056" spans="1:16" x14ac:dyDescent="0.25">
      <c r="A2056">
        <v>1994</v>
      </c>
      <c r="B2056">
        <v>3</v>
      </c>
      <c r="C2056" t="s">
        <v>7</v>
      </c>
      <c r="D2056">
        <v>-3.4073846149999998</v>
      </c>
      <c r="E2056">
        <v>0.23612698200000001</v>
      </c>
      <c r="F2056">
        <f t="shared" si="128"/>
        <v>3.6435115969999998</v>
      </c>
      <c r="G2056">
        <f t="shared" si="129"/>
        <v>3.6435115969999998</v>
      </c>
      <c r="H2056">
        <v>22.665076920000001</v>
      </c>
      <c r="I2056">
        <v>10.53846154</v>
      </c>
      <c r="J2056">
        <f t="shared" si="130"/>
        <v>-12.12661538</v>
      </c>
      <c r="K2056">
        <f t="shared" si="131"/>
        <v>12.12661538</v>
      </c>
      <c r="L2056" t="str">
        <f>IF(A2056&lt;&gt;A2055,MAX($L$2:L2055)+1,"")</f>
        <v/>
      </c>
      <c r="M2056" t="str">
        <f>IF(L2056="","",AVERAGE(INDEX($E:$E,ROW(L2056),1):INDEX($E:$E,MATCH(L2056+1, L:L,0)-1)) - AVERAGE(INDEX($D:$D,ROW(L2056),1):INDEX($D:$D,MATCH(L2056+1, L:L,0)-1)))</f>
        <v/>
      </c>
      <c r="N2056" t="str">
        <f>IF(L2056="","",AVERAGE(INDEX($I:$I,ROW(L2056),1):INDEX($I:$I,MATCH(L2056+1, L:L,0)-1)) - AVERAGE(INDEX($H:$H,ROW(L2056),1):INDEX($H:$H,MATCH(L2056+1, L:L,0)-1)))</f>
        <v/>
      </c>
      <c r="O2056" t="str">
        <f>IF(L2056="","",AVERAGE(INDEX($G:$G,ROW(L2056),1):INDEX($G:$G,MATCH(L2056+1, L:L,0)-1)))</f>
        <v/>
      </c>
      <c r="P2056" t="str">
        <f>IF(L2056="","",AVERAGE(INDEX($K:$K,ROW(L2056),1):INDEX($K:$K,MATCH(L2056+1, L:L,0)-1)))</f>
        <v/>
      </c>
    </row>
    <row r="2057" spans="1:16" x14ac:dyDescent="0.25">
      <c r="A2057">
        <v>1994</v>
      </c>
      <c r="B2057">
        <v>3</v>
      </c>
      <c r="C2057" t="s">
        <v>8</v>
      </c>
      <c r="D2057">
        <v>3.3875833329999998</v>
      </c>
      <c r="E2057">
        <v>4.6839645609999998</v>
      </c>
      <c r="F2057">
        <f t="shared" si="128"/>
        <v>1.296381228</v>
      </c>
      <c r="G2057">
        <f t="shared" si="129"/>
        <v>1.296381228</v>
      </c>
      <c r="H2057">
        <v>113.20699999999999</v>
      </c>
      <c r="I2057">
        <v>102.1616667</v>
      </c>
      <c r="J2057">
        <f t="shared" si="130"/>
        <v>-11.045333299999996</v>
      </c>
      <c r="K2057">
        <f t="shared" si="131"/>
        <v>11.045333299999996</v>
      </c>
      <c r="L2057" t="str">
        <f>IF(A2057&lt;&gt;A2056,MAX($L$2:L2056)+1,"")</f>
        <v/>
      </c>
      <c r="M2057" t="str">
        <f>IF(L2057="","",AVERAGE(INDEX($E:$E,ROW(L2057),1):INDEX($E:$E,MATCH(L2057+1, L:L,0)-1)) - AVERAGE(INDEX($D:$D,ROW(L2057),1):INDEX($D:$D,MATCH(L2057+1, L:L,0)-1)))</f>
        <v/>
      </c>
      <c r="N2057" t="str">
        <f>IF(L2057="","",AVERAGE(INDEX($I:$I,ROW(L2057),1):INDEX($I:$I,MATCH(L2057+1, L:L,0)-1)) - AVERAGE(INDEX($H:$H,ROW(L2057),1):INDEX($H:$H,MATCH(L2057+1, L:L,0)-1)))</f>
        <v/>
      </c>
      <c r="O2057" t="str">
        <f>IF(L2057="","",AVERAGE(INDEX($G:$G,ROW(L2057),1):INDEX($G:$G,MATCH(L2057+1, L:L,0)-1)))</f>
        <v/>
      </c>
      <c r="P2057" t="str">
        <f>IF(L2057="","",AVERAGE(INDEX($K:$K,ROW(L2057),1):INDEX($K:$K,MATCH(L2057+1, L:L,0)-1)))</f>
        <v/>
      </c>
    </row>
    <row r="2058" spans="1:16" x14ac:dyDescent="0.25">
      <c r="A2058">
        <v>1994</v>
      </c>
      <c r="B2058">
        <v>3</v>
      </c>
      <c r="C2058" t="s">
        <v>9</v>
      </c>
      <c r="D2058">
        <v>-6.3506060609999997</v>
      </c>
      <c r="E2058">
        <v>-3.0293613549999998</v>
      </c>
      <c r="F2058">
        <f t="shared" si="128"/>
        <v>3.3212447059999999</v>
      </c>
      <c r="G2058">
        <f t="shared" si="129"/>
        <v>3.3212447059999999</v>
      </c>
      <c r="H2058">
        <v>24.97818182</v>
      </c>
      <c r="I2058">
        <v>11.969696969999999</v>
      </c>
      <c r="J2058">
        <f t="shared" si="130"/>
        <v>-13.00848485</v>
      </c>
      <c r="K2058">
        <f t="shared" si="131"/>
        <v>13.00848485</v>
      </c>
      <c r="L2058" t="str">
        <f>IF(A2058&lt;&gt;A2057,MAX($L$2:L2057)+1,"")</f>
        <v/>
      </c>
      <c r="M2058" t="str">
        <f>IF(L2058="","",AVERAGE(INDEX($E:$E,ROW(L2058),1):INDEX($E:$E,MATCH(L2058+1, L:L,0)-1)) - AVERAGE(INDEX($D:$D,ROW(L2058),1):INDEX($D:$D,MATCH(L2058+1, L:L,0)-1)))</f>
        <v/>
      </c>
      <c r="N2058" t="str">
        <f>IF(L2058="","",AVERAGE(INDEX($I:$I,ROW(L2058),1):INDEX($I:$I,MATCH(L2058+1, L:L,0)-1)) - AVERAGE(INDEX($H:$H,ROW(L2058),1):INDEX($H:$H,MATCH(L2058+1, L:L,0)-1)))</f>
        <v/>
      </c>
      <c r="O2058" t="str">
        <f>IF(L2058="","",AVERAGE(INDEX($G:$G,ROW(L2058),1):INDEX($G:$G,MATCH(L2058+1, L:L,0)-1)))</f>
        <v/>
      </c>
      <c r="P2058" t="str">
        <f>IF(L2058="","",AVERAGE(INDEX($K:$K,ROW(L2058),1):INDEX($K:$K,MATCH(L2058+1, L:L,0)-1)))</f>
        <v/>
      </c>
    </row>
    <row r="2059" spans="1:16" x14ac:dyDescent="0.25">
      <c r="A2059">
        <v>1994</v>
      </c>
      <c r="B2059">
        <v>3</v>
      </c>
      <c r="C2059" t="s">
        <v>10</v>
      </c>
      <c r="D2059">
        <v>-3.6287500000000001</v>
      </c>
      <c r="E2059">
        <v>-3.159121979</v>
      </c>
      <c r="F2059">
        <f t="shared" si="128"/>
        <v>0.46962802100000012</v>
      </c>
      <c r="G2059">
        <f t="shared" si="129"/>
        <v>0.46962802100000012</v>
      </c>
      <c r="H2059">
        <v>90.861249999999998</v>
      </c>
      <c r="I2059">
        <v>136.20833329999999</v>
      </c>
      <c r="J2059">
        <f t="shared" si="130"/>
        <v>45.347083299999994</v>
      </c>
      <c r="K2059">
        <f t="shared" si="131"/>
        <v>45.347083299999994</v>
      </c>
      <c r="L2059" t="str">
        <f>IF(A2059&lt;&gt;A2058,MAX($L$2:L2058)+1,"")</f>
        <v/>
      </c>
      <c r="M2059" t="str">
        <f>IF(L2059="","",AVERAGE(INDEX($E:$E,ROW(L2059),1):INDEX($E:$E,MATCH(L2059+1, L:L,0)-1)) - AVERAGE(INDEX($D:$D,ROW(L2059),1):INDEX($D:$D,MATCH(L2059+1, L:L,0)-1)))</f>
        <v/>
      </c>
      <c r="N2059" t="str">
        <f>IF(L2059="","",AVERAGE(INDEX($I:$I,ROW(L2059),1):INDEX($I:$I,MATCH(L2059+1, L:L,0)-1)) - AVERAGE(INDEX($H:$H,ROW(L2059),1):INDEX($H:$H,MATCH(L2059+1, L:L,0)-1)))</f>
        <v/>
      </c>
      <c r="O2059" t="str">
        <f>IF(L2059="","",AVERAGE(INDEX($G:$G,ROW(L2059),1):INDEX($G:$G,MATCH(L2059+1, L:L,0)-1)))</f>
        <v/>
      </c>
      <c r="P2059" t="str">
        <f>IF(L2059="","",AVERAGE(INDEX($K:$K,ROW(L2059),1):INDEX($K:$K,MATCH(L2059+1, L:L,0)-1)))</f>
        <v/>
      </c>
    </row>
    <row r="2060" spans="1:16" x14ac:dyDescent="0.25">
      <c r="A2060">
        <v>1994</v>
      </c>
      <c r="B2060">
        <v>3</v>
      </c>
      <c r="C2060" t="s">
        <v>11</v>
      </c>
      <c r="D2060">
        <v>-4.0869696969999998</v>
      </c>
      <c r="E2060">
        <v>-4.4279569890000001</v>
      </c>
      <c r="F2060">
        <f t="shared" si="128"/>
        <v>-0.34098729200000033</v>
      </c>
      <c r="G2060">
        <f t="shared" si="129"/>
        <v>0.34098729200000033</v>
      </c>
      <c r="H2060">
        <v>91.662121209999995</v>
      </c>
      <c r="I2060">
        <v>132.9242424</v>
      </c>
      <c r="J2060">
        <f t="shared" si="130"/>
        <v>41.262121190000002</v>
      </c>
      <c r="K2060">
        <f t="shared" si="131"/>
        <v>41.262121190000002</v>
      </c>
      <c r="L2060" t="str">
        <f>IF(A2060&lt;&gt;A2059,MAX($L$2:L2059)+1,"")</f>
        <v/>
      </c>
      <c r="M2060" t="str">
        <f>IF(L2060="","",AVERAGE(INDEX($E:$E,ROW(L2060),1):INDEX($E:$E,MATCH(L2060+1, L:L,0)-1)) - AVERAGE(INDEX($D:$D,ROW(L2060),1):INDEX($D:$D,MATCH(L2060+1, L:L,0)-1)))</f>
        <v/>
      </c>
      <c r="N2060" t="str">
        <f>IF(L2060="","",AVERAGE(INDEX($I:$I,ROW(L2060),1):INDEX($I:$I,MATCH(L2060+1, L:L,0)-1)) - AVERAGE(INDEX($H:$H,ROW(L2060),1):INDEX($H:$H,MATCH(L2060+1, L:L,0)-1)))</f>
        <v/>
      </c>
      <c r="O2060" t="str">
        <f>IF(L2060="","",AVERAGE(INDEX($G:$G,ROW(L2060),1):INDEX($G:$G,MATCH(L2060+1, L:L,0)-1)))</f>
        <v/>
      </c>
      <c r="P2060" t="str">
        <f>IF(L2060="","",AVERAGE(INDEX($K:$K,ROW(L2060),1):INDEX($K:$K,MATCH(L2060+1, L:L,0)-1)))</f>
        <v/>
      </c>
    </row>
    <row r="2061" spans="1:16" x14ac:dyDescent="0.25">
      <c r="A2061">
        <v>1994</v>
      </c>
      <c r="B2061">
        <v>3</v>
      </c>
      <c r="C2061" t="s">
        <v>12</v>
      </c>
      <c r="D2061">
        <v>-1.2851999999999999</v>
      </c>
      <c r="E2061">
        <v>-0.85567741900000005</v>
      </c>
      <c r="F2061">
        <f t="shared" si="128"/>
        <v>0.42952258099999985</v>
      </c>
      <c r="G2061">
        <f t="shared" si="129"/>
        <v>0.42952258099999985</v>
      </c>
      <c r="H2061">
        <v>122.53</v>
      </c>
      <c r="I2061">
        <v>230.53200000000001</v>
      </c>
      <c r="J2061">
        <f t="shared" si="130"/>
        <v>108.00200000000001</v>
      </c>
      <c r="K2061">
        <f t="shared" si="131"/>
        <v>108.00200000000001</v>
      </c>
      <c r="L2061" t="str">
        <f>IF(A2061&lt;&gt;A2060,MAX($L$2:L2060)+1,"")</f>
        <v/>
      </c>
      <c r="M2061" t="str">
        <f>IF(L2061="","",AVERAGE(INDEX($E:$E,ROW(L2061),1):INDEX($E:$E,MATCH(L2061+1, L:L,0)-1)) - AVERAGE(INDEX($D:$D,ROW(L2061),1):INDEX($D:$D,MATCH(L2061+1, L:L,0)-1)))</f>
        <v/>
      </c>
      <c r="N2061" t="str">
        <f>IF(L2061="","",AVERAGE(INDEX($I:$I,ROW(L2061),1):INDEX($I:$I,MATCH(L2061+1, L:L,0)-1)) - AVERAGE(INDEX($H:$H,ROW(L2061),1):INDEX($H:$H,MATCH(L2061+1, L:L,0)-1)))</f>
        <v/>
      </c>
      <c r="O2061" t="str">
        <f>IF(L2061="","",AVERAGE(INDEX($G:$G,ROW(L2061),1):INDEX($G:$G,MATCH(L2061+1, L:L,0)-1)))</f>
        <v/>
      </c>
      <c r="P2061" t="str">
        <f>IF(L2061="","",AVERAGE(INDEX($K:$K,ROW(L2061),1):INDEX($K:$K,MATCH(L2061+1, L:L,0)-1)))</f>
        <v/>
      </c>
    </row>
    <row r="2062" spans="1:16" x14ac:dyDescent="0.25">
      <c r="A2062">
        <v>1994</v>
      </c>
      <c r="B2062">
        <v>3</v>
      </c>
      <c r="C2062" t="s">
        <v>13</v>
      </c>
      <c r="D2062">
        <v>-20.873999999999999</v>
      </c>
      <c r="E2062">
        <v>-19.713920600000002</v>
      </c>
      <c r="F2062">
        <f t="shared" si="128"/>
        <v>1.1600793999999972</v>
      </c>
      <c r="G2062">
        <f t="shared" si="129"/>
        <v>1.1600793999999972</v>
      </c>
      <c r="H2062">
        <v>11.013999999999999</v>
      </c>
      <c r="I2062">
        <v>17.940000000000001</v>
      </c>
      <c r="J2062">
        <f t="shared" si="130"/>
        <v>6.9260000000000019</v>
      </c>
      <c r="K2062">
        <f t="shared" si="131"/>
        <v>6.9260000000000019</v>
      </c>
      <c r="L2062" t="str">
        <f>IF(A2062&lt;&gt;A2061,MAX($L$2:L2061)+1,"")</f>
        <v/>
      </c>
      <c r="M2062" t="str">
        <f>IF(L2062="","",AVERAGE(INDEX($E:$E,ROW(L2062),1):INDEX($E:$E,MATCH(L2062+1, L:L,0)-1)) - AVERAGE(INDEX($D:$D,ROW(L2062),1):INDEX($D:$D,MATCH(L2062+1, L:L,0)-1)))</f>
        <v/>
      </c>
      <c r="N2062" t="str">
        <f>IF(L2062="","",AVERAGE(INDEX($I:$I,ROW(L2062),1):INDEX($I:$I,MATCH(L2062+1, L:L,0)-1)) - AVERAGE(INDEX($H:$H,ROW(L2062),1):INDEX($H:$H,MATCH(L2062+1, L:L,0)-1)))</f>
        <v/>
      </c>
      <c r="O2062" t="str">
        <f>IF(L2062="","",AVERAGE(INDEX($G:$G,ROW(L2062),1):INDEX($G:$G,MATCH(L2062+1, L:L,0)-1)))</f>
        <v/>
      </c>
      <c r="P2062" t="str">
        <f>IF(L2062="","",AVERAGE(INDEX($K:$K,ROW(L2062),1):INDEX($K:$K,MATCH(L2062+1, L:L,0)-1)))</f>
        <v/>
      </c>
    </row>
    <row r="2063" spans="1:16" x14ac:dyDescent="0.25">
      <c r="A2063">
        <v>1994</v>
      </c>
      <c r="B2063">
        <v>3</v>
      </c>
      <c r="C2063" t="s">
        <v>14</v>
      </c>
      <c r="D2063">
        <v>-26.448888889999999</v>
      </c>
      <c r="E2063">
        <v>-27.187455199999999</v>
      </c>
      <c r="F2063">
        <f t="shared" si="128"/>
        <v>-0.7385663099999995</v>
      </c>
      <c r="G2063">
        <f t="shared" si="129"/>
        <v>0.7385663099999995</v>
      </c>
      <c r="H2063">
        <v>12.768333330000001</v>
      </c>
      <c r="I2063">
        <v>9.3444444440000005</v>
      </c>
      <c r="J2063">
        <f t="shared" si="130"/>
        <v>-3.4238888860000003</v>
      </c>
      <c r="K2063">
        <f t="shared" si="131"/>
        <v>3.4238888860000003</v>
      </c>
      <c r="L2063" t="str">
        <f>IF(A2063&lt;&gt;A2062,MAX($L$2:L2062)+1,"")</f>
        <v/>
      </c>
      <c r="M2063" t="str">
        <f>IF(L2063="","",AVERAGE(INDEX($E:$E,ROW(L2063),1):INDEX($E:$E,MATCH(L2063+1, L:L,0)-1)) - AVERAGE(INDEX($D:$D,ROW(L2063),1):INDEX($D:$D,MATCH(L2063+1, L:L,0)-1)))</f>
        <v/>
      </c>
      <c r="N2063" t="str">
        <f>IF(L2063="","",AVERAGE(INDEX($I:$I,ROW(L2063),1):INDEX($I:$I,MATCH(L2063+1, L:L,0)-1)) - AVERAGE(INDEX($H:$H,ROW(L2063),1):INDEX($H:$H,MATCH(L2063+1, L:L,0)-1)))</f>
        <v/>
      </c>
      <c r="O2063" t="str">
        <f>IF(L2063="","",AVERAGE(INDEX($G:$G,ROW(L2063),1):INDEX($G:$G,MATCH(L2063+1, L:L,0)-1)))</f>
        <v/>
      </c>
      <c r="P2063" t="str">
        <f>IF(L2063="","",AVERAGE(INDEX($K:$K,ROW(L2063),1):INDEX($K:$K,MATCH(L2063+1, L:L,0)-1)))</f>
        <v/>
      </c>
    </row>
    <row r="2064" spans="1:16" x14ac:dyDescent="0.25">
      <c r="A2064">
        <v>1994</v>
      </c>
      <c r="B2064">
        <v>3</v>
      </c>
      <c r="C2064" t="s">
        <v>15</v>
      </c>
      <c r="D2064">
        <v>-2.2052941179999999</v>
      </c>
      <c r="E2064">
        <v>-2.4403969010000002</v>
      </c>
      <c r="F2064">
        <f t="shared" si="128"/>
        <v>-0.23510278300000031</v>
      </c>
      <c r="G2064">
        <f t="shared" si="129"/>
        <v>0.23510278300000031</v>
      </c>
      <c r="H2064">
        <v>58.04720588</v>
      </c>
      <c r="I2064">
        <v>49.886764710000001</v>
      </c>
      <c r="J2064">
        <f t="shared" si="130"/>
        <v>-8.1604411699999986</v>
      </c>
      <c r="K2064">
        <f t="shared" si="131"/>
        <v>8.1604411699999986</v>
      </c>
      <c r="L2064" t="str">
        <f>IF(A2064&lt;&gt;A2063,MAX($L$2:L2063)+1,"")</f>
        <v/>
      </c>
      <c r="M2064" t="str">
        <f>IF(L2064="","",AVERAGE(INDEX($E:$E,ROW(L2064),1):INDEX($E:$E,MATCH(L2064+1, L:L,0)-1)) - AVERAGE(INDEX($D:$D,ROW(L2064),1):INDEX($D:$D,MATCH(L2064+1, L:L,0)-1)))</f>
        <v/>
      </c>
      <c r="N2064" t="str">
        <f>IF(L2064="","",AVERAGE(INDEX($I:$I,ROW(L2064),1):INDEX($I:$I,MATCH(L2064+1, L:L,0)-1)) - AVERAGE(INDEX($H:$H,ROW(L2064),1):INDEX($H:$H,MATCH(L2064+1, L:L,0)-1)))</f>
        <v/>
      </c>
      <c r="O2064" t="str">
        <f>IF(L2064="","",AVERAGE(INDEX($G:$G,ROW(L2064),1):INDEX($G:$G,MATCH(L2064+1, L:L,0)-1)))</f>
        <v/>
      </c>
      <c r="P2064" t="str">
        <f>IF(L2064="","",AVERAGE(INDEX($K:$K,ROW(L2064),1):INDEX($K:$K,MATCH(L2064+1, L:L,0)-1)))</f>
        <v/>
      </c>
    </row>
    <row r="2065" spans="1:16" x14ac:dyDescent="0.25">
      <c r="A2065">
        <v>1994</v>
      </c>
      <c r="B2065">
        <v>3</v>
      </c>
      <c r="C2065" t="s">
        <v>16</v>
      </c>
      <c r="D2065">
        <v>-2.9866666670000002</v>
      </c>
      <c r="E2065">
        <v>-2.5005376340000001</v>
      </c>
      <c r="F2065">
        <f t="shared" si="128"/>
        <v>0.4861290330000001</v>
      </c>
      <c r="G2065">
        <f t="shared" si="129"/>
        <v>0.4861290330000001</v>
      </c>
      <c r="H2065">
        <v>86.91333333</v>
      </c>
      <c r="I2065">
        <v>141.05000000000001</v>
      </c>
      <c r="J2065">
        <f t="shared" si="130"/>
        <v>54.136666670000011</v>
      </c>
      <c r="K2065">
        <f t="shared" si="131"/>
        <v>54.136666670000011</v>
      </c>
      <c r="L2065" t="str">
        <f>IF(A2065&lt;&gt;A2064,MAX($L$2:L2064)+1,"")</f>
        <v/>
      </c>
      <c r="M2065" t="str">
        <f>IF(L2065="","",AVERAGE(INDEX($E:$E,ROW(L2065),1):INDEX($E:$E,MATCH(L2065+1, L:L,0)-1)) - AVERAGE(INDEX($D:$D,ROW(L2065),1):INDEX($D:$D,MATCH(L2065+1, L:L,0)-1)))</f>
        <v/>
      </c>
      <c r="N2065" t="str">
        <f>IF(L2065="","",AVERAGE(INDEX($I:$I,ROW(L2065),1):INDEX($I:$I,MATCH(L2065+1, L:L,0)-1)) - AVERAGE(INDEX($H:$H,ROW(L2065),1):INDEX($H:$H,MATCH(L2065+1, L:L,0)-1)))</f>
        <v/>
      </c>
      <c r="O2065" t="str">
        <f>IF(L2065="","",AVERAGE(INDEX($G:$G,ROW(L2065),1):INDEX($G:$G,MATCH(L2065+1, L:L,0)-1)))</f>
        <v/>
      </c>
      <c r="P2065" t="str">
        <f>IF(L2065="","",AVERAGE(INDEX($K:$K,ROW(L2065),1):INDEX($K:$K,MATCH(L2065+1, L:L,0)-1)))</f>
        <v/>
      </c>
    </row>
    <row r="2066" spans="1:16" x14ac:dyDescent="0.25">
      <c r="A2066">
        <v>1994</v>
      </c>
      <c r="B2066">
        <v>3</v>
      </c>
      <c r="C2066" t="s">
        <v>17</v>
      </c>
      <c r="D2066">
        <v>-4.7249999999999996</v>
      </c>
      <c r="E2066">
        <v>-4.7120144829999999</v>
      </c>
      <c r="F2066">
        <f t="shared" si="128"/>
        <v>1.2985516999999724E-2</v>
      </c>
      <c r="G2066">
        <f t="shared" si="129"/>
        <v>1.2985516999999724E-2</v>
      </c>
      <c r="H2066">
        <v>65.969387760000004</v>
      </c>
      <c r="I2066">
        <v>58.713265309999997</v>
      </c>
      <c r="J2066">
        <f t="shared" si="130"/>
        <v>-7.2561224500000066</v>
      </c>
      <c r="K2066">
        <f t="shared" si="131"/>
        <v>7.2561224500000066</v>
      </c>
      <c r="L2066" t="str">
        <f>IF(A2066&lt;&gt;A2065,MAX($L$2:L2065)+1,"")</f>
        <v/>
      </c>
      <c r="M2066" t="str">
        <f>IF(L2066="","",AVERAGE(INDEX($E:$E,ROW(L2066),1):INDEX($E:$E,MATCH(L2066+1, L:L,0)-1)) - AVERAGE(INDEX($D:$D,ROW(L2066),1):INDEX($D:$D,MATCH(L2066+1, L:L,0)-1)))</f>
        <v/>
      </c>
      <c r="N2066" t="str">
        <f>IF(L2066="","",AVERAGE(INDEX($I:$I,ROW(L2066),1):INDEX($I:$I,MATCH(L2066+1, L:L,0)-1)) - AVERAGE(INDEX($H:$H,ROW(L2066),1):INDEX($H:$H,MATCH(L2066+1, L:L,0)-1)))</f>
        <v/>
      </c>
      <c r="O2066" t="str">
        <f>IF(L2066="","",AVERAGE(INDEX($G:$G,ROW(L2066),1):INDEX($G:$G,MATCH(L2066+1, L:L,0)-1)))</f>
        <v/>
      </c>
      <c r="P2066" t="str">
        <f>IF(L2066="","",AVERAGE(INDEX($K:$K,ROW(L2066),1):INDEX($K:$K,MATCH(L2066+1, L:L,0)-1)))</f>
        <v/>
      </c>
    </row>
    <row r="2067" spans="1:16" x14ac:dyDescent="0.25">
      <c r="A2067">
        <v>1994</v>
      </c>
      <c r="B2067">
        <v>3</v>
      </c>
      <c r="C2067" t="s">
        <v>18</v>
      </c>
      <c r="D2067">
        <v>-5.1146153849999996</v>
      </c>
      <c r="E2067">
        <v>-1.8679894560000001</v>
      </c>
      <c r="F2067">
        <f t="shared" si="128"/>
        <v>3.2466259289999995</v>
      </c>
      <c r="G2067">
        <f t="shared" si="129"/>
        <v>3.2466259289999995</v>
      </c>
      <c r="H2067">
        <v>19.257692309999999</v>
      </c>
      <c r="I2067">
        <v>6.5569230770000004</v>
      </c>
      <c r="J2067">
        <f t="shared" si="130"/>
        <v>-12.700769232999999</v>
      </c>
      <c r="K2067">
        <f t="shared" si="131"/>
        <v>12.700769232999999</v>
      </c>
      <c r="L2067" t="str">
        <f>IF(A2067&lt;&gt;A2066,MAX($L$2:L2066)+1,"")</f>
        <v/>
      </c>
      <c r="M2067" t="str">
        <f>IF(L2067="","",AVERAGE(INDEX($E:$E,ROW(L2067),1):INDEX($E:$E,MATCH(L2067+1, L:L,0)-1)) - AVERAGE(INDEX($D:$D,ROW(L2067),1):INDEX($D:$D,MATCH(L2067+1, L:L,0)-1)))</f>
        <v/>
      </c>
      <c r="N2067" t="str">
        <f>IF(L2067="","",AVERAGE(INDEX($I:$I,ROW(L2067),1):INDEX($I:$I,MATCH(L2067+1, L:L,0)-1)) - AVERAGE(INDEX($H:$H,ROW(L2067),1):INDEX($H:$H,MATCH(L2067+1, L:L,0)-1)))</f>
        <v/>
      </c>
      <c r="O2067" t="str">
        <f>IF(L2067="","",AVERAGE(INDEX($G:$G,ROW(L2067),1):INDEX($G:$G,MATCH(L2067+1, L:L,0)-1)))</f>
        <v/>
      </c>
      <c r="P2067" t="str">
        <f>IF(L2067="","",AVERAGE(INDEX($K:$K,ROW(L2067),1):INDEX($K:$K,MATCH(L2067+1, L:L,0)-1)))</f>
        <v/>
      </c>
    </row>
    <row r="2068" spans="1:16" x14ac:dyDescent="0.25">
      <c r="A2068">
        <v>1994</v>
      </c>
      <c r="B2068">
        <v>3</v>
      </c>
      <c r="C2068" t="s">
        <v>19</v>
      </c>
      <c r="D2068">
        <v>-9.9275000000000002</v>
      </c>
      <c r="E2068">
        <v>-6.9294493880000001</v>
      </c>
      <c r="F2068">
        <f t="shared" si="128"/>
        <v>2.9980506120000001</v>
      </c>
      <c r="G2068">
        <f t="shared" si="129"/>
        <v>2.9980506120000001</v>
      </c>
      <c r="H2068">
        <v>11.14583333</v>
      </c>
      <c r="I2068">
        <v>15.491666670000001</v>
      </c>
      <c r="J2068">
        <f t="shared" si="130"/>
        <v>4.3458333400000004</v>
      </c>
      <c r="K2068">
        <f t="shared" si="131"/>
        <v>4.3458333400000004</v>
      </c>
      <c r="L2068" t="str">
        <f>IF(A2068&lt;&gt;A2067,MAX($L$2:L2067)+1,"")</f>
        <v/>
      </c>
      <c r="M2068" t="str">
        <f>IF(L2068="","",AVERAGE(INDEX($E:$E,ROW(L2068),1):INDEX($E:$E,MATCH(L2068+1, L:L,0)-1)) - AVERAGE(INDEX($D:$D,ROW(L2068),1):INDEX($D:$D,MATCH(L2068+1, L:L,0)-1)))</f>
        <v/>
      </c>
      <c r="N2068" t="str">
        <f>IF(L2068="","",AVERAGE(INDEX($I:$I,ROW(L2068),1):INDEX($I:$I,MATCH(L2068+1, L:L,0)-1)) - AVERAGE(INDEX($H:$H,ROW(L2068),1):INDEX($H:$H,MATCH(L2068+1, L:L,0)-1)))</f>
        <v/>
      </c>
      <c r="O2068" t="str">
        <f>IF(L2068="","",AVERAGE(INDEX($G:$G,ROW(L2068),1):INDEX($G:$G,MATCH(L2068+1, L:L,0)-1)))</f>
        <v/>
      </c>
      <c r="P2068" t="str">
        <f>IF(L2068="","",AVERAGE(INDEX($K:$K,ROW(L2068),1):INDEX($K:$K,MATCH(L2068+1, L:L,0)-1)))</f>
        <v/>
      </c>
    </row>
    <row r="2069" spans="1:16" x14ac:dyDescent="0.25">
      <c r="A2069">
        <v>1994</v>
      </c>
      <c r="B2069">
        <v>4</v>
      </c>
      <c r="C2069" t="s">
        <v>7</v>
      </c>
      <c r="D2069">
        <v>4.259661017</v>
      </c>
      <c r="E2069">
        <v>5.1597286200000001</v>
      </c>
      <c r="F2069">
        <f t="shared" si="128"/>
        <v>0.9000676030000001</v>
      </c>
      <c r="G2069">
        <f t="shared" si="129"/>
        <v>0.9000676030000001</v>
      </c>
      <c r="H2069">
        <v>26.915254239999999</v>
      </c>
      <c r="I2069">
        <v>11.54237288</v>
      </c>
      <c r="J2069">
        <f t="shared" si="130"/>
        <v>-15.372881359999999</v>
      </c>
      <c r="K2069">
        <f t="shared" si="131"/>
        <v>15.372881359999999</v>
      </c>
      <c r="L2069" t="str">
        <f>IF(A2069&lt;&gt;A2068,MAX($L$2:L2068)+1,"")</f>
        <v/>
      </c>
      <c r="M2069" t="str">
        <f>IF(L2069="","",AVERAGE(INDEX($E:$E,ROW(L2069),1):INDEX($E:$E,MATCH(L2069+1, L:L,0)-1)) - AVERAGE(INDEX($D:$D,ROW(L2069),1):INDEX($D:$D,MATCH(L2069+1, L:L,0)-1)))</f>
        <v/>
      </c>
      <c r="N2069" t="str">
        <f>IF(L2069="","",AVERAGE(INDEX($I:$I,ROW(L2069),1):INDEX($I:$I,MATCH(L2069+1, L:L,0)-1)) - AVERAGE(INDEX($H:$H,ROW(L2069),1):INDEX($H:$H,MATCH(L2069+1, L:L,0)-1)))</f>
        <v/>
      </c>
      <c r="O2069" t="str">
        <f>IF(L2069="","",AVERAGE(INDEX($G:$G,ROW(L2069),1):INDEX($G:$G,MATCH(L2069+1, L:L,0)-1)))</f>
        <v/>
      </c>
      <c r="P2069" t="str">
        <f>IF(L2069="","",AVERAGE(INDEX($K:$K,ROW(L2069),1):INDEX($K:$K,MATCH(L2069+1, L:L,0)-1)))</f>
        <v/>
      </c>
    </row>
    <row r="2070" spans="1:16" x14ac:dyDescent="0.25">
      <c r="A2070">
        <v>1994</v>
      </c>
      <c r="B2070">
        <v>4</v>
      </c>
      <c r="C2070" t="s">
        <v>8</v>
      </c>
      <c r="D2070">
        <v>7.0824999999999996</v>
      </c>
      <c r="E2070">
        <v>8.3762812140000005</v>
      </c>
      <c r="F2070">
        <f t="shared" si="128"/>
        <v>1.2937812140000009</v>
      </c>
      <c r="G2070">
        <f t="shared" si="129"/>
        <v>1.2937812140000009</v>
      </c>
      <c r="H2070">
        <v>92.96683333</v>
      </c>
      <c r="I2070">
        <v>85.65</v>
      </c>
      <c r="J2070">
        <f t="shared" si="130"/>
        <v>-7.3168333299999944</v>
      </c>
      <c r="K2070">
        <f t="shared" si="131"/>
        <v>7.3168333299999944</v>
      </c>
      <c r="L2070" t="str">
        <f>IF(A2070&lt;&gt;A2069,MAX($L$2:L2069)+1,"")</f>
        <v/>
      </c>
      <c r="M2070" t="str">
        <f>IF(L2070="","",AVERAGE(INDEX($E:$E,ROW(L2070),1):INDEX($E:$E,MATCH(L2070+1, L:L,0)-1)) - AVERAGE(INDEX($D:$D,ROW(L2070),1):INDEX($D:$D,MATCH(L2070+1, L:L,0)-1)))</f>
        <v/>
      </c>
      <c r="N2070" t="str">
        <f>IF(L2070="","",AVERAGE(INDEX($I:$I,ROW(L2070),1):INDEX($I:$I,MATCH(L2070+1, L:L,0)-1)) - AVERAGE(INDEX($H:$H,ROW(L2070),1):INDEX($H:$H,MATCH(L2070+1, L:L,0)-1)))</f>
        <v/>
      </c>
      <c r="O2070" t="str">
        <f>IF(L2070="","",AVERAGE(INDEX($G:$G,ROW(L2070),1):INDEX($G:$G,MATCH(L2070+1, L:L,0)-1)))</f>
        <v/>
      </c>
      <c r="P2070" t="str">
        <f>IF(L2070="","",AVERAGE(INDEX($K:$K,ROW(L2070),1):INDEX($K:$K,MATCH(L2070+1, L:L,0)-1)))</f>
        <v/>
      </c>
    </row>
    <row r="2071" spans="1:16" x14ac:dyDescent="0.25">
      <c r="A2071">
        <v>1994</v>
      </c>
      <c r="B2071">
        <v>4</v>
      </c>
      <c r="C2071" t="s">
        <v>9</v>
      </c>
      <c r="D2071">
        <v>3.3233333329999999</v>
      </c>
      <c r="E2071">
        <v>2.6137373739999998</v>
      </c>
      <c r="F2071">
        <f t="shared" si="128"/>
        <v>-0.70959595900000005</v>
      </c>
      <c r="G2071">
        <f t="shared" si="129"/>
        <v>0.70959595900000005</v>
      </c>
      <c r="H2071">
        <v>28.21393939</v>
      </c>
      <c r="I2071">
        <v>14.23636364</v>
      </c>
      <c r="J2071">
        <f t="shared" si="130"/>
        <v>-13.97757575</v>
      </c>
      <c r="K2071">
        <f t="shared" si="131"/>
        <v>13.97757575</v>
      </c>
      <c r="L2071" t="str">
        <f>IF(A2071&lt;&gt;A2070,MAX($L$2:L2070)+1,"")</f>
        <v/>
      </c>
      <c r="M2071" t="str">
        <f>IF(L2071="","",AVERAGE(INDEX($E:$E,ROW(L2071),1):INDEX($E:$E,MATCH(L2071+1, L:L,0)-1)) - AVERAGE(INDEX($D:$D,ROW(L2071),1):INDEX($D:$D,MATCH(L2071+1, L:L,0)-1)))</f>
        <v/>
      </c>
      <c r="N2071" t="str">
        <f>IF(L2071="","",AVERAGE(INDEX($I:$I,ROW(L2071),1):INDEX($I:$I,MATCH(L2071+1, L:L,0)-1)) - AVERAGE(INDEX($H:$H,ROW(L2071),1):INDEX($H:$H,MATCH(L2071+1, L:L,0)-1)))</f>
        <v/>
      </c>
      <c r="O2071" t="str">
        <f>IF(L2071="","",AVERAGE(INDEX($G:$G,ROW(L2071),1):INDEX($G:$G,MATCH(L2071+1, L:L,0)-1)))</f>
        <v/>
      </c>
      <c r="P2071" t="str">
        <f>IF(L2071="","",AVERAGE(INDEX($K:$K,ROW(L2071),1):INDEX($K:$K,MATCH(L2071+1, L:L,0)-1)))</f>
        <v/>
      </c>
    </row>
    <row r="2072" spans="1:16" x14ac:dyDescent="0.25">
      <c r="A2072">
        <v>1994</v>
      </c>
      <c r="B2072">
        <v>4</v>
      </c>
      <c r="C2072" t="s">
        <v>10</v>
      </c>
      <c r="D2072">
        <v>3.2104166670000001</v>
      </c>
      <c r="E2072">
        <v>3.2711251109999999</v>
      </c>
      <c r="F2072">
        <f t="shared" si="128"/>
        <v>6.0708443999999862E-2</v>
      </c>
      <c r="G2072">
        <f t="shared" si="129"/>
        <v>6.0708443999999862E-2</v>
      </c>
      <c r="H2072">
        <v>84.495000000000005</v>
      </c>
      <c r="I2072">
        <v>107</v>
      </c>
      <c r="J2072">
        <f t="shared" si="130"/>
        <v>22.504999999999995</v>
      </c>
      <c r="K2072">
        <f t="shared" si="131"/>
        <v>22.504999999999995</v>
      </c>
      <c r="L2072" t="str">
        <f>IF(A2072&lt;&gt;A2071,MAX($L$2:L2071)+1,"")</f>
        <v/>
      </c>
      <c r="M2072" t="str">
        <f>IF(L2072="","",AVERAGE(INDEX($E:$E,ROW(L2072),1):INDEX($E:$E,MATCH(L2072+1, L:L,0)-1)) - AVERAGE(INDEX($D:$D,ROW(L2072),1):INDEX($D:$D,MATCH(L2072+1, L:L,0)-1)))</f>
        <v/>
      </c>
      <c r="N2072" t="str">
        <f>IF(L2072="","",AVERAGE(INDEX($I:$I,ROW(L2072),1):INDEX($I:$I,MATCH(L2072+1, L:L,0)-1)) - AVERAGE(INDEX($H:$H,ROW(L2072),1):INDEX($H:$H,MATCH(L2072+1, L:L,0)-1)))</f>
        <v/>
      </c>
      <c r="O2072" t="str">
        <f>IF(L2072="","",AVERAGE(INDEX($G:$G,ROW(L2072),1):INDEX($G:$G,MATCH(L2072+1, L:L,0)-1)))</f>
        <v/>
      </c>
      <c r="P2072" t="str">
        <f>IF(L2072="","",AVERAGE(INDEX($K:$K,ROW(L2072),1):INDEX($K:$K,MATCH(L2072+1, L:L,0)-1)))</f>
        <v/>
      </c>
    </row>
    <row r="2073" spans="1:16" x14ac:dyDescent="0.25">
      <c r="A2073">
        <v>1994</v>
      </c>
      <c r="B2073">
        <v>4</v>
      </c>
      <c r="C2073" t="s">
        <v>11</v>
      </c>
      <c r="D2073">
        <v>1.474375</v>
      </c>
      <c r="E2073">
        <v>0.837916667</v>
      </c>
      <c r="F2073">
        <f t="shared" si="128"/>
        <v>-0.63645833299999999</v>
      </c>
      <c r="G2073">
        <f t="shared" si="129"/>
        <v>0.63645833299999999</v>
      </c>
      <c r="H2073">
        <v>88.251562500000006</v>
      </c>
      <c r="I2073">
        <v>104.940625</v>
      </c>
      <c r="J2073">
        <f t="shared" si="130"/>
        <v>16.689062499999991</v>
      </c>
      <c r="K2073">
        <f t="shared" si="131"/>
        <v>16.689062499999991</v>
      </c>
      <c r="L2073" t="str">
        <f>IF(A2073&lt;&gt;A2072,MAX($L$2:L2072)+1,"")</f>
        <v/>
      </c>
      <c r="M2073" t="str">
        <f>IF(L2073="","",AVERAGE(INDEX($E:$E,ROW(L2073),1):INDEX($E:$E,MATCH(L2073+1, L:L,0)-1)) - AVERAGE(INDEX($D:$D,ROW(L2073),1):INDEX($D:$D,MATCH(L2073+1, L:L,0)-1)))</f>
        <v/>
      </c>
      <c r="N2073" t="str">
        <f>IF(L2073="","",AVERAGE(INDEX($I:$I,ROW(L2073),1):INDEX($I:$I,MATCH(L2073+1, L:L,0)-1)) - AVERAGE(INDEX($H:$H,ROW(L2073),1):INDEX($H:$H,MATCH(L2073+1, L:L,0)-1)))</f>
        <v/>
      </c>
      <c r="O2073" t="str">
        <f>IF(L2073="","",AVERAGE(INDEX($G:$G,ROW(L2073),1):INDEX($G:$G,MATCH(L2073+1, L:L,0)-1)))</f>
        <v/>
      </c>
      <c r="P2073" t="str">
        <f>IF(L2073="","",AVERAGE(INDEX($K:$K,ROW(L2073),1):INDEX($K:$K,MATCH(L2073+1, L:L,0)-1)))</f>
        <v/>
      </c>
    </row>
    <row r="2074" spans="1:16" x14ac:dyDescent="0.25">
      <c r="A2074">
        <v>1994</v>
      </c>
      <c r="B2074">
        <v>4</v>
      </c>
      <c r="C2074" t="s">
        <v>12</v>
      </c>
      <c r="D2074">
        <v>4.2796000000000003</v>
      </c>
      <c r="E2074">
        <v>5.9137333329999997</v>
      </c>
      <c r="F2074">
        <f t="shared" si="128"/>
        <v>1.6341333329999994</v>
      </c>
      <c r="G2074">
        <f t="shared" si="129"/>
        <v>1.6341333329999994</v>
      </c>
      <c r="H2074">
        <v>109.2864</v>
      </c>
      <c r="I2074">
        <v>118.06</v>
      </c>
      <c r="J2074">
        <f t="shared" si="130"/>
        <v>8.7736000000000018</v>
      </c>
      <c r="K2074">
        <f t="shared" si="131"/>
        <v>8.7736000000000018</v>
      </c>
      <c r="L2074" t="str">
        <f>IF(A2074&lt;&gt;A2073,MAX($L$2:L2073)+1,"")</f>
        <v/>
      </c>
      <c r="M2074" t="str">
        <f>IF(L2074="","",AVERAGE(INDEX($E:$E,ROW(L2074),1):INDEX($E:$E,MATCH(L2074+1, L:L,0)-1)) - AVERAGE(INDEX($D:$D,ROW(L2074),1):INDEX($D:$D,MATCH(L2074+1, L:L,0)-1)))</f>
        <v/>
      </c>
      <c r="N2074" t="str">
        <f>IF(L2074="","",AVERAGE(INDEX($I:$I,ROW(L2074),1):INDEX($I:$I,MATCH(L2074+1, L:L,0)-1)) - AVERAGE(INDEX($H:$H,ROW(L2074),1):INDEX($H:$H,MATCH(L2074+1, L:L,0)-1)))</f>
        <v/>
      </c>
      <c r="O2074" t="str">
        <f>IF(L2074="","",AVERAGE(INDEX($G:$G,ROW(L2074),1):INDEX($G:$G,MATCH(L2074+1, L:L,0)-1)))</f>
        <v/>
      </c>
      <c r="P2074" t="str">
        <f>IF(L2074="","",AVERAGE(INDEX($K:$K,ROW(L2074),1):INDEX($K:$K,MATCH(L2074+1, L:L,0)-1)))</f>
        <v/>
      </c>
    </row>
    <row r="2075" spans="1:16" x14ac:dyDescent="0.25">
      <c r="A2075">
        <v>1994</v>
      </c>
      <c r="B2075">
        <v>4</v>
      </c>
      <c r="C2075" t="s">
        <v>13</v>
      </c>
      <c r="D2075">
        <v>-9.1724999999999994</v>
      </c>
      <c r="E2075">
        <v>-9.2949999989999998</v>
      </c>
      <c r="F2075">
        <f t="shared" si="128"/>
        <v>-0.12249999900000041</v>
      </c>
      <c r="G2075">
        <f t="shared" si="129"/>
        <v>0.12249999900000041</v>
      </c>
      <c r="H2075">
        <v>12.2325</v>
      </c>
      <c r="I2075">
        <v>9.5500000000000007</v>
      </c>
      <c r="J2075">
        <f t="shared" si="130"/>
        <v>-2.6824999999999992</v>
      </c>
      <c r="K2075">
        <f t="shared" si="131"/>
        <v>2.6824999999999992</v>
      </c>
      <c r="L2075" t="str">
        <f>IF(A2075&lt;&gt;A2074,MAX($L$2:L2074)+1,"")</f>
        <v/>
      </c>
      <c r="M2075" t="str">
        <f>IF(L2075="","",AVERAGE(INDEX($E:$E,ROW(L2075),1):INDEX($E:$E,MATCH(L2075+1, L:L,0)-1)) - AVERAGE(INDEX($D:$D,ROW(L2075),1):INDEX($D:$D,MATCH(L2075+1, L:L,0)-1)))</f>
        <v/>
      </c>
      <c r="N2075" t="str">
        <f>IF(L2075="","",AVERAGE(INDEX($I:$I,ROW(L2075),1):INDEX($I:$I,MATCH(L2075+1, L:L,0)-1)) - AVERAGE(INDEX($H:$H,ROW(L2075),1):INDEX($H:$H,MATCH(L2075+1, L:L,0)-1)))</f>
        <v/>
      </c>
      <c r="O2075" t="str">
        <f>IF(L2075="","",AVERAGE(INDEX($G:$G,ROW(L2075),1):INDEX($G:$G,MATCH(L2075+1, L:L,0)-1)))</f>
        <v/>
      </c>
      <c r="P2075" t="str">
        <f>IF(L2075="","",AVERAGE(INDEX($K:$K,ROW(L2075),1):INDEX($K:$K,MATCH(L2075+1, L:L,0)-1)))</f>
        <v/>
      </c>
    </row>
    <row r="2076" spans="1:16" x14ac:dyDescent="0.25">
      <c r="A2076">
        <v>1994</v>
      </c>
      <c r="B2076">
        <v>4</v>
      </c>
      <c r="C2076" t="s">
        <v>14</v>
      </c>
      <c r="D2076">
        <v>-17.670000000000002</v>
      </c>
      <c r="E2076">
        <v>-19.056249999999999</v>
      </c>
      <c r="F2076">
        <f t="shared" si="128"/>
        <v>-1.3862499999999969</v>
      </c>
      <c r="G2076">
        <f t="shared" si="129"/>
        <v>1.3862499999999969</v>
      </c>
      <c r="H2076">
        <v>16.053750000000001</v>
      </c>
      <c r="I2076">
        <v>19.649999999999999</v>
      </c>
      <c r="J2076">
        <f t="shared" si="130"/>
        <v>3.5962499999999977</v>
      </c>
      <c r="K2076">
        <f t="shared" si="131"/>
        <v>3.5962499999999977</v>
      </c>
      <c r="L2076" t="str">
        <f>IF(A2076&lt;&gt;A2075,MAX($L$2:L2075)+1,"")</f>
        <v/>
      </c>
      <c r="M2076" t="str">
        <f>IF(L2076="","",AVERAGE(INDEX($E:$E,ROW(L2076),1):INDEX($E:$E,MATCH(L2076+1, L:L,0)-1)) - AVERAGE(INDEX($D:$D,ROW(L2076),1):INDEX($D:$D,MATCH(L2076+1, L:L,0)-1)))</f>
        <v/>
      </c>
      <c r="N2076" t="str">
        <f>IF(L2076="","",AVERAGE(INDEX($I:$I,ROW(L2076),1):INDEX($I:$I,MATCH(L2076+1, L:L,0)-1)) - AVERAGE(INDEX($H:$H,ROW(L2076),1):INDEX($H:$H,MATCH(L2076+1, L:L,0)-1)))</f>
        <v/>
      </c>
      <c r="O2076" t="str">
        <f>IF(L2076="","",AVERAGE(INDEX($G:$G,ROW(L2076),1):INDEX($G:$G,MATCH(L2076+1, L:L,0)-1)))</f>
        <v/>
      </c>
      <c r="P2076" t="str">
        <f>IF(L2076="","",AVERAGE(INDEX($K:$K,ROW(L2076),1):INDEX($K:$K,MATCH(L2076+1, L:L,0)-1)))</f>
        <v/>
      </c>
    </row>
    <row r="2077" spans="1:16" x14ac:dyDescent="0.25">
      <c r="A2077">
        <v>1994</v>
      </c>
      <c r="B2077">
        <v>4</v>
      </c>
      <c r="C2077" t="s">
        <v>15</v>
      </c>
      <c r="D2077">
        <v>5.4411940300000001</v>
      </c>
      <c r="E2077">
        <v>5.3414546039999999</v>
      </c>
      <c r="F2077">
        <f t="shared" si="128"/>
        <v>-9.9739426000000186E-2</v>
      </c>
      <c r="G2077">
        <f t="shared" si="129"/>
        <v>9.9739426000000186E-2</v>
      </c>
      <c r="H2077">
        <v>68.976716420000002</v>
      </c>
      <c r="I2077">
        <v>83.405970150000002</v>
      </c>
      <c r="J2077">
        <f t="shared" si="130"/>
        <v>14.429253729999999</v>
      </c>
      <c r="K2077">
        <f t="shared" si="131"/>
        <v>14.429253729999999</v>
      </c>
      <c r="L2077" t="str">
        <f>IF(A2077&lt;&gt;A2076,MAX($L$2:L2076)+1,"")</f>
        <v/>
      </c>
      <c r="M2077" t="str">
        <f>IF(L2077="","",AVERAGE(INDEX($E:$E,ROW(L2077),1):INDEX($E:$E,MATCH(L2077+1, L:L,0)-1)) - AVERAGE(INDEX($D:$D,ROW(L2077),1):INDEX($D:$D,MATCH(L2077+1, L:L,0)-1)))</f>
        <v/>
      </c>
      <c r="N2077" t="str">
        <f>IF(L2077="","",AVERAGE(INDEX($I:$I,ROW(L2077),1):INDEX($I:$I,MATCH(L2077+1, L:L,0)-1)) - AVERAGE(INDEX($H:$H,ROW(L2077),1):INDEX($H:$H,MATCH(L2077+1, L:L,0)-1)))</f>
        <v/>
      </c>
      <c r="O2077" t="str">
        <f>IF(L2077="","",AVERAGE(INDEX($G:$G,ROW(L2077),1):INDEX($G:$G,MATCH(L2077+1, L:L,0)-1)))</f>
        <v/>
      </c>
      <c r="P2077" t="str">
        <f>IF(L2077="","",AVERAGE(INDEX($K:$K,ROW(L2077),1):INDEX($K:$K,MATCH(L2077+1, L:L,0)-1)))</f>
        <v/>
      </c>
    </row>
    <row r="2078" spans="1:16" x14ac:dyDescent="0.25">
      <c r="A2078">
        <v>1994</v>
      </c>
      <c r="B2078">
        <v>4</v>
      </c>
      <c r="C2078" t="s">
        <v>16</v>
      </c>
      <c r="D2078">
        <v>2.753333333</v>
      </c>
      <c r="E2078">
        <v>4.5561111109999999</v>
      </c>
      <c r="F2078">
        <f t="shared" si="128"/>
        <v>1.8027777779999998</v>
      </c>
      <c r="G2078">
        <f t="shared" si="129"/>
        <v>1.8027777779999998</v>
      </c>
      <c r="H2078">
        <v>86.41</v>
      </c>
      <c r="I2078">
        <v>91.966666669999995</v>
      </c>
      <c r="J2078">
        <f t="shared" si="130"/>
        <v>5.5566666699999985</v>
      </c>
      <c r="K2078">
        <f t="shared" si="131"/>
        <v>5.5566666699999985</v>
      </c>
      <c r="L2078" t="str">
        <f>IF(A2078&lt;&gt;A2077,MAX($L$2:L2077)+1,"")</f>
        <v/>
      </c>
      <c r="M2078" t="str">
        <f>IF(L2078="","",AVERAGE(INDEX($E:$E,ROW(L2078),1):INDEX($E:$E,MATCH(L2078+1, L:L,0)-1)) - AVERAGE(INDEX($D:$D,ROW(L2078),1):INDEX($D:$D,MATCH(L2078+1, L:L,0)-1)))</f>
        <v/>
      </c>
      <c r="N2078" t="str">
        <f>IF(L2078="","",AVERAGE(INDEX($I:$I,ROW(L2078),1):INDEX($I:$I,MATCH(L2078+1, L:L,0)-1)) - AVERAGE(INDEX($H:$H,ROW(L2078),1):INDEX($H:$H,MATCH(L2078+1, L:L,0)-1)))</f>
        <v/>
      </c>
      <c r="O2078" t="str">
        <f>IF(L2078="","",AVERAGE(INDEX($G:$G,ROW(L2078),1):INDEX($G:$G,MATCH(L2078+1, L:L,0)-1)))</f>
        <v/>
      </c>
      <c r="P2078" t="str">
        <f>IF(L2078="","",AVERAGE(INDEX($K:$K,ROW(L2078),1):INDEX($K:$K,MATCH(L2078+1, L:L,0)-1)))</f>
        <v/>
      </c>
    </row>
    <row r="2079" spans="1:16" x14ac:dyDescent="0.25">
      <c r="A2079">
        <v>1994</v>
      </c>
      <c r="B2079">
        <v>4</v>
      </c>
      <c r="C2079" t="s">
        <v>17</v>
      </c>
      <c r="D2079">
        <v>3.6326262630000001</v>
      </c>
      <c r="E2079">
        <v>2.4440067339999998</v>
      </c>
      <c r="F2079">
        <f t="shared" si="128"/>
        <v>-1.1886195290000003</v>
      </c>
      <c r="G2079">
        <f t="shared" si="129"/>
        <v>1.1886195290000003</v>
      </c>
      <c r="H2079">
        <v>75.700606059999998</v>
      </c>
      <c r="I2079">
        <v>97.901010099999993</v>
      </c>
      <c r="J2079">
        <f t="shared" si="130"/>
        <v>22.200404039999995</v>
      </c>
      <c r="K2079">
        <f t="shared" si="131"/>
        <v>22.200404039999995</v>
      </c>
      <c r="L2079" t="str">
        <f>IF(A2079&lt;&gt;A2078,MAX($L$2:L2078)+1,"")</f>
        <v/>
      </c>
      <c r="M2079" t="str">
        <f>IF(L2079="","",AVERAGE(INDEX($E:$E,ROW(L2079),1):INDEX($E:$E,MATCH(L2079+1, L:L,0)-1)) - AVERAGE(INDEX($D:$D,ROW(L2079),1):INDEX($D:$D,MATCH(L2079+1, L:L,0)-1)))</f>
        <v/>
      </c>
      <c r="N2079" t="str">
        <f>IF(L2079="","",AVERAGE(INDEX($I:$I,ROW(L2079),1):INDEX($I:$I,MATCH(L2079+1, L:L,0)-1)) - AVERAGE(INDEX($H:$H,ROW(L2079),1):INDEX($H:$H,MATCH(L2079+1, L:L,0)-1)))</f>
        <v/>
      </c>
      <c r="O2079" t="str">
        <f>IF(L2079="","",AVERAGE(INDEX($G:$G,ROW(L2079),1):INDEX($G:$G,MATCH(L2079+1, L:L,0)-1)))</f>
        <v/>
      </c>
      <c r="P2079" t="str">
        <f>IF(L2079="","",AVERAGE(INDEX($K:$K,ROW(L2079),1):INDEX($K:$K,MATCH(L2079+1, L:L,0)-1)))</f>
        <v/>
      </c>
    </row>
    <row r="2080" spans="1:16" x14ac:dyDescent="0.25">
      <c r="A2080">
        <v>1994</v>
      </c>
      <c r="B2080">
        <v>4</v>
      </c>
      <c r="C2080" t="s">
        <v>18</v>
      </c>
      <c r="D2080">
        <v>4.0045454549999997</v>
      </c>
      <c r="E2080">
        <v>4.2115562989999997</v>
      </c>
      <c r="F2080">
        <f t="shared" si="128"/>
        <v>0.20701084400000003</v>
      </c>
      <c r="G2080">
        <f t="shared" si="129"/>
        <v>0.20701084400000003</v>
      </c>
      <c r="H2080">
        <v>24.00106061</v>
      </c>
      <c r="I2080">
        <v>11.43333333</v>
      </c>
      <c r="J2080">
        <f t="shared" si="130"/>
        <v>-12.56772728</v>
      </c>
      <c r="K2080">
        <f t="shared" si="131"/>
        <v>12.56772728</v>
      </c>
      <c r="L2080" t="str">
        <f>IF(A2080&lt;&gt;A2079,MAX($L$2:L2079)+1,"")</f>
        <v/>
      </c>
      <c r="M2080" t="str">
        <f>IF(L2080="","",AVERAGE(INDEX($E:$E,ROW(L2080),1):INDEX($E:$E,MATCH(L2080+1, L:L,0)-1)) - AVERAGE(INDEX($D:$D,ROW(L2080),1):INDEX($D:$D,MATCH(L2080+1, L:L,0)-1)))</f>
        <v/>
      </c>
      <c r="N2080" t="str">
        <f>IF(L2080="","",AVERAGE(INDEX($I:$I,ROW(L2080),1):INDEX($I:$I,MATCH(L2080+1, L:L,0)-1)) - AVERAGE(INDEX($H:$H,ROW(L2080),1):INDEX($H:$H,MATCH(L2080+1, L:L,0)-1)))</f>
        <v/>
      </c>
      <c r="O2080" t="str">
        <f>IF(L2080="","",AVERAGE(INDEX($G:$G,ROW(L2080),1):INDEX($G:$G,MATCH(L2080+1, L:L,0)-1)))</f>
        <v/>
      </c>
      <c r="P2080" t="str">
        <f>IF(L2080="","",AVERAGE(INDEX($K:$K,ROW(L2080),1):INDEX($K:$K,MATCH(L2080+1, L:L,0)-1)))</f>
        <v/>
      </c>
    </row>
    <row r="2081" spans="1:16" x14ac:dyDescent="0.25">
      <c r="A2081">
        <v>1994</v>
      </c>
      <c r="B2081">
        <v>4</v>
      </c>
      <c r="C2081" t="s">
        <v>19</v>
      </c>
      <c r="D2081">
        <v>-0.99111111100000004</v>
      </c>
      <c r="E2081">
        <v>1.3766666670000001</v>
      </c>
      <c r="F2081">
        <f t="shared" si="128"/>
        <v>2.3677777780000002</v>
      </c>
      <c r="G2081">
        <f t="shared" si="129"/>
        <v>2.3677777780000002</v>
      </c>
      <c r="H2081">
        <v>7.9855555560000004</v>
      </c>
      <c r="I2081">
        <v>5.733333333</v>
      </c>
      <c r="J2081">
        <f t="shared" si="130"/>
        <v>-2.2522222230000004</v>
      </c>
      <c r="K2081">
        <f t="shared" si="131"/>
        <v>2.2522222230000004</v>
      </c>
      <c r="L2081" t="str">
        <f>IF(A2081&lt;&gt;A2080,MAX($L$2:L2080)+1,"")</f>
        <v/>
      </c>
      <c r="M2081" t="str">
        <f>IF(L2081="","",AVERAGE(INDEX($E:$E,ROW(L2081),1):INDEX($E:$E,MATCH(L2081+1, L:L,0)-1)) - AVERAGE(INDEX($D:$D,ROW(L2081),1):INDEX($D:$D,MATCH(L2081+1, L:L,0)-1)))</f>
        <v/>
      </c>
      <c r="N2081" t="str">
        <f>IF(L2081="","",AVERAGE(INDEX($I:$I,ROW(L2081),1):INDEX($I:$I,MATCH(L2081+1, L:L,0)-1)) - AVERAGE(INDEX($H:$H,ROW(L2081),1):INDEX($H:$H,MATCH(L2081+1, L:L,0)-1)))</f>
        <v/>
      </c>
      <c r="O2081" t="str">
        <f>IF(L2081="","",AVERAGE(INDEX($G:$G,ROW(L2081),1):INDEX($G:$G,MATCH(L2081+1, L:L,0)-1)))</f>
        <v/>
      </c>
      <c r="P2081" t="str">
        <f>IF(L2081="","",AVERAGE(INDEX($K:$K,ROW(L2081),1):INDEX($K:$K,MATCH(L2081+1, L:L,0)-1)))</f>
        <v/>
      </c>
    </row>
    <row r="2082" spans="1:16" x14ac:dyDescent="0.25">
      <c r="A2082">
        <v>1994</v>
      </c>
      <c r="B2082">
        <v>5</v>
      </c>
      <c r="C2082" t="s">
        <v>7</v>
      </c>
      <c r="D2082">
        <v>9.8436065569999993</v>
      </c>
      <c r="E2082">
        <v>10.66484677</v>
      </c>
      <c r="F2082">
        <f t="shared" si="128"/>
        <v>0.82124021300000116</v>
      </c>
      <c r="G2082">
        <f t="shared" si="129"/>
        <v>0.82124021300000116</v>
      </c>
      <c r="H2082">
        <v>51.266065570000002</v>
      </c>
      <c r="I2082">
        <v>57.695081969999997</v>
      </c>
      <c r="J2082">
        <f t="shared" si="130"/>
        <v>6.4290163999999947</v>
      </c>
      <c r="K2082">
        <f t="shared" si="131"/>
        <v>6.4290163999999947</v>
      </c>
      <c r="L2082" t="str">
        <f>IF(A2082&lt;&gt;A2081,MAX($L$2:L2081)+1,"")</f>
        <v/>
      </c>
      <c r="M2082" t="str">
        <f>IF(L2082="","",AVERAGE(INDEX($E:$E,ROW(L2082),1):INDEX($E:$E,MATCH(L2082+1, L:L,0)-1)) - AVERAGE(INDEX($D:$D,ROW(L2082),1):INDEX($D:$D,MATCH(L2082+1, L:L,0)-1)))</f>
        <v/>
      </c>
      <c r="N2082" t="str">
        <f>IF(L2082="","",AVERAGE(INDEX($I:$I,ROW(L2082),1):INDEX($I:$I,MATCH(L2082+1, L:L,0)-1)) - AVERAGE(INDEX($H:$H,ROW(L2082),1):INDEX($H:$H,MATCH(L2082+1, L:L,0)-1)))</f>
        <v/>
      </c>
      <c r="O2082" t="str">
        <f>IF(L2082="","",AVERAGE(INDEX($G:$G,ROW(L2082),1):INDEX($G:$G,MATCH(L2082+1, L:L,0)-1)))</f>
        <v/>
      </c>
      <c r="P2082" t="str">
        <f>IF(L2082="","",AVERAGE(INDEX($K:$K,ROW(L2082),1):INDEX($K:$K,MATCH(L2082+1, L:L,0)-1)))</f>
        <v/>
      </c>
    </row>
    <row r="2083" spans="1:16" x14ac:dyDescent="0.25">
      <c r="A2083">
        <v>1994</v>
      </c>
      <c r="B2083">
        <v>5</v>
      </c>
      <c r="C2083" t="s">
        <v>8</v>
      </c>
      <c r="D2083">
        <v>10.97016949</v>
      </c>
      <c r="E2083">
        <v>11.723658540000001</v>
      </c>
      <c r="F2083">
        <f t="shared" si="128"/>
        <v>0.75348905000000066</v>
      </c>
      <c r="G2083">
        <f t="shared" si="129"/>
        <v>0.75348905000000066</v>
      </c>
      <c r="H2083">
        <v>77.179322029999994</v>
      </c>
      <c r="I2083">
        <v>63.99745763</v>
      </c>
      <c r="J2083">
        <f t="shared" si="130"/>
        <v>-13.181864399999995</v>
      </c>
      <c r="K2083">
        <f t="shared" si="131"/>
        <v>13.181864399999995</v>
      </c>
      <c r="L2083" t="str">
        <f>IF(A2083&lt;&gt;A2082,MAX($L$2:L2082)+1,"")</f>
        <v/>
      </c>
      <c r="M2083" t="str">
        <f>IF(L2083="","",AVERAGE(INDEX($E:$E,ROW(L2083),1):INDEX($E:$E,MATCH(L2083+1, L:L,0)-1)) - AVERAGE(INDEX($D:$D,ROW(L2083),1):INDEX($D:$D,MATCH(L2083+1, L:L,0)-1)))</f>
        <v/>
      </c>
      <c r="N2083" t="str">
        <f>IF(L2083="","",AVERAGE(INDEX($I:$I,ROW(L2083),1):INDEX($I:$I,MATCH(L2083+1, L:L,0)-1)) - AVERAGE(INDEX($H:$H,ROW(L2083),1):INDEX($H:$H,MATCH(L2083+1, L:L,0)-1)))</f>
        <v/>
      </c>
      <c r="O2083" t="str">
        <f>IF(L2083="","",AVERAGE(INDEX($G:$G,ROW(L2083),1):INDEX($G:$G,MATCH(L2083+1, L:L,0)-1)))</f>
        <v/>
      </c>
      <c r="P2083" t="str">
        <f>IF(L2083="","",AVERAGE(INDEX($K:$K,ROW(L2083),1):INDEX($K:$K,MATCH(L2083+1, L:L,0)-1)))</f>
        <v/>
      </c>
    </row>
    <row r="2084" spans="1:16" x14ac:dyDescent="0.25">
      <c r="A2084">
        <v>1994</v>
      </c>
      <c r="B2084">
        <v>5</v>
      </c>
      <c r="C2084" t="s">
        <v>9</v>
      </c>
      <c r="D2084">
        <v>10.708787879999999</v>
      </c>
      <c r="E2084">
        <v>11.34652981</v>
      </c>
      <c r="F2084">
        <f t="shared" si="128"/>
        <v>0.63774193000000068</v>
      </c>
      <c r="G2084">
        <f t="shared" si="129"/>
        <v>0.63774193000000068</v>
      </c>
      <c r="H2084">
        <v>59.428181819999999</v>
      </c>
      <c r="I2084">
        <v>49.127272730000001</v>
      </c>
      <c r="J2084">
        <f t="shared" si="130"/>
        <v>-10.300909089999998</v>
      </c>
      <c r="K2084">
        <f t="shared" si="131"/>
        <v>10.300909089999998</v>
      </c>
      <c r="L2084" t="str">
        <f>IF(A2084&lt;&gt;A2083,MAX($L$2:L2083)+1,"")</f>
        <v/>
      </c>
      <c r="M2084" t="str">
        <f>IF(L2084="","",AVERAGE(INDEX($E:$E,ROW(L2084),1):INDEX($E:$E,MATCH(L2084+1, L:L,0)-1)) - AVERAGE(INDEX($D:$D,ROW(L2084),1):INDEX($D:$D,MATCH(L2084+1, L:L,0)-1)))</f>
        <v/>
      </c>
      <c r="N2084" t="str">
        <f>IF(L2084="","",AVERAGE(INDEX($I:$I,ROW(L2084),1):INDEX($I:$I,MATCH(L2084+1, L:L,0)-1)) - AVERAGE(INDEX($H:$H,ROW(L2084),1):INDEX($H:$H,MATCH(L2084+1, L:L,0)-1)))</f>
        <v/>
      </c>
      <c r="O2084" t="str">
        <f>IF(L2084="","",AVERAGE(INDEX($G:$G,ROW(L2084),1):INDEX($G:$G,MATCH(L2084+1, L:L,0)-1)))</f>
        <v/>
      </c>
      <c r="P2084" t="str">
        <f>IF(L2084="","",AVERAGE(INDEX($K:$K,ROW(L2084),1):INDEX($K:$K,MATCH(L2084+1, L:L,0)-1)))</f>
        <v/>
      </c>
    </row>
    <row r="2085" spans="1:16" x14ac:dyDescent="0.25">
      <c r="A2085">
        <v>1994</v>
      </c>
      <c r="B2085">
        <v>5</v>
      </c>
      <c r="C2085" t="s">
        <v>10</v>
      </c>
      <c r="D2085">
        <v>9.9504166670000007</v>
      </c>
      <c r="E2085">
        <v>8.4038131870000008</v>
      </c>
      <c r="F2085">
        <f t="shared" si="128"/>
        <v>-1.5466034799999999</v>
      </c>
      <c r="G2085">
        <f t="shared" si="129"/>
        <v>1.5466034799999999</v>
      </c>
      <c r="H2085">
        <v>101.97791669999999</v>
      </c>
      <c r="I2085">
        <v>167</v>
      </c>
      <c r="J2085">
        <f t="shared" si="130"/>
        <v>65.022083300000006</v>
      </c>
      <c r="K2085">
        <f t="shared" si="131"/>
        <v>65.022083300000006</v>
      </c>
      <c r="L2085" t="str">
        <f>IF(A2085&lt;&gt;A2084,MAX($L$2:L2084)+1,"")</f>
        <v/>
      </c>
      <c r="M2085" t="str">
        <f>IF(L2085="","",AVERAGE(INDEX($E:$E,ROW(L2085),1):INDEX($E:$E,MATCH(L2085+1, L:L,0)-1)) - AVERAGE(INDEX($D:$D,ROW(L2085),1):INDEX($D:$D,MATCH(L2085+1, L:L,0)-1)))</f>
        <v/>
      </c>
      <c r="N2085" t="str">
        <f>IF(L2085="","",AVERAGE(INDEX($I:$I,ROW(L2085),1):INDEX($I:$I,MATCH(L2085+1, L:L,0)-1)) - AVERAGE(INDEX($H:$H,ROW(L2085),1):INDEX($H:$H,MATCH(L2085+1, L:L,0)-1)))</f>
        <v/>
      </c>
      <c r="O2085" t="str">
        <f>IF(L2085="","",AVERAGE(INDEX($G:$G,ROW(L2085),1):INDEX($G:$G,MATCH(L2085+1, L:L,0)-1)))</f>
        <v/>
      </c>
      <c r="P2085" t="str">
        <f>IF(L2085="","",AVERAGE(INDEX($K:$K,ROW(L2085),1):INDEX($K:$K,MATCH(L2085+1, L:L,0)-1)))</f>
        <v/>
      </c>
    </row>
    <row r="2086" spans="1:16" x14ac:dyDescent="0.25">
      <c r="A2086">
        <v>1994</v>
      </c>
      <c r="B2086">
        <v>5</v>
      </c>
      <c r="C2086" t="s">
        <v>11</v>
      </c>
      <c r="D2086">
        <v>6.5639393940000001</v>
      </c>
      <c r="E2086">
        <v>5.6352529120000003</v>
      </c>
      <c r="F2086">
        <f t="shared" si="128"/>
        <v>-0.92868648199999981</v>
      </c>
      <c r="G2086">
        <f t="shared" si="129"/>
        <v>0.92868648199999981</v>
      </c>
      <c r="H2086">
        <v>88.442727270000006</v>
      </c>
      <c r="I2086">
        <v>130</v>
      </c>
      <c r="J2086">
        <f t="shared" si="130"/>
        <v>41.557272729999994</v>
      </c>
      <c r="K2086">
        <f t="shared" si="131"/>
        <v>41.557272729999994</v>
      </c>
      <c r="L2086" t="str">
        <f>IF(A2086&lt;&gt;A2085,MAX($L$2:L2085)+1,"")</f>
        <v/>
      </c>
      <c r="M2086" t="str">
        <f>IF(L2086="","",AVERAGE(INDEX($E:$E,ROW(L2086),1):INDEX($E:$E,MATCH(L2086+1, L:L,0)-1)) - AVERAGE(INDEX($D:$D,ROW(L2086),1):INDEX($D:$D,MATCH(L2086+1, L:L,0)-1)))</f>
        <v/>
      </c>
      <c r="N2086" t="str">
        <f>IF(L2086="","",AVERAGE(INDEX($I:$I,ROW(L2086),1):INDEX($I:$I,MATCH(L2086+1, L:L,0)-1)) - AVERAGE(INDEX($H:$H,ROW(L2086),1):INDEX($H:$H,MATCH(L2086+1, L:L,0)-1)))</f>
        <v/>
      </c>
      <c r="O2086" t="str">
        <f>IF(L2086="","",AVERAGE(INDEX($G:$G,ROW(L2086),1):INDEX($G:$G,MATCH(L2086+1, L:L,0)-1)))</f>
        <v/>
      </c>
      <c r="P2086" t="str">
        <f>IF(L2086="","",AVERAGE(INDEX($K:$K,ROW(L2086),1):INDEX($K:$K,MATCH(L2086+1, L:L,0)-1)))</f>
        <v/>
      </c>
    </row>
    <row r="2087" spans="1:16" x14ac:dyDescent="0.25">
      <c r="A2087">
        <v>1994</v>
      </c>
      <c r="B2087">
        <v>5</v>
      </c>
      <c r="C2087" t="s">
        <v>12</v>
      </c>
      <c r="D2087">
        <v>9.9320000000000004</v>
      </c>
      <c r="E2087">
        <v>9.1355311819999994</v>
      </c>
      <c r="F2087">
        <f t="shared" si="128"/>
        <v>-0.79646881800000102</v>
      </c>
      <c r="G2087">
        <f t="shared" si="129"/>
        <v>0.79646881800000102</v>
      </c>
      <c r="H2087">
        <v>106.71</v>
      </c>
      <c r="I2087">
        <v>162.97200000000001</v>
      </c>
      <c r="J2087">
        <f t="shared" si="130"/>
        <v>56.262000000000015</v>
      </c>
      <c r="K2087">
        <f t="shared" si="131"/>
        <v>56.262000000000015</v>
      </c>
      <c r="L2087" t="str">
        <f>IF(A2087&lt;&gt;A2086,MAX($L$2:L2086)+1,"")</f>
        <v/>
      </c>
      <c r="M2087" t="str">
        <f>IF(L2087="","",AVERAGE(INDEX($E:$E,ROW(L2087),1):INDEX($E:$E,MATCH(L2087+1, L:L,0)-1)) - AVERAGE(INDEX($D:$D,ROW(L2087),1):INDEX($D:$D,MATCH(L2087+1, L:L,0)-1)))</f>
        <v/>
      </c>
      <c r="N2087" t="str">
        <f>IF(L2087="","",AVERAGE(INDEX($I:$I,ROW(L2087),1):INDEX($I:$I,MATCH(L2087+1, L:L,0)-1)) - AVERAGE(INDEX($H:$H,ROW(L2087),1):INDEX($H:$H,MATCH(L2087+1, L:L,0)-1)))</f>
        <v/>
      </c>
      <c r="O2087" t="str">
        <f>IF(L2087="","",AVERAGE(INDEX($G:$G,ROW(L2087),1):INDEX($G:$G,MATCH(L2087+1, L:L,0)-1)))</f>
        <v/>
      </c>
      <c r="P2087" t="str">
        <f>IF(L2087="","",AVERAGE(INDEX($K:$K,ROW(L2087),1):INDEX($K:$K,MATCH(L2087+1, L:L,0)-1)))</f>
        <v/>
      </c>
    </row>
    <row r="2088" spans="1:16" x14ac:dyDescent="0.25">
      <c r="A2088">
        <v>1994</v>
      </c>
      <c r="B2088">
        <v>5</v>
      </c>
      <c r="C2088" t="s">
        <v>13</v>
      </c>
      <c r="D2088">
        <v>1.4</v>
      </c>
      <c r="E2088">
        <v>4.1556451599999997</v>
      </c>
      <c r="F2088">
        <f t="shared" si="128"/>
        <v>2.7556451599999998</v>
      </c>
      <c r="G2088">
        <f t="shared" si="129"/>
        <v>2.7556451599999998</v>
      </c>
      <c r="H2088">
        <v>20.785</v>
      </c>
      <c r="I2088">
        <v>17.5</v>
      </c>
      <c r="J2088">
        <f t="shared" si="130"/>
        <v>-3.2850000000000001</v>
      </c>
      <c r="K2088">
        <f t="shared" si="131"/>
        <v>3.2850000000000001</v>
      </c>
      <c r="L2088" t="str">
        <f>IF(A2088&lt;&gt;A2087,MAX($L$2:L2087)+1,"")</f>
        <v/>
      </c>
      <c r="M2088" t="str">
        <f>IF(L2088="","",AVERAGE(INDEX($E:$E,ROW(L2088),1):INDEX($E:$E,MATCH(L2088+1, L:L,0)-1)) - AVERAGE(INDEX($D:$D,ROW(L2088),1):INDEX($D:$D,MATCH(L2088+1, L:L,0)-1)))</f>
        <v/>
      </c>
      <c r="N2088" t="str">
        <f>IF(L2088="","",AVERAGE(INDEX($I:$I,ROW(L2088),1):INDEX($I:$I,MATCH(L2088+1, L:L,0)-1)) - AVERAGE(INDEX($H:$H,ROW(L2088),1):INDEX($H:$H,MATCH(L2088+1, L:L,0)-1)))</f>
        <v/>
      </c>
      <c r="O2088" t="str">
        <f>IF(L2088="","",AVERAGE(INDEX($G:$G,ROW(L2088),1):INDEX($G:$G,MATCH(L2088+1, L:L,0)-1)))</f>
        <v/>
      </c>
      <c r="P2088" t="str">
        <f>IF(L2088="","",AVERAGE(INDEX($K:$K,ROW(L2088),1):INDEX($K:$K,MATCH(L2088+1, L:L,0)-1)))</f>
        <v/>
      </c>
    </row>
    <row r="2089" spans="1:16" x14ac:dyDescent="0.25">
      <c r="A2089">
        <v>1994</v>
      </c>
      <c r="B2089">
        <v>5</v>
      </c>
      <c r="C2089" t="s">
        <v>14</v>
      </c>
      <c r="D2089">
        <v>-7.31</v>
      </c>
      <c r="E2089">
        <v>-5.3956618470000004</v>
      </c>
      <c r="F2089">
        <f t="shared" si="128"/>
        <v>1.9143381529999992</v>
      </c>
      <c r="G2089">
        <f t="shared" si="129"/>
        <v>1.9143381529999992</v>
      </c>
      <c r="H2089">
        <v>17.72066667</v>
      </c>
      <c r="I2089">
        <v>13.51333333</v>
      </c>
      <c r="J2089">
        <f t="shared" si="130"/>
        <v>-4.2073333399999999</v>
      </c>
      <c r="K2089">
        <f t="shared" si="131"/>
        <v>4.2073333399999999</v>
      </c>
      <c r="L2089" t="str">
        <f>IF(A2089&lt;&gt;A2088,MAX($L$2:L2088)+1,"")</f>
        <v/>
      </c>
      <c r="M2089" t="str">
        <f>IF(L2089="","",AVERAGE(INDEX($E:$E,ROW(L2089),1):INDEX($E:$E,MATCH(L2089+1, L:L,0)-1)) - AVERAGE(INDEX($D:$D,ROW(L2089),1):INDEX($D:$D,MATCH(L2089+1, L:L,0)-1)))</f>
        <v/>
      </c>
      <c r="N2089" t="str">
        <f>IF(L2089="","",AVERAGE(INDEX($I:$I,ROW(L2089),1):INDEX($I:$I,MATCH(L2089+1, L:L,0)-1)) - AVERAGE(INDEX($H:$H,ROW(L2089),1):INDEX($H:$H,MATCH(L2089+1, L:L,0)-1)))</f>
        <v/>
      </c>
      <c r="O2089" t="str">
        <f>IF(L2089="","",AVERAGE(INDEX($G:$G,ROW(L2089),1):INDEX($G:$G,MATCH(L2089+1, L:L,0)-1)))</f>
        <v/>
      </c>
      <c r="P2089" t="str">
        <f>IF(L2089="","",AVERAGE(INDEX($K:$K,ROW(L2089),1):INDEX($K:$K,MATCH(L2089+1, L:L,0)-1)))</f>
        <v/>
      </c>
    </row>
    <row r="2090" spans="1:16" x14ac:dyDescent="0.25">
      <c r="A2090">
        <v>1994</v>
      </c>
      <c r="B2090">
        <v>5</v>
      </c>
      <c r="C2090" t="s">
        <v>15</v>
      </c>
      <c r="D2090">
        <v>12.03970588</v>
      </c>
      <c r="E2090">
        <v>10.76062988</v>
      </c>
      <c r="F2090">
        <f t="shared" si="128"/>
        <v>-1.2790759999999999</v>
      </c>
      <c r="G2090">
        <f t="shared" si="129"/>
        <v>1.2790759999999999</v>
      </c>
      <c r="H2090">
        <v>83.227794119999999</v>
      </c>
      <c r="I2090">
        <v>91.336764709999997</v>
      </c>
      <c r="J2090">
        <f t="shared" si="130"/>
        <v>8.1089705899999984</v>
      </c>
      <c r="K2090">
        <f t="shared" si="131"/>
        <v>8.1089705899999984</v>
      </c>
      <c r="L2090" t="str">
        <f>IF(A2090&lt;&gt;A2089,MAX($L$2:L2089)+1,"")</f>
        <v/>
      </c>
      <c r="M2090" t="str">
        <f>IF(L2090="","",AVERAGE(INDEX($E:$E,ROW(L2090),1):INDEX($E:$E,MATCH(L2090+1, L:L,0)-1)) - AVERAGE(INDEX($D:$D,ROW(L2090),1):INDEX($D:$D,MATCH(L2090+1, L:L,0)-1)))</f>
        <v/>
      </c>
      <c r="N2090" t="str">
        <f>IF(L2090="","",AVERAGE(INDEX($I:$I,ROW(L2090),1):INDEX($I:$I,MATCH(L2090+1, L:L,0)-1)) - AVERAGE(INDEX($H:$H,ROW(L2090),1):INDEX($H:$H,MATCH(L2090+1, L:L,0)-1)))</f>
        <v/>
      </c>
      <c r="O2090" t="str">
        <f>IF(L2090="","",AVERAGE(INDEX($G:$G,ROW(L2090),1):INDEX($G:$G,MATCH(L2090+1, L:L,0)-1)))</f>
        <v/>
      </c>
      <c r="P2090" t="str">
        <f>IF(L2090="","",AVERAGE(INDEX($K:$K,ROW(L2090),1):INDEX($K:$K,MATCH(L2090+1, L:L,0)-1)))</f>
        <v/>
      </c>
    </row>
    <row r="2091" spans="1:16" x14ac:dyDescent="0.25">
      <c r="A2091">
        <v>1994</v>
      </c>
      <c r="B2091">
        <v>5</v>
      </c>
      <c r="C2091" t="s">
        <v>16</v>
      </c>
      <c r="D2091">
        <v>9.0633333329999992</v>
      </c>
      <c r="E2091">
        <v>7.8306451609999996</v>
      </c>
      <c r="F2091">
        <f t="shared" si="128"/>
        <v>-1.2326881719999996</v>
      </c>
      <c r="G2091">
        <f t="shared" si="129"/>
        <v>1.2326881719999996</v>
      </c>
      <c r="H2091">
        <v>96.974999999999994</v>
      </c>
      <c r="I2091">
        <v>140.71666669999999</v>
      </c>
      <c r="J2091">
        <f t="shared" si="130"/>
        <v>43.741666699999996</v>
      </c>
      <c r="K2091">
        <f t="shared" si="131"/>
        <v>43.741666699999996</v>
      </c>
      <c r="L2091" t="str">
        <f>IF(A2091&lt;&gt;A2090,MAX($L$2:L2090)+1,"")</f>
        <v/>
      </c>
      <c r="M2091" t="str">
        <f>IF(L2091="","",AVERAGE(INDEX($E:$E,ROW(L2091),1):INDEX($E:$E,MATCH(L2091+1, L:L,0)-1)) - AVERAGE(INDEX($D:$D,ROW(L2091),1):INDEX($D:$D,MATCH(L2091+1, L:L,0)-1)))</f>
        <v/>
      </c>
      <c r="N2091" t="str">
        <f>IF(L2091="","",AVERAGE(INDEX($I:$I,ROW(L2091),1):INDEX($I:$I,MATCH(L2091+1, L:L,0)-1)) - AVERAGE(INDEX($H:$H,ROW(L2091),1):INDEX($H:$H,MATCH(L2091+1, L:L,0)-1)))</f>
        <v/>
      </c>
      <c r="O2091" t="str">
        <f>IF(L2091="","",AVERAGE(INDEX($G:$G,ROW(L2091),1):INDEX($G:$G,MATCH(L2091+1, L:L,0)-1)))</f>
        <v/>
      </c>
      <c r="P2091" t="str">
        <f>IF(L2091="","",AVERAGE(INDEX($K:$K,ROW(L2091),1):INDEX($K:$K,MATCH(L2091+1, L:L,0)-1)))</f>
        <v/>
      </c>
    </row>
    <row r="2092" spans="1:16" x14ac:dyDescent="0.25">
      <c r="A2092">
        <v>1994</v>
      </c>
      <c r="B2092">
        <v>5</v>
      </c>
      <c r="C2092" t="s">
        <v>17</v>
      </c>
      <c r="D2092">
        <v>10.655900000000001</v>
      </c>
      <c r="E2092">
        <v>9.3773548380000005</v>
      </c>
      <c r="F2092">
        <f t="shared" si="128"/>
        <v>-1.2785451620000003</v>
      </c>
      <c r="G2092">
        <f t="shared" si="129"/>
        <v>1.2785451620000003</v>
      </c>
      <c r="H2092">
        <v>89.504199999999997</v>
      </c>
      <c r="I2092">
        <v>102.47</v>
      </c>
      <c r="J2092">
        <f t="shared" si="130"/>
        <v>12.965800000000002</v>
      </c>
      <c r="K2092">
        <f t="shared" si="131"/>
        <v>12.965800000000002</v>
      </c>
      <c r="L2092" t="str">
        <f>IF(A2092&lt;&gt;A2091,MAX($L$2:L2091)+1,"")</f>
        <v/>
      </c>
      <c r="M2092" t="str">
        <f>IF(L2092="","",AVERAGE(INDEX($E:$E,ROW(L2092),1):INDEX($E:$E,MATCH(L2092+1, L:L,0)-1)) - AVERAGE(INDEX($D:$D,ROW(L2092),1):INDEX($D:$D,MATCH(L2092+1, L:L,0)-1)))</f>
        <v/>
      </c>
      <c r="N2092" t="str">
        <f>IF(L2092="","",AVERAGE(INDEX($I:$I,ROW(L2092),1):INDEX($I:$I,MATCH(L2092+1, L:L,0)-1)) - AVERAGE(INDEX($H:$H,ROW(L2092),1):INDEX($H:$H,MATCH(L2092+1, L:L,0)-1)))</f>
        <v/>
      </c>
      <c r="O2092" t="str">
        <f>IF(L2092="","",AVERAGE(INDEX($G:$G,ROW(L2092),1):INDEX($G:$G,MATCH(L2092+1, L:L,0)-1)))</f>
        <v/>
      </c>
      <c r="P2092" t="str">
        <f>IF(L2092="","",AVERAGE(INDEX($K:$K,ROW(L2092),1):INDEX($K:$K,MATCH(L2092+1, L:L,0)-1)))</f>
        <v/>
      </c>
    </row>
    <row r="2093" spans="1:16" x14ac:dyDescent="0.25">
      <c r="A2093">
        <v>1994</v>
      </c>
      <c r="B2093">
        <v>5</v>
      </c>
      <c r="C2093" t="s">
        <v>18</v>
      </c>
      <c r="D2093">
        <v>10.627575759999999</v>
      </c>
      <c r="E2093">
        <v>11.42733003</v>
      </c>
      <c r="F2093">
        <f t="shared" si="128"/>
        <v>0.7997542700000011</v>
      </c>
      <c r="G2093">
        <f t="shared" si="129"/>
        <v>0.7997542700000011</v>
      </c>
      <c r="H2093">
        <v>48.878181820000002</v>
      </c>
      <c r="I2093">
        <v>56.515151520000003</v>
      </c>
      <c r="J2093">
        <f t="shared" si="130"/>
        <v>7.6369697000000016</v>
      </c>
      <c r="K2093">
        <f t="shared" si="131"/>
        <v>7.6369697000000016</v>
      </c>
      <c r="L2093" t="str">
        <f>IF(A2093&lt;&gt;A2092,MAX($L$2:L2092)+1,"")</f>
        <v/>
      </c>
      <c r="M2093" t="str">
        <f>IF(L2093="","",AVERAGE(INDEX($E:$E,ROW(L2093),1):INDEX($E:$E,MATCH(L2093+1, L:L,0)-1)) - AVERAGE(INDEX($D:$D,ROW(L2093),1):INDEX($D:$D,MATCH(L2093+1, L:L,0)-1)))</f>
        <v/>
      </c>
      <c r="N2093" t="str">
        <f>IF(L2093="","",AVERAGE(INDEX($I:$I,ROW(L2093),1):INDEX($I:$I,MATCH(L2093+1, L:L,0)-1)) - AVERAGE(INDEX($H:$H,ROW(L2093),1):INDEX($H:$H,MATCH(L2093+1, L:L,0)-1)))</f>
        <v/>
      </c>
      <c r="O2093" t="str">
        <f>IF(L2093="","",AVERAGE(INDEX($G:$G,ROW(L2093),1):INDEX($G:$G,MATCH(L2093+1, L:L,0)-1)))</f>
        <v/>
      </c>
      <c r="P2093" t="str">
        <f>IF(L2093="","",AVERAGE(INDEX($K:$K,ROW(L2093),1):INDEX($K:$K,MATCH(L2093+1, L:L,0)-1)))</f>
        <v/>
      </c>
    </row>
    <row r="2094" spans="1:16" x14ac:dyDescent="0.25">
      <c r="A2094">
        <v>1994</v>
      </c>
      <c r="B2094">
        <v>5</v>
      </c>
      <c r="C2094" t="s">
        <v>19</v>
      </c>
      <c r="D2094">
        <v>6.6230000000000002</v>
      </c>
      <c r="E2094">
        <v>7.01</v>
      </c>
      <c r="F2094">
        <f t="shared" si="128"/>
        <v>0.38699999999999957</v>
      </c>
      <c r="G2094">
        <f t="shared" si="129"/>
        <v>0.38699999999999957</v>
      </c>
      <c r="H2094">
        <v>23.870999999999999</v>
      </c>
      <c r="I2094">
        <v>20.54</v>
      </c>
      <c r="J2094">
        <f t="shared" si="130"/>
        <v>-3.3309999999999995</v>
      </c>
      <c r="K2094">
        <f t="shared" si="131"/>
        <v>3.3309999999999995</v>
      </c>
      <c r="L2094" t="str">
        <f>IF(A2094&lt;&gt;A2093,MAX($L$2:L2093)+1,"")</f>
        <v/>
      </c>
      <c r="M2094" t="str">
        <f>IF(L2094="","",AVERAGE(INDEX($E:$E,ROW(L2094),1):INDEX($E:$E,MATCH(L2094+1, L:L,0)-1)) - AVERAGE(INDEX($D:$D,ROW(L2094),1):INDEX($D:$D,MATCH(L2094+1, L:L,0)-1)))</f>
        <v/>
      </c>
      <c r="N2094" t="str">
        <f>IF(L2094="","",AVERAGE(INDEX($I:$I,ROW(L2094),1):INDEX($I:$I,MATCH(L2094+1, L:L,0)-1)) - AVERAGE(INDEX($H:$H,ROW(L2094),1):INDEX($H:$H,MATCH(L2094+1, L:L,0)-1)))</f>
        <v/>
      </c>
      <c r="O2094" t="str">
        <f>IF(L2094="","",AVERAGE(INDEX($G:$G,ROW(L2094),1):INDEX($G:$G,MATCH(L2094+1, L:L,0)-1)))</f>
        <v/>
      </c>
      <c r="P2094" t="str">
        <f>IF(L2094="","",AVERAGE(INDEX($K:$K,ROW(L2094),1):INDEX($K:$K,MATCH(L2094+1, L:L,0)-1)))</f>
        <v/>
      </c>
    </row>
    <row r="2095" spans="1:16" x14ac:dyDescent="0.25">
      <c r="A2095">
        <v>1994</v>
      </c>
      <c r="B2095">
        <v>6</v>
      </c>
      <c r="C2095" t="s">
        <v>7</v>
      </c>
      <c r="D2095">
        <v>13.88</v>
      </c>
      <c r="E2095">
        <v>13.672618119999999</v>
      </c>
      <c r="F2095">
        <f t="shared" si="128"/>
        <v>-0.20738188000000157</v>
      </c>
      <c r="G2095">
        <f t="shared" si="129"/>
        <v>0.20738188000000157</v>
      </c>
      <c r="H2095">
        <v>82.448983049999995</v>
      </c>
      <c r="I2095">
        <v>90.90508475</v>
      </c>
      <c r="J2095">
        <f t="shared" si="130"/>
        <v>8.4561017000000049</v>
      </c>
      <c r="K2095">
        <f t="shared" si="131"/>
        <v>8.4561017000000049</v>
      </c>
      <c r="L2095" t="str">
        <f>IF(A2095&lt;&gt;A2094,MAX($L$2:L2094)+1,"")</f>
        <v/>
      </c>
      <c r="M2095" t="str">
        <f>IF(L2095="","",AVERAGE(INDEX($E:$E,ROW(L2095),1):INDEX($E:$E,MATCH(L2095+1, L:L,0)-1)) - AVERAGE(INDEX($D:$D,ROW(L2095),1):INDEX($D:$D,MATCH(L2095+1, L:L,0)-1)))</f>
        <v/>
      </c>
      <c r="N2095" t="str">
        <f>IF(L2095="","",AVERAGE(INDEX($I:$I,ROW(L2095),1):INDEX($I:$I,MATCH(L2095+1, L:L,0)-1)) - AVERAGE(INDEX($H:$H,ROW(L2095),1):INDEX($H:$H,MATCH(L2095+1, L:L,0)-1)))</f>
        <v/>
      </c>
      <c r="O2095" t="str">
        <f>IF(L2095="","",AVERAGE(INDEX($G:$G,ROW(L2095),1):INDEX($G:$G,MATCH(L2095+1, L:L,0)-1)))</f>
        <v/>
      </c>
      <c r="P2095" t="str">
        <f>IF(L2095="","",AVERAGE(INDEX($K:$K,ROW(L2095),1):INDEX($K:$K,MATCH(L2095+1, L:L,0)-1)))</f>
        <v/>
      </c>
    </row>
    <row r="2096" spans="1:16" x14ac:dyDescent="0.25">
      <c r="A2096">
        <v>1994</v>
      </c>
      <c r="B2096">
        <v>6</v>
      </c>
      <c r="C2096" t="s">
        <v>8</v>
      </c>
      <c r="D2096">
        <v>14.152540979999999</v>
      </c>
      <c r="E2096">
        <v>13.710118120000001</v>
      </c>
      <c r="F2096">
        <f t="shared" si="128"/>
        <v>-0.44242285999999886</v>
      </c>
      <c r="G2096">
        <f t="shared" si="129"/>
        <v>0.44242285999999886</v>
      </c>
      <c r="H2096">
        <v>75.581967210000002</v>
      </c>
      <c r="I2096">
        <v>90.489344259999996</v>
      </c>
      <c r="J2096">
        <f t="shared" si="130"/>
        <v>14.907377049999994</v>
      </c>
      <c r="K2096">
        <f t="shared" si="131"/>
        <v>14.907377049999994</v>
      </c>
      <c r="L2096" t="str">
        <f>IF(A2096&lt;&gt;A2095,MAX($L$2:L2095)+1,"")</f>
        <v/>
      </c>
      <c r="M2096" t="str">
        <f>IF(L2096="","",AVERAGE(INDEX($E:$E,ROW(L2096),1):INDEX($E:$E,MATCH(L2096+1, L:L,0)-1)) - AVERAGE(INDEX($D:$D,ROW(L2096),1):INDEX($D:$D,MATCH(L2096+1, L:L,0)-1)))</f>
        <v/>
      </c>
      <c r="N2096" t="str">
        <f>IF(L2096="","",AVERAGE(INDEX($I:$I,ROW(L2096),1):INDEX($I:$I,MATCH(L2096+1, L:L,0)-1)) - AVERAGE(INDEX($H:$H,ROW(L2096),1):INDEX($H:$H,MATCH(L2096+1, L:L,0)-1)))</f>
        <v/>
      </c>
      <c r="O2096" t="str">
        <f>IF(L2096="","",AVERAGE(INDEX($G:$G,ROW(L2096),1):INDEX($G:$G,MATCH(L2096+1, L:L,0)-1)))</f>
        <v/>
      </c>
      <c r="P2096" t="str">
        <f>IF(L2096="","",AVERAGE(INDEX($K:$K,ROW(L2096),1):INDEX($K:$K,MATCH(L2096+1, L:L,0)-1)))</f>
        <v/>
      </c>
    </row>
    <row r="2097" spans="1:16" x14ac:dyDescent="0.25">
      <c r="A2097">
        <v>1994</v>
      </c>
      <c r="B2097">
        <v>6</v>
      </c>
      <c r="C2097" t="s">
        <v>9</v>
      </c>
      <c r="D2097">
        <v>16.125757579999998</v>
      </c>
      <c r="E2097">
        <v>16.452818829999998</v>
      </c>
      <c r="F2097">
        <f t="shared" si="128"/>
        <v>0.32706124999999986</v>
      </c>
      <c r="G2097">
        <f t="shared" si="129"/>
        <v>0.32706124999999986</v>
      </c>
      <c r="H2097">
        <v>88.055757580000005</v>
      </c>
      <c r="I2097">
        <v>85.506060610000006</v>
      </c>
      <c r="J2097">
        <f t="shared" si="130"/>
        <v>-2.5496969699999994</v>
      </c>
      <c r="K2097">
        <f t="shared" si="131"/>
        <v>2.5496969699999994</v>
      </c>
      <c r="L2097" t="str">
        <f>IF(A2097&lt;&gt;A2096,MAX($L$2:L2096)+1,"")</f>
        <v/>
      </c>
      <c r="M2097" t="str">
        <f>IF(L2097="","",AVERAGE(INDEX($E:$E,ROW(L2097),1):INDEX($E:$E,MATCH(L2097+1, L:L,0)-1)) - AVERAGE(INDEX($D:$D,ROW(L2097),1):INDEX($D:$D,MATCH(L2097+1, L:L,0)-1)))</f>
        <v/>
      </c>
      <c r="N2097" t="str">
        <f>IF(L2097="","",AVERAGE(INDEX($I:$I,ROW(L2097),1):INDEX($I:$I,MATCH(L2097+1, L:L,0)-1)) - AVERAGE(INDEX($H:$H,ROW(L2097),1):INDEX($H:$H,MATCH(L2097+1, L:L,0)-1)))</f>
        <v/>
      </c>
      <c r="O2097" t="str">
        <f>IF(L2097="","",AVERAGE(INDEX($G:$G,ROW(L2097),1):INDEX($G:$G,MATCH(L2097+1, L:L,0)-1)))</f>
        <v/>
      </c>
      <c r="P2097" t="str">
        <f>IF(L2097="","",AVERAGE(INDEX($K:$K,ROW(L2097),1):INDEX($K:$K,MATCH(L2097+1, L:L,0)-1)))</f>
        <v/>
      </c>
    </row>
    <row r="2098" spans="1:16" x14ac:dyDescent="0.25">
      <c r="A2098">
        <v>1994</v>
      </c>
      <c r="B2098">
        <v>6</v>
      </c>
      <c r="C2098" t="s">
        <v>10</v>
      </c>
      <c r="D2098">
        <v>15.1326087</v>
      </c>
      <c r="E2098">
        <v>16.414041869999998</v>
      </c>
      <c r="F2098">
        <f t="shared" si="128"/>
        <v>1.2814331699999979</v>
      </c>
      <c r="G2098">
        <f t="shared" si="129"/>
        <v>1.2814331699999979</v>
      </c>
      <c r="H2098">
        <v>94.57478261</v>
      </c>
      <c r="I2098">
        <v>114.3956522</v>
      </c>
      <c r="J2098">
        <f t="shared" si="130"/>
        <v>19.820869590000001</v>
      </c>
      <c r="K2098">
        <f t="shared" si="131"/>
        <v>19.820869590000001</v>
      </c>
      <c r="L2098" t="str">
        <f>IF(A2098&lt;&gt;A2097,MAX($L$2:L2097)+1,"")</f>
        <v/>
      </c>
      <c r="M2098" t="str">
        <f>IF(L2098="","",AVERAGE(INDEX($E:$E,ROW(L2098),1):INDEX($E:$E,MATCH(L2098+1, L:L,0)-1)) - AVERAGE(INDEX($D:$D,ROW(L2098),1):INDEX($D:$D,MATCH(L2098+1, L:L,0)-1)))</f>
        <v/>
      </c>
      <c r="N2098" t="str">
        <f>IF(L2098="","",AVERAGE(INDEX($I:$I,ROW(L2098),1):INDEX($I:$I,MATCH(L2098+1, L:L,0)-1)) - AVERAGE(INDEX($H:$H,ROW(L2098),1):INDEX($H:$H,MATCH(L2098+1, L:L,0)-1)))</f>
        <v/>
      </c>
      <c r="O2098" t="str">
        <f>IF(L2098="","",AVERAGE(INDEX($G:$G,ROW(L2098),1):INDEX($G:$G,MATCH(L2098+1, L:L,0)-1)))</f>
        <v/>
      </c>
      <c r="P2098" t="str">
        <f>IF(L2098="","",AVERAGE(INDEX($K:$K,ROW(L2098),1):INDEX($K:$K,MATCH(L2098+1, L:L,0)-1)))</f>
        <v/>
      </c>
    </row>
    <row r="2099" spans="1:16" x14ac:dyDescent="0.25">
      <c r="A2099">
        <v>1994</v>
      </c>
      <c r="B2099">
        <v>6</v>
      </c>
      <c r="C2099" t="s">
        <v>11</v>
      </c>
      <c r="D2099">
        <v>11.031515150000001</v>
      </c>
      <c r="E2099">
        <v>11.22545455</v>
      </c>
      <c r="F2099">
        <f t="shared" si="128"/>
        <v>0.19393939999999965</v>
      </c>
      <c r="G2099">
        <f t="shared" si="129"/>
        <v>0.19393939999999965</v>
      </c>
      <c r="H2099">
        <v>97.506363640000004</v>
      </c>
      <c r="I2099">
        <v>125.2151515</v>
      </c>
      <c r="J2099">
        <f t="shared" si="130"/>
        <v>27.708787860000001</v>
      </c>
      <c r="K2099">
        <f t="shared" si="131"/>
        <v>27.708787860000001</v>
      </c>
      <c r="L2099" t="str">
        <f>IF(A2099&lt;&gt;A2098,MAX($L$2:L2098)+1,"")</f>
        <v/>
      </c>
      <c r="M2099" t="str">
        <f>IF(L2099="","",AVERAGE(INDEX($E:$E,ROW(L2099),1):INDEX($E:$E,MATCH(L2099+1, L:L,0)-1)) - AVERAGE(INDEX($D:$D,ROW(L2099),1):INDEX($D:$D,MATCH(L2099+1, L:L,0)-1)))</f>
        <v/>
      </c>
      <c r="N2099" t="str">
        <f>IF(L2099="","",AVERAGE(INDEX($I:$I,ROW(L2099),1):INDEX($I:$I,MATCH(L2099+1, L:L,0)-1)) - AVERAGE(INDEX($H:$H,ROW(L2099),1):INDEX($H:$H,MATCH(L2099+1, L:L,0)-1)))</f>
        <v/>
      </c>
      <c r="O2099" t="str">
        <f>IF(L2099="","",AVERAGE(INDEX($G:$G,ROW(L2099),1):INDEX($G:$G,MATCH(L2099+1, L:L,0)-1)))</f>
        <v/>
      </c>
      <c r="P2099" t="str">
        <f>IF(L2099="","",AVERAGE(INDEX($K:$K,ROW(L2099),1):INDEX($K:$K,MATCH(L2099+1, L:L,0)-1)))</f>
        <v/>
      </c>
    </row>
    <row r="2100" spans="1:16" x14ac:dyDescent="0.25">
      <c r="A2100">
        <v>1994</v>
      </c>
      <c r="B2100">
        <v>6</v>
      </c>
      <c r="C2100" t="s">
        <v>12</v>
      </c>
      <c r="D2100">
        <v>14.898</v>
      </c>
      <c r="E2100">
        <v>16.222133329999998</v>
      </c>
      <c r="F2100">
        <f t="shared" si="128"/>
        <v>1.3241333299999987</v>
      </c>
      <c r="G2100">
        <f t="shared" si="129"/>
        <v>1.3241333299999987</v>
      </c>
      <c r="H2100">
        <v>95.122</v>
      </c>
      <c r="I2100">
        <v>87.447999999999993</v>
      </c>
      <c r="J2100">
        <f t="shared" si="130"/>
        <v>-7.6740000000000066</v>
      </c>
      <c r="K2100">
        <f t="shared" si="131"/>
        <v>7.6740000000000066</v>
      </c>
      <c r="L2100" t="str">
        <f>IF(A2100&lt;&gt;A2099,MAX($L$2:L2099)+1,"")</f>
        <v/>
      </c>
      <c r="M2100" t="str">
        <f>IF(L2100="","",AVERAGE(INDEX($E:$E,ROW(L2100),1):INDEX($E:$E,MATCH(L2100+1, L:L,0)-1)) - AVERAGE(INDEX($D:$D,ROW(L2100),1):INDEX($D:$D,MATCH(L2100+1, L:L,0)-1)))</f>
        <v/>
      </c>
      <c r="N2100" t="str">
        <f>IF(L2100="","",AVERAGE(INDEX($I:$I,ROW(L2100),1):INDEX($I:$I,MATCH(L2100+1, L:L,0)-1)) - AVERAGE(INDEX($H:$H,ROW(L2100),1):INDEX($H:$H,MATCH(L2100+1, L:L,0)-1)))</f>
        <v/>
      </c>
      <c r="O2100" t="str">
        <f>IF(L2100="","",AVERAGE(INDEX($G:$G,ROW(L2100),1):INDEX($G:$G,MATCH(L2100+1, L:L,0)-1)))</f>
        <v/>
      </c>
      <c r="P2100" t="str">
        <f>IF(L2100="","",AVERAGE(INDEX($K:$K,ROW(L2100),1):INDEX($K:$K,MATCH(L2100+1, L:L,0)-1)))</f>
        <v/>
      </c>
    </row>
    <row r="2101" spans="1:16" x14ac:dyDescent="0.25">
      <c r="A2101">
        <v>1994</v>
      </c>
      <c r="B2101">
        <v>6</v>
      </c>
      <c r="C2101" t="s">
        <v>13</v>
      </c>
      <c r="D2101">
        <v>11.217499999999999</v>
      </c>
      <c r="E2101">
        <v>10.4125</v>
      </c>
      <c r="F2101">
        <f t="shared" si="128"/>
        <v>-0.80499999999999972</v>
      </c>
      <c r="G2101">
        <f t="shared" si="129"/>
        <v>0.80499999999999972</v>
      </c>
      <c r="H2101">
        <v>27.57</v>
      </c>
      <c r="I2101">
        <v>53.424999999999997</v>
      </c>
      <c r="J2101">
        <f t="shared" si="130"/>
        <v>25.854999999999997</v>
      </c>
      <c r="K2101">
        <f t="shared" si="131"/>
        <v>25.854999999999997</v>
      </c>
      <c r="L2101" t="str">
        <f>IF(A2101&lt;&gt;A2100,MAX($L$2:L2100)+1,"")</f>
        <v/>
      </c>
      <c r="M2101" t="str">
        <f>IF(L2101="","",AVERAGE(INDEX($E:$E,ROW(L2101),1):INDEX($E:$E,MATCH(L2101+1, L:L,0)-1)) - AVERAGE(INDEX($D:$D,ROW(L2101),1):INDEX($D:$D,MATCH(L2101+1, L:L,0)-1)))</f>
        <v/>
      </c>
      <c r="N2101" t="str">
        <f>IF(L2101="","",AVERAGE(INDEX($I:$I,ROW(L2101),1):INDEX($I:$I,MATCH(L2101+1, L:L,0)-1)) - AVERAGE(INDEX($H:$H,ROW(L2101),1):INDEX($H:$H,MATCH(L2101+1, L:L,0)-1)))</f>
        <v/>
      </c>
      <c r="O2101" t="str">
        <f>IF(L2101="","",AVERAGE(INDEX($G:$G,ROW(L2101),1):INDEX($G:$G,MATCH(L2101+1, L:L,0)-1)))</f>
        <v/>
      </c>
      <c r="P2101" t="str">
        <f>IF(L2101="","",AVERAGE(INDEX($K:$K,ROW(L2101),1):INDEX($K:$K,MATCH(L2101+1, L:L,0)-1)))</f>
        <v/>
      </c>
    </row>
    <row r="2102" spans="1:16" x14ac:dyDescent="0.25">
      <c r="A2102">
        <v>1994</v>
      </c>
      <c r="B2102">
        <v>6</v>
      </c>
      <c r="C2102" t="s">
        <v>14</v>
      </c>
      <c r="D2102">
        <v>2.8806250000000002</v>
      </c>
      <c r="E2102">
        <v>4.4402014650000003</v>
      </c>
      <c r="F2102">
        <f t="shared" si="128"/>
        <v>1.5595764650000001</v>
      </c>
      <c r="G2102">
        <f t="shared" si="129"/>
        <v>1.5595764650000001</v>
      </c>
      <c r="H2102">
        <v>23.16</v>
      </c>
      <c r="I2102">
        <v>29.5</v>
      </c>
      <c r="J2102">
        <f t="shared" si="130"/>
        <v>6.34</v>
      </c>
      <c r="K2102">
        <f t="shared" si="131"/>
        <v>6.34</v>
      </c>
      <c r="L2102" t="str">
        <f>IF(A2102&lt;&gt;A2101,MAX($L$2:L2101)+1,"")</f>
        <v/>
      </c>
      <c r="M2102" t="str">
        <f>IF(L2102="","",AVERAGE(INDEX($E:$E,ROW(L2102),1):INDEX($E:$E,MATCH(L2102+1, L:L,0)-1)) - AVERAGE(INDEX($D:$D,ROW(L2102),1):INDEX($D:$D,MATCH(L2102+1, L:L,0)-1)))</f>
        <v/>
      </c>
      <c r="N2102" t="str">
        <f>IF(L2102="","",AVERAGE(INDEX($I:$I,ROW(L2102),1):INDEX($I:$I,MATCH(L2102+1, L:L,0)-1)) - AVERAGE(INDEX($H:$H,ROW(L2102),1):INDEX($H:$H,MATCH(L2102+1, L:L,0)-1)))</f>
        <v/>
      </c>
      <c r="O2102" t="str">
        <f>IF(L2102="","",AVERAGE(INDEX($G:$G,ROW(L2102),1):INDEX($G:$G,MATCH(L2102+1, L:L,0)-1)))</f>
        <v/>
      </c>
      <c r="P2102" t="str">
        <f>IF(L2102="","",AVERAGE(INDEX($K:$K,ROW(L2102),1):INDEX($K:$K,MATCH(L2102+1, L:L,0)-1)))</f>
        <v/>
      </c>
    </row>
    <row r="2103" spans="1:16" x14ac:dyDescent="0.25">
      <c r="A2103">
        <v>1994</v>
      </c>
      <c r="B2103">
        <v>6</v>
      </c>
      <c r="C2103" t="s">
        <v>15</v>
      </c>
      <c r="D2103">
        <v>17.283823529999999</v>
      </c>
      <c r="E2103">
        <v>17.903418739999999</v>
      </c>
      <c r="F2103">
        <f t="shared" si="128"/>
        <v>0.61959520999999995</v>
      </c>
      <c r="G2103">
        <f t="shared" si="129"/>
        <v>0.61959520999999995</v>
      </c>
      <c r="H2103">
        <v>86.93911765</v>
      </c>
      <c r="I2103">
        <v>88.816176470000002</v>
      </c>
      <c r="J2103">
        <f t="shared" si="130"/>
        <v>1.877058820000002</v>
      </c>
      <c r="K2103">
        <f t="shared" si="131"/>
        <v>1.877058820000002</v>
      </c>
      <c r="L2103" t="str">
        <f>IF(A2103&lt;&gt;A2102,MAX($L$2:L2102)+1,"")</f>
        <v/>
      </c>
      <c r="M2103" t="str">
        <f>IF(L2103="","",AVERAGE(INDEX($E:$E,ROW(L2103),1):INDEX($E:$E,MATCH(L2103+1, L:L,0)-1)) - AVERAGE(INDEX($D:$D,ROW(L2103),1):INDEX($D:$D,MATCH(L2103+1, L:L,0)-1)))</f>
        <v/>
      </c>
      <c r="N2103" t="str">
        <f>IF(L2103="","",AVERAGE(INDEX($I:$I,ROW(L2103),1):INDEX($I:$I,MATCH(L2103+1, L:L,0)-1)) - AVERAGE(INDEX($H:$H,ROW(L2103),1):INDEX($H:$H,MATCH(L2103+1, L:L,0)-1)))</f>
        <v/>
      </c>
      <c r="O2103" t="str">
        <f>IF(L2103="","",AVERAGE(INDEX($G:$G,ROW(L2103),1):INDEX($G:$G,MATCH(L2103+1, L:L,0)-1)))</f>
        <v/>
      </c>
      <c r="P2103" t="str">
        <f>IF(L2103="","",AVERAGE(INDEX($K:$K,ROW(L2103),1):INDEX($K:$K,MATCH(L2103+1, L:L,0)-1)))</f>
        <v/>
      </c>
    </row>
    <row r="2104" spans="1:16" x14ac:dyDescent="0.25">
      <c r="A2104">
        <v>1994</v>
      </c>
      <c r="B2104">
        <v>6</v>
      </c>
      <c r="C2104" t="s">
        <v>16</v>
      </c>
      <c r="D2104">
        <v>14.40833333</v>
      </c>
      <c r="E2104">
        <v>15.41944445</v>
      </c>
      <c r="F2104">
        <f t="shared" si="128"/>
        <v>1.0111111200000007</v>
      </c>
      <c r="G2104">
        <f t="shared" si="129"/>
        <v>1.0111111200000007</v>
      </c>
      <c r="H2104">
        <v>90.326666669999994</v>
      </c>
      <c r="I2104">
        <v>118</v>
      </c>
      <c r="J2104">
        <f t="shared" si="130"/>
        <v>27.673333330000006</v>
      </c>
      <c r="K2104">
        <f t="shared" si="131"/>
        <v>27.673333330000006</v>
      </c>
      <c r="L2104" t="str">
        <f>IF(A2104&lt;&gt;A2103,MAX($L$2:L2103)+1,"")</f>
        <v/>
      </c>
      <c r="M2104" t="str">
        <f>IF(L2104="","",AVERAGE(INDEX($E:$E,ROW(L2104),1):INDEX($E:$E,MATCH(L2104+1, L:L,0)-1)) - AVERAGE(INDEX($D:$D,ROW(L2104),1):INDEX($D:$D,MATCH(L2104+1, L:L,0)-1)))</f>
        <v/>
      </c>
      <c r="N2104" t="str">
        <f>IF(L2104="","",AVERAGE(INDEX($I:$I,ROW(L2104),1):INDEX($I:$I,MATCH(L2104+1, L:L,0)-1)) - AVERAGE(INDEX($H:$H,ROW(L2104),1):INDEX($H:$H,MATCH(L2104+1, L:L,0)-1)))</f>
        <v/>
      </c>
      <c r="O2104" t="str">
        <f>IF(L2104="","",AVERAGE(INDEX($G:$G,ROW(L2104),1):INDEX($G:$G,MATCH(L2104+1, L:L,0)-1)))</f>
        <v/>
      </c>
      <c r="P2104" t="str">
        <f>IF(L2104="","",AVERAGE(INDEX($K:$K,ROW(L2104),1):INDEX($K:$K,MATCH(L2104+1, L:L,0)-1)))</f>
        <v/>
      </c>
    </row>
    <row r="2105" spans="1:16" x14ac:dyDescent="0.25">
      <c r="A2105">
        <v>1994</v>
      </c>
      <c r="B2105">
        <v>6</v>
      </c>
      <c r="C2105" t="s">
        <v>17</v>
      </c>
      <c r="D2105">
        <v>15.93247525</v>
      </c>
      <c r="E2105">
        <v>16.84617162</v>
      </c>
      <c r="F2105">
        <f t="shared" si="128"/>
        <v>0.91369637000000026</v>
      </c>
      <c r="G2105">
        <f t="shared" si="129"/>
        <v>0.91369637000000026</v>
      </c>
      <c r="H2105">
        <v>102.37059410000001</v>
      </c>
      <c r="I2105">
        <v>145.250495</v>
      </c>
      <c r="J2105">
        <f t="shared" si="130"/>
        <v>42.879900899999996</v>
      </c>
      <c r="K2105">
        <f t="shared" si="131"/>
        <v>42.879900899999996</v>
      </c>
      <c r="L2105" t="str">
        <f>IF(A2105&lt;&gt;A2104,MAX($L$2:L2104)+1,"")</f>
        <v/>
      </c>
      <c r="M2105" t="str">
        <f>IF(L2105="","",AVERAGE(INDEX($E:$E,ROW(L2105),1):INDEX($E:$E,MATCH(L2105+1, L:L,0)-1)) - AVERAGE(INDEX($D:$D,ROW(L2105),1):INDEX($D:$D,MATCH(L2105+1, L:L,0)-1)))</f>
        <v/>
      </c>
      <c r="N2105" t="str">
        <f>IF(L2105="","",AVERAGE(INDEX($I:$I,ROW(L2105),1):INDEX($I:$I,MATCH(L2105+1, L:L,0)-1)) - AVERAGE(INDEX($H:$H,ROW(L2105),1):INDEX($H:$H,MATCH(L2105+1, L:L,0)-1)))</f>
        <v/>
      </c>
      <c r="O2105" t="str">
        <f>IF(L2105="","",AVERAGE(INDEX($G:$G,ROW(L2105),1):INDEX($G:$G,MATCH(L2105+1, L:L,0)-1)))</f>
        <v/>
      </c>
      <c r="P2105" t="str">
        <f>IF(L2105="","",AVERAGE(INDEX($K:$K,ROW(L2105),1):INDEX($K:$K,MATCH(L2105+1, L:L,0)-1)))</f>
        <v/>
      </c>
    </row>
    <row r="2106" spans="1:16" x14ac:dyDescent="0.25">
      <c r="A2106">
        <v>1994</v>
      </c>
      <c r="B2106">
        <v>6</v>
      </c>
      <c r="C2106" t="s">
        <v>18</v>
      </c>
      <c r="D2106">
        <v>15.43890625</v>
      </c>
      <c r="E2106">
        <v>15.395430019999999</v>
      </c>
      <c r="F2106">
        <f t="shared" si="128"/>
        <v>-4.3476230000001337E-2</v>
      </c>
      <c r="G2106">
        <f t="shared" si="129"/>
        <v>4.3476230000001337E-2</v>
      </c>
      <c r="H2106">
        <v>74.025156249999995</v>
      </c>
      <c r="I2106">
        <v>87.396874999999994</v>
      </c>
      <c r="J2106">
        <f t="shared" si="130"/>
        <v>13.371718749999999</v>
      </c>
      <c r="K2106">
        <f t="shared" si="131"/>
        <v>13.371718749999999</v>
      </c>
      <c r="L2106" t="str">
        <f>IF(A2106&lt;&gt;A2105,MAX($L$2:L2105)+1,"")</f>
        <v/>
      </c>
      <c r="M2106" t="str">
        <f>IF(L2106="","",AVERAGE(INDEX($E:$E,ROW(L2106),1):INDEX($E:$E,MATCH(L2106+1, L:L,0)-1)) - AVERAGE(INDEX($D:$D,ROW(L2106),1):INDEX($D:$D,MATCH(L2106+1, L:L,0)-1)))</f>
        <v/>
      </c>
      <c r="N2106" t="str">
        <f>IF(L2106="","",AVERAGE(INDEX($I:$I,ROW(L2106),1):INDEX($I:$I,MATCH(L2106+1, L:L,0)-1)) - AVERAGE(INDEX($H:$H,ROW(L2106),1):INDEX($H:$H,MATCH(L2106+1, L:L,0)-1)))</f>
        <v/>
      </c>
      <c r="O2106" t="str">
        <f>IF(L2106="","",AVERAGE(INDEX($G:$G,ROW(L2106),1):INDEX($G:$G,MATCH(L2106+1, L:L,0)-1)))</f>
        <v/>
      </c>
      <c r="P2106" t="str">
        <f>IF(L2106="","",AVERAGE(INDEX($K:$K,ROW(L2106),1):INDEX($K:$K,MATCH(L2106+1, L:L,0)-1)))</f>
        <v/>
      </c>
    </row>
    <row r="2107" spans="1:16" x14ac:dyDescent="0.25">
      <c r="A2107">
        <v>1994</v>
      </c>
      <c r="B2107">
        <v>6</v>
      </c>
      <c r="C2107" t="s">
        <v>19</v>
      </c>
      <c r="D2107">
        <v>12.419</v>
      </c>
      <c r="E2107">
        <v>12.389333329999999</v>
      </c>
      <c r="F2107">
        <f t="shared" si="128"/>
        <v>-2.9666670000001005E-2</v>
      </c>
      <c r="G2107">
        <f t="shared" si="129"/>
        <v>2.9666670000001005E-2</v>
      </c>
      <c r="H2107">
        <v>41.063000000000002</v>
      </c>
      <c r="I2107">
        <v>43.61</v>
      </c>
      <c r="J2107">
        <f t="shared" si="130"/>
        <v>2.546999999999997</v>
      </c>
      <c r="K2107">
        <f t="shared" si="131"/>
        <v>2.546999999999997</v>
      </c>
      <c r="L2107" t="str">
        <f>IF(A2107&lt;&gt;A2106,MAX($L$2:L2106)+1,"")</f>
        <v/>
      </c>
      <c r="M2107" t="str">
        <f>IF(L2107="","",AVERAGE(INDEX($E:$E,ROW(L2107),1):INDEX($E:$E,MATCH(L2107+1, L:L,0)-1)) - AVERAGE(INDEX($D:$D,ROW(L2107),1):INDEX($D:$D,MATCH(L2107+1, L:L,0)-1)))</f>
        <v/>
      </c>
      <c r="N2107" t="str">
        <f>IF(L2107="","",AVERAGE(INDEX($I:$I,ROW(L2107),1):INDEX($I:$I,MATCH(L2107+1, L:L,0)-1)) - AVERAGE(INDEX($H:$H,ROW(L2107),1):INDEX($H:$H,MATCH(L2107+1, L:L,0)-1)))</f>
        <v/>
      </c>
      <c r="O2107" t="str">
        <f>IF(L2107="","",AVERAGE(INDEX($G:$G,ROW(L2107),1):INDEX($G:$G,MATCH(L2107+1, L:L,0)-1)))</f>
        <v/>
      </c>
      <c r="P2107" t="str">
        <f>IF(L2107="","",AVERAGE(INDEX($K:$K,ROW(L2107),1):INDEX($K:$K,MATCH(L2107+1, L:L,0)-1)))</f>
        <v/>
      </c>
    </row>
    <row r="2108" spans="1:16" x14ac:dyDescent="0.25">
      <c r="A2108">
        <v>1994</v>
      </c>
      <c r="B2108">
        <v>7</v>
      </c>
      <c r="C2108" t="s">
        <v>7</v>
      </c>
      <c r="D2108">
        <v>16.326491229999998</v>
      </c>
      <c r="E2108">
        <v>17.035697039999999</v>
      </c>
      <c r="F2108">
        <f t="shared" si="128"/>
        <v>0.70920581000000027</v>
      </c>
      <c r="G2108">
        <f t="shared" si="129"/>
        <v>0.70920581000000027</v>
      </c>
      <c r="H2108">
        <v>77.905438599999997</v>
      </c>
      <c r="I2108">
        <v>66.236842109999998</v>
      </c>
      <c r="J2108">
        <f t="shared" si="130"/>
        <v>-11.668596489999999</v>
      </c>
      <c r="K2108">
        <f t="shared" si="131"/>
        <v>11.668596489999999</v>
      </c>
      <c r="L2108" t="str">
        <f>IF(A2108&lt;&gt;A2107,MAX($L$2:L2107)+1,"")</f>
        <v/>
      </c>
      <c r="M2108" t="str">
        <f>IF(L2108="","",AVERAGE(INDEX($E:$E,ROW(L2108),1):INDEX($E:$E,MATCH(L2108+1, L:L,0)-1)) - AVERAGE(INDEX($D:$D,ROW(L2108),1):INDEX($D:$D,MATCH(L2108+1, L:L,0)-1)))</f>
        <v/>
      </c>
      <c r="N2108" t="str">
        <f>IF(L2108="","",AVERAGE(INDEX($I:$I,ROW(L2108),1):INDEX($I:$I,MATCH(L2108+1, L:L,0)-1)) - AVERAGE(INDEX($H:$H,ROW(L2108),1):INDEX($H:$H,MATCH(L2108+1, L:L,0)-1)))</f>
        <v/>
      </c>
      <c r="O2108" t="str">
        <f>IF(L2108="","",AVERAGE(INDEX($G:$G,ROW(L2108),1):INDEX($G:$G,MATCH(L2108+1, L:L,0)-1)))</f>
        <v/>
      </c>
      <c r="P2108" t="str">
        <f>IF(L2108="","",AVERAGE(INDEX($K:$K,ROW(L2108),1):INDEX($K:$K,MATCH(L2108+1, L:L,0)-1)))</f>
        <v/>
      </c>
    </row>
    <row r="2109" spans="1:16" x14ac:dyDescent="0.25">
      <c r="A2109">
        <v>1994</v>
      </c>
      <c r="B2109">
        <v>7</v>
      </c>
      <c r="C2109" t="s">
        <v>8</v>
      </c>
      <c r="D2109">
        <v>16.611025640000001</v>
      </c>
      <c r="E2109">
        <v>17.70788443</v>
      </c>
      <c r="F2109">
        <f t="shared" si="128"/>
        <v>1.0968587899999989</v>
      </c>
      <c r="G2109">
        <f t="shared" si="129"/>
        <v>1.0968587899999989</v>
      </c>
      <c r="H2109">
        <v>58.0857265</v>
      </c>
      <c r="I2109">
        <v>32.502564100000001</v>
      </c>
      <c r="J2109">
        <f t="shared" si="130"/>
        <v>-25.583162399999999</v>
      </c>
      <c r="K2109">
        <f t="shared" si="131"/>
        <v>25.583162399999999</v>
      </c>
      <c r="L2109" t="str">
        <f>IF(A2109&lt;&gt;A2108,MAX($L$2:L2108)+1,"")</f>
        <v/>
      </c>
      <c r="M2109" t="str">
        <f>IF(L2109="","",AVERAGE(INDEX($E:$E,ROW(L2109),1):INDEX($E:$E,MATCH(L2109+1, L:L,0)-1)) - AVERAGE(INDEX($D:$D,ROW(L2109),1):INDEX($D:$D,MATCH(L2109+1, L:L,0)-1)))</f>
        <v/>
      </c>
      <c r="N2109" t="str">
        <f>IF(L2109="","",AVERAGE(INDEX($I:$I,ROW(L2109),1):INDEX($I:$I,MATCH(L2109+1, L:L,0)-1)) - AVERAGE(INDEX($H:$H,ROW(L2109),1):INDEX($H:$H,MATCH(L2109+1, L:L,0)-1)))</f>
        <v/>
      </c>
      <c r="O2109" t="str">
        <f>IF(L2109="","",AVERAGE(INDEX($G:$G,ROW(L2109),1):INDEX($G:$G,MATCH(L2109+1, L:L,0)-1)))</f>
        <v/>
      </c>
      <c r="P2109" t="str">
        <f>IF(L2109="","",AVERAGE(INDEX($K:$K,ROW(L2109),1):INDEX($K:$K,MATCH(L2109+1, L:L,0)-1)))</f>
        <v/>
      </c>
    </row>
    <row r="2110" spans="1:16" x14ac:dyDescent="0.25">
      <c r="A2110">
        <v>1994</v>
      </c>
      <c r="B2110">
        <v>7</v>
      </c>
      <c r="C2110" t="s">
        <v>9</v>
      </c>
      <c r="D2110">
        <v>18.824375</v>
      </c>
      <c r="E2110">
        <v>17.555848860000001</v>
      </c>
      <c r="F2110">
        <f t="shared" si="128"/>
        <v>-1.2685261399999987</v>
      </c>
      <c r="G2110">
        <f t="shared" si="129"/>
        <v>1.2685261399999987</v>
      </c>
      <c r="H2110">
        <v>79.590625000000003</v>
      </c>
      <c r="I2110">
        <v>85.506249999999994</v>
      </c>
      <c r="J2110">
        <f t="shared" si="130"/>
        <v>5.9156249999999915</v>
      </c>
      <c r="K2110">
        <f t="shared" si="131"/>
        <v>5.9156249999999915</v>
      </c>
      <c r="L2110" t="str">
        <f>IF(A2110&lt;&gt;A2109,MAX($L$2:L2109)+1,"")</f>
        <v/>
      </c>
      <c r="M2110" t="str">
        <f>IF(L2110="","",AVERAGE(INDEX($E:$E,ROW(L2110),1):INDEX($E:$E,MATCH(L2110+1, L:L,0)-1)) - AVERAGE(INDEX($D:$D,ROW(L2110),1):INDEX($D:$D,MATCH(L2110+1, L:L,0)-1)))</f>
        <v/>
      </c>
      <c r="N2110" t="str">
        <f>IF(L2110="","",AVERAGE(INDEX($I:$I,ROW(L2110),1):INDEX($I:$I,MATCH(L2110+1, L:L,0)-1)) - AVERAGE(INDEX($H:$H,ROW(L2110),1):INDEX($H:$H,MATCH(L2110+1, L:L,0)-1)))</f>
        <v/>
      </c>
      <c r="O2110" t="str">
        <f>IF(L2110="","",AVERAGE(INDEX($G:$G,ROW(L2110),1):INDEX($G:$G,MATCH(L2110+1, L:L,0)-1)))</f>
        <v/>
      </c>
      <c r="P2110" t="str">
        <f>IF(L2110="","",AVERAGE(INDEX($K:$K,ROW(L2110),1):INDEX($K:$K,MATCH(L2110+1, L:L,0)-1)))</f>
        <v/>
      </c>
    </row>
    <row r="2111" spans="1:16" x14ac:dyDescent="0.25">
      <c r="A2111">
        <v>1994</v>
      </c>
      <c r="B2111">
        <v>7</v>
      </c>
      <c r="C2111" t="s">
        <v>10</v>
      </c>
      <c r="D2111">
        <v>18.179166670000001</v>
      </c>
      <c r="E2111">
        <v>19.80873656</v>
      </c>
      <c r="F2111">
        <f t="shared" si="128"/>
        <v>1.6295698899999991</v>
      </c>
      <c r="G2111">
        <f t="shared" si="129"/>
        <v>1.6295698899999991</v>
      </c>
      <c r="H2111">
        <v>105.9858333</v>
      </c>
      <c r="I2111">
        <v>96.708333330000002</v>
      </c>
      <c r="J2111">
        <f t="shared" si="130"/>
        <v>-9.2774999699999938</v>
      </c>
      <c r="K2111">
        <f t="shared" si="131"/>
        <v>9.2774999699999938</v>
      </c>
      <c r="L2111" t="str">
        <f>IF(A2111&lt;&gt;A2110,MAX($L$2:L2110)+1,"")</f>
        <v/>
      </c>
      <c r="M2111" t="str">
        <f>IF(L2111="","",AVERAGE(INDEX($E:$E,ROW(L2111),1):INDEX($E:$E,MATCH(L2111+1, L:L,0)-1)) - AVERAGE(INDEX($D:$D,ROW(L2111),1):INDEX($D:$D,MATCH(L2111+1, L:L,0)-1)))</f>
        <v/>
      </c>
      <c r="N2111" t="str">
        <f>IF(L2111="","",AVERAGE(INDEX($I:$I,ROW(L2111),1):INDEX($I:$I,MATCH(L2111+1, L:L,0)-1)) - AVERAGE(INDEX($H:$H,ROW(L2111),1):INDEX($H:$H,MATCH(L2111+1, L:L,0)-1)))</f>
        <v/>
      </c>
      <c r="O2111" t="str">
        <f>IF(L2111="","",AVERAGE(INDEX($G:$G,ROW(L2111),1):INDEX($G:$G,MATCH(L2111+1, L:L,0)-1)))</f>
        <v/>
      </c>
      <c r="P2111" t="str">
        <f>IF(L2111="","",AVERAGE(INDEX($K:$K,ROW(L2111),1):INDEX($K:$K,MATCH(L2111+1, L:L,0)-1)))</f>
        <v/>
      </c>
    </row>
    <row r="2112" spans="1:16" x14ac:dyDescent="0.25">
      <c r="A2112">
        <v>1994</v>
      </c>
      <c r="B2112">
        <v>7</v>
      </c>
      <c r="C2112" t="s">
        <v>11</v>
      </c>
      <c r="D2112">
        <v>15.3653125</v>
      </c>
      <c r="E2112">
        <v>16.015020159999999</v>
      </c>
      <c r="F2112">
        <f t="shared" si="128"/>
        <v>0.64970765999999891</v>
      </c>
      <c r="G2112">
        <f t="shared" si="129"/>
        <v>0.64970765999999891</v>
      </c>
      <c r="H2112">
        <v>101.40656250000001</v>
      </c>
      <c r="I2112">
        <v>106.996875</v>
      </c>
      <c r="J2112">
        <f t="shared" si="130"/>
        <v>5.590312499999996</v>
      </c>
      <c r="K2112">
        <f t="shared" si="131"/>
        <v>5.590312499999996</v>
      </c>
      <c r="L2112" t="str">
        <f>IF(A2112&lt;&gt;A2111,MAX($L$2:L2111)+1,"")</f>
        <v/>
      </c>
      <c r="M2112" t="str">
        <f>IF(L2112="","",AVERAGE(INDEX($E:$E,ROW(L2112),1):INDEX($E:$E,MATCH(L2112+1, L:L,0)-1)) - AVERAGE(INDEX($D:$D,ROW(L2112),1):INDEX($D:$D,MATCH(L2112+1, L:L,0)-1)))</f>
        <v/>
      </c>
      <c r="N2112" t="str">
        <f>IF(L2112="","",AVERAGE(INDEX($I:$I,ROW(L2112),1):INDEX($I:$I,MATCH(L2112+1, L:L,0)-1)) - AVERAGE(INDEX($H:$H,ROW(L2112),1):INDEX($H:$H,MATCH(L2112+1, L:L,0)-1)))</f>
        <v/>
      </c>
      <c r="O2112" t="str">
        <f>IF(L2112="","",AVERAGE(INDEX($G:$G,ROW(L2112),1):INDEX($G:$G,MATCH(L2112+1, L:L,0)-1)))</f>
        <v/>
      </c>
      <c r="P2112" t="str">
        <f>IF(L2112="","",AVERAGE(INDEX($K:$K,ROW(L2112),1):INDEX($K:$K,MATCH(L2112+1, L:L,0)-1)))</f>
        <v/>
      </c>
    </row>
    <row r="2113" spans="1:16" x14ac:dyDescent="0.25">
      <c r="A2113">
        <v>1994</v>
      </c>
      <c r="B2113">
        <v>7</v>
      </c>
      <c r="C2113" t="s">
        <v>12</v>
      </c>
      <c r="D2113">
        <v>18.560400000000001</v>
      </c>
      <c r="E2113">
        <v>20.374193550000001</v>
      </c>
      <c r="F2113">
        <f t="shared" si="128"/>
        <v>1.8137935499999998</v>
      </c>
      <c r="G2113">
        <f t="shared" si="129"/>
        <v>1.8137935499999998</v>
      </c>
      <c r="H2113">
        <v>91.139200000000002</v>
      </c>
      <c r="I2113">
        <v>43.735999999999997</v>
      </c>
      <c r="J2113">
        <f t="shared" si="130"/>
        <v>-47.403200000000005</v>
      </c>
      <c r="K2113">
        <f t="shared" si="131"/>
        <v>47.403200000000005</v>
      </c>
      <c r="L2113" t="str">
        <f>IF(A2113&lt;&gt;A2112,MAX($L$2:L2112)+1,"")</f>
        <v/>
      </c>
      <c r="M2113" t="str">
        <f>IF(L2113="","",AVERAGE(INDEX($E:$E,ROW(L2113),1):INDEX($E:$E,MATCH(L2113+1, L:L,0)-1)) - AVERAGE(INDEX($D:$D,ROW(L2113),1):INDEX($D:$D,MATCH(L2113+1, L:L,0)-1)))</f>
        <v/>
      </c>
      <c r="N2113" t="str">
        <f>IF(L2113="","",AVERAGE(INDEX($I:$I,ROW(L2113),1):INDEX($I:$I,MATCH(L2113+1, L:L,0)-1)) - AVERAGE(INDEX($H:$H,ROW(L2113),1):INDEX($H:$H,MATCH(L2113+1, L:L,0)-1)))</f>
        <v/>
      </c>
      <c r="O2113" t="str">
        <f>IF(L2113="","",AVERAGE(INDEX($G:$G,ROW(L2113),1):INDEX($G:$G,MATCH(L2113+1, L:L,0)-1)))</f>
        <v/>
      </c>
      <c r="P2113" t="str">
        <f>IF(L2113="","",AVERAGE(INDEX($K:$K,ROW(L2113),1):INDEX($K:$K,MATCH(L2113+1, L:L,0)-1)))</f>
        <v/>
      </c>
    </row>
    <row r="2114" spans="1:16" x14ac:dyDescent="0.25">
      <c r="A2114">
        <v>1994</v>
      </c>
      <c r="B2114">
        <v>7</v>
      </c>
      <c r="C2114" t="s">
        <v>13</v>
      </c>
      <c r="D2114">
        <v>12.442</v>
      </c>
      <c r="E2114">
        <v>14.56848233</v>
      </c>
      <c r="F2114">
        <f t="shared" si="128"/>
        <v>2.12648233</v>
      </c>
      <c r="G2114">
        <f t="shared" si="129"/>
        <v>2.12648233</v>
      </c>
      <c r="H2114">
        <v>40.93</v>
      </c>
      <c r="I2114">
        <v>27.4</v>
      </c>
      <c r="J2114">
        <f t="shared" si="130"/>
        <v>-13.530000000000001</v>
      </c>
      <c r="K2114">
        <f t="shared" si="131"/>
        <v>13.530000000000001</v>
      </c>
      <c r="L2114" t="str">
        <f>IF(A2114&lt;&gt;A2113,MAX($L$2:L2113)+1,"")</f>
        <v/>
      </c>
      <c r="M2114" t="str">
        <f>IF(L2114="","",AVERAGE(INDEX($E:$E,ROW(L2114),1):INDEX($E:$E,MATCH(L2114+1, L:L,0)-1)) - AVERAGE(INDEX($D:$D,ROW(L2114),1):INDEX($D:$D,MATCH(L2114+1, L:L,0)-1)))</f>
        <v/>
      </c>
      <c r="N2114" t="str">
        <f>IF(L2114="","",AVERAGE(INDEX($I:$I,ROW(L2114),1):INDEX($I:$I,MATCH(L2114+1, L:L,0)-1)) - AVERAGE(INDEX($H:$H,ROW(L2114),1):INDEX($H:$H,MATCH(L2114+1, L:L,0)-1)))</f>
        <v/>
      </c>
      <c r="O2114" t="str">
        <f>IF(L2114="","",AVERAGE(INDEX($G:$G,ROW(L2114),1):INDEX($G:$G,MATCH(L2114+1, L:L,0)-1)))</f>
        <v/>
      </c>
      <c r="P2114" t="str">
        <f>IF(L2114="","",AVERAGE(INDEX($K:$K,ROW(L2114),1):INDEX($K:$K,MATCH(L2114+1, L:L,0)-1)))</f>
        <v/>
      </c>
    </row>
    <row r="2115" spans="1:16" x14ac:dyDescent="0.25">
      <c r="A2115">
        <v>1994</v>
      </c>
      <c r="B2115">
        <v>7</v>
      </c>
      <c r="C2115" t="s">
        <v>14</v>
      </c>
      <c r="D2115">
        <v>8.7318750000000005</v>
      </c>
      <c r="E2115">
        <v>9.2708174920000008</v>
      </c>
      <c r="F2115">
        <f t="shared" ref="F2115:F2178" si="132">E2115-D2115</f>
        <v>0.53894249200000033</v>
      </c>
      <c r="G2115">
        <f t="shared" ref="G2115:G2178" si="133">ABS(F2115)</f>
        <v>0.53894249200000033</v>
      </c>
      <c r="H2115">
        <v>35.746875000000003</v>
      </c>
      <c r="I2115">
        <v>19.362500000000001</v>
      </c>
      <c r="J2115">
        <f t="shared" ref="J2115:J2178" si="134">I2115-H2115</f>
        <v>-16.384375000000002</v>
      </c>
      <c r="K2115">
        <f t="shared" ref="K2115:K2178" si="135">ABS(J2115)</f>
        <v>16.384375000000002</v>
      </c>
      <c r="L2115" t="str">
        <f>IF(A2115&lt;&gt;A2114,MAX($L$2:L2114)+1,"")</f>
        <v/>
      </c>
      <c r="M2115" t="str">
        <f>IF(L2115="","",AVERAGE(INDEX($E:$E,ROW(L2115),1):INDEX($E:$E,MATCH(L2115+1, L:L,0)-1)) - AVERAGE(INDEX($D:$D,ROW(L2115),1):INDEX($D:$D,MATCH(L2115+1, L:L,0)-1)))</f>
        <v/>
      </c>
      <c r="N2115" t="str">
        <f>IF(L2115="","",AVERAGE(INDEX($I:$I,ROW(L2115),1):INDEX($I:$I,MATCH(L2115+1, L:L,0)-1)) - AVERAGE(INDEX($H:$H,ROW(L2115),1):INDEX($H:$H,MATCH(L2115+1, L:L,0)-1)))</f>
        <v/>
      </c>
      <c r="O2115" t="str">
        <f>IF(L2115="","",AVERAGE(INDEX($G:$G,ROW(L2115),1):INDEX($G:$G,MATCH(L2115+1, L:L,0)-1)))</f>
        <v/>
      </c>
      <c r="P2115" t="str">
        <f>IF(L2115="","",AVERAGE(INDEX($K:$K,ROW(L2115),1):INDEX($K:$K,MATCH(L2115+1, L:L,0)-1)))</f>
        <v/>
      </c>
    </row>
    <row r="2116" spans="1:16" x14ac:dyDescent="0.25">
      <c r="A2116">
        <v>1994</v>
      </c>
      <c r="B2116">
        <v>7</v>
      </c>
      <c r="C2116" t="s">
        <v>15</v>
      </c>
      <c r="D2116">
        <v>19.876515149999999</v>
      </c>
      <c r="E2116">
        <v>19.791767549999999</v>
      </c>
      <c r="F2116">
        <f t="shared" si="132"/>
        <v>-8.4747600000000034E-2</v>
      </c>
      <c r="G2116">
        <f t="shared" si="133"/>
        <v>8.4747600000000034E-2</v>
      </c>
      <c r="H2116">
        <v>85.582424239999995</v>
      </c>
      <c r="I2116">
        <v>94.595454549999999</v>
      </c>
      <c r="J2116">
        <f t="shared" si="134"/>
        <v>9.0130303100000049</v>
      </c>
      <c r="K2116">
        <f t="shared" si="135"/>
        <v>9.0130303100000049</v>
      </c>
      <c r="L2116" t="str">
        <f>IF(A2116&lt;&gt;A2115,MAX($L$2:L2115)+1,"")</f>
        <v/>
      </c>
      <c r="M2116" t="str">
        <f>IF(L2116="","",AVERAGE(INDEX($E:$E,ROW(L2116),1):INDEX($E:$E,MATCH(L2116+1, L:L,0)-1)) - AVERAGE(INDEX($D:$D,ROW(L2116),1):INDEX($D:$D,MATCH(L2116+1, L:L,0)-1)))</f>
        <v/>
      </c>
      <c r="N2116" t="str">
        <f>IF(L2116="","",AVERAGE(INDEX($I:$I,ROW(L2116),1):INDEX($I:$I,MATCH(L2116+1, L:L,0)-1)) - AVERAGE(INDEX($H:$H,ROW(L2116),1):INDEX($H:$H,MATCH(L2116+1, L:L,0)-1)))</f>
        <v/>
      </c>
      <c r="O2116" t="str">
        <f>IF(L2116="","",AVERAGE(INDEX($G:$G,ROW(L2116),1):INDEX($G:$G,MATCH(L2116+1, L:L,0)-1)))</f>
        <v/>
      </c>
      <c r="P2116" t="str">
        <f>IF(L2116="","",AVERAGE(INDEX($K:$K,ROW(L2116),1):INDEX($K:$K,MATCH(L2116+1, L:L,0)-1)))</f>
        <v/>
      </c>
    </row>
    <row r="2117" spans="1:16" x14ac:dyDescent="0.25">
      <c r="A2117">
        <v>1994</v>
      </c>
      <c r="B2117">
        <v>7</v>
      </c>
      <c r="C2117" t="s">
        <v>16</v>
      </c>
      <c r="D2117">
        <v>18.574000000000002</v>
      </c>
      <c r="E2117">
        <v>20.411612900000002</v>
      </c>
      <c r="F2117">
        <f t="shared" si="132"/>
        <v>1.8376128999999999</v>
      </c>
      <c r="G2117">
        <f t="shared" si="133"/>
        <v>1.8376128999999999</v>
      </c>
      <c r="H2117">
        <v>84.445999999999998</v>
      </c>
      <c r="I2117">
        <v>37.58</v>
      </c>
      <c r="J2117">
        <f t="shared" si="134"/>
        <v>-46.866</v>
      </c>
      <c r="K2117">
        <f t="shared" si="135"/>
        <v>46.866</v>
      </c>
      <c r="L2117" t="str">
        <f>IF(A2117&lt;&gt;A2116,MAX($L$2:L2116)+1,"")</f>
        <v/>
      </c>
      <c r="M2117" t="str">
        <f>IF(L2117="","",AVERAGE(INDEX($E:$E,ROW(L2117),1):INDEX($E:$E,MATCH(L2117+1, L:L,0)-1)) - AVERAGE(INDEX($D:$D,ROW(L2117),1):INDEX($D:$D,MATCH(L2117+1, L:L,0)-1)))</f>
        <v/>
      </c>
      <c r="N2117" t="str">
        <f>IF(L2117="","",AVERAGE(INDEX($I:$I,ROW(L2117),1):INDEX($I:$I,MATCH(L2117+1, L:L,0)-1)) - AVERAGE(INDEX($H:$H,ROW(L2117),1):INDEX($H:$H,MATCH(L2117+1, L:L,0)-1)))</f>
        <v/>
      </c>
      <c r="O2117" t="str">
        <f>IF(L2117="","",AVERAGE(INDEX($G:$G,ROW(L2117),1):INDEX($G:$G,MATCH(L2117+1, L:L,0)-1)))</f>
        <v/>
      </c>
      <c r="P2117" t="str">
        <f>IF(L2117="","",AVERAGE(INDEX($K:$K,ROW(L2117),1):INDEX($K:$K,MATCH(L2117+1, L:L,0)-1)))</f>
        <v/>
      </c>
    </row>
    <row r="2118" spans="1:16" x14ac:dyDescent="0.25">
      <c r="A2118">
        <v>1994</v>
      </c>
      <c r="B2118">
        <v>7</v>
      </c>
      <c r="C2118" t="s">
        <v>17</v>
      </c>
      <c r="D2118">
        <v>18.520499999999998</v>
      </c>
      <c r="E2118">
        <v>19.226632259999999</v>
      </c>
      <c r="F2118">
        <f t="shared" si="132"/>
        <v>0.7061322600000004</v>
      </c>
      <c r="G2118">
        <f t="shared" si="133"/>
        <v>0.7061322600000004</v>
      </c>
      <c r="H2118">
        <v>109.7403</v>
      </c>
      <c r="I2118">
        <v>131.79499999999999</v>
      </c>
      <c r="J2118">
        <f t="shared" si="134"/>
        <v>22.054699999999983</v>
      </c>
      <c r="K2118">
        <f t="shared" si="135"/>
        <v>22.054699999999983</v>
      </c>
      <c r="L2118" t="str">
        <f>IF(A2118&lt;&gt;A2117,MAX($L$2:L2117)+1,"")</f>
        <v/>
      </c>
      <c r="M2118" t="str">
        <f>IF(L2118="","",AVERAGE(INDEX($E:$E,ROW(L2118),1):INDEX($E:$E,MATCH(L2118+1, L:L,0)-1)) - AVERAGE(INDEX($D:$D,ROW(L2118),1):INDEX($D:$D,MATCH(L2118+1, L:L,0)-1)))</f>
        <v/>
      </c>
      <c r="N2118" t="str">
        <f>IF(L2118="","",AVERAGE(INDEX($I:$I,ROW(L2118),1):INDEX($I:$I,MATCH(L2118+1, L:L,0)-1)) - AVERAGE(INDEX($H:$H,ROW(L2118),1):INDEX($H:$H,MATCH(L2118+1, L:L,0)-1)))</f>
        <v/>
      </c>
      <c r="O2118" t="str">
        <f>IF(L2118="","",AVERAGE(INDEX($G:$G,ROW(L2118),1):INDEX($G:$G,MATCH(L2118+1, L:L,0)-1)))</f>
        <v/>
      </c>
      <c r="P2118" t="str">
        <f>IF(L2118="","",AVERAGE(INDEX($K:$K,ROW(L2118),1):INDEX($K:$K,MATCH(L2118+1, L:L,0)-1)))</f>
        <v/>
      </c>
    </row>
    <row r="2119" spans="1:16" x14ac:dyDescent="0.25">
      <c r="A2119">
        <v>1994</v>
      </c>
      <c r="B2119">
        <v>7</v>
      </c>
      <c r="C2119" t="s">
        <v>18</v>
      </c>
      <c r="D2119">
        <v>18.170333329999998</v>
      </c>
      <c r="E2119">
        <v>17.596871010000001</v>
      </c>
      <c r="F2119">
        <f t="shared" si="132"/>
        <v>-0.57346231999999731</v>
      </c>
      <c r="G2119">
        <f t="shared" si="133"/>
        <v>0.57346231999999731</v>
      </c>
      <c r="H2119">
        <v>66.489333329999994</v>
      </c>
      <c r="I2119">
        <v>51.10166667</v>
      </c>
      <c r="J2119">
        <f t="shared" si="134"/>
        <v>-15.387666659999994</v>
      </c>
      <c r="K2119">
        <f t="shared" si="135"/>
        <v>15.387666659999994</v>
      </c>
      <c r="L2119" t="str">
        <f>IF(A2119&lt;&gt;A2118,MAX($L$2:L2118)+1,"")</f>
        <v/>
      </c>
      <c r="M2119" t="str">
        <f>IF(L2119="","",AVERAGE(INDEX($E:$E,ROW(L2119),1):INDEX($E:$E,MATCH(L2119+1, L:L,0)-1)) - AVERAGE(INDEX($D:$D,ROW(L2119),1):INDEX($D:$D,MATCH(L2119+1, L:L,0)-1)))</f>
        <v/>
      </c>
      <c r="N2119" t="str">
        <f>IF(L2119="","",AVERAGE(INDEX($I:$I,ROW(L2119),1):INDEX($I:$I,MATCH(L2119+1, L:L,0)-1)) - AVERAGE(INDEX($H:$H,ROW(L2119),1):INDEX($H:$H,MATCH(L2119+1, L:L,0)-1)))</f>
        <v/>
      </c>
      <c r="O2119" t="str">
        <f>IF(L2119="","",AVERAGE(INDEX($G:$G,ROW(L2119),1):INDEX($G:$G,MATCH(L2119+1, L:L,0)-1)))</f>
        <v/>
      </c>
      <c r="P2119" t="str">
        <f>IF(L2119="","",AVERAGE(INDEX($K:$K,ROW(L2119),1):INDEX($K:$K,MATCH(L2119+1, L:L,0)-1)))</f>
        <v/>
      </c>
    </row>
    <row r="2120" spans="1:16" x14ac:dyDescent="0.25">
      <c r="A2120">
        <v>1994</v>
      </c>
      <c r="B2120">
        <v>7</v>
      </c>
      <c r="C2120" t="s">
        <v>19</v>
      </c>
      <c r="D2120">
        <v>14.339</v>
      </c>
      <c r="E2120">
        <v>15.375806450000001</v>
      </c>
      <c r="F2120">
        <f t="shared" si="132"/>
        <v>1.0368064500000003</v>
      </c>
      <c r="G2120">
        <f t="shared" si="133"/>
        <v>1.0368064500000003</v>
      </c>
      <c r="H2120">
        <v>54.677</v>
      </c>
      <c r="I2120">
        <v>45.49</v>
      </c>
      <c r="J2120">
        <f t="shared" si="134"/>
        <v>-9.1869999999999976</v>
      </c>
      <c r="K2120">
        <f t="shared" si="135"/>
        <v>9.1869999999999976</v>
      </c>
      <c r="L2120" t="str">
        <f>IF(A2120&lt;&gt;A2119,MAX($L$2:L2119)+1,"")</f>
        <v/>
      </c>
      <c r="M2120" t="str">
        <f>IF(L2120="","",AVERAGE(INDEX($E:$E,ROW(L2120),1):INDEX($E:$E,MATCH(L2120+1, L:L,0)-1)) - AVERAGE(INDEX($D:$D,ROW(L2120),1):INDEX($D:$D,MATCH(L2120+1, L:L,0)-1)))</f>
        <v/>
      </c>
      <c r="N2120" t="str">
        <f>IF(L2120="","",AVERAGE(INDEX($I:$I,ROW(L2120),1):INDEX($I:$I,MATCH(L2120+1, L:L,0)-1)) - AVERAGE(INDEX($H:$H,ROW(L2120),1):INDEX($H:$H,MATCH(L2120+1, L:L,0)-1)))</f>
        <v/>
      </c>
      <c r="O2120" t="str">
        <f>IF(L2120="","",AVERAGE(INDEX($G:$G,ROW(L2120),1):INDEX($G:$G,MATCH(L2120+1, L:L,0)-1)))</f>
        <v/>
      </c>
      <c r="P2120" t="str">
        <f>IF(L2120="","",AVERAGE(INDEX($K:$K,ROW(L2120),1):INDEX($K:$K,MATCH(L2120+1, L:L,0)-1)))</f>
        <v/>
      </c>
    </row>
    <row r="2121" spans="1:16" x14ac:dyDescent="0.25">
      <c r="A2121">
        <v>1994</v>
      </c>
      <c r="B2121">
        <v>8</v>
      </c>
      <c r="C2121" t="s">
        <v>7</v>
      </c>
      <c r="D2121">
        <v>15.48278689</v>
      </c>
      <c r="E2121">
        <v>15.83756268</v>
      </c>
      <c r="F2121">
        <f t="shared" si="132"/>
        <v>0.3547757899999997</v>
      </c>
      <c r="G2121">
        <f t="shared" si="133"/>
        <v>0.3547757899999997</v>
      </c>
      <c r="H2121">
        <v>59.03540984</v>
      </c>
      <c r="I2121">
        <v>69.114754099999999</v>
      </c>
      <c r="J2121">
        <f t="shared" si="134"/>
        <v>10.079344259999999</v>
      </c>
      <c r="K2121">
        <f t="shared" si="135"/>
        <v>10.079344259999999</v>
      </c>
      <c r="L2121" t="str">
        <f>IF(A2121&lt;&gt;A2120,MAX($L$2:L2120)+1,"")</f>
        <v/>
      </c>
      <c r="M2121" t="str">
        <f>IF(L2121="","",AVERAGE(INDEX($E:$E,ROW(L2121),1):INDEX($E:$E,MATCH(L2121+1, L:L,0)-1)) - AVERAGE(INDEX($D:$D,ROW(L2121),1):INDEX($D:$D,MATCH(L2121+1, L:L,0)-1)))</f>
        <v/>
      </c>
      <c r="N2121" t="str">
        <f>IF(L2121="","",AVERAGE(INDEX($I:$I,ROW(L2121),1):INDEX($I:$I,MATCH(L2121+1, L:L,0)-1)) - AVERAGE(INDEX($H:$H,ROW(L2121),1):INDEX($H:$H,MATCH(L2121+1, L:L,0)-1)))</f>
        <v/>
      </c>
      <c r="O2121" t="str">
        <f>IF(L2121="","",AVERAGE(INDEX($G:$G,ROW(L2121),1):INDEX($G:$G,MATCH(L2121+1, L:L,0)-1)))</f>
        <v/>
      </c>
      <c r="P2121" t="str">
        <f>IF(L2121="","",AVERAGE(INDEX($K:$K,ROW(L2121),1):INDEX($K:$K,MATCH(L2121+1, L:L,0)-1)))</f>
        <v/>
      </c>
    </row>
    <row r="2122" spans="1:16" x14ac:dyDescent="0.25">
      <c r="A2122">
        <v>1994</v>
      </c>
      <c r="B2122">
        <v>8</v>
      </c>
      <c r="C2122" t="s">
        <v>8</v>
      </c>
      <c r="D2122">
        <v>16.52191667</v>
      </c>
      <c r="E2122">
        <v>17.133627990000001</v>
      </c>
      <c r="F2122">
        <f t="shared" si="132"/>
        <v>0.61171132000000128</v>
      </c>
      <c r="G2122">
        <f t="shared" si="133"/>
        <v>0.61171132000000128</v>
      </c>
      <c r="H2122">
        <v>59.87158333</v>
      </c>
      <c r="I2122">
        <v>51.499166670000001</v>
      </c>
      <c r="J2122">
        <f t="shared" si="134"/>
        <v>-8.372416659999999</v>
      </c>
      <c r="K2122">
        <f t="shared" si="135"/>
        <v>8.372416659999999</v>
      </c>
      <c r="L2122" t="str">
        <f>IF(A2122&lt;&gt;A2121,MAX($L$2:L2121)+1,"")</f>
        <v/>
      </c>
      <c r="M2122" t="str">
        <f>IF(L2122="","",AVERAGE(INDEX($E:$E,ROW(L2122),1):INDEX($E:$E,MATCH(L2122+1, L:L,0)-1)) - AVERAGE(INDEX($D:$D,ROW(L2122),1):INDEX($D:$D,MATCH(L2122+1, L:L,0)-1)))</f>
        <v/>
      </c>
      <c r="N2122" t="str">
        <f>IF(L2122="","",AVERAGE(INDEX($I:$I,ROW(L2122),1):INDEX($I:$I,MATCH(L2122+1, L:L,0)-1)) - AVERAGE(INDEX($H:$H,ROW(L2122),1):INDEX($H:$H,MATCH(L2122+1, L:L,0)-1)))</f>
        <v/>
      </c>
      <c r="O2122" t="str">
        <f>IF(L2122="","",AVERAGE(INDEX($G:$G,ROW(L2122),1):INDEX($G:$G,MATCH(L2122+1, L:L,0)-1)))</f>
        <v/>
      </c>
      <c r="P2122" t="str">
        <f>IF(L2122="","",AVERAGE(INDEX($K:$K,ROW(L2122),1):INDEX($K:$K,MATCH(L2122+1, L:L,0)-1)))</f>
        <v/>
      </c>
    </row>
    <row r="2123" spans="1:16" x14ac:dyDescent="0.25">
      <c r="A2123">
        <v>1994</v>
      </c>
      <c r="B2123">
        <v>8</v>
      </c>
      <c r="C2123" t="s">
        <v>9</v>
      </c>
      <c r="D2123">
        <v>17.894838709999998</v>
      </c>
      <c r="E2123">
        <v>16.20355619</v>
      </c>
      <c r="F2123">
        <f t="shared" si="132"/>
        <v>-1.6912825199999979</v>
      </c>
      <c r="G2123">
        <f t="shared" si="133"/>
        <v>1.6912825199999979</v>
      </c>
      <c r="H2123">
        <v>69.44774194</v>
      </c>
      <c r="I2123">
        <v>75.92903226</v>
      </c>
      <c r="J2123">
        <f t="shared" si="134"/>
        <v>6.4812903199999994</v>
      </c>
      <c r="K2123">
        <f t="shared" si="135"/>
        <v>6.4812903199999994</v>
      </c>
      <c r="L2123" t="str">
        <f>IF(A2123&lt;&gt;A2122,MAX($L$2:L2122)+1,"")</f>
        <v/>
      </c>
      <c r="M2123" t="str">
        <f>IF(L2123="","",AVERAGE(INDEX($E:$E,ROW(L2123),1):INDEX($E:$E,MATCH(L2123+1, L:L,0)-1)) - AVERAGE(INDEX($D:$D,ROW(L2123),1):INDEX($D:$D,MATCH(L2123+1, L:L,0)-1)))</f>
        <v/>
      </c>
      <c r="N2123" t="str">
        <f>IF(L2123="","",AVERAGE(INDEX($I:$I,ROW(L2123),1):INDEX($I:$I,MATCH(L2123+1, L:L,0)-1)) - AVERAGE(INDEX($H:$H,ROW(L2123),1):INDEX($H:$H,MATCH(L2123+1, L:L,0)-1)))</f>
        <v/>
      </c>
      <c r="O2123" t="str">
        <f>IF(L2123="","",AVERAGE(INDEX($G:$G,ROW(L2123),1):INDEX($G:$G,MATCH(L2123+1, L:L,0)-1)))</f>
        <v/>
      </c>
      <c r="P2123" t="str">
        <f>IF(L2123="","",AVERAGE(INDEX($K:$K,ROW(L2123),1):INDEX($K:$K,MATCH(L2123+1, L:L,0)-1)))</f>
        <v/>
      </c>
    </row>
    <row r="2124" spans="1:16" x14ac:dyDescent="0.25">
      <c r="A2124">
        <v>1994</v>
      </c>
      <c r="B2124">
        <v>8</v>
      </c>
      <c r="C2124" t="s">
        <v>10</v>
      </c>
      <c r="D2124">
        <v>17.517499999999998</v>
      </c>
      <c r="E2124">
        <v>16.927488879999999</v>
      </c>
      <c r="F2124">
        <f t="shared" si="132"/>
        <v>-0.59001111999999978</v>
      </c>
      <c r="G2124">
        <f t="shared" si="133"/>
        <v>0.59001111999999978</v>
      </c>
      <c r="H2124">
        <v>95.349583330000002</v>
      </c>
      <c r="I2124">
        <v>55.420833330000001</v>
      </c>
      <c r="J2124">
        <f t="shared" si="134"/>
        <v>-39.928750000000001</v>
      </c>
      <c r="K2124">
        <f t="shared" si="135"/>
        <v>39.928750000000001</v>
      </c>
      <c r="L2124" t="str">
        <f>IF(A2124&lt;&gt;A2123,MAX($L$2:L2123)+1,"")</f>
        <v/>
      </c>
      <c r="M2124" t="str">
        <f>IF(L2124="","",AVERAGE(INDEX($E:$E,ROW(L2124),1):INDEX($E:$E,MATCH(L2124+1, L:L,0)-1)) - AVERAGE(INDEX($D:$D,ROW(L2124),1):INDEX($D:$D,MATCH(L2124+1, L:L,0)-1)))</f>
        <v/>
      </c>
      <c r="N2124" t="str">
        <f>IF(L2124="","",AVERAGE(INDEX($I:$I,ROW(L2124),1):INDEX($I:$I,MATCH(L2124+1, L:L,0)-1)) - AVERAGE(INDEX($H:$H,ROW(L2124),1):INDEX($H:$H,MATCH(L2124+1, L:L,0)-1)))</f>
        <v/>
      </c>
      <c r="O2124" t="str">
        <f>IF(L2124="","",AVERAGE(INDEX($G:$G,ROW(L2124),1):INDEX($G:$G,MATCH(L2124+1, L:L,0)-1)))</f>
        <v/>
      </c>
      <c r="P2124" t="str">
        <f>IF(L2124="","",AVERAGE(INDEX($K:$K,ROW(L2124),1):INDEX($K:$K,MATCH(L2124+1, L:L,0)-1)))</f>
        <v/>
      </c>
    </row>
    <row r="2125" spans="1:16" x14ac:dyDescent="0.25">
      <c r="A2125">
        <v>1994</v>
      </c>
      <c r="B2125">
        <v>8</v>
      </c>
      <c r="C2125" t="s">
        <v>11</v>
      </c>
      <c r="D2125">
        <v>15.8596875</v>
      </c>
      <c r="E2125">
        <v>16.344911010000001</v>
      </c>
      <c r="F2125">
        <f t="shared" si="132"/>
        <v>0.48522351000000086</v>
      </c>
      <c r="G2125">
        <f t="shared" si="133"/>
        <v>0.48522351000000086</v>
      </c>
      <c r="H2125">
        <v>101.8946875</v>
      </c>
      <c r="I2125">
        <v>73.071875000000006</v>
      </c>
      <c r="J2125">
        <f t="shared" si="134"/>
        <v>-28.822812499999998</v>
      </c>
      <c r="K2125">
        <f t="shared" si="135"/>
        <v>28.822812499999998</v>
      </c>
      <c r="L2125" t="str">
        <f>IF(A2125&lt;&gt;A2124,MAX($L$2:L2124)+1,"")</f>
        <v/>
      </c>
      <c r="M2125" t="str">
        <f>IF(L2125="","",AVERAGE(INDEX($E:$E,ROW(L2125),1):INDEX($E:$E,MATCH(L2125+1, L:L,0)-1)) - AVERAGE(INDEX($D:$D,ROW(L2125),1):INDEX($D:$D,MATCH(L2125+1, L:L,0)-1)))</f>
        <v/>
      </c>
      <c r="N2125" t="str">
        <f>IF(L2125="","",AVERAGE(INDEX($I:$I,ROW(L2125),1):INDEX($I:$I,MATCH(L2125+1, L:L,0)-1)) - AVERAGE(INDEX($H:$H,ROW(L2125),1):INDEX($H:$H,MATCH(L2125+1, L:L,0)-1)))</f>
        <v/>
      </c>
      <c r="O2125" t="str">
        <f>IF(L2125="","",AVERAGE(INDEX($G:$G,ROW(L2125),1):INDEX($G:$G,MATCH(L2125+1, L:L,0)-1)))</f>
        <v/>
      </c>
      <c r="P2125" t="str">
        <f>IF(L2125="","",AVERAGE(INDEX($K:$K,ROW(L2125),1):INDEX($K:$K,MATCH(L2125+1, L:L,0)-1)))</f>
        <v/>
      </c>
    </row>
    <row r="2126" spans="1:16" x14ac:dyDescent="0.25">
      <c r="A2126">
        <v>1994</v>
      </c>
      <c r="B2126">
        <v>8</v>
      </c>
      <c r="C2126" t="s">
        <v>12</v>
      </c>
      <c r="D2126">
        <v>18.431923080000001</v>
      </c>
      <c r="E2126">
        <v>18.298643510000002</v>
      </c>
      <c r="F2126">
        <f t="shared" si="132"/>
        <v>-0.13327956999999913</v>
      </c>
      <c r="G2126">
        <f t="shared" si="133"/>
        <v>0.13327956999999913</v>
      </c>
      <c r="H2126">
        <v>88.357692310000004</v>
      </c>
      <c r="I2126">
        <v>87.203846150000004</v>
      </c>
      <c r="J2126">
        <f t="shared" si="134"/>
        <v>-1.1538461600000005</v>
      </c>
      <c r="K2126">
        <f t="shared" si="135"/>
        <v>1.1538461600000005</v>
      </c>
      <c r="L2126" t="str">
        <f>IF(A2126&lt;&gt;A2125,MAX($L$2:L2125)+1,"")</f>
        <v/>
      </c>
      <c r="M2126" t="str">
        <f>IF(L2126="","",AVERAGE(INDEX($E:$E,ROW(L2126),1):INDEX($E:$E,MATCH(L2126+1, L:L,0)-1)) - AVERAGE(INDEX($D:$D,ROW(L2126),1):INDEX($D:$D,MATCH(L2126+1, L:L,0)-1)))</f>
        <v/>
      </c>
      <c r="N2126" t="str">
        <f>IF(L2126="","",AVERAGE(INDEX($I:$I,ROW(L2126),1):INDEX($I:$I,MATCH(L2126+1, L:L,0)-1)) - AVERAGE(INDEX($H:$H,ROW(L2126),1):INDEX($H:$H,MATCH(L2126+1, L:L,0)-1)))</f>
        <v/>
      </c>
      <c r="O2126" t="str">
        <f>IF(L2126="","",AVERAGE(INDEX($G:$G,ROW(L2126),1):INDEX($G:$G,MATCH(L2126+1, L:L,0)-1)))</f>
        <v/>
      </c>
      <c r="P2126" t="str">
        <f>IF(L2126="","",AVERAGE(INDEX($K:$K,ROW(L2126),1):INDEX($K:$K,MATCH(L2126+1, L:L,0)-1)))</f>
        <v/>
      </c>
    </row>
    <row r="2127" spans="1:16" x14ac:dyDescent="0.25">
      <c r="A2127">
        <v>1994</v>
      </c>
      <c r="B2127">
        <v>8</v>
      </c>
      <c r="C2127" t="s">
        <v>13</v>
      </c>
      <c r="D2127">
        <v>9.6240000000000006</v>
      </c>
      <c r="E2127">
        <v>12.49903226</v>
      </c>
      <c r="F2127">
        <f t="shared" si="132"/>
        <v>2.8750322599999993</v>
      </c>
      <c r="G2127">
        <f t="shared" si="133"/>
        <v>2.8750322599999993</v>
      </c>
      <c r="H2127">
        <v>39.020000000000003</v>
      </c>
      <c r="I2127">
        <v>35.340000000000003</v>
      </c>
      <c r="J2127">
        <f t="shared" si="134"/>
        <v>-3.6799999999999997</v>
      </c>
      <c r="K2127">
        <f t="shared" si="135"/>
        <v>3.6799999999999997</v>
      </c>
      <c r="L2127" t="str">
        <f>IF(A2127&lt;&gt;A2126,MAX($L$2:L2126)+1,"")</f>
        <v/>
      </c>
      <c r="M2127" t="str">
        <f>IF(L2127="","",AVERAGE(INDEX($E:$E,ROW(L2127),1):INDEX($E:$E,MATCH(L2127+1, L:L,0)-1)) - AVERAGE(INDEX($D:$D,ROW(L2127),1):INDEX($D:$D,MATCH(L2127+1, L:L,0)-1)))</f>
        <v/>
      </c>
      <c r="N2127" t="str">
        <f>IF(L2127="","",AVERAGE(INDEX($I:$I,ROW(L2127),1):INDEX($I:$I,MATCH(L2127+1, L:L,0)-1)) - AVERAGE(INDEX($H:$H,ROW(L2127),1):INDEX($H:$H,MATCH(L2127+1, L:L,0)-1)))</f>
        <v/>
      </c>
      <c r="O2127" t="str">
        <f>IF(L2127="","",AVERAGE(INDEX($G:$G,ROW(L2127),1):INDEX($G:$G,MATCH(L2127+1, L:L,0)-1)))</f>
        <v/>
      </c>
      <c r="P2127" t="str">
        <f>IF(L2127="","",AVERAGE(INDEX($K:$K,ROW(L2127),1):INDEX($K:$K,MATCH(L2127+1, L:L,0)-1)))</f>
        <v/>
      </c>
    </row>
    <row r="2128" spans="1:16" x14ac:dyDescent="0.25">
      <c r="A2128">
        <v>1994</v>
      </c>
      <c r="B2128">
        <v>8</v>
      </c>
      <c r="C2128" t="s">
        <v>14</v>
      </c>
      <c r="D2128">
        <v>6.935333333</v>
      </c>
      <c r="E2128">
        <v>6.9315110610000001</v>
      </c>
      <c r="F2128">
        <f t="shared" si="132"/>
        <v>-3.8222719999998489E-3</v>
      </c>
      <c r="G2128">
        <f t="shared" si="133"/>
        <v>3.8222719999998489E-3</v>
      </c>
      <c r="H2128">
        <v>48.472000000000001</v>
      </c>
      <c r="I2128">
        <v>39.91333333</v>
      </c>
      <c r="J2128">
        <f t="shared" si="134"/>
        <v>-8.5586666700000009</v>
      </c>
      <c r="K2128">
        <f t="shared" si="135"/>
        <v>8.5586666700000009</v>
      </c>
      <c r="L2128" t="str">
        <f>IF(A2128&lt;&gt;A2127,MAX($L$2:L2127)+1,"")</f>
        <v/>
      </c>
      <c r="M2128" t="str">
        <f>IF(L2128="","",AVERAGE(INDEX($E:$E,ROW(L2128),1):INDEX($E:$E,MATCH(L2128+1, L:L,0)-1)) - AVERAGE(INDEX($D:$D,ROW(L2128),1):INDEX($D:$D,MATCH(L2128+1, L:L,0)-1)))</f>
        <v/>
      </c>
      <c r="N2128" t="str">
        <f>IF(L2128="","",AVERAGE(INDEX($I:$I,ROW(L2128),1):INDEX($I:$I,MATCH(L2128+1, L:L,0)-1)) - AVERAGE(INDEX($H:$H,ROW(L2128),1):INDEX($H:$H,MATCH(L2128+1, L:L,0)-1)))</f>
        <v/>
      </c>
      <c r="O2128" t="str">
        <f>IF(L2128="","",AVERAGE(INDEX($G:$G,ROW(L2128),1):INDEX($G:$G,MATCH(L2128+1, L:L,0)-1)))</f>
        <v/>
      </c>
      <c r="P2128" t="str">
        <f>IF(L2128="","",AVERAGE(INDEX($K:$K,ROW(L2128),1):INDEX($K:$K,MATCH(L2128+1, L:L,0)-1)))</f>
        <v/>
      </c>
    </row>
    <row r="2129" spans="1:16" x14ac:dyDescent="0.25">
      <c r="A2129">
        <v>1994</v>
      </c>
      <c r="B2129">
        <v>8</v>
      </c>
      <c r="C2129" t="s">
        <v>15</v>
      </c>
      <c r="D2129">
        <v>18.939411759999999</v>
      </c>
      <c r="E2129">
        <v>17.311389940000002</v>
      </c>
      <c r="F2129">
        <f t="shared" si="132"/>
        <v>-1.6280218199999972</v>
      </c>
      <c r="G2129">
        <f t="shared" si="133"/>
        <v>1.6280218199999972</v>
      </c>
      <c r="H2129">
        <v>83.062941179999996</v>
      </c>
      <c r="I2129">
        <v>83.126470589999997</v>
      </c>
      <c r="J2129">
        <f t="shared" si="134"/>
        <v>6.3529410000001008E-2</v>
      </c>
      <c r="K2129">
        <f t="shared" si="135"/>
        <v>6.3529410000001008E-2</v>
      </c>
      <c r="L2129" t="str">
        <f>IF(A2129&lt;&gt;A2128,MAX($L$2:L2128)+1,"")</f>
        <v/>
      </c>
      <c r="M2129" t="str">
        <f>IF(L2129="","",AVERAGE(INDEX($E:$E,ROW(L2129),1):INDEX($E:$E,MATCH(L2129+1, L:L,0)-1)) - AVERAGE(INDEX($D:$D,ROW(L2129),1):INDEX($D:$D,MATCH(L2129+1, L:L,0)-1)))</f>
        <v/>
      </c>
      <c r="N2129" t="str">
        <f>IF(L2129="","",AVERAGE(INDEX($I:$I,ROW(L2129),1):INDEX($I:$I,MATCH(L2129+1, L:L,0)-1)) - AVERAGE(INDEX($H:$H,ROW(L2129),1):INDEX($H:$H,MATCH(L2129+1, L:L,0)-1)))</f>
        <v/>
      </c>
      <c r="O2129" t="str">
        <f>IF(L2129="","",AVERAGE(INDEX($G:$G,ROW(L2129),1):INDEX($G:$G,MATCH(L2129+1, L:L,0)-1)))</f>
        <v/>
      </c>
      <c r="P2129" t="str">
        <f>IF(L2129="","",AVERAGE(INDEX($K:$K,ROW(L2129),1):INDEX($K:$K,MATCH(L2129+1, L:L,0)-1)))</f>
        <v/>
      </c>
    </row>
    <row r="2130" spans="1:16" x14ac:dyDescent="0.25">
      <c r="A2130">
        <v>1994</v>
      </c>
      <c r="B2130">
        <v>8</v>
      </c>
      <c r="C2130" t="s">
        <v>16</v>
      </c>
      <c r="D2130">
        <v>18.36</v>
      </c>
      <c r="E2130">
        <v>18.219354840000001</v>
      </c>
      <c r="F2130">
        <f t="shared" si="132"/>
        <v>-0.14064515999999827</v>
      </c>
      <c r="G2130">
        <f t="shared" si="133"/>
        <v>0.14064515999999827</v>
      </c>
      <c r="H2130">
        <v>88.491666670000001</v>
      </c>
      <c r="I2130">
        <v>32.566666669999996</v>
      </c>
      <c r="J2130">
        <f t="shared" si="134"/>
        <v>-55.925000000000004</v>
      </c>
      <c r="K2130">
        <f t="shared" si="135"/>
        <v>55.925000000000004</v>
      </c>
      <c r="L2130" t="str">
        <f>IF(A2130&lt;&gt;A2129,MAX($L$2:L2129)+1,"")</f>
        <v/>
      </c>
      <c r="M2130" t="str">
        <f>IF(L2130="","",AVERAGE(INDEX($E:$E,ROW(L2130),1):INDEX($E:$E,MATCH(L2130+1, L:L,0)-1)) - AVERAGE(INDEX($D:$D,ROW(L2130),1):INDEX($D:$D,MATCH(L2130+1, L:L,0)-1)))</f>
        <v/>
      </c>
      <c r="N2130" t="str">
        <f>IF(L2130="","",AVERAGE(INDEX($I:$I,ROW(L2130),1):INDEX($I:$I,MATCH(L2130+1, L:L,0)-1)) - AVERAGE(INDEX($H:$H,ROW(L2130),1):INDEX($H:$H,MATCH(L2130+1, L:L,0)-1)))</f>
        <v/>
      </c>
      <c r="O2130" t="str">
        <f>IF(L2130="","",AVERAGE(INDEX($G:$G,ROW(L2130),1):INDEX($G:$G,MATCH(L2130+1, L:L,0)-1)))</f>
        <v/>
      </c>
      <c r="P2130" t="str">
        <f>IF(L2130="","",AVERAGE(INDEX($K:$K,ROW(L2130),1):INDEX($K:$K,MATCH(L2130+1, L:L,0)-1)))</f>
        <v/>
      </c>
    </row>
    <row r="2131" spans="1:16" x14ac:dyDescent="0.25">
      <c r="A2131">
        <v>1994</v>
      </c>
      <c r="B2131">
        <v>8</v>
      </c>
      <c r="C2131" t="s">
        <v>17</v>
      </c>
      <c r="D2131">
        <v>17.5733</v>
      </c>
      <c r="E2131">
        <v>16.121967739999999</v>
      </c>
      <c r="F2131">
        <f t="shared" si="132"/>
        <v>-1.4513322600000009</v>
      </c>
      <c r="G2131">
        <f t="shared" si="133"/>
        <v>1.4513322600000009</v>
      </c>
      <c r="H2131">
        <v>104.3947</v>
      </c>
      <c r="I2131">
        <v>107.024</v>
      </c>
      <c r="J2131">
        <f t="shared" si="134"/>
        <v>2.6293000000000006</v>
      </c>
      <c r="K2131">
        <f t="shared" si="135"/>
        <v>2.6293000000000006</v>
      </c>
      <c r="L2131" t="str">
        <f>IF(A2131&lt;&gt;A2130,MAX($L$2:L2130)+1,"")</f>
        <v/>
      </c>
      <c r="M2131" t="str">
        <f>IF(L2131="","",AVERAGE(INDEX($E:$E,ROW(L2131),1):INDEX($E:$E,MATCH(L2131+1, L:L,0)-1)) - AVERAGE(INDEX($D:$D,ROW(L2131),1):INDEX($D:$D,MATCH(L2131+1, L:L,0)-1)))</f>
        <v/>
      </c>
      <c r="N2131" t="str">
        <f>IF(L2131="","",AVERAGE(INDEX($I:$I,ROW(L2131),1):INDEX($I:$I,MATCH(L2131+1, L:L,0)-1)) - AVERAGE(INDEX($H:$H,ROW(L2131),1):INDEX($H:$H,MATCH(L2131+1, L:L,0)-1)))</f>
        <v/>
      </c>
      <c r="O2131" t="str">
        <f>IF(L2131="","",AVERAGE(INDEX($G:$G,ROW(L2131),1):INDEX($G:$G,MATCH(L2131+1, L:L,0)-1)))</f>
        <v/>
      </c>
      <c r="P2131" t="str">
        <f>IF(L2131="","",AVERAGE(INDEX($K:$K,ROW(L2131),1):INDEX($K:$K,MATCH(L2131+1, L:L,0)-1)))</f>
        <v/>
      </c>
    </row>
    <row r="2132" spans="1:16" x14ac:dyDescent="0.25">
      <c r="A2132">
        <v>1994</v>
      </c>
      <c r="B2132">
        <v>8</v>
      </c>
      <c r="C2132" t="s">
        <v>18</v>
      </c>
      <c r="D2132">
        <v>17.352</v>
      </c>
      <c r="E2132">
        <v>16.701620519999999</v>
      </c>
      <c r="F2132">
        <f t="shared" si="132"/>
        <v>-0.65037948000000156</v>
      </c>
      <c r="G2132">
        <f t="shared" si="133"/>
        <v>0.65037948000000156</v>
      </c>
      <c r="H2132">
        <v>52.907076920000002</v>
      </c>
      <c r="I2132">
        <v>55.926153849999999</v>
      </c>
      <c r="J2132">
        <f t="shared" si="134"/>
        <v>3.0190769299999971</v>
      </c>
      <c r="K2132">
        <f t="shared" si="135"/>
        <v>3.0190769299999971</v>
      </c>
      <c r="L2132" t="str">
        <f>IF(A2132&lt;&gt;A2131,MAX($L$2:L2131)+1,"")</f>
        <v/>
      </c>
      <c r="M2132" t="str">
        <f>IF(L2132="","",AVERAGE(INDEX($E:$E,ROW(L2132),1):INDEX($E:$E,MATCH(L2132+1, L:L,0)-1)) - AVERAGE(INDEX($D:$D,ROW(L2132),1):INDEX($D:$D,MATCH(L2132+1, L:L,0)-1)))</f>
        <v/>
      </c>
      <c r="N2132" t="str">
        <f>IF(L2132="","",AVERAGE(INDEX($I:$I,ROW(L2132),1):INDEX($I:$I,MATCH(L2132+1, L:L,0)-1)) - AVERAGE(INDEX($H:$H,ROW(L2132),1):INDEX($H:$H,MATCH(L2132+1, L:L,0)-1)))</f>
        <v/>
      </c>
      <c r="O2132" t="str">
        <f>IF(L2132="","",AVERAGE(INDEX($G:$G,ROW(L2132),1):INDEX($G:$G,MATCH(L2132+1, L:L,0)-1)))</f>
        <v/>
      </c>
      <c r="P2132" t="str">
        <f>IF(L2132="","",AVERAGE(INDEX($K:$K,ROW(L2132),1):INDEX($K:$K,MATCH(L2132+1, L:L,0)-1)))</f>
        <v/>
      </c>
    </row>
    <row r="2133" spans="1:16" x14ac:dyDescent="0.25">
      <c r="A2133">
        <v>1994</v>
      </c>
      <c r="B2133">
        <v>8</v>
      </c>
      <c r="C2133" t="s">
        <v>19</v>
      </c>
      <c r="D2133">
        <v>11.842000000000001</v>
      </c>
      <c r="E2133">
        <v>15.24706913</v>
      </c>
      <c r="F2133">
        <f t="shared" si="132"/>
        <v>3.4050691299999993</v>
      </c>
      <c r="G2133">
        <f t="shared" si="133"/>
        <v>3.4050691299999993</v>
      </c>
      <c r="H2133">
        <v>44.332000000000001</v>
      </c>
      <c r="I2133">
        <v>31.2</v>
      </c>
      <c r="J2133">
        <f t="shared" si="134"/>
        <v>-13.132000000000001</v>
      </c>
      <c r="K2133">
        <f t="shared" si="135"/>
        <v>13.132000000000001</v>
      </c>
      <c r="L2133" t="str">
        <f>IF(A2133&lt;&gt;A2132,MAX($L$2:L2132)+1,"")</f>
        <v/>
      </c>
      <c r="M2133" t="str">
        <f>IF(L2133="","",AVERAGE(INDEX($E:$E,ROW(L2133),1):INDEX($E:$E,MATCH(L2133+1, L:L,0)-1)) - AVERAGE(INDEX($D:$D,ROW(L2133),1):INDEX($D:$D,MATCH(L2133+1, L:L,0)-1)))</f>
        <v/>
      </c>
      <c r="N2133" t="str">
        <f>IF(L2133="","",AVERAGE(INDEX($I:$I,ROW(L2133),1):INDEX($I:$I,MATCH(L2133+1, L:L,0)-1)) - AVERAGE(INDEX($H:$H,ROW(L2133),1):INDEX($H:$H,MATCH(L2133+1, L:L,0)-1)))</f>
        <v/>
      </c>
      <c r="O2133" t="str">
        <f>IF(L2133="","",AVERAGE(INDEX($G:$G,ROW(L2133),1):INDEX($G:$G,MATCH(L2133+1, L:L,0)-1)))</f>
        <v/>
      </c>
      <c r="P2133" t="str">
        <f>IF(L2133="","",AVERAGE(INDEX($K:$K,ROW(L2133),1):INDEX($K:$K,MATCH(L2133+1, L:L,0)-1)))</f>
        <v/>
      </c>
    </row>
    <row r="2134" spans="1:16" x14ac:dyDescent="0.25">
      <c r="A2134">
        <v>1994</v>
      </c>
      <c r="B2134">
        <v>9</v>
      </c>
      <c r="C2134" t="s">
        <v>7</v>
      </c>
      <c r="D2134">
        <v>10.345967740000001</v>
      </c>
      <c r="E2134">
        <v>12.68961253</v>
      </c>
      <c r="F2134">
        <f t="shared" si="132"/>
        <v>2.343644789999999</v>
      </c>
      <c r="G2134">
        <f t="shared" si="133"/>
        <v>2.343644789999999</v>
      </c>
      <c r="H2134">
        <v>45.817419350000002</v>
      </c>
      <c r="I2134">
        <v>34.124193550000001</v>
      </c>
      <c r="J2134">
        <f t="shared" si="134"/>
        <v>-11.6932258</v>
      </c>
      <c r="K2134">
        <f t="shared" si="135"/>
        <v>11.6932258</v>
      </c>
      <c r="L2134" t="str">
        <f>IF(A2134&lt;&gt;A2133,MAX($L$2:L2133)+1,"")</f>
        <v/>
      </c>
      <c r="M2134" t="str">
        <f>IF(L2134="","",AVERAGE(INDEX($E:$E,ROW(L2134),1):INDEX($E:$E,MATCH(L2134+1, L:L,0)-1)) - AVERAGE(INDEX($D:$D,ROW(L2134),1):INDEX($D:$D,MATCH(L2134+1, L:L,0)-1)))</f>
        <v/>
      </c>
      <c r="N2134" t="str">
        <f>IF(L2134="","",AVERAGE(INDEX($I:$I,ROW(L2134),1):INDEX($I:$I,MATCH(L2134+1, L:L,0)-1)) - AVERAGE(INDEX($H:$H,ROW(L2134),1):INDEX($H:$H,MATCH(L2134+1, L:L,0)-1)))</f>
        <v/>
      </c>
      <c r="O2134" t="str">
        <f>IF(L2134="","",AVERAGE(INDEX($G:$G,ROW(L2134),1):INDEX($G:$G,MATCH(L2134+1, L:L,0)-1)))</f>
        <v/>
      </c>
      <c r="P2134" t="str">
        <f>IF(L2134="","",AVERAGE(INDEX($K:$K,ROW(L2134),1):INDEX($K:$K,MATCH(L2134+1, L:L,0)-1)))</f>
        <v/>
      </c>
    </row>
    <row r="2135" spans="1:16" x14ac:dyDescent="0.25">
      <c r="A2135">
        <v>1994</v>
      </c>
      <c r="B2135">
        <v>9</v>
      </c>
      <c r="C2135" t="s">
        <v>8</v>
      </c>
      <c r="D2135">
        <v>12.894083330000001</v>
      </c>
      <c r="E2135">
        <v>14.179017719999999</v>
      </c>
      <c r="F2135">
        <f t="shared" si="132"/>
        <v>1.2849343899999983</v>
      </c>
      <c r="G2135">
        <f t="shared" si="133"/>
        <v>1.2849343899999983</v>
      </c>
      <c r="H2135">
        <v>77.128749999999997</v>
      </c>
      <c r="I2135">
        <v>94.993333329999999</v>
      </c>
      <c r="J2135">
        <f t="shared" si="134"/>
        <v>17.864583330000002</v>
      </c>
      <c r="K2135">
        <f t="shared" si="135"/>
        <v>17.864583330000002</v>
      </c>
      <c r="L2135" t="str">
        <f>IF(A2135&lt;&gt;A2134,MAX($L$2:L2134)+1,"")</f>
        <v/>
      </c>
      <c r="M2135" t="str">
        <f>IF(L2135="","",AVERAGE(INDEX($E:$E,ROW(L2135),1):INDEX($E:$E,MATCH(L2135+1, L:L,0)-1)) - AVERAGE(INDEX($D:$D,ROW(L2135),1):INDEX($D:$D,MATCH(L2135+1, L:L,0)-1)))</f>
        <v/>
      </c>
      <c r="N2135" t="str">
        <f>IF(L2135="","",AVERAGE(INDEX($I:$I,ROW(L2135),1):INDEX($I:$I,MATCH(L2135+1, L:L,0)-1)) - AVERAGE(INDEX($H:$H,ROW(L2135),1):INDEX($H:$H,MATCH(L2135+1, L:L,0)-1)))</f>
        <v/>
      </c>
      <c r="O2135" t="str">
        <f>IF(L2135="","",AVERAGE(INDEX($G:$G,ROW(L2135),1):INDEX($G:$G,MATCH(L2135+1, L:L,0)-1)))</f>
        <v/>
      </c>
      <c r="P2135" t="str">
        <f>IF(L2135="","",AVERAGE(INDEX($K:$K,ROW(L2135),1):INDEX($K:$K,MATCH(L2135+1, L:L,0)-1)))</f>
        <v/>
      </c>
    </row>
    <row r="2136" spans="1:16" x14ac:dyDescent="0.25">
      <c r="A2136">
        <v>1994</v>
      </c>
      <c r="B2136">
        <v>9</v>
      </c>
      <c r="C2136" t="s">
        <v>9</v>
      </c>
      <c r="D2136">
        <v>11.906333330000001</v>
      </c>
      <c r="E2136">
        <v>13.95254789</v>
      </c>
      <c r="F2136">
        <f t="shared" si="132"/>
        <v>2.0462145599999992</v>
      </c>
      <c r="G2136">
        <f t="shared" si="133"/>
        <v>2.0462145599999992</v>
      </c>
      <c r="H2136">
        <v>53.225999999999999</v>
      </c>
      <c r="I2136">
        <v>53.926666670000003</v>
      </c>
      <c r="J2136">
        <f t="shared" si="134"/>
        <v>0.70066667000000393</v>
      </c>
      <c r="K2136">
        <f t="shared" si="135"/>
        <v>0.70066667000000393</v>
      </c>
      <c r="L2136" t="str">
        <f>IF(A2136&lt;&gt;A2135,MAX($L$2:L2135)+1,"")</f>
        <v/>
      </c>
      <c r="M2136" t="str">
        <f>IF(L2136="","",AVERAGE(INDEX($E:$E,ROW(L2136),1):INDEX($E:$E,MATCH(L2136+1, L:L,0)-1)) - AVERAGE(INDEX($D:$D,ROW(L2136),1):INDEX($D:$D,MATCH(L2136+1, L:L,0)-1)))</f>
        <v/>
      </c>
      <c r="N2136" t="str">
        <f>IF(L2136="","",AVERAGE(INDEX($I:$I,ROW(L2136),1):INDEX($I:$I,MATCH(L2136+1, L:L,0)-1)) - AVERAGE(INDEX($H:$H,ROW(L2136),1):INDEX($H:$H,MATCH(L2136+1, L:L,0)-1)))</f>
        <v/>
      </c>
      <c r="O2136" t="str">
        <f>IF(L2136="","",AVERAGE(INDEX($G:$G,ROW(L2136),1):INDEX($G:$G,MATCH(L2136+1, L:L,0)-1)))</f>
        <v/>
      </c>
      <c r="P2136" t="str">
        <f>IF(L2136="","",AVERAGE(INDEX($K:$K,ROW(L2136),1):INDEX($K:$K,MATCH(L2136+1, L:L,0)-1)))</f>
        <v/>
      </c>
    </row>
    <row r="2137" spans="1:16" x14ac:dyDescent="0.25">
      <c r="A2137">
        <v>1994</v>
      </c>
      <c r="B2137">
        <v>9</v>
      </c>
      <c r="C2137" t="s">
        <v>10</v>
      </c>
      <c r="D2137">
        <v>12.900833329999999</v>
      </c>
      <c r="E2137">
        <v>12.145416669999999</v>
      </c>
      <c r="F2137">
        <f t="shared" si="132"/>
        <v>-0.75541665999999985</v>
      </c>
      <c r="G2137">
        <f t="shared" si="133"/>
        <v>0.75541665999999985</v>
      </c>
      <c r="H2137">
        <v>96.677083330000002</v>
      </c>
      <c r="I2137">
        <v>78.608333329999994</v>
      </c>
      <c r="J2137">
        <f t="shared" si="134"/>
        <v>-18.068750000000009</v>
      </c>
      <c r="K2137">
        <f t="shared" si="135"/>
        <v>18.068750000000009</v>
      </c>
      <c r="L2137" t="str">
        <f>IF(A2137&lt;&gt;A2136,MAX($L$2:L2136)+1,"")</f>
        <v/>
      </c>
      <c r="M2137" t="str">
        <f>IF(L2137="","",AVERAGE(INDEX($E:$E,ROW(L2137),1):INDEX($E:$E,MATCH(L2137+1, L:L,0)-1)) - AVERAGE(INDEX($D:$D,ROW(L2137),1):INDEX($D:$D,MATCH(L2137+1, L:L,0)-1)))</f>
        <v/>
      </c>
      <c r="N2137" t="str">
        <f>IF(L2137="","",AVERAGE(INDEX($I:$I,ROW(L2137),1):INDEX($I:$I,MATCH(L2137+1, L:L,0)-1)) - AVERAGE(INDEX($H:$H,ROW(L2137),1):INDEX($H:$H,MATCH(L2137+1, L:L,0)-1)))</f>
        <v/>
      </c>
      <c r="O2137" t="str">
        <f>IF(L2137="","",AVERAGE(INDEX($G:$G,ROW(L2137),1):INDEX($G:$G,MATCH(L2137+1, L:L,0)-1)))</f>
        <v/>
      </c>
      <c r="P2137" t="str">
        <f>IF(L2137="","",AVERAGE(INDEX($K:$K,ROW(L2137),1):INDEX($K:$K,MATCH(L2137+1, L:L,0)-1)))</f>
        <v/>
      </c>
    </row>
    <row r="2138" spans="1:16" x14ac:dyDescent="0.25">
      <c r="A2138">
        <v>1994</v>
      </c>
      <c r="B2138">
        <v>9</v>
      </c>
      <c r="C2138" t="s">
        <v>11</v>
      </c>
      <c r="D2138">
        <v>11.901562500000001</v>
      </c>
      <c r="E2138">
        <v>11.228229170000001</v>
      </c>
      <c r="F2138">
        <f t="shared" si="132"/>
        <v>-0.67333333000000017</v>
      </c>
      <c r="G2138">
        <f t="shared" si="133"/>
        <v>0.67333333000000017</v>
      </c>
      <c r="H2138">
        <v>117.71062499999999</v>
      </c>
      <c r="I2138">
        <v>120.434375</v>
      </c>
      <c r="J2138">
        <f t="shared" si="134"/>
        <v>2.7237500000000097</v>
      </c>
      <c r="K2138">
        <f t="shared" si="135"/>
        <v>2.7237500000000097</v>
      </c>
      <c r="L2138" t="str">
        <f>IF(A2138&lt;&gt;A2137,MAX($L$2:L2137)+1,"")</f>
        <v/>
      </c>
      <c r="M2138" t="str">
        <f>IF(L2138="","",AVERAGE(INDEX($E:$E,ROW(L2138),1):INDEX($E:$E,MATCH(L2138+1, L:L,0)-1)) - AVERAGE(INDEX($D:$D,ROW(L2138),1):INDEX($D:$D,MATCH(L2138+1, L:L,0)-1)))</f>
        <v/>
      </c>
      <c r="N2138" t="str">
        <f>IF(L2138="","",AVERAGE(INDEX($I:$I,ROW(L2138),1):INDEX($I:$I,MATCH(L2138+1, L:L,0)-1)) - AVERAGE(INDEX($H:$H,ROW(L2138),1):INDEX($H:$H,MATCH(L2138+1, L:L,0)-1)))</f>
        <v/>
      </c>
      <c r="O2138" t="str">
        <f>IF(L2138="","",AVERAGE(INDEX($G:$G,ROW(L2138),1):INDEX($G:$G,MATCH(L2138+1, L:L,0)-1)))</f>
        <v/>
      </c>
      <c r="P2138" t="str">
        <f>IF(L2138="","",AVERAGE(INDEX($K:$K,ROW(L2138),1):INDEX($K:$K,MATCH(L2138+1, L:L,0)-1)))</f>
        <v/>
      </c>
    </row>
    <row r="2139" spans="1:16" x14ac:dyDescent="0.25">
      <c r="A2139">
        <v>1994</v>
      </c>
      <c r="B2139">
        <v>9</v>
      </c>
      <c r="C2139" t="s">
        <v>12</v>
      </c>
      <c r="D2139">
        <v>14.552307689999999</v>
      </c>
      <c r="E2139">
        <v>13.592179489999999</v>
      </c>
      <c r="F2139">
        <f t="shared" si="132"/>
        <v>-0.96012819999999977</v>
      </c>
      <c r="G2139">
        <f t="shared" si="133"/>
        <v>0.96012819999999977</v>
      </c>
      <c r="H2139">
        <v>111.3673077</v>
      </c>
      <c r="I2139">
        <v>105.0192308</v>
      </c>
      <c r="J2139">
        <f t="shared" si="134"/>
        <v>-6.3480768999999952</v>
      </c>
      <c r="K2139">
        <f t="shared" si="135"/>
        <v>6.3480768999999952</v>
      </c>
      <c r="L2139" t="str">
        <f>IF(A2139&lt;&gt;A2138,MAX($L$2:L2138)+1,"")</f>
        <v/>
      </c>
      <c r="M2139" t="str">
        <f>IF(L2139="","",AVERAGE(INDEX($E:$E,ROW(L2139),1):INDEX($E:$E,MATCH(L2139+1, L:L,0)-1)) - AVERAGE(INDEX($D:$D,ROW(L2139),1):INDEX($D:$D,MATCH(L2139+1, L:L,0)-1)))</f>
        <v/>
      </c>
      <c r="N2139" t="str">
        <f>IF(L2139="","",AVERAGE(INDEX($I:$I,ROW(L2139),1):INDEX($I:$I,MATCH(L2139+1, L:L,0)-1)) - AVERAGE(INDEX($H:$H,ROW(L2139),1):INDEX($H:$H,MATCH(L2139+1, L:L,0)-1)))</f>
        <v/>
      </c>
      <c r="O2139" t="str">
        <f>IF(L2139="","",AVERAGE(INDEX($G:$G,ROW(L2139),1):INDEX($G:$G,MATCH(L2139+1, L:L,0)-1)))</f>
        <v/>
      </c>
      <c r="P2139" t="str">
        <f>IF(L2139="","",AVERAGE(INDEX($K:$K,ROW(L2139),1):INDEX($K:$K,MATCH(L2139+1, L:L,0)-1)))</f>
        <v/>
      </c>
    </row>
    <row r="2140" spans="1:16" x14ac:dyDescent="0.25">
      <c r="A2140">
        <v>1994</v>
      </c>
      <c r="B2140">
        <v>9</v>
      </c>
      <c r="C2140" t="s">
        <v>13</v>
      </c>
      <c r="D2140">
        <v>3.57</v>
      </c>
      <c r="E2140">
        <v>1.3137701150000001</v>
      </c>
      <c r="F2140">
        <f t="shared" si="132"/>
        <v>-2.2562298849999998</v>
      </c>
      <c r="G2140">
        <f t="shared" si="133"/>
        <v>2.2562298849999998</v>
      </c>
      <c r="H2140">
        <v>29.626000000000001</v>
      </c>
      <c r="I2140">
        <v>45.06</v>
      </c>
      <c r="J2140">
        <f t="shared" si="134"/>
        <v>15.434000000000001</v>
      </c>
      <c r="K2140">
        <f t="shared" si="135"/>
        <v>15.434000000000001</v>
      </c>
      <c r="L2140" t="str">
        <f>IF(A2140&lt;&gt;A2139,MAX($L$2:L2139)+1,"")</f>
        <v/>
      </c>
      <c r="M2140" t="str">
        <f>IF(L2140="","",AVERAGE(INDEX($E:$E,ROW(L2140),1):INDEX($E:$E,MATCH(L2140+1, L:L,0)-1)) - AVERAGE(INDEX($D:$D,ROW(L2140),1):INDEX($D:$D,MATCH(L2140+1, L:L,0)-1)))</f>
        <v/>
      </c>
      <c r="N2140" t="str">
        <f>IF(L2140="","",AVERAGE(INDEX($I:$I,ROW(L2140),1):INDEX($I:$I,MATCH(L2140+1, L:L,0)-1)) - AVERAGE(INDEX($H:$H,ROW(L2140),1):INDEX($H:$H,MATCH(L2140+1, L:L,0)-1)))</f>
        <v/>
      </c>
      <c r="O2140" t="str">
        <f>IF(L2140="","",AVERAGE(INDEX($G:$G,ROW(L2140),1):INDEX($G:$G,MATCH(L2140+1, L:L,0)-1)))</f>
        <v/>
      </c>
      <c r="P2140" t="str">
        <f>IF(L2140="","",AVERAGE(INDEX($K:$K,ROW(L2140),1):INDEX($K:$K,MATCH(L2140+1, L:L,0)-1)))</f>
        <v/>
      </c>
    </row>
    <row r="2141" spans="1:16" x14ac:dyDescent="0.25">
      <c r="A2141">
        <v>1994</v>
      </c>
      <c r="B2141">
        <v>9</v>
      </c>
      <c r="C2141" t="s">
        <v>14</v>
      </c>
      <c r="D2141">
        <v>0.85562499999999997</v>
      </c>
      <c r="E2141">
        <v>0.93602421999999996</v>
      </c>
      <c r="F2141">
        <f t="shared" si="132"/>
        <v>8.0399219999999993E-2</v>
      </c>
      <c r="G2141">
        <f t="shared" si="133"/>
        <v>8.0399219999999993E-2</v>
      </c>
      <c r="H2141">
        <v>36.609375</v>
      </c>
      <c r="I2141">
        <v>47.356250000000003</v>
      </c>
      <c r="J2141">
        <f t="shared" si="134"/>
        <v>10.746875000000003</v>
      </c>
      <c r="K2141">
        <f t="shared" si="135"/>
        <v>10.746875000000003</v>
      </c>
      <c r="L2141" t="str">
        <f>IF(A2141&lt;&gt;A2140,MAX($L$2:L2140)+1,"")</f>
        <v/>
      </c>
      <c r="M2141" t="str">
        <f>IF(L2141="","",AVERAGE(INDEX($E:$E,ROW(L2141),1):INDEX($E:$E,MATCH(L2141+1, L:L,0)-1)) - AVERAGE(INDEX($D:$D,ROW(L2141),1):INDEX($D:$D,MATCH(L2141+1, L:L,0)-1)))</f>
        <v/>
      </c>
      <c r="N2141" t="str">
        <f>IF(L2141="","",AVERAGE(INDEX($I:$I,ROW(L2141),1):INDEX($I:$I,MATCH(L2141+1, L:L,0)-1)) - AVERAGE(INDEX($H:$H,ROW(L2141),1):INDEX($H:$H,MATCH(L2141+1, L:L,0)-1)))</f>
        <v/>
      </c>
      <c r="O2141" t="str">
        <f>IF(L2141="","",AVERAGE(INDEX($G:$G,ROW(L2141),1):INDEX($G:$G,MATCH(L2141+1, L:L,0)-1)))</f>
        <v/>
      </c>
      <c r="P2141" t="str">
        <f>IF(L2141="","",AVERAGE(INDEX($K:$K,ROW(L2141),1):INDEX($K:$K,MATCH(L2141+1, L:L,0)-1)))</f>
        <v/>
      </c>
    </row>
    <row r="2142" spans="1:16" x14ac:dyDescent="0.25">
      <c r="A2142">
        <v>1994</v>
      </c>
      <c r="B2142">
        <v>9</v>
      </c>
      <c r="C2142" t="s">
        <v>15</v>
      </c>
      <c r="D2142">
        <v>14.51776119</v>
      </c>
      <c r="E2142">
        <v>14.74270868</v>
      </c>
      <c r="F2142">
        <f t="shared" si="132"/>
        <v>0.22494748999999992</v>
      </c>
      <c r="G2142">
        <f t="shared" si="133"/>
        <v>0.22494748999999992</v>
      </c>
      <c r="H2142">
        <v>94.963283579999995</v>
      </c>
      <c r="I2142">
        <v>75.404477610000001</v>
      </c>
      <c r="J2142">
        <f t="shared" si="134"/>
        <v>-19.558805969999995</v>
      </c>
      <c r="K2142">
        <f t="shared" si="135"/>
        <v>19.558805969999995</v>
      </c>
      <c r="L2142" t="str">
        <f>IF(A2142&lt;&gt;A2141,MAX($L$2:L2141)+1,"")</f>
        <v/>
      </c>
      <c r="M2142" t="str">
        <f>IF(L2142="","",AVERAGE(INDEX($E:$E,ROW(L2142),1):INDEX($E:$E,MATCH(L2142+1, L:L,0)-1)) - AVERAGE(INDEX($D:$D,ROW(L2142),1):INDEX($D:$D,MATCH(L2142+1, L:L,0)-1)))</f>
        <v/>
      </c>
      <c r="N2142" t="str">
        <f>IF(L2142="","",AVERAGE(INDEX($I:$I,ROW(L2142),1):INDEX($I:$I,MATCH(L2142+1, L:L,0)-1)) - AVERAGE(INDEX($H:$H,ROW(L2142),1):INDEX($H:$H,MATCH(L2142+1, L:L,0)-1)))</f>
        <v/>
      </c>
      <c r="O2142" t="str">
        <f>IF(L2142="","",AVERAGE(INDEX($G:$G,ROW(L2142),1):INDEX($G:$G,MATCH(L2142+1, L:L,0)-1)))</f>
        <v/>
      </c>
      <c r="P2142" t="str">
        <f>IF(L2142="","",AVERAGE(INDEX($K:$K,ROW(L2142),1):INDEX($K:$K,MATCH(L2142+1, L:L,0)-1)))</f>
        <v/>
      </c>
    </row>
    <row r="2143" spans="1:16" x14ac:dyDescent="0.25">
      <c r="A2143">
        <v>1994</v>
      </c>
      <c r="B2143">
        <v>9</v>
      </c>
      <c r="C2143" t="s">
        <v>16</v>
      </c>
      <c r="D2143">
        <v>14.20833333</v>
      </c>
      <c r="E2143">
        <v>12.95055556</v>
      </c>
      <c r="F2143">
        <f t="shared" si="132"/>
        <v>-1.2577777700000006</v>
      </c>
      <c r="G2143">
        <f t="shared" si="133"/>
        <v>1.2577777700000006</v>
      </c>
      <c r="H2143">
        <v>103.685</v>
      </c>
      <c r="I2143">
        <v>85.183333329999996</v>
      </c>
      <c r="J2143">
        <f t="shared" si="134"/>
        <v>-18.501666670000006</v>
      </c>
      <c r="K2143">
        <f t="shared" si="135"/>
        <v>18.501666670000006</v>
      </c>
      <c r="L2143" t="str">
        <f>IF(A2143&lt;&gt;A2142,MAX($L$2:L2142)+1,"")</f>
        <v/>
      </c>
      <c r="M2143" t="str">
        <f>IF(L2143="","",AVERAGE(INDEX($E:$E,ROW(L2143),1):INDEX($E:$E,MATCH(L2143+1, L:L,0)-1)) - AVERAGE(INDEX($D:$D,ROW(L2143),1):INDEX($D:$D,MATCH(L2143+1, L:L,0)-1)))</f>
        <v/>
      </c>
      <c r="N2143" t="str">
        <f>IF(L2143="","",AVERAGE(INDEX($I:$I,ROW(L2143),1):INDEX($I:$I,MATCH(L2143+1, L:L,0)-1)) - AVERAGE(INDEX($H:$H,ROW(L2143),1):INDEX($H:$H,MATCH(L2143+1, L:L,0)-1)))</f>
        <v/>
      </c>
      <c r="O2143" t="str">
        <f>IF(L2143="","",AVERAGE(INDEX($G:$G,ROW(L2143),1):INDEX($G:$G,MATCH(L2143+1, L:L,0)-1)))</f>
        <v/>
      </c>
      <c r="P2143" t="str">
        <f>IF(L2143="","",AVERAGE(INDEX($K:$K,ROW(L2143),1):INDEX($K:$K,MATCH(L2143+1, L:L,0)-1)))</f>
        <v/>
      </c>
    </row>
    <row r="2144" spans="1:16" x14ac:dyDescent="0.25">
      <c r="A2144">
        <v>1994</v>
      </c>
      <c r="B2144">
        <v>9</v>
      </c>
      <c r="C2144" t="s">
        <v>17</v>
      </c>
      <c r="D2144">
        <v>12.98287129</v>
      </c>
      <c r="E2144">
        <v>12.445478550000001</v>
      </c>
      <c r="F2144">
        <f t="shared" si="132"/>
        <v>-0.53739273999999959</v>
      </c>
      <c r="G2144">
        <f t="shared" si="133"/>
        <v>0.53739273999999959</v>
      </c>
      <c r="H2144">
        <v>98.169405940000004</v>
      </c>
      <c r="I2144">
        <v>84.824752480000001</v>
      </c>
      <c r="J2144">
        <f t="shared" si="134"/>
        <v>-13.344653460000004</v>
      </c>
      <c r="K2144">
        <f t="shared" si="135"/>
        <v>13.344653460000004</v>
      </c>
      <c r="L2144" t="str">
        <f>IF(A2144&lt;&gt;A2143,MAX($L$2:L2143)+1,"")</f>
        <v/>
      </c>
      <c r="M2144" t="str">
        <f>IF(L2144="","",AVERAGE(INDEX($E:$E,ROW(L2144),1):INDEX($E:$E,MATCH(L2144+1, L:L,0)-1)) - AVERAGE(INDEX($D:$D,ROW(L2144),1):INDEX($D:$D,MATCH(L2144+1, L:L,0)-1)))</f>
        <v/>
      </c>
      <c r="N2144" t="str">
        <f>IF(L2144="","",AVERAGE(INDEX($I:$I,ROW(L2144),1):INDEX($I:$I,MATCH(L2144+1, L:L,0)-1)) - AVERAGE(INDEX($H:$H,ROW(L2144),1):INDEX($H:$H,MATCH(L2144+1, L:L,0)-1)))</f>
        <v/>
      </c>
      <c r="O2144" t="str">
        <f>IF(L2144="","",AVERAGE(INDEX($G:$G,ROW(L2144),1):INDEX($G:$G,MATCH(L2144+1, L:L,0)-1)))</f>
        <v/>
      </c>
      <c r="P2144" t="str">
        <f>IF(L2144="","",AVERAGE(INDEX($K:$K,ROW(L2144),1):INDEX($K:$K,MATCH(L2144+1, L:L,0)-1)))</f>
        <v/>
      </c>
    </row>
    <row r="2145" spans="1:16" x14ac:dyDescent="0.25">
      <c r="A2145">
        <v>1994</v>
      </c>
      <c r="B2145">
        <v>9</v>
      </c>
      <c r="C2145" t="s">
        <v>18</v>
      </c>
      <c r="D2145">
        <v>11.299242420000001</v>
      </c>
      <c r="E2145">
        <v>13.89392496</v>
      </c>
      <c r="F2145">
        <f t="shared" si="132"/>
        <v>2.5946825399999991</v>
      </c>
      <c r="G2145">
        <f t="shared" si="133"/>
        <v>2.5946825399999991</v>
      </c>
      <c r="H2145">
        <v>39.872878790000001</v>
      </c>
      <c r="I2145">
        <v>19.478787879999999</v>
      </c>
      <c r="J2145">
        <f t="shared" si="134"/>
        <v>-20.394090910000003</v>
      </c>
      <c r="K2145">
        <f t="shared" si="135"/>
        <v>20.394090910000003</v>
      </c>
      <c r="L2145" t="str">
        <f>IF(A2145&lt;&gt;A2144,MAX($L$2:L2144)+1,"")</f>
        <v/>
      </c>
      <c r="M2145" t="str">
        <f>IF(L2145="","",AVERAGE(INDEX($E:$E,ROW(L2145),1):INDEX($E:$E,MATCH(L2145+1, L:L,0)-1)) - AVERAGE(INDEX($D:$D,ROW(L2145),1):INDEX($D:$D,MATCH(L2145+1, L:L,0)-1)))</f>
        <v/>
      </c>
      <c r="N2145" t="str">
        <f>IF(L2145="","",AVERAGE(INDEX($I:$I,ROW(L2145),1):INDEX($I:$I,MATCH(L2145+1, L:L,0)-1)) - AVERAGE(INDEX($H:$H,ROW(L2145),1):INDEX($H:$H,MATCH(L2145+1, L:L,0)-1)))</f>
        <v/>
      </c>
      <c r="O2145" t="str">
        <f>IF(L2145="","",AVERAGE(INDEX($G:$G,ROW(L2145),1):INDEX($G:$G,MATCH(L2145+1, L:L,0)-1)))</f>
        <v/>
      </c>
      <c r="P2145" t="str">
        <f>IF(L2145="","",AVERAGE(INDEX($K:$K,ROW(L2145),1):INDEX($K:$K,MATCH(L2145+1, L:L,0)-1)))</f>
        <v/>
      </c>
    </row>
    <row r="2146" spans="1:16" x14ac:dyDescent="0.25">
      <c r="A2146">
        <v>1994</v>
      </c>
      <c r="B2146">
        <v>9</v>
      </c>
      <c r="C2146" t="s">
        <v>19</v>
      </c>
      <c r="D2146">
        <v>5.7944444439999998</v>
      </c>
      <c r="E2146">
        <v>5.1359259259999996</v>
      </c>
      <c r="F2146">
        <f t="shared" si="132"/>
        <v>-0.65851851800000016</v>
      </c>
      <c r="G2146">
        <f t="shared" si="133"/>
        <v>0.65851851800000016</v>
      </c>
      <c r="H2146">
        <v>34.292222219999999</v>
      </c>
      <c r="I2146">
        <v>49.122222219999998</v>
      </c>
      <c r="J2146">
        <f t="shared" si="134"/>
        <v>14.829999999999998</v>
      </c>
      <c r="K2146">
        <f t="shared" si="135"/>
        <v>14.829999999999998</v>
      </c>
      <c r="L2146" t="str">
        <f>IF(A2146&lt;&gt;A2145,MAX($L$2:L2145)+1,"")</f>
        <v/>
      </c>
      <c r="M2146" t="str">
        <f>IF(L2146="","",AVERAGE(INDEX($E:$E,ROW(L2146),1):INDEX($E:$E,MATCH(L2146+1, L:L,0)-1)) - AVERAGE(INDEX($D:$D,ROW(L2146),1):INDEX($D:$D,MATCH(L2146+1, L:L,0)-1)))</f>
        <v/>
      </c>
      <c r="N2146" t="str">
        <f>IF(L2146="","",AVERAGE(INDEX($I:$I,ROW(L2146),1):INDEX($I:$I,MATCH(L2146+1, L:L,0)-1)) - AVERAGE(INDEX($H:$H,ROW(L2146),1):INDEX($H:$H,MATCH(L2146+1, L:L,0)-1)))</f>
        <v/>
      </c>
      <c r="O2146" t="str">
        <f>IF(L2146="","",AVERAGE(INDEX($G:$G,ROW(L2146),1):INDEX($G:$G,MATCH(L2146+1, L:L,0)-1)))</f>
        <v/>
      </c>
      <c r="P2146" t="str">
        <f>IF(L2146="","",AVERAGE(INDEX($K:$K,ROW(L2146),1):INDEX($K:$K,MATCH(L2146+1, L:L,0)-1)))</f>
        <v/>
      </c>
    </row>
    <row r="2147" spans="1:16" x14ac:dyDescent="0.25">
      <c r="A2147">
        <v>1994</v>
      </c>
      <c r="B2147">
        <v>10</v>
      </c>
      <c r="C2147" t="s">
        <v>7</v>
      </c>
      <c r="D2147">
        <v>4.2355737700000002</v>
      </c>
      <c r="E2147">
        <v>4.4520228069999996</v>
      </c>
      <c r="F2147">
        <f t="shared" si="132"/>
        <v>0.2164490369999994</v>
      </c>
      <c r="G2147">
        <f t="shared" si="133"/>
        <v>0.2164490369999994</v>
      </c>
      <c r="H2147">
        <v>23.586721310000001</v>
      </c>
      <c r="I2147">
        <v>33.491803279999999</v>
      </c>
      <c r="J2147">
        <f t="shared" si="134"/>
        <v>9.9050819699999977</v>
      </c>
      <c r="K2147">
        <f t="shared" si="135"/>
        <v>9.9050819699999977</v>
      </c>
      <c r="L2147" t="str">
        <f>IF(A2147&lt;&gt;A2146,MAX($L$2:L2146)+1,"")</f>
        <v/>
      </c>
      <c r="M2147" t="str">
        <f>IF(L2147="","",AVERAGE(INDEX($E:$E,ROW(L2147),1):INDEX($E:$E,MATCH(L2147+1, L:L,0)-1)) - AVERAGE(INDEX($D:$D,ROW(L2147),1):INDEX($D:$D,MATCH(L2147+1, L:L,0)-1)))</f>
        <v/>
      </c>
      <c r="N2147" t="str">
        <f>IF(L2147="","",AVERAGE(INDEX($I:$I,ROW(L2147),1):INDEX($I:$I,MATCH(L2147+1, L:L,0)-1)) - AVERAGE(INDEX($H:$H,ROW(L2147),1):INDEX($H:$H,MATCH(L2147+1, L:L,0)-1)))</f>
        <v/>
      </c>
      <c r="O2147" t="str">
        <f>IF(L2147="","",AVERAGE(INDEX($G:$G,ROW(L2147),1):INDEX($G:$G,MATCH(L2147+1, L:L,0)-1)))</f>
        <v/>
      </c>
      <c r="P2147" t="str">
        <f>IF(L2147="","",AVERAGE(INDEX($K:$K,ROW(L2147),1):INDEX($K:$K,MATCH(L2147+1, L:L,0)-1)))</f>
        <v/>
      </c>
    </row>
    <row r="2148" spans="1:16" x14ac:dyDescent="0.25">
      <c r="A2148">
        <v>1994</v>
      </c>
      <c r="B2148">
        <v>10</v>
      </c>
      <c r="C2148" t="s">
        <v>8</v>
      </c>
      <c r="D2148">
        <v>7.4031404959999998</v>
      </c>
      <c r="E2148">
        <v>7.3520454930000003</v>
      </c>
      <c r="F2148">
        <f t="shared" si="132"/>
        <v>-5.1095002999999473E-2</v>
      </c>
      <c r="G2148">
        <f t="shared" si="133"/>
        <v>5.1095002999999473E-2</v>
      </c>
      <c r="H2148">
        <v>144.78975209999999</v>
      </c>
      <c r="I2148">
        <v>147.60661160000001</v>
      </c>
      <c r="J2148">
        <f t="shared" si="134"/>
        <v>2.8168595000000209</v>
      </c>
      <c r="K2148">
        <f t="shared" si="135"/>
        <v>2.8168595000000209</v>
      </c>
      <c r="L2148" t="str">
        <f>IF(A2148&lt;&gt;A2147,MAX($L$2:L2147)+1,"")</f>
        <v/>
      </c>
      <c r="M2148" t="str">
        <f>IF(L2148="","",AVERAGE(INDEX($E:$E,ROW(L2148),1):INDEX($E:$E,MATCH(L2148+1, L:L,0)-1)) - AVERAGE(INDEX($D:$D,ROW(L2148),1):INDEX($D:$D,MATCH(L2148+1, L:L,0)-1)))</f>
        <v/>
      </c>
      <c r="N2148" t="str">
        <f>IF(L2148="","",AVERAGE(INDEX($I:$I,ROW(L2148),1):INDEX($I:$I,MATCH(L2148+1, L:L,0)-1)) - AVERAGE(INDEX($H:$H,ROW(L2148),1):INDEX($H:$H,MATCH(L2148+1, L:L,0)-1)))</f>
        <v/>
      </c>
      <c r="O2148" t="str">
        <f>IF(L2148="","",AVERAGE(INDEX($G:$G,ROW(L2148),1):INDEX($G:$G,MATCH(L2148+1, L:L,0)-1)))</f>
        <v/>
      </c>
      <c r="P2148" t="str">
        <f>IF(L2148="","",AVERAGE(INDEX($K:$K,ROW(L2148),1):INDEX($K:$K,MATCH(L2148+1, L:L,0)-1)))</f>
        <v/>
      </c>
    </row>
    <row r="2149" spans="1:16" x14ac:dyDescent="0.25">
      <c r="A2149">
        <v>1994</v>
      </c>
      <c r="B2149">
        <v>10</v>
      </c>
      <c r="C2149" t="s">
        <v>9</v>
      </c>
      <c r="D2149">
        <v>4.3021212120000003</v>
      </c>
      <c r="E2149">
        <v>7.0843435210000001</v>
      </c>
      <c r="F2149">
        <f t="shared" si="132"/>
        <v>2.7822223089999998</v>
      </c>
      <c r="G2149">
        <f t="shared" si="133"/>
        <v>2.7822223089999998</v>
      </c>
      <c r="H2149">
        <v>40.946969699999997</v>
      </c>
      <c r="I2149">
        <v>74.696969699999997</v>
      </c>
      <c r="J2149">
        <f t="shared" si="134"/>
        <v>33.75</v>
      </c>
      <c r="K2149">
        <f t="shared" si="135"/>
        <v>33.75</v>
      </c>
      <c r="L2149" t="str">
        <f>IF(A2149&lt;&gt;A2148,MAX($L$2:L2148)+1,"")</f>
        <v/>
      </c>
      <c r="M2149" t="str">
        <f>IF(L2149="","",AVERAGE(INDEX($E:$E,ROW(L2149),1):INDEX($E:$E,MATCH(L2149+1, L:L,0)-1)) - AVERAGE(INDEX($D:$D,ROW(L2149),1):INDEX($D:$D,MATCH(L2149+1, L:L,0)-1)))</f>
        <v/>
      </c>
      <c r="N2149" t="str">
        <f>IF(L2149="","",AVERAGE(INDEX($I:$I,ROW(L2149),1):INDEX($I:$I,MATCH(L2149+1, L:L,0)-1)) - AVERAGE(INDEX($H:$H,ROW(L2149),1):INDEX($H:$H,MATCH(L2149+1, L:L,0)-1)))</f>
        <v/>
      </c>
      <c r="O2149" t="str">
        <f>IF(L2149="","",AVERAGE(INDEX($G:$G,ROW(L2149),1):INDEX($G:$G,MATCH(L2149+1, L:L,0)-1)))</f>
        <v/>
      </c>
      <c r="P2149" t="str">
        <f>IF(L2149="","",AVERAGE(INDEX($K:$K,ROW(L2149),1):INDEX($K:$K,MATCH(L2149+1, L:L,0)-1)))</f>
        <v/>
      </c>
    </row>
    <row r="2150" spans="1:16" x14ac:dyDescent="0.25">
      <c r="A2150">
        <v>1994</v>
      </c>
      <c r="B2150">
        <v>10</v>
      </c>
      <c r="C2150" t="s">
        <v>10</v>
      </c>
      <c r="D2150">
        <v>6.6433333330000002</v>
      </c>
      <c r="E2150">
        <v>7.6864247309999998</v>
      </c>
      <c r="F2150">
        <f t="shared" si="132"/>
        <v>1.0430913979999996</v>
      </c>
      <c r="G2150">
        <f t="shared" si="133"/>
        <v>1.0430913979999996</v>
      </c>
      <c r="H2150">
        <v>101.16500000000001</v>
      </c>
      <c r="I2150">
        <v>44.858333330000001</v>
      </c>
      <c r="J2150">
        <f t="shared" si="134"/>
        <v>-56.306666670000006</v>
      </c>
      <c r="K2150">
        <f t="shared" si="135"/>
        <v>56.306666670000006</v>
      </c>
      <c r="L2150" t="str">
        <f>IF(A2150&lt;&gt;A2149,MAX($L$2:L2149)+1,"")</f>
        <v/>
      </c>
      <c r="M2150" t="str">
        <f>IF(L2150="","",AVERAGE(INDEX($E:$E,ROW(L2150),1):INDEX($E:$E,MATCH(L2150+1, L:L,0)-1)) - AVERAGE(INDEX($D:$D,ROW(L2150),1):INDEX($D:$D,MATCH(L2150+1, L:L,0)-1)))</f>
        <v/>
      </c>
      <c r="N2150" t="str">
        <f>IF(L2150="","",AVERAGE(INDEX($I:$I,ROW(L2150),1):INDEX($I:$I,MATCH(L2150+1, L:L,0)-1)) - AVERAGE(INDEX($H:$H,ROW(L2150),1):INDEX($H:$H,MATCH(L2150+1, L:L,0)-1)))</f>
        <v/>
      </c>
      <c r="O2150" t="str">
        <f>IF(L2150="","",AVERAGE(INDEX($G:$G,ROW(L2150),1):INDEX($G:$G,MATCH(L2150+1, L:L,0)-1)))</f>
        <v/>
      </c>
      <c r="P2150" t="str">
        <f>IF(L2150="","",AVERAGE(INDEX($K:$K,ROW(L2150),1):INDEX($K:$K,MATCH(L2150+1, L:L,0)-1)))</f>
        <v/>
      </c>
    </row>
    <row r="2151" spans="1:16" x14ac:dyDescent="0.25">
      <c r="A2151">
        <v>1994</v>
      </c>
      <c r="B2151">
        <v>10</v>
      </c>
      <c r="C2151" t="s">
        <v>11</v>
      </c>
      <c r="D2151">
        <v>6.609375</v>
      </c>
      <c r="E2151">
        <v>7.5657258059999997</v>
      </c>
      <c r="F2151">
        <f t="shared" si="132"/>
        <v>0.95635080599999966</v>
      </c>
      <c r="G2151">
        <f t="shared" si="133"/>
        <v>0.95635080599999966</v>
      </c>
      <c r="H2151">
        <v>119.03218750000001</v>
      </c>
      <c r="I2151">
        <v>96.068749999999994</v>
      </c>
      <c r="J2151">
        <f t="shared" si="134"/>
        <v>-22.963437500000012</v>
      </c>
      <c r="K2151">
        <f t="shared" si="135"/>
        <v>22.963437500000012</v>
      </c>
      <c r="L2151" t="str">
        <f>IF(A2151&lt;&gt;A2150,MAX($L$2:L2150)+1,"")</f>
        <v/>
      </c>
      <c r="M2151" t="str">
        <f>IF(L2151="","",AVERAGE(INDEX($E:$E,ROW(L2151),1):INDEX($E:$E,MATCH(L2151+1, L:L,0)-1)) - AVERAGE(INDEX($D:$D,ROW(L2151),1):INDEX($D:$D,MATCH(L2151+1, L:L,0)-1)))</f>
        <v/>
      </c>
      <c r="N2151" t="str">
        <f>IF(L2151="","",AVERAGE(INDEX($I:$I,ROW(L2151),1):INDEX($I:$I,MATCH(L2151+1, L:L,0)-1)) - AVERAGE(INDEX($H:$H,ROW(L2151),1):INDEX($H:$H,MATCH(L2151+1, L:L,0)-1)))</f>
        <v/>
      </c>
      <c r="O2151" t="str">
        <f>IF(L2151="","",AVERAGE(INDEX($G:$G,ROW(L2151),1):INDEX($G:$G,MATCH(L2151+1, L:L,0)-1)))</f>
        <v/>
      </c>
      <c r="P2151" t="str">
        <f>IF(L2151="","",AVERAGE(INDEX($K:$K,ROW(L2151),1):INDEX($K:$K,MATCH(L2151+1, L:L,0)-1)))</f>
        <v/>
      </c>
    </row>
    <row r="2152" spans="1:16" x14ac:dyDescent="0.25">
      <c r="A2152">
        <v>1994</v>
      </c>
      <c r="B2152">
        <v>10</v>
      </c>
      <c r="C2152" t="s">
        <v>12</v>
      </c>
      <c r="D2152">
        <v>8.9369230769999994</v>
      </c>
      <c r="E2152">
        <v>9.1611662529999993</v>
      </c>
      <c r="F2152">
        <f t="shared" si="132"/>
        <v>0.22424317599999988</v>
      </c>
      <c r="G2152">
        <f t="shared" si="133"/>
        <v>0.22424317599999988</v>
      </c>
      <c r="H2152">
        <v>121.9888462</v>
      </c>
      <c r="I2152">
        <v>54.1</v>
      </c>
      <c r="J2152">
        <f t="shared" si="134"/>
        <v>-67.888846199999989</v>
      </c>
      <c r="K2152">
        <f t="shared" si="135"/>
        <v>67.888846199999989</v>
      </c>
      <c r="L2152" t="str">
        <f>IF(A2152&lt;&gt;A2151,MAX($L$2:L2151)+1,"")</f>
        <v/>
      </c>
      <c r="M2152" t="str">
        <f>IF(L2152="","",AVERAGE(INDEX($E:$E,ROW(L2152),1):INDEX($E:$E,MATCH(L2152+1, L:L,0)-1)) - AVERAGE(INDEX($D:$D,ROW(L2152),1):INDEX($D:$D,MATCH(L2152+1, L:L,0)-1)))</f>
        <v/>
      </c>
      <c r="N2152" t="str">
        <f>IF(L2152="","",AVERAGE(INDEX($I:$I,ROW(L2152),1):INDEX($I:$I,MATCH(L2152+1, L:L,0)-1)) - AVERAGE(INDEX($H:$H,ROW(L2152),1):INDEX($H:$H,MATCH(L2152+1, L:L,0)-1)))</f>
        <v/>
      </c>
      <c r="O2152" t="str">
        <f>IF(L2152="","",AVERAGE(INDEX($G:$G,ROW(L2152),1):INDEX($G:$G,MATCH(L2152+1, L:L,0)-1)))</f>
        <v/>
      </c>
      <c r="P2152" t="str">
        <f>IF(L2152="","",AVERAGE(INDEX($K:$K,ROW(L2152),1):INDEX($K:$K,MATCH(L2152+1, L:L,0)-1)))</f>
        <v/>
      </c>
    </row>
    <row r="2153" spans="1:16" x14ac:dyDescent="0.25">
      <c r="A2153">
        <v>1994</v>
      </c>
      <c r="B2153">
        <v>10</v>
      </c>
      <c r="C2153" t="s">
        <v>13</v>
      </c>
      <c r="D2153">
        <v>-6.83</v>
      </c>
      <c r="E2153">
        <v>-4.5729032260000002</v>
      </c>
      <c r="F2153">
        <f t="shared" si="132"/>
        <v>2.2570967739999999</v>
      </c>
      <c r="G2153">
        <f t="shared" si="133"/>
        <v>2.2570967739999999</v>
      </c>
      <c r="H2153">
        <v>26.622</v>
      </c>
      <c r="I2153">
        <v>25.1</v>
      </c>
      <c r="J2153">
        <f t="shared" si="134"/>
        <v>-1.5219999999999985</v>
      </c>
      <c r="K2153">
        <f t="shared" si="135"/>
        <v>1.5219999999999985</v>
      </c>
      <c r="L2153" t="str">
        <f>IF(A2153&lt;&gt;A2152,MAX($L$2:L2152)+1,"")</f>
        <v/>
      </c>
      <c r="M2153" t="str">
        <f>IF(L2153="","",AVERAGE(INDEX($E:$E,ROW(L2153),1):INDEX($E:$E,MATCH(L2153+1, L:L,0)-1)) - AVERAGE(INDEX($D:$D,ROW(L2153),1):INDEX($D:$D,MATCH(L2153+1, L:L,0)-1)))</f>
        <v/>
      </c>
      <c r="N2153" t="str">
        <f>IF(L2153="","",AVERAGE(INDEX($I:$I,ROW(L2153),1):INDEX($I:$I,MATCH(L2153+1, L:L,0)-1)) - AVERAGE(INDEX($H:$H,ROW(L2153),1):INDEX($H:$H,MATCH(L2153+1, L:L,0)-1)))</f>
        <v/>
      </c>
      <c r="O2153" t="str">
        <f>IF(L2153="","",AVERAGE(INDEX($G:$G,ROW(L2153),1):INDEX($G:$G,MATCH(L2153+1, L:L,0)-1)))</f>
        <v/>
      </c>
      <c r="P2153" t="str">
        <f>IF(L2153="","",AVERAGE(INDEX($K:$K,ROW(L2153),1):INDEX($K:$K,MATCH(L2153+1, L:L,0)-1)))</f>
        <v/>
      </c>
    </row>
    <row r="2154" spans="1:16" x14ac:dyDescent="0.25">
      <c r="A2154">
        <v>1994</v>
      </c>
      <c r="B2154">
        <v>10</v>
      </c>
      <c r="C2154" t="s">
        <v>14</v>
      </c>
      <c r="D2154">
        <v>-7.8737500000000002</v>
      </c>
      <c r="E2154">
        <v>-6.4389112910000001</v>
      </c>
      <c r="F2154">
        <f t="shared" si="132"/>
        <v>1.4348387090000001</v>
      </c>
      <c r="G2154">
        <f t="shared" si="133"/>
        <v>1.4348387090000001</v>
      </c>
      <c r="H2154">
        <v>28.619375000000002</v>
      </c>
      <c r="I2154">
        <v>26.2</v>
      </c>
      <c r="J2154">
        <f t="shared" si="134"/>
        <v>-2.4193750000000023</v>
      </c>
      <c r="K2154">
        <f t="shared" si="135"/>
        <v>2.4193750000000023</v>
      </c>
      <c r="L2154" t="str">
        <f>IF(A2154&lt;&gt;A2153,MAX($L$2:L2153)+1,"")</f>
        <v/>
      </c>
      <c r="M2154" t="str">
        <f>IF(L2154="","",AVERAGE(INDEX($E:$E,ROW(L2154),1):INDEX($E:$E,MATCH(L2154+1, L:L,0)-1)) - AVERAGE(INDEX($D:$D,ROW(L2154),1):INDEX($D:$D,MATCH(L2154+1, L:L,0)-1)))</f>
        <v/>
      </c>
      <c r="N2154" t="str">
        <f>IF(L2154="","",AVERAGE(INDEX($I:$I,ROW(L2154),1):INDEX($I:$I,MATCH(L2154+1, L:L,0)-1)) - AVERAGE(INDEX($H:$H,ROW(L2154),1):INDEX($H:$H,MATCH(L2154+1, L:L,0)-1)))</f>
        <v/>
      </c>
      <c r="O2154" t="str">
        <f>IF(L2154="","",AVERAGE(INDEX($G:$G,ROW(L2154),1):INDEX($G:$G,MATCH(L2154+1, L:L,0)-1)))</f>
        <v/>
      </c>
      <c r="P2154" t="str">
        <f>IF(L2154="","",AVERAGE(INDEX($K:$K,ROW(L2154),1):INDEX($K:$K,MATCH(L2154+1, L:L,0)-1)))</f>
        <v/>
      </c>
    </row>
    <row r="2155" spans="1:16" x14ac:dyDescent="0.25">
      <c r="A2155">
        <v>1994</v>
      </c>
      <c r="B2155">
        <v>10</v>
      </c>
      <c r="C2155" t="s">
        <v>15</v>
      </c>
      <c r="D2155">
        <v>7.9076470590000003</v>
      </c>
      <c r="E2155">
        <v>9.0694519939999996</v>
      </c>
      <c r="F2155">
        <f t="shared" si="132"/>
        <v>1.1618049349999993</v>
      </c>
      <c r="G2155">
        <f t="shared" si="133"/>
        <v>1.1618049349999993</v>
      </c>
      <c r="H2155">
        <v>82.264117650000003</v>
      </c>
      <c r="I2155">
        <v>52.483823530000002</v>
      </c>
      <c r="J2155">
        <f t="shared" si="134"/>
        <v>-29.780294120000001</v>
      </c>
      <c r="K2155">
        <f t="shared" si="135"/>
        <v>29.780294120000001</v>
      </c>
      <c r="L2155" t="str">
        <f>IF(A2155&lt;&gt;A2154,MAX($L$2:L2154)+1,"")</f>
        <v/>
      </c>
      <c r="M2155" t="str">
        <f>IF(L2155="","",AVERAGE(INDEX($E:$E,ROW(L2155),1):INDEX($E:$E,MATCH(L2155+1, L:L,0)-1)) - AVERAGE(INDEX($D:$D,ROW(L2155),1):INDEX($D:$D,MATCH(L2155+1, L:L,0)-1)))</f>
        <v/>
      </c>
      <c r="N2155" t="str">
        <f>IF(L2155="","",AVERAGE(INDEX($I:$I,ROW(L2155),1):INDEX($I:$I,MATCH(L2155+1, L:L,0)-1)) - AVERAGE(INDEX($H:$H,ROW(L2155),1):INDEX($H:$H,MATCH(L2155+1, L:L,0)-1)))</f>
        <v/>
      </c>
      <c r="O2155" t="str">
        <f>IF(L2155="","",AVERAGE(INDEX($G:$G,ROW(L2155),1):INDEX($G:$G,MATCH(L2155+1, L:L,0)-1)))</f>
        <v/>
      </c>
      <c r="P2155" t="str">
        <f>IF(L2155="","",AVERAGE(INDEX($K:$K,ROW(L2155),1):INDEX($K:$K,MATCH(L2155+1, L:L,0)-1)))</f>
        <v/>
      </c>
    </row>
    <row r="2156" spans="1:16" x14ac:dyDescent="0.25">
      <c r="A2156">
        <v>1994</v>
      </c>
      <c r="B2156">
        <v>10</v>
      </c>
      <c r="C2156" t="s">
        <v>16</v>
      </c>
      <c r="D2156">
        <v>8.3033333329999994</v>
      </c>
      <c r="E2156">
        <v>8.9376344089999993</v>
      </c>
      <c r="F2156">
        <f t="shared" si="132"/>
        <v>0.63430107599999985</v>
      </c>
      <c r="G2156">
        <f t="shared" si="133"/>
        <v>0.63430107599999985</v>
      </c>
      <c r="H2156">
        <v>109.37</v>
      </c>
      <c r="I2156">
        <v>48.166666669999998</v>
      </c>
      <c r="J2156">
        <f t="shared" si="134"/>
        <v>-61.203333330000007</v>
      </c>
      <c r="K2156">
        <f t="shared" si="135"/>
        <v>61.203333330000007</v>
      </c>
      <c r="L2156" t="str">
        <f>IF(A2156&lt;&gt;A2155,MAX($L$2:L2155)+1,"")</f>
        <v/>
      </c>
      <c r="M2156" t="str">
        <f>IF(L2156="","",AVERAGE(INDEX($E:$E,ROW(L2156),1):INDEX($E:$E,MATCH(L2156+1, L:L,0)-1)) - AVERAGE(INDEX($D:$D,ROW(L2156),1):INDEX($D:$D,MATCH(L2156+1, L:L,0)-1)))</f>
        <v/>
      </c>
      <c r="N2156" t="str">
        <f>IF(L2156="","",AVERAGE(INDEX($I:$I,ROW(L2156),1):INDEX($I:$I,MATCH(L2156+1, L:L,0)-1)) - AVERAGE(INDEX($H:$H,ROW(L2156),1):INDEX($H:$H,MATCH(L2156+1, L:L,0)-1)))</f>
        <v/>
      </c>
      <c r="O2156" t="str">
        <f>IF(L2156="","",AVERAGE(INDEX($G:$G,ROW(L2156),1):INDEX($G:$G,MATCH(L2156+1, L:L,0)-1)))</f>
        <v/>
      </c>
      <c r="P2156" t="str">
        <f>IF(L2156="","",AVERAGE(INDEX($K:$K,ROW(L2156),1):INDEX($K:$K,MATCH(L2156+1, L:L,0)-1)))</f>
        <v/>
      </c>
    </row>
    <row r="2157" spans="1:16" x14ac:dyDescent="0.25">
      <c r="A2157">
        <v>1994</v>
      </c>
      <c r="B2157">
        <v>10</v>
      </c>
      <c r="C2157" t="s">
        <v>17</v>
      </c>
      <c r="D2157">
        <v>6.3906999999999998</v>
      </c>
      <c r="E2157">
        <v>7.6057741940000003</v>
      </c>
      <c r="F2157">
        <f t="shared" si="132"/>
        <v>1.2150741940000005</v>
      </c>
      <c r="G2157">
        <f t="shared" si="133"/>
        <v>1.2150741940000005</v>
      </c>
      <c r="H2157">
        <v>98.887200000000007</v>
      </c>
      <c r="I2157">
        <v>42.837000000000003</v>
      </c>
      <c r="J2157">
        <f t="shared" si="134"/>
        <v>-56.050200000000004</v>
      </c>
      <c r="K2157">
        <f t="shared" si="135"/>
        <v>56.050200000000004</v>
      </c>
      <c r="L2157" t="str">
        <f>IF(A2157&lt;&gt;A2156,MAX($L$2:L2156)+1,"")</f>
        <v/>
      </c>
      <c r="M2157" t="str">
        <f>IF(L2157="","",AVERAGE(INDEX($E:$E,ROW(L2157),1):INDEX($E:$E,MATCH(L2157+1, L:L,0)-1)) - AVERAGE(INDEX($D:$D,ROW(L2157),1):INDEX($D:$D,MATCH(L2157+1, L:L,0)-1)))</f>
        <v/>
      </c>
      <c r="N2157" t="str">
        <f>IF(L2157="","",AVERAGE(INDEX($I:$I,ROW(L2157),1):INDEX($I:$I,MATCH(L2157+1, L:L,0)-1)) - AVERAGE(INDEX($H:$H,ROW(L2157),1):INDEX($H:$H,MATCH(L2157+1, L:L,0)-1)))</f>
        <v/>
      </c>
      <c r="O2157" t="str">
        <f>IF(L2157="","",AVERAGE(INDEX($G:$G,ROW(L2157),1):INDEX($G:$G,MATCH(L2157+1, L:L,0)-1)))</f>
        <v/>
      </c>
      <c r="P2157" t="str">
        <f>IF(L2157="","",AVERAGE(INDEX($K:$K,ROW(L2157),1):INDEX($K:$K,MATCH(L2157+1, L:L,0)-1)))</f>
        <v/>
      </c>
    </row>
    <row r="2158" spans="1:16" x14ac:dyDescent="0.25">
      <c r="A2158">
        <v>1994</v>
      </c>
      <c r="B2158">
        <v>10</v>
      </c>
      <c r="C2158" t="s">
        <v>18</v>
      </c>
      <c r="D2158">
        <v>4.0230303029999996</v>
      </c>
      <c r="E2158">
        <v>5.755192396</v>
      </c>
      <c r="F2158">
        <f t="shared" si="132"/>
        <v>1.7321620930000003</v>
      </c>
      <c r="G2158">
        <f t="shared" si="133"/>
        <v>1.7321620930000003</v>
      </c>
      <c r="H2158">
        <v>23.725151520000001</v>
      </c>
      <c r="I2158">
        <v>32.69848485</v>
      </c>
      <c r="J2158">
        <f t="shared" si="134"/>
        <v>8.9733333299999991</v>
      </c>
      <c r="K2158">
        <f t="shared" si="135"/>
        <v>8.9733333299999991</v>
      </c>
      <c r="L2158" t="str">
        <f>IF(A2158&lt;&gt;A2157,MAX($L$2:L2157)+1,"")</f>
        <v/>
      </c>
      <c r="M2158" t="str">
        <f>IF(L2158="","",AVERAGE(INDEX($E:$E,ROW(L2158),1):INDEX($E:$E,MATCH(L2158+1, L:L,0)-1)) - AVERAGE(INDEX($D:$D,ROW(L2158),1):INDEX($D:$D,MATCH(L2158+1, L:L,0)-1)))</f>
        <v/>
      </c>
      <c r="N2158" t="str">
        <f>IF(L2158="","",AVERAGE(INDEX($I:$I,ROW(L2158),1):INDEX($I:$I,MATCH(L2158+1, L:L,0)-1)) - AVERAGE(INDEX($H:$H,ROW(L2158),1):INDEX($H:$H,MATCH(L2158+1, L:L,0)-1)))</f>
        <v/>
      </c>
      <c r="O2158" t="str">
        <f>IF(L2158="","",AVERAGE(INDEX($G:$G,ROW(L2158),1):INDEX($G:$G,MATCH(L2158+1, L:L,0)-1)))</f>
        <v/>
      </c>
      <c r="P2158" t="str">
        <f>IF(L2158="","",AVERAGE(INDEX($K:$K,ROW(L2158),1):INDEX($K:$K,MATCH(L2158+1, L:L,0)-1)))</f>
        <v/>
      </c>
    </row>
    <row r="2159" spans="1:16" x14ac:dyDescent="0.25">
      <c r="A2159">
        <v>1994</v>
      </c>
      <c r="B2159">
        <v>10</v>
      </c>
      <c r="C2159" t="s">
        <v>19</v>
      </c>
      <c r="D2159">
        <v>-2.677</v>
      </c>
      <c r="E2159">
        <v>-1.1645161289999999</v>
      </c>
      <c r="F2159">
        <f t="shared" si="132"/>
        <v>1.5124838710000001</v>
      </c>
      <c r="G2159">
        <f t="shared" si="133"/>
        <v>1.5124838710000001</v>
      </c>
      <c r="H2159">
        <v>25.405999999999999</v>
      </c>
      <c r="I2159">
        <v>28.37</v>
      </c>
      <c r="J2159">
        <f t="shared" si="134"/>
        <v>2.9640000000000022</v>
      </c>
      <c r="K2159">
        <f t="shared" si="135"/>
        <v>2.9640000000000022</v>
      </c>
      <c r="L2159" t="str">
        <f>IF(A2159&lt;&gt;A2158,MAX($L$2:L2158)+1,"")</f>
        <v/>
      </c>
      <c r="M2159" t="str">
        <f>IF(L2159="","",AVERAGE(INDEX($E:$E,ROW(L2159),1):INDEX($E:$E,MATCH(L2159+1, L:L,0)-1)) - AVERAGE(INDEX($D:$D,ROW(L2159),1):INDEX($D:$D,MATCH(L2159+1, L:L,0)-1)))</f>
        <v/>
      </c>
      <c r="N2159" t="str">
        <f>IF(L2159="","",AVERAGE(INDEX($I:$I,ROW(L2159),1):INDEX($I:$I,MATCH(L2159+1, L:L,0)-1)) - AVERAGE(INDEX($H:$H,ROW(L2159),1):INDEX($H:$H,MATCH(L2159+1, L:L,0)-1)))</f>
        <v/>
      </c>
      <c r="O2159" t="str">
        <f>IF(L2159="","",AVERAGE(INDEX($G:$G,ROW(L2159),1):INDEX($G:$G,MATCH(L2159+1, L:L,0)-1)))</f>
        <v/>
      </c>
      <c r="P2159" t="str">
        <f>IF(L2159="","",AVERAGE(INDEX($K:$K,ROW(L2159),1):INDEX($K:$K,MATCH(L2159+1, L:L,0)-1)))</f>
        <v/>
      </c>
    </row>
    <row r="2160" spans="1:16" x14ac:dyDescent="0.25">
      <c r="A2160">
        <v>1994</v>
      </c>
      <c r="B2160">
        <v>11</v>
      </c>
      <c r="C2160" t="s">
        <v>7</v>
      </c>
      <c r="D2160">
        <v>-4.6226785709999998</v>
      </c>
      <c r="E2160">
        <v>-5.2265874070000002</v>
      </c>
      <c r="F2160">
        <f t="shared" si="132"/>
        <v>-0.60390883600000045</v>
      </c>
      <c r="G2160">
        <f t="shared" si="133"/>
        <v>0.60390883600000045</v>
      </c>
      <c r="H2160">
        <v>22.522321430000002</v>
      </c>
      <c r="I2160">
        <v>22.992857140000002</v>
      </c>
      <c r="J2160">
        <f t="shared" si="134"/>
        <v>0.47053571000000005</v>
      </c>
      <c r="K2160">
        <f t="shared" si="135"/>
        <v>0.47053571000000005</v>
      </c>
      <c r="L2160" t="str">
        <f>IF(A2160&lt;&gt;A2159,MAX($L$2:L2159)+1,"")</f>
        <v/>
      </c>
      <c r="M2160" t="str">
        <f>IF(L2160="","",AVERAGE(INDEX($E:$E,ROW(L2160),1):INDEX($E:$E,MATCH(L2160+1, L:L,0)-1)) - AVERAGE(INDEX($D:$D,ROW(L2160),1):INDEX($D:$D,MATCH(L2160+1, L:L,0)-1)))</f>
        <v/>
      </c>
      <c r="N2160" t="str">
        <f>IF(L2160="","",AVERAGE(INDEX($I:$I,ROW(L2160),1):INDEX($I:$I,MATCH(L2160+1, L:L,0)-1)) - AVERAGE(INDEX($H:$H,ROW(L2160),1):INDEX($H:$H,MATCH(L2160+1, L:L,0)-1)))</f>
        <v/>
      </c>
      <c r="O2160" t="str">
        <f>IF(L2160="","",AVERAGE(INDEX($G:$G,ROW(L2160),1):INDEX($G:$G,MATCH(L2160+1, L:L,0)-1)))</f>
        <v/>
      </c>
      <c r="P2160" t="str">
        <f>IF(L2160="","",AVERAGE(INDEX($K:$K,ROW(L2160),1):INDEX($K:$K,MATCH(L2160+1, L:L,0)-1)))</f>
        <v/>
      </c>
    </row>
    <row r="2161" spans="1:16" x14ac:dyDescent="0.25">
      <c r="A2161">
        <v>1994</v>
      </c>
      <c r="B2161">
        <v>11</v>
      </c>
      <c r="C2161" t="s">
        <v>8</v>
      </c>
      <c r="D2161">
        <v>1.9378151260000001</v>
      </c>
      <c r="E2161">
        <v>0.56409922499999998</v>
      </c>
      <c r="F2161">
        <f t="shared" si="132"/>
        <v>-1.3737159010000002</v>
      </c>
      <c r="G2161">
        <f t="shared" si="133"/>
        <v>1.3737159010000002</v>
      </c>
      <c r="H2161">
        <v>192.84226889999999</v>
      </c>
      <c r="I2161">
        <v>200.6882353</v>
      </c>
      <c r="J2161">
        <f t="shared" si="134"/>
        <v>7.8459664000000089</v>
      </c>
      <c r="K2161">
        <f t="shared" si="135"/>
        <v>7.8459664000000089</v>
      </c>
      <c r="L2161" t="str">
        <f>IF(A2161&lt;&gt;A2160,MAX($L$2:L2160)+1,"")</f>
        <v/>
      </c>
      <c r="M2161" t="str">
        <f>IF(L2161="","",AVERAGE(INDEX($E:$E,ROW(L2161),1):INDEX($E:$E,MATCH(L2161+1, L:L,0)-1)) - AVERAGE(INDEX($D:$D,ROW(L2161),1):INDEX($D:$D,MATCH(L2161+1, L:L,0)-1)))</f>
        <v/>
      </c>
      <c r="N2161" t="str">
        <f>IF(L2161="","",AVERAGE(INDEX($I:$I,ROW(L2161),1):INDEX($I:$I,MATCH(L2161+1, L:L,0)-1)) - AVERAGE(INDEX($H:$H,ROW(L2161),1):INDEX($H:$H,MATCH(L2161+1, L:L,0)-1)))</f>
        <v/>
      </c>
      <c r="O2161" t="str">
        <f>IF(L2161="","",AVERAGE(INDEX($G:$G,ROW(L2161),1):INDEX($G:$G,MATCH(L2161+1, L:L,0)-1)))</f>
        <v/>
      </c>
      <c r="P2161" t="str">
        <f>IF(L2161="","",AVERAGE(INDEX($K:$K,ROW(L2161),1):INDEX($K:$K,MATCH(L2161+1, L:L,0)-1)))</f>
        <v/>
      </c>
    </row>
    <row r="2162" spans="1:16" x14ac:dyDescent="0.25">
      <c r="A2162">
        <v>1994</v>
      </c>
      <c r="B2162">
        <v>11</v>
      </c>
      <c r="C2162" t="s">
        <v>9</v>
      </c>
      <c r="D2162">
        <v>-5.5926666669999996</v>
      </c>
      <c r="E2162">
        <v>-2.6934137929999999</v>
      </c>
      <c r="F2162">
        <f t="shared" si="132"/>
        <v>2.8992528739999996</v>
      </c>
      <c r="G2162">
        <f t="shared" si="133"/>
        <v>2.8992528739999996</v>
      </c>
      <c r="H2162">
        <v>27.31</v>
      </c>
      <c r="I2162">
        <v>37.133333329999999</v>
      </c>
      <c r="J2162">
        <f t="shared" si="134"/>
        <v>9.8233333300000005</v>
      </c>
      <c r="K2162">
        <f t="shared" si="135"/>
        <v>9.8233333300000005</v>
      </c>
      <c r="L2162" t="str">
        <f>IF(A2162&lt;&gt;A2161,MAX($L$2:L2161)+1,"")</f>
        <v/>
      </c>
      <c r="M2162" t="str">
        <f>IF(L2162="","",AVERAGE(INDEX($E:$E,ROW(L2162),1):INDEX($E:$E,MATCH(L2162+1, L:L,0)-1)) - AVERAGE(INDEX($D:$D,ROW(L2162),1):INDEX($D:$D,MATCH(L2162+1, L:L,0)-1)))</f>
        <v/>
      </c>
      <c r="N2162" t="str">
        <f>IF(L2162="","",AVERAGE(INDEX($I:$I,ROW(L2162),1):INDEX($I:$I,MATCH(L2162+1, L:L,0)-1)) - AVERAGE(INDEX($H:$H,ROW(L2162),1):INDEX($H:$H,MATCH(L2162+1, L:L,0)-1)))</f>
        <v/>
      </c>
      <c r="O2162" t="str">
        <f>IF(L2162="","",AVERAGE(INDEX($G:$G,ROW(L2162),1):INDEX($G:$G,MATCH(L2162+1, L:L,0)-1)))</f>
        <v/>
      </c>
      <c r="P2162" t="str">
        <f>IF(L2162="","",AVERAGE(INDEX($K:$K,ROW(L2162),1):INDEX($K:$K,MATCH(L2162+1, L:L,0)-1)))</f>
        <v/>
      </c>
    </row>
    <row r="2163" spans="1:16" x14ac:dyDescent="0.25">
      <c r="A2163">
        <v>1994</v>
      </c>
      <c r="B2163">
        <v>11</v>
      </c>
      <c r="C2163" t="s">
        <v>10</v>
      </c>
      <c r="D2163">
        <v>0.50260869600000002</v>
      </c>
      <c r="E2163">
        <v>2.1188405800000001</v>
      </c>
      <c r="F2163">
        <f t="shared" si="132"/>
        <v>1.6162318840000001</v>
      </c>
      <c r="G2163">
        <f t="shared" si="133"/>
        <v>1.6162318840000001</v>
      </c>
      <c r="H2163">
        <v>104.8295652</v>
      </c>
      <c r="I2163">
        <v>112.4</v>
      </c>
      <c r="J2163">
        <f t="shared" si="134"/>
        <v>7.570434800000001</v>
      </c>
      <c r="K2163">
        <f t="shared" si="135"/>
        <v>7.570434800000001</v>
      </c>
      <c r="L2163" t="str">
        <f>IF(A2163&lt;&gt;A2162,MAX($L$2:L2162)+1,"")</f>
        <v/>
      </c>
      <c r="M2163" t="str">
        <f>IF(L2163="","",AVERAGE(INDEX($E:$E,ROW(L2163),1):INDEX($E:$E,MATCH(L2163+1, L:L,0)-1)) - AVERAGE(INDEX($D:$D,ROW(L2163),1):INDEX($D:$D,MATCH(L2163+1, L:L,0)-1)))</f>
        <v/>
      </c>
      <c r="N2163" t="str">
        <f>IF(L2163="","",AVERAGE(INDEX($I:$I,ROW(L2163),1):INDEX($I:$I,MATCH(L2163+1, L:L,0)-1)) - AVERAGE(INDEX($H:$H,ROW(L2163),1):INDEX($H:$H,MATCH(L2163+1, L:L,0)-1)))</f>
        <v/>
      </c>
      <c r="O2163" t="str">
        <f>IF(L2163="","",AVERAGE(INDEX($G:$G,ROW(L2163),1):INDEX($G:$G,MATCH(L2163+1, L:L,0)-1)))</f>
        <v/>
      </c>
      <c r="P2163" t="str">
        <f>IF(L2163="","",AVERAGE(INDEX($K:$K,ROW(L2163),1):INDEX($K:$K,MATCH(L2163+1, L:L,0)-1)))</f>
        <v/>
      </c>
    </row>
    <row r="2164" spans="1:16" x14ac:dyDescent="0.25">
      <c r="A2164">
        <v>1994</v>
      </c>
      <c r="B2164">
        <v>11</v>
      </c>
      <c r="C2164" t="s">
        <v>11</v>
      </c>
      <c r="D2164">
        <v>1.5128124999999999</v>
      </c>
      <c r="E2164">
        <v>2.1232291669999999</v>
      </c>
      <c r="F2164">
        <f t="shared" si="132"/>
        <v>0.61041666699999997</v>
      </c>
      <c r="G2164">
        <f t="shared" si="133"/>
        <v>0.61041666699999997</v>
      </c>
      <c r="H2164">
        <v>114.8959375</v>
      </c>
      <c r="I2164">
        <v>136.61250000000001</v>
      </c>
      <c r="J2164">
        <f t="shared" si="134"/>
        <v>21.716562500000009</v>
      </c>
      <c r="K2164">
        <f t="shared" si="135"/>
        <v>21.716562500000009</v>
      </c>
      <c r="L2164" t="str">
        <f>IF(A2164&lt;&gt;A2163,MAX($L$2:L2163)+1,"")</f>
        <v/>
      </c>
      <c r="M2164" t="str">
        <f>IF(L2164="","",AVERAGE(INDEX($E:$E,ROW(L2164),1):INDEX($E:$E,MATCH(L2164+1, L:L,0)-1)) - AVERAGE(INDEX($D:$D,ROW(L2164),1):INDEX($D:$D,MATCH(L2164+1, L:L,0)-1)))</f>
        <v/>
      </c>
      <c r="N2164" t="str">
        <f>IF(L2164="","",AVERAGE(INDEX($I:$I,ROW(L2164),1):INDEX($I:$I,MATCH(L2164+1, L:L,0)-1)) - AVERAGE(INDEX($H:$H,ROW(L2164),1):INDEX($H:$H,MATCH(L2164+1, L:L,0)-1)))</f>
        <v/>
      </c>
      <c r="O2164" t="str">
        <f>IF(L2164="","",AVERAGE(INDEX($G:$G,ROW(L2164),1):INDEX($G:$G,MATCH(L2164+1, L:L,0)-1)))</f>
        <v/>
      </c>
      <c r="P2164" t="str">
        <f>IF(L2164="","",AVERAGE(INDEX($K:$K,ROW(L2164),1):INDEX($K:$K,MATCH(L2164+1, L:L,0)-1)))</f>
        <v/>
      </c>
    </row>
    <row r="2165" spans="1:16" x14ac:dyDescent="0.25">
      <c r="A2165">
        <v>1994</v>
      </c>
      <c r="B2165">
        <v>11</v>
      </c>
      <c r="C2165" t="s">
        <v>12</v>
      </c>
      <c r="D2165">
        <v>3.8342307689999999</v>
      </c>
      <c r="E2165">
        <v>4.9948717949999999</v>
      </c>
      <c r="F2165">
        <f t="shared" si="132"/>
        <v>1.160641026</v>
      </c>
      <c r="G2165">
        <f t="shared" si="133"/>
        <v>1.160641026</v>
      </c>
      <c r="H2165">
        <v>139.77384620000001</v>
      </c>
      <c r="I2165">
        <v>151.56153850000001</v>
      </c>
      <c r="J2165">
        <f t="shared" si="134"/>
        <v>11.787692300000003</v>
      </c>
      <c r="K2165">
        <f t="shared" si="135"/>
        <v>11.787692300000003</v>
      </c>
      <c r="L2165" t="str">
        <f>IF(A2165&lt;&gt;A2164,MAX($L$2:L2164)+1,"")</f>
        <v/>
      </c>
      <c r="M2165" t="str">
        <f>IF(L2165="","",AVERAGE(INDEX($E:$E,ROW(L2165),1):INDEX($E:$E,MATCH(L2165+1, L:L,0)-1)) - AVERAGE(INDEX($D:$D,ROW(L2165),1):INDEX($D:$D,MATCH(L2165+1, L:L,0)-1)))</f>
        <v/>
      </c>
      <c r="N2165" t="str">
        <f>IF(L2165="","",AVERAGE(INDEX($I:$I,ROW(L2165),1):INDEX($I:$I,MATCH(L2165+1, L:L,0)-1)) - AVERAGE(INDEX($H:$H,ROW(L2165),1):INDEX($H:$H,MATCH(L2165+1, L:L,0)-1)))</f>
        <v/>
      </c>
      <c r="O2165" t="str">
        <f>IF(L2165="","",AVERAGE(INDEX($G:$G,ROW(L2165),1):INDEX($G:$G,MATCH(L2165+1, L:L,0)-1)))</f>
        <v/>
      </c>
      <c r="P2165" t="str">
        <f>IF(L2165="","",AVERAGE(INDEX($K:$K,ROW(L2165),1):INDEX($K:$K,MATCH(L2165+1, L:L,0)-1)))</f>
        <v/>
      </c>
    </row>
    <row r="2166" spans="1:16" x14ac:dyDescent="0.25">
      <c r="A2166">
        <v>1994</v>
      </c>
      <c r="B2166">
        <v>11</v>
      </c>
      <c r="C2166" t="s">
        <v>13</v>
      </c>
      <c r="D2166">
        <v>-19.190000000000001</v>
      </c>
      <c r="E2166">
        <v>-19.754285710000001</v>
      </c>
      <c r="F2166">
        <f t="shared" si="132"/>
        <v>-0.56428571000000005</v>
      </c>
      <c r="G2166">
        <f t="shared" si="133"/>
        <v>0.56428571000000005</v>
      </c>
      <c r="H2166">
        <v>18.763999999999999</v>
      </c>
      <c r="I2166">
        <v>22.08</v>
      </c>
      <c r="J2166">
        <f t="shared" si="134"/>
        <v>3.3159999999999989</v>
      </c>
      <c r="K2166">
        <f t="shared" si="135"/>
        <v>3.3159999999999989</v>
      </c>
      <c r="L2166" t="str">
        <f>IF(A2166&lt;&gt;A2165,MAX($L$2:L2165)+1,"")</f>
        <v/>
      </c>
      <c r="M2166" t="str">
        <f>IF(L2166="","",AVERAGE(INDEX($E:$E,ROW(L2166),1):INDEX($E:$E,MATCH(L2166+1, L:L,0)-1)) - AVERAGE(INDEX($D:$D,ROW(L2166),1):INDEX($D:$D,MATCH(L2166+1, L:L,0)-1)))</f>
        <v/>
      </c>
      <c r="N2166" t="str">
        <f>IF(L2166="","",AVERAGE(INDEX($I:$I,ROW(L2166),1):INDEX($I:$I,MATCH(L2166+1, L:L,0)-1)) - AVERAGE(INDEX($H:$H,ROW(L2166),1):INDEX($H:$H,MATCH(L2166+1, L:L,0)-1)))</f>
        <v/>
      </c>
      <c r="O2166" t="str">
        <f>IF(L2166="","",AVERAGE(INDEX($G:$G,ROW(L2166),1):INDEX($G:$G,MATCH(L2166+1, L:L,0)-1)))</f>
        <v/>
      </c>
      <c r="P2166" t="str">
        <f>IF(L2166="","",AVERAGE(INDEX($K:$K,ROW(L2166),1):INDEX($K:$K,MATCH(L2166+1, L:L,0)-1)))</f>
        <v/>
      </c>
    </row>
    <row r="2167" spans="1:16" x14ac:dyDescent="0.25">
      <c r="A2167">
        <v>1994</v>
      </c>
      <c r="B2167">
        <v>11</v>
      </c>
      <c r="C2167" t="s">
        <v>14</v>
      </c>
      <c r="D2167">
        <v>-19.02375</v>
      </c>
      <c r="E2167">
        <v>-17.362923850000001</v>
      </c>
      <c r="F2167">
        <f t="shared" si="132"/>
        <v>1.6608261499999983</v>
      </c>
      <c r="G2167">
        <f t="shared" si="133"/>
        <v>1.6608261499999983</v>
      </c>
      <c r="H2167">
        <v>19.091875000000002</v>
      </c>
      <c r="I2167">
        <v>19.237500000000001</v>
      </c>
      <c r="J2167">
        <f t="shared" si="134"/>
        <v>0.14562499999999901</v>
      </c>
      <c r="K2167">
        <f t="shared" si="135"/>
        <v>0.14562499999999901</v>
      </c>
      <c r="L2167" t="str">
        <f>IF(A2167&lt;&gt;A2166,MAX($L$2:L2166)+1,"")</f>
        <v/>
      </c>
      <c r="M2167" t="str">
        <f>IF(L2167="","",AVERAGE(INDEX($E:$E,ROW(L2167),1):INDEX($E:$E,MATCH(L2167+1, L:L,0)-1)) - AVERAGE(INDEX($D:$D,ROW(L2167),1):INDEX($D:$D,MATCH(L2167+1, L:L,0)-1)))</f>
        <v/>
      </c>
      <c r="N2167" t="str">
        <f>IF(L2167="","",AVERAGE(INDEX($I:$I,ROW(L2167),1):INDEX($I:$I,MATCH(L2167+1, L:L,0)-1)) - AVERAGE(INDEX($H:$H,ROW(L2167),1):INDEX($H:$H,MATCH(L2167+1, L:L,0)-1)))</f>
        <v/>
      </c>
      <c r="O2167" t="str">
        <f>IF(L2167="","",AVERAGE(INDEX($G:$G,ROW(L2167),1):INDEX($G:$G,MATCH(L2167+1, L:L,0)-1)))</f>
        <v/>
      </c>
      <c r="P2167" t="str">
        <f>IF(L2167="","",AVERAGE(INDEX($K:$K,ROW(L2167),1):INDEX($K:$K,MATCH(L2167+1, L:L,0)-1)))</f>
        <v/>
      </c>
    </row>
    <row r="2168" spans="1:16" x14ac:dyDescent="0.25">
      <c r="A2168">
        <v>1994</v>
      </c>
      <c r="B2168">
        <v>11</v>
      </c>
      <c r="C2168" t="s">
        <v>15</v>
      </c>
      <c r="D2168">
        <v>1.4047761190000001</v>
      </c>
      <c r="E2168">
        <v>3.4962248890000001</v>
      </c>
      <c r="F2168">
        <f t="shared" si="132"/>
        <v>2.09144877</v>
      </c>
      <c r="G2168">
        <f t="shared" si="133"/>
        <v>2.09144877</v>
      </c>
      <c r="H2168">
        <v>86.818507460000006</v>
      </c>
      <c r="I2168">
        <v>84.056716420000001</v>
      </c>
      <c r="J2168">
        <f t="shared" si="134"/>
        <v>-2.7617910400000056</v>
      </c>
      <c r="K2168">
        <f t="shared" si="135"/>
        <v>2.7617910400000056</v>
      </c>
      <c r="L2168" t="str">
        <f>IF(A2168&lt;&gt;A2167,MAX($L$2:L2167)+1,"")</f>
        <v/>
      </c>
      <c r="M2168" t="str">
        <f>IF(L2168="","",AVERAGE(INDEX($E:$E,ROW(L2168),1):INDEX($E:$E,MATCH(L2168+1, L:L,0)-1)) - AVERAGE(INDEX($D:$D,ROW(L2168),1):INDEX($D:$D,MATCH(L2168+1, L:L,0)-1)))</f>
        <v/>
      </c>
      <c r="N2168" t="str">
        <f>IF(L2168="","",AVERAGE(INDEX($I:$I,ROW(L2168),1):INDEX($I:$I,MATCH(L2168+1, L:L,0)-1)) - AVERAGE(INDEX($H:$H,ROW(L2168),1):INDEX($H:$H,MATCH(L2168+1, L:L,0)-1)))</f>
        <v/>
      </c>
      <c r="O2168" t="str">
        <f>IF(L2168="","",AVERAGE(INDEX($G:$G,ROW(L2168),1):INDEX($G:$G,MATCH(L2168+1, L:L,0)-1)))</f>
        <v/>
      </c>
      <c r="P2168" t="str">
        <f>IF(L2168="","",AVERAGE(INDEX($K:$K,ROW(L2168),1):INDEX($K:$K,MATCH(L2168+1, L:L,0)-1)))</f>
        <v/>
      </c>
    </row>
    <row r="2169" spans="1:16" x14ac:dyDescent="0.25">
      <c r="A2169">
        <v>1994</v>
      </c>
      <c r="B2169">
        <v>11</v>
      </c>
      <c r="C2169" t="s">
        <v>16</v>
      </c>
      <c r="D2169">
        <v>2.8740000000000001</v>
      </c>
      <c r="E2169">
        <v>4.3</v>
      </c>
      <c r="F2169">
        <f t="shared" si="132"/>
        <v>1.4259999999999997</v>
      </c>
      <c r="G2169">
        <f t="shared" si="133"/>
        <v>1.4259999999999997</v>
      </c>
      <c r="H2169">
        <v>119.94799999999999</v>
      </c>
      <c r="I2169">
        <v>115.1</v>
      </c>
      <c r="J2169">
        <f t="shared" si="134"/>
        <v>-4.847999999999999</v>
      </c>
      <c r="K2169">
        <f t="shared" si="135"/>
        <v>4.847999999999999</v>
      </c>
      <c r="L2169" t="str">
        <f>IF(A2169&lt;&gt;A2168,MAX($L$2:L2168)+1,"")</f>
        <v/>
      </c>
      <c r="M2169" t="str">
        <f>IF(L2169="","",AVERAGE(INDEX($E:$E,ROW(L2169),1):INDEX($E:$E,MATCH(L2169+1, L:L,0)-1)) - AVERAGE(INDEX($D:$D,ROW(L2169),1):INDEX($D:$D,MATCH(L2169+1, L:L,0)-1)))</f>
        <v/>
      </c>
      <c r="N2169" t="str">
        <f>IF(L2169="","",AVERAGE(INDEX($I:$I,ROW(L2169),1):INDEX($I:$I,MATCH(L2169+1, L:L,0)-1)) - AVERAGE(INDEX($H:$H,ROW(L2169),1):INDEX($H:$H,MATCH(L2169+1, L:L,0)-1)))</f>
        <v/>
      </c>
      <c r="O2169" t="str">
        <f>IF(L2169="","",AVERAGE(INDEX($G:$G,ROW(L2169),1):INDEX($G:$G,MATCH(L2169+1, L:L,0)-1)))</f>
        <v/>
      </c>
      <c r="P2169" t="str">
        <f>IF(L2169="","",AVERAGE(INDEX($K:$K,ROW(L2169),1):INDEX($K:$K,MATCH(L2169+1, L:L,0)-1)))</f>
        <v/>
      </c>
    </row>
    <row r="2170" spans="1:16" x14ac:dyDescent="0.25">
      <c r="A2170">
        <v>1994</v>
      </c>
      <c r="B2170">
        <v>11</v>
      </c>
      <c r="C2170" t="s">
        <v>17</v>
      </c>
      <c r="D2170">
        <v>-0.15629999999999999</v>
      </c>
      <c r="E2170">
        <v>1.453733333</v>
      </c>
      <c r="F2170">
        <f t="shared" si="132"/>
        <v>1.6100333330000001</v>
      </c>
      <c r="G2170">
        <f t="shared" si="133"/>
        <v>1.6100333330000001</v>
      </c>
      <c r="H2170">
        <v>92.814300000000003</v>
      </c>
      <c r="I2170">
        <v>98.039000000000001</v>
      </c>
      <c r="J2170">
        <f t="shared" si="134"/>
        <v>5.2246999999999986</v>
      </c>
      <c r="K2170">
        <f t="shared" si="135"/>
        <v>5.2246999999999986</v>
      </c>
      <c r="L2170" t="str">
        <f>IF(A2170&lt;&gt;A2169,MAX($L$2:L2169)+1,"")</f>
        <v/>
      </c>
      <c r="M2170" t="str">
        <f>IF(L2170="","",AVERAGE(INDEX($E:$E,ROW(L2170),1):INDEX($E:$E,MATCH(L2170+1, L:L,0)-1)) - AVERAGE(INDEX($D:$D,ROW(L2170),1):INDEX($D:$D,MATCH(L2170+1, L:L,0)-1)))</f>
        <v/>
      </c>
      <c r="N2170" t="str">
        <f>IF(L2170="","",AVERAGE(INDEX($I:$I,ROW(L2170),1):INDEX($I:$I,MATCH(L2170+1, L:L,0)-1)) - AVERAGE(INDEX($H:$H,ROW(L2170),1):INDEX($H:$H,MATCH(L2170+1, L:L,0)-1)))</f>
        <v/>
      </c>
      <c r="O2170" t="str">
        <f>IF(L2170="","",AVERAGE(INDEX($G:$G,ROW(L2170),1):INDEX($G:$G,MATCH(L2170+1, L:L,0)-1)))</f>
        <v/>
      </c>
      <c r="P2170" t="str">
        <f>IF(L2170="","",AVERAGE(INDEX($K:$K,ROW(L2170),1):INDEX($K:$K,MATCH(L2170+1, L:L,0)-1)))</f>
        <v/>
      </c>
    </row>
    <row r="2171" spans="1:16" x14ac:dyDescent="0.25">
      <c r="A2171">
        <v>1994</v>
      </c>
      <c r="B2171">
        <v>11</v>
      </c>
      <c r="C2171" t="s">
        <v>18</v>
      </c>
      <c r="D2171">
        <v>-5.7442622950000004</v>
      </c>
      <c r="E2171">
        <v>-4.4879765870000004</v>
      </c>
      <c r="F2171">
        <f t="shared" si="132"/>
        <v>1.2562857080000001</v>
      </c>
      <c r="G2171">
        <f t="shared" si="133"/>
        <v>1.2562857080000001</v>
      </c>
      <c r="H2171">
        <v>18.041147540000001</v>
      </c>
      <c r="I2171">
        <v>13.10491803</v>
      </c>
      <c r="J2171">
        <f t="shared" si="134"/>
        <v>-4.9362295100000004</v>
      </c>
      <c r="K2171">
        <f t="shared" si="135"/>
        <v>4.9362295100000004</v>
      </c>
      <c r="L2171" t="str">
        <f>IF(A2171&lt;&gt;A2170,MAX($L$2:L2170)+1,"")</f>
        <v/>
      </c>
      <c r="M2171" t="str">
        <f>IF(L2171="","",AVERAGE(INDEX($E:$E,ROW(L2171),1):INDEX($E:$E,MATCH(L2171+1, L:L,0)-1)) - AVERAGE(INDEX($D:$D,ROW(L2171),1):INDEX($D:$D,MATCH(L2171+1, L:L,0)-1)))</f>
        <v/>
      </c>
      <c r="N2171" t="str">
        <f>IF(L2171="","",AVERAGE(INDEX($I:$I,ROW(L2171),1):INDEX($I:$I,MATCH(L2171+1, L:L,0)-1)) - AVERAGE(INDEX($H:$H,ROW(L2171),1):INDEX($H:$H,MATCH(L2171+1, L:L,0)-1)))</f>
        <v/>
      </c>
      <c r="O2171" t="str">
        <f>IF(L2171="","",AVERAGE(INDEX($G:$G,ROW(L2171),1):INDEX($G:$G,MATCH(L2171+1, L:L,0)-1)))</f>
        <v/>
      </c>
      <c r="P2171" t="str">
        <f>IF(L2171="","",AVERAGE(INDEX($K:$K,ROW(L2171),1):INDEX($K:$K,MATCH(L2171+1, L:L,0)-1)))</f>
        <v/>
      </c>
    </row>
    <row r="2172" spans="1:16" x14ac:dyDescent="0.25">
      <c r="A2172">
        <v>1994</v>
      </c>
      <c r="B2172">
        <v>11</v>
      </c>
      <c r="C2172" t="s">
        <v>19</v>
      </c>
      <c r="D2172">
        <v>-13.80363636</v>
      </c>
      <c r="E2172">
        <v>-16.23876623</v>
      </c>
      <c r="F2172">
        <f t="shared" si="132"/>
        <v>-2.435129869999999</v>
      </c>
      <c r="G2172">
        <f t="shared" si="133"/>
        <v>2.435129869999999</v>
      </c>
      <c r="H2172">
        <v>20.22181818</v>
      </c>
      <c r="I2172">
        <v>25.8</v>
      </c>
      <c r="J2172">
        <f t="shared" si="134"/>
        <v>5.5781818200000011</v>
      </c>
      <c r="K2172">
        <f t="shared" si="135"/>
        <v>5.5781818200000011</v>
      </c>
      <c r="L2172" t="str">
        <f>IF(A2172&lt;&gt;A2171,MAX($L$2:L2171)+1,"")</f>
        <v/>
      </c>
      <c r="M2172" t="str">
        <f>IF(L2172="","",AVERAGE(INDEX($E:$E,ROW(L2172),1):INDEX($E:$E,MATCH(L2172+1, L:L,0)-1)) - AVERAGE(INDEX($D:$D,ROW(L2172),1):INDEX($D:$D,MATCH(L2172+1, L:L,0)-1)))</f>
        <v/>
      </c>
      <c r="N2172" t="str">
        <f>IF(L2172="","",AVERAGE(INDEX($I:$I,ROW(L2172),1):INDEX($I:$I,MATCH(L2172+1, L:L,0)-1)) - AVERAGE(INDEX($H:$H,ROW(L2172),1):INDEX($H:$H,MATCH(L2172+1, L:L,0)-1)))</f>
        <v/>
      </c>
      <c r="O2172" t="str">
        <f>IF(L2172="","",AVERAGE(INDEX($G:$G,ROW(L2172),1):INDEX($G:$G,MATCH(L2172+1, L:L,0)-1)))</f>
        <v/>
      </c>
      <c r="P2172" t="str">
        <f>IF(L2172="","",AVERAGE(INDEX($K:$K,ROW(L2172),1):INDEX($K:$K,MATCH(L2172+1, L:L,0)-1)))</f>
        <v/>
      </c>
    </row>
    <row r="2173" spans="1:16" x14ac:dyDescent="0.25">
      <c r="A2173">
        <v>1994</v>
      </c>
      <c r="B2173">
        <v>12</v>
      </c>
      <c r="C2173" t="s">
        <v>7</v>
      </c>
      <c r="D2173">
        <v>-9.2738983049999995</v>
      </c>
      <c r="E2173">
        <v>-9.6070518370000002</v>
      </c>
      <c r="F2173">
        <f t="shared" si="132"/>
        <v>-0.33315353200000075</v>
      </c>
      <c r="G2173">
        <f t="shared" si="133"/>
        <v>0.33315353200000075</v>
      </c>
      <c r="H2173">
        <v>18.007457630000001</v>
      </c>
      <c r="I2173">
        <v>16.071186440000002</v>
      </c>
      <c r="J2173">
        <f t="shared" si="134"/>
        <v>-1.9362711899999994</v>
      </c>
      <c r="K2173">
        <f t="shared" si="135"/>
        <v>1.9362711899999994</v>
      </c>
      <c r="L2173" t="str">
        <f>IF(A2173&lt;&gt;A2172,MAX($L$2:L2172)+1,"")</f>
        <v/>
      </c>
      <c r="M2173" t="str">
        <f>IF(L2173="","",AVERAGE(INDEX($E:$E,ROW(L2173),1):INDEX($E:$E,MATCH(L2173+1, L:L,0)-1)) - AVERAGE(INDEX($D:$D,ROW(L2173),1):INDEX($D:$D,MATCH(L2173+1, L:L,0)-1)))</f>
        <v/>
      </c>
      <c r="N2173" t="str">
        <f>IF(L2173="","",AVERAGE(INDEX($I:$I,ROW(L2173),1):INDEX($I:$I,MATCH(L2173+1, L:L,0)-1)) - AVERAGE(INDEX($H:$H,ROW(L2173),1):INDEX($H:$H,MATCH(L2173+1, L:L,0)-1)))</f>
        <v/>
      </c>
      <c r="O2173" t="str">
        <f>IF(L2173="","",AVERAGE(INDEX($G:$G,ROW(L2173),1):INDEX($G:$G,MATCH(L2173+1, L:L,0)-1)))</f>
        <v/>
      </c>
      <c r="P2173" t="str">
        <f>IF(L2173="","",AVERAGE(INDEX($K:$K,ROW(L2173),1):INDEX($K:$K,MATCH(L2173+1, L:L,0)-1)))</f>
        <v/>
      </c>
    </row>
    <row r="2174" spans="1:16" x14ac:dyDescent="0.25">
      <c r="A2174">
        <v>1994</v>
      </c>
      <c r="B2174">
        <v>12</v>
      </c>
      <c r="C2174" t="s">
        <v>8</v>
      </c>
      <c r="D2174">
        <v>-1.397288136</v>
      </c>
      <c r="E2174">
        <v>-1.2578711650000001</v>
      </c>
      <c r="F2174">
        <f t="shared" si="132"/>
        <v>0.13941697099999995</v>
      </c>
      <c r="G2174">
        <f t="shared" si="133"/>
        <v>0.13941697099999995</v>
      </c>
      <c r="H2174">
        <v>165.37296610000001</v>
      </c>
      <c r="I2174">
        <v>201.44067799999999</v>
      </c>
      <c r="J2174">
        <f t="shared" si="134"/>
        <v>36.067711899999978</v>
      </c>
      <c r="K2174">
        <f t="shared" si="135"/>
        <v>36.067711899999978</v>
      </c>
      <c r="L2174" t="str">
        <f>IF(A2174&lt;&gt;A2173,MAX($L$2:L2173)+1,"")</f>
        <v/>
      </c>
      <c r="M2174" t="str">
        <f>IF(L2174="","",AVERAGE(INDEX($E:$E,ROW(L2174),1):INDEX($E:$E,MATCH(L2174+1, L:L,0)-1)) - AVERAGE(INDEX($D:$D,ROW(L2174),1):INDEX($D:$D,MATCH(L2174+1, L:L,0)-1)))</f>
        <v/>
      </c>
      <c r="N2174" t="str">
        <f>IF(L2174="","",AVERAGE(INDEX($I:$I,ROW(L2174),1):INDEX($I:$I,MATCH(L2174+1, L:L,0)-1)) - AVERAGE(INDEX($H:$H,ROW(L2174),1):INDEX($H:$H,MATCH(L2174+1, L:L,0)-1)))</f>
        <v/>
      </c>
      <c r="O2174" t="str">
        <f>IF(L2174="","",AVERAGE(INDEX($G:$G,ROW(L2174),1):INDEX($G:$G,MATCH(L2174+1, L:L,0)-1)))</f>
        <v/>
      </c>
      <c r="P2174" t="str">
        <f>IF(L2174="","",AVERAGE(INDEX($K:$K,ROW(L2174),1):INDEX($K:$K,MATCH(L2174+1, L:L,0)-1)))</f>
        <v/>
      </c>
    </row>
    <row r="2175" spans="1:16" x14ac:dyDescent="0.25">
      <c r="A2175">
        <v>1994</v>
      </c>
      <c r="B2175">
        <v>12</v>
      </c>
      <c r="C2175" t="s">
        <v>9</v>
      </c>
      <c r="D2175">
        <v>-13.8265625</v>
      </c>
      <c r="E2175">
        <v>-11.265013209999999</v>
      </c>
      <c r="F2175">
        <f t="shared" si="132"/>
        <v>2.5615492900000003</v>
      </c>
      <c r="G2175">
        <f t="shared" si="133"/>
        <v>2.5615492900000003</v>
      </c>
      <c r="H2175">
        <v>25.710312500000001</v>
      </c>
      <c r="I2175">
        <v>23.190625000000001</v>
      </c>
      <c r="J2175">
        <f t="shared" si="134"/>
        <v>-2.5196874999999999</v>
      </c>
      <c r="K2175">
        <f t="shared" si="135"/>
        <v>2.5196874999999999</v>
      </c>
      <c r="L2175" t="str">
        <f>IF(A2175&lt;&gt;A2174,MAX($L$2:L2174)+1,"")</f>
        <v/>
      </c>
      <c r="M2175" t="str">
        <f>IF(L2175="","",AVERAGE(INDEX($E:$E,ROW(L2175),1):INDEX($E:$E,MATCH(L2175+1, L:L,0)-1)) - AVERAGE(INDEX($D:$D,ROW(L2175),1):INDEX($D:$D,MATCH(L2175+1, L:L,0)-1)))</f>
        <v/>
      </c>
      <c r="N2175" t="str">
        <f>IF(L2175="","",AVERAGE(INDEX($I:$I,ROW(L2175),1):INDEX($I:$I,MATCH(L2175+1, L:L,0)-1)) - AVERAGE(INDEX($H:$H,ROW(L2175),1):INDEX($H:$H,MATCH(L2175+1, L:L,0)-1)))</f>
        <v/>
      </c>
      <c r="O2175" t="str">
        <f>IF(L2175="","",AVERAGE(INDEX($G:$G,ROW(L2175),1):INDEX($G:$G,MATCH(L2175+1, L:L,0)-1)))</f>
        <v/>
      </c>
      <c r="P2175" t="str">
        <f>IF(L2175="","",AVERAGE(INDEX($K:$K,ROW(L2175),1):INDEX($K:$K,MATCH(L2175+1, L:L,0)-1)))</f>
        <v/>
      </c>
    </row>
    <row r="2176" spans="1:16" x14ac:dyDescent="0.25">
      <c r="A2176">
        <v>1994</v>
      </c>
      <c r="B2176">
        <v>12</v>
      </c>
      <c r="C2176" t="s">
        <v>10</v>
      </c>
      <c r="D2176">
        <v>-6.5191304350000001</v>
      </c>
      <c r="E2176">
        <v>-5.8451612900000001</v>
      </c>
      <c r="F2176">
        <f t="shared" si="132"/>
        <v>0.67396914500000005</v>
      </c>
      <c r="G2176">
        <f t="shared" si="133"/>
        <v>0.67396914500000005</v>
      </c>
      <c r="H2176">
        <v>95.965652169999998</v>
      </c>
      <c r="I2176">
        <v>80.752173909999996</v>
      </c>
      <c r="J2176">
        <f t="shared" si="134"/>
        <v>-15.213478260000002</v>
      </c>
      <c r="K2176">
        <f t="shared" si="135"/>
        <v>15.213478260000002</v>
      </c>
      <c r="L2176" t="str">
        <f>IF(A2176&lt;&gt;A2175,MAX($L$2:L2175)+1,"")</f>
        <v/>
      </c>
      <c r="M2176" t="str">
        <f>IF(L2176="","",AVERAGE(INDEX($E:$E,ROW(L2176),1):INDEX($E:$E,MATCH(L2176+1, L:L,0)-1)) - AVERAGE(INDEX($D:$D,ROW(L2176),1):INDEX($D:$D,MATCH(L2176+1, L:L,0)-1)))</f>
        <v/>
      </c>
      <c r="N2176" t="str">
        <f>IF(L2176="","",AVERAGE(INDEX($I:$I,ROW(L2176),1):INDEX($I:$I,MATCH(L2176+1, L:L,0)-1)) - AVERAGE(INDEX($H:$H,ROW(L2176),1):INDEX($H:$H,MATCH(L2176+1, L:L,0)-1)))</f>
        <v/>
      </c>
      <c r="O2176" t="str">
        <f>IF(L2176="","",AVERAGE(INDEX($G:$G,ROW(L2176),1):INDEX($G:$G,MATCH(L2176+1, L:L,0)-1)))</f>
        <v/>
      </c>
      <c r="P2176" t="str">
        <f>IF(L2176="","",AVERAGE(INDEX($K:$K,ROW(L2176),1):INDEX($K:$K,MATCH(L2176+1, L:L,0)-1)))</f>
        <v/>
      </c>
    </row>
    <row r="2177" spans="1:16" x14ac:dyDescent="0.25">
      <c r="A2177">
        <v>1994</v>
      </c>
      <c r="B2177">
        <v>12</v>
      </c>
      <c r="C2177" t="s">
        <v>11</v>
      </c>
      <c r="D2177">
        <v>-3.6653125000000002</v>
      </c>
      <c r="E2177">
        <v>-4.8059475809999999</v>
      </c>
      <c r="F2177">
        <f t="shared" si="132"/>
        <v>-1.1406350809999997</v>
      </c>
      <c r="G2177">
        <f t="shared" si="133"/>
        <v>1.1406350809999997</v>
      </c>
      <c r="H2177">
        <v>116.91500000000001</v>
      </c>
      <c r="I2177">
        <v>100.78749999999999</v>
      </c>
      <c r="J2177">
        <f t="shared" si="134"/>
        <v>-16.127500000000012</v>
      </c>
      <c r="K2177">
        <f t="shared" si="135"/>
        <v>16.127500000000012</v>
      </c>
      <c r="L2177" t="str">
        <f>IF(A2177&lt;&gt;A2176,MAX($L$2:L2176)+1,"")</f>
        <v/>
      </c>
      <c r="M2177" t="str">
        <f>IF(L2177="","",AVERAGE(INDEX($E:$E,ROW(L2177),1):INDEX($E:$E,MATCH(L2177+1, L:L,0)-1)) - AVERAGE(INDEX($D:$D,ROW(L2177),1):INDEX($D:$D,MATCH(L2177+1, L:L,0)-1)))</f>
        <v/>
      </c>
      <c r="N2177" t="str">
        <f>IF(L2177="","",AVERAGE(INDEX($I:$I,ROW(L2177),1):INDEX($I:$I,MATCH(L2177+1, L:L,0)-1)) - AVERAGE(INDEX($H:$H,ROW(L2177),1):INDEX($H:$H,MATCH(L2177+1, L:L,0)-1)))</f>
        <v/>
      </c>
      <c r="O2177" t="str">
        <f>IF(L2177="","",AVERAGE(INDEX($G:$G,ROW(L2177),1):INDEX($G:$G,MATCH(L2177+1, L:L,0)-1)))</f>
        <v/>
      </c>
      <c r="P2177" t="str">
        <f>IF(L2177="","",AVERAGE(INDEX($K:$K,ROW(L2177),1):INDEX($K:$K,MATCH(L2177+1, L:L,0)-1)))</f>
        <v/>
      </c>
    </row>
    <row r="2178" spans="1:16" x14ac:dyDescent="0.25">
      <c r="A2178">
        <v>1994</v>
      </c>
      <c r="B2178">
        <v>12</v>
      </c>
      <c r="C2178" t="s">
        <v>12</v>
      </c>
      <c r="D2178">
        <v>-1.94</v>
      </c>
      <c r="E2178">
        <v>-1.8256823820000001</v>
      </c>
      <c r="F2178">
        <f t="shared" si="132"/>
        <v>0.11431761799999984</v>
      </c>
      <c r="G2178">
        <f t="shared" si="133"/>
        <v>0.11431761799999984</v>
      </c>
      <c r="H2178">
        <v>131.81576920000001</v>
      </c>
      <c r="I2178">
        <v>154.31538459999999</v>
      </c>
      <c r="J2178">
        <f t="shared" si="134"/>
        <v>22.499615399999982</v>
      </c>
      <c r="K2178">
        <f t="shared" si="135"/>
        <v>22.499615399999982</v>
      </c>
      <c r="L2178" t="str">
        <f>IF(A2178&lt;&gt;A2177,MAX($L$2:L2177)+1,"")</f>
        <v/>
      </c>
      <c r="M2178" t="str">
        <f>IF(L2178="","",AVERAGE(INDEX($E:$E,ROW(L2178),1):INDEX($E:$E,MATCH(L2178+1, L:L,0)-1)) - AVERAGE(INDEX($D:$D,ROW(L2178),1):INDEX($D:$D,MATCH(L2178+1, L:L,0)-1)))</f>
        <v/>
      </c>
      <c r="N2178" t="str">
        <f>IF(L2178="","",AVERAGE(INDEX($I:$I,ROW(L2178),1):INDEX($I:$I,MATCH(L2178+1, L:L,0)-1)) - AVERAGE(INDEX($H:$H,ROW(L2178),1):INDEX($H:$H,MATCH(L2178+1, L:L,0)-1)))</f>
        <v/>
      </c>
      <c r="O2178" t="str">
        <f>IF(L2178="","",AVERAGE(INDEX($G:$G,ROW(L2178),1):INDEX($G:$G,MATCH(L2178+1, L:L,0)-1)))</f>
        <v/>
      </c>
      <c r="P2178" t="str">
        <f>IF(L2178="","",AVERAGE(INDEX($K:$K,ROW(L2178),1):INDEX($K:$K,MATCH(L2178+1, L:L,0)-1)))</f>
        <v/>
      </c>
    </row>
    <row r="2179" spans="1:16" x14ac:dyDescent="0.25">
      <c r="A2179">
        <v>1994</v>
      </c>
      <c r="B2179">
        <v>12</v>
      </c>
      <c r="C2179" t="s">
        <v>13</v>
      </c>
      <c r="D2179">
        <v>-23.162500000000001</v>
      </c>
      <c r="E2179">
        <v>-25.000537640000001</v>
      </c>
      <c r="F2179">
        <f t="shared" ref="F2179:F2242" si="136">E2179-D2179</f>
        <v>-1.8380376399999996</v>
      </c>
      <c r="G2179">
        <f t="shared" ref="G2179:G2242" si="137">ABS(F2179)</f>
        <v>1.8380376399999996</v>
      </c>
      <c r="H2179">
        <v>15.0025</v>
      </c>
      <c r="I2179">
        <v>17.024999999999999</v>
      </c>
      <c r="J2179">
        <f t="shared" ref="J2179:J2242" si="138">I2179-H2179</f>
        <v>2.0224999999999991</v>
      </c>
      <c r="K2179">
        <f t="shared" ref="K2179:K2242" si="139">ABS(J2179)</f>
        <v>2.0224999999999991</v>
      </c>
      <c r="L2179" t="str">
        <f>IF(A2179&lt;&gt;A2178,MAX($L$2:L2178)+1,"")</f>
        <v/>
      </c>
      <c r="M2179" t="str">
        <f>IF(L2179="","",AVERAGE(INDEX($E:$E,ROW(L2179),1):INDEX($E:$E,MATCH(L2179+1, L:L,0)-1)) - AVERAGE(INDEX($D:$D,ROW(L2179),1):INDEX($D:$D,MATCH(L2179+1, L:L,0)-1)))</f>
        <v/>
      </c>
      <c r="N2179" t="str">
        <f>IF(L2179="","",AVERAGE(INDEX($I:$I,ROW(L2179),1):INDEX($I:$I,MATCH(L2179+1, L:L,0)-1)) - AVERAGE(INDEX($H:$H,ROW(L2179),1):INDEX($H:$H,MATCH(L2179+1, L:L,0)-1)))</f>
        <v/>
      </c>
      <c r="O2179" t="str">
        <f>IF(L2179="","",AVERAGE(INDEX($G:$G,ROW(L2179),1):INDEX($G:$G,MATCH(L2179+1, L:L,0)-1)))</f>
        <v/>
      </c>
      <c r="P2179" t="str">
        <f>IF(L2179="","",AVERAGE(INDEX($K:$K,ROW(L2179),1):INDEX($K:$K,MATCH(L2179+1, L:L,0)-1)))</f>
        <v/>
      </c>
    </row>
    <row r="2180" spans="1:16" x14ac:dyDescent="0.25">
      <c r="A2180">
        <v>1994</v>
      </c>
      <c r="B2180">
        <v>12</v>
      </c>
      <c r="C2180" t="s">
        <v>14</v>
      </c>
      <c r="D2180">
        <v>-26.068000000000001</v>
      </c>
      <c r="E2180">
        <v>-23.8288172</v>
      </c>
      <c r="F2180">
        <f t="shared" si="136"/>
        <v>2.2391828000000018</v>
      </c>
      <c r="G2180">
        <f t="shared" si="137"/>
        <v>2.2391828000000018</v>
      </c>
      <c r="H2180">
        <v>13.798</v>
      </c>
      <c r="I2180">
        <v>17.646666669999998</v>
      </c>
      <c r="J2180">
        <f t="shared" si="138"/>
        <v>3.8486666699999983</v>
      </c>
      <c r="K2180">
        <f t="shared" si="139"/>
        <v>3.8486666699999983</v>
      </c>
      <c r="L2180" t="str">
        <f>IF(A2180&lt;&gt;A2179,MAX($L$2:L2179)+1,"")</f>
        <v/>
      </c>
      <c r="M2180" t="str">
        <f>IF(L2180="","",AVERAGE(INDEX($E:$E,ROW(L2180),1):INDEX($E:$E,MATCH(L2180+1, L:L,0)-1)) - AVERAGE(INDEX($D:$D,ROW(L2180),1):INDEX($D:$D,MATCH(L2180+1, L:L,0)-1)))</f>
        <v/>
      </c>
      <c r="N2180" t="str">
        <f>IF(L2180="","",AVERAGE(INDEX($I:$I,ROW(L2180),1):INDEX($I:$I,MATCH(L2180+1, L:L,0)-1)) - AVERAGE(INDEX($H:$H,ROW(L2180),1):INDEX($H:$H,MATCH(L2180+1, L:L,0)-1)))</f>
        <v/>
      </c>
      <c r="O2180" t="str">
        <f>IF(L2180="","",AVERAGE(INDEX($G:$G,ROW(L2180),1):INDEX($G:$G,MATCH(L2180+1, L:L,0)-1)))</f>
        <v/>
      </c>
      <c r="P2180" t="str">
        <f>IF(L2180="","",AVERAGE(INDEX($K:$K,ROW(L2180),1):INDEX($K:$K,MATCH(L2180+1, L:L,0)-1)))</f>
        <v/>
      </c>
    </row>
    <row r="2181" spans="1:16" x14ac:dyDescent="0.25">
      <c r="A2181">
        <v>1994</v>
      </c>
      <c r="B2181">
        <v>12</v>
      </c>
      <c r="C2181" t="s">
        <v>15</v>
      </c>
      <c r="D2181">
        <v>-5.275147059</v>
      </c>
      <c r="E2181">
        <v>-2.6853379070000001</v>
      </c>
      <c r="F2181">
        <f t="shared" si="136"/>
        <v>2.5898091519999999</v>
      </c>
      <c r="G2181">
        <f t="shared" si="137"/>
        <v>2.5898091519999999</v>
      </c>
      <c r="H2181">
        <v>72.942205880000003</v>
      </c>
      <c r="I2181">
        <v>51.872058819999999</v>
      </c>
      <c r="J2181">
        <f t="shared" si="138"/>
        <v>-21.070147060000004</v>
      </c>
      <c r="K2181">
        <f t="shared" si="139"/>
        <v>21.070147060000004</v>
      </c>
      <c r="L2181" t="str">
        <f>IF(A2181&lt;&gt;A2180,MAX($L$2:L2180)+1,"")</f>
        <v/>
      </c>
      <c r="M2181" t="str">
        <f>IF(L2181="","",AVERAGE(INDEX($E:$E,ROW(L2181),1):INDEX($E:$E,MATCH(L2181+1, L:L,0)-1)) - AVERAGE(INDEX($D:$D,ROW(L2181),1):INDEX($D:$D,MATCH(L2181+1, L:L,0)-1)))</f>
        <v/>
      </c>
      <c r="N2181" t="str">
        <f>IF(L2181="","",AVERAGE(INDEX($I:$I,ROW(L2181),1):INDEX($I:$I,MATCH(L2181+1, L:L,0)-1)) - AVERAGE(INDEX($H:$H,ROW(L2181),1):INDEX($H:$H,MATCH(L2181+1, L:L,0)-1)))</f>
        <v/>
      </c>
      <c r="O2181" t="str">
        <f>IF(L2181="","",AVERAGE(INDEX($G:$G,ROW(L2181),1):INDEX($G:$G,MATCH(L2181+1, L:L,0)-1)))</f>
        <v/>
      </c>
      <c r="P2181" t="str">
        <f>IF(L2181="","",AVERAGE(INDEX($K:$K,ROW(L2181),1):INDEX($K:$K,MATCH(L2181+1, L:L,0)-1)))</f>
        <v/>
      </c>
    </row>
    <row r="2182" spans="1:16" x14ac:dyDescent="0.25">
      <c r="A2182">
        <v>1994</v>
      </c>
      <c r="B2182">
        <v>12</v>
      </c>
      <c r="C2182" t="s">
        <v>16</v>
      </c>
      <c r="D2182">
        <v>-3.34</v>
      </c>
      <c r="E2182">
        <v>-3.2284946240000001</v>
      </c>
      <c r="F2182">
        <f t="shared" si="136"/>
        <v>0.11150537599999977</v>
      </c>
      <c r="G2182">
        <f t="shared" si="137"/>
        <v>0.11150537599999977</v>
      </c>
      <c r="H2182">
        <v>113.9833333</v>
      </c>
      <c r="I2182">
        <v>123.4</v>
      </c>
      <c r="J2182">
        <f t="shared" si="138"/>
        <v>9.4166667000000075</v>
      </c>
      <c r="K2182">
        <f t="shared" si="139"/>
        <v>9.4166667000000075</v>
      </c>
      <c r="L2182" t="str">
        <f>IF(A2182&lt;&gt;A2181,MAX($L$2:L2181)+1,"")</f>
        <v/>
      </c>
      <c r="M2182" t="str">
        <f>IF(L2182="","",AVERAGE(INDEX($E:$E,ROW(L2182),1):INDEX($E:$E,MATCH(L2182+1, L:L,0)-1)) - AVERAGE(INDEX($D:$D,ROW(L2182),1):INDEX($D:$D,MATCH(L2182+1, L:L,0)-1)))</f>
        <v/>
      </c>
      <c r="N2182" t="str">
        <f>IF(L2182="","",AVERAGE(INDEX($I:$I,ROW(L2182),1):INDEX($I:$I,MATCH(L2182+1, L:L,0)-1)) - AVERAGE(INDEX($H:$H,ROW(L2182),1):INDEX($H:$H,MATCH(L2182+1, L:L,0)-1)))</f>
        <v/>
      </c>
      <c r="O2182" t="str">
        <f>IF(L2182="","",AVERAGE(INDEX($G:$G,ROW(L2182),1):INDEX($G:$G,MATCH(L2182+1, L:L,0)-1)))</f>
        <v/>
      </c>
      <c r="P2182" t="str">
        <f>IF(L2182="","",AVERAGE(INDEX($K:$K,ROW(L2182),1):INDEX($K:$K,MATCH(L2182+1, L:L,0)-1)))</f>
        <v/>
      </c>
    </row>
    <row r="2183" spans="1:16" x14ac:dyDescent="0.25">
      <c r="A2183">
        <v>1994</v>
      </c>
      <c r="B2183">
        <v>12</v>
      </c>
      <c r="C2183" t="s">
        <v>17</v>
      </c>
      <c r="D2183">
        <v>-7.997142857</v>
      </c>
      <c r="E2183">
        <v>-6.2237546630000002</v>
      </c>
      <c r="F2183">
        <f t="shared" si="136"/>
        <v>1.7733881939999998</v>
      </c>
      <c r="G2183">
        <f t="shared" si="137"/>
        <v>1.7733881939999998</v>
      </c>
      <c r="H2183">
        <v>82.842653060000004</v>
      </c>
      <c r="I2183">
        <v>60.84591837</v>
      </c>
      <c r="J2183">
        <f t="shared" si="138"/>
        <v>-21.996734690000004</v>
      </c>
      <c r="K2183">
        <f t="shared" si="139"/>
        <v>21.996734690000004</v>
      </c>
      <c r="L2183" t="str">
        <f>IF(A2183&lt;&gt;A2182,MAX($L$2:L2182)+1,"")</f>
        <v/>
      </c>
      <c r="M2183" t="str">
        <f>IF(L2183="","",AVERAGE(INDEX($E:$E,ROW(L2183),1):INDEX($E:$E,MATCH(L2183+1, L:L,0)-1)) - AVERAGE(INDEX($D:$D,ROW(L2183),1):INDEX($D:$D,MATCH(L2183+1, L:L,0)-1)))</f>
        <v/>
      </c>
      <c r="N2183" t="str">
        <f>IF(L2183="","",AVERAGE(INDEX($I:$I,ROW(L2183),1):INDEX($I:$I,MATCH(L2183+1, L:L,0)-1)) - AVERAGE(INDEX($H:$H,ROW(L2183),1):INDEX($H:$H,MATCH(L2183+1, L:L,0)-1)))</f>
        <v/>
      </c>
      <c r="O2183" t="str">
        <f>IF(L2183="","",AVERAGE(INDEX($G:$G,ROW(L2183),1):INDEX($G:$G,MATCH(L2183+1, L:L,0)-1)))</f>
        <v/>
      </c>
      <c r="P2183" t="str">
        <f>IF(L2183="","",AVERAGE(INDEX($K:$K,ROW(L2183),1):INDEX($K:$K,MATCH(L2183+1, L:L,0)-1)))</f>
        <v/>
      </c>
    </row>
    <row r="2184" spans="1:16" x14ac:dyDescent="0.25">
      <c r="A2184">
        <v>1994</v>
      </c>
      <c r="B2184">
        <v>12</v>
      </c>
      <c r="C2184" t="s">
        <v>18</v>
      </c>
      <c r="D2184">
        <v>-12.709516130000001</v>
      </c>
      <c r="E2184">
        <v>-11.3885246</v>
      </c>
      <c r="F2184">
        <f t="shared" si="136"/>
        <v>1.3209915300000006</v>
      </c>
      <c r="G2184">
        <f t="shared" si="137"/>
        <v>1.3209915300000006</v>
      </c>
      <c r="H2184">
        <v>19.219838710000001</v>
      </c>
      <c r="I2184">
        <v>17.25322581</v>
      </c>
      <c r="J2184">
        <f t="shared" si="138"/>
        <v>-1.9666129000000012</v>
      </c>
      <c r="K2184">
        <f t="shared" si="139"/>
        <v>1.9666129000000012</v>
      </c>
      <c r="L2184" t="str">
        <f>IF(A2184&lt;&gt;A2183,MAX($L$2:L2183)+1,"")</f>
        <v/>
      </c>
      <c r="M2184" t="str">
        <f>IF(L2184="","",AVERAGE(INDEX($E:$E,ROW(L2184),1):INDEX($E:$E,MATCH(L2184+1, L:L,0)-1)) - AVERAGE(INDEX($D:$D,ROW(L2184),1):INDEX($D:$D,MATCH(L2184+1, L:L,0)-1)))</f>
        <v/>
      </c>
      <c r="N2184" t="str">
        <f>IF(L2184="","",AVERAGE(INDEX($I:$I,ROW(L2184),1):INDEX($I:$I,MATCH(L2184+1, L:L,0)-1)) - AVERAGE(INDEX($H:$H,ROW(L2184),1):INDEX($H:$H,MATCH(L2184+1, L:L,0)-1)))</f>
        <v/>
      </c>
      <c r="O2184" t="str">
        <f>IF(L2184="","",AVERAGE(INDEX($G:$G,ROW(L2184),1):INDEX($G:$G,MATCH(L2184+1, L:L,0)-1)))</f>
        <v/>
      </c>
      <c r="P2184" t="str">
        <f>IF(L2184="","",AVERAGE(INDEX($K:$K,ROW(L2184),1):INDEX($K:$K,MATCH(L2184+1, L:L,0)-1)))</f>
        <v/>
      </c>
    </row>
    <row r="2185" spans="1:16" x14ac:dyDescent="0.25">
      <c r="A2185">
        <v>1994</v>
      </c>
      <c r="B2185">
        <v>12</v>
      </c>
      <c r="C2185" t="s">
        <v>19</v>
      </c>
      <c r="D2185">
        <v>-17.098181820000001</v>
      </c>
      <c r="E2185">
        <v>-20.234040520000001</v>
      </c>
      <c r="F2185">
        <f t="shared" si="136"/>
        <v>-3.1358587</v>
      </c>
      <c r="G2185">
        <f t="shared" si="137"/>
        <v>3.1358587</v>
      </c>
      <c r="H2185">
        <v>17.48636364</v>
      </c>
      <c r="I2185">
        <v>9.4636363639999992</v>
      </c>
      <c r="J2185">
        <f t="shared" si="138"/>
        <v>-8.0227272760000012</v>
      </c>
      <c r="K2185">
        <f t="shared" si="139"/>
        <v>8.0227272760000012</v>
      </c>
      <c r="L2185" t="str">
        <f>IF(A2185&lt;&gt;A2184,MAX($L$2:L2184)+1,"")</f>
        <v/>
      </c>
      <c r="M2185" t="str">
        <f>IF(L2185="","",AVERAGE(INDEX($E:$E,ROW(L2185),1):INDEX($E:$E,MATCH(L2185+1, L:L,0)-1)) - AVERAGE(INDEX($D:$D,ROW(L2185),1):INDEX($D:$D,MATCH(L2185+1, L:L,0)-1)))</f>
        <v/>
      </c>
      <c r="N2185" t="str">
        <f>IF(L2185="","",AVERAGE(INDEX($I:$I,ROW(L2185),1):INDEX($I:$I,MATCH(L2185+1, L:L,0)-1)) - AVERAGE(INDEX($H:$H,ROW(L2185),1):INDEX($H:$H,MATCH(L2185+1, L:L,0)-1)))</f>
        <v/>
      </c>
      <c r="O2185" t="str">
        <f>IF(L2185="","",AVERAGE(INDEX($G:$G,ROW(L2185),1):INDEX($G:$G,MATCH(L2185+1, L:L,0)-1)))</f>
        <v/>
      </c>
      <c r="P2185" t="str">
        <f>IF(L2185="","",AVERAGE(INDEX($K:$K,ROW(L2185),1):INDEX($K:$K,MATCH(L2185+1, L:L,0)-1)))</f>
        <v/>
      </c>
    </row>
    <row r="2186" spans="1:16" x14ac:dyDescent="0.25">
      <c r="A2186">
        <v>1995</v>
      </c>
      <c r="B2186">
        <v>1</v>
      </c>
      <c r="C2186" t="s">
        <v>7</v>
      </c>
      <c r="D2186">
        <v>-10.810483870000001</v>
      </c>
      <c r="E2186">
        <v>-10.91800555</v>
      </c>
      <c r="F2186">
        <f t="shared" si="136"/>
        <v>-0.10752167999999962</v>
      </c>
      <c r="G2186">
        <f t="shared" si="137"/>
        <v>0.10752167999999962</v>
      </c>
      <c r="H2186">
        <v>22.233387100000002</v>
      </c>
      <c r="I2186">
        <v>9.5451612899999994</v>
      </c>
      <c r="J2186">
        <f t="shared" si="138"/>
        <v>-12.688225810000002</v>
      </c>
      <c r="K2186">
        <f t="shared" si="139"/>
        <v>12.688225810000002</v>
      </c>
      <c r="L2186">
        <f>IF(A2186&lt;&gt;A2185,MAX($L$2:L2185)+1,"")</f>
        <v>14</v>
      </c>
      <c r="M2186">
        <f>IF(L2186="","",AVERAGE(INDEX($E:$E,ROW(L2186),1):INDEX($E:$E,MATCH(L2186+1, L:L,0)-1)) - AVERAGE(INDEX($D:$D,ROW(L2186),1):INDEX($D:$D,MATCH(L2186+1, L:L,0)-1)))</f>
        <v>-0.20340318121794998</v>
      </c>
      <c r="N2186">
        <f>IF(L2186="","",AVERAGE(INDEX($I:$I,ROW(L2186),1):INDEX($I:$I,MATCH(L2186+1, L:L,0)-1)) - AVERAGE(INDEX($H:$H,ROW(L2186),1):INDEX($H:$H,MATCH(L2186+1, L:L,0)-1)))</f>
        <v>0.75300770474993328</v>
      </c>
      <c r="O2186">
        <f>IF(L2186="","",AVERAGE(INDEX($G:$G,ROW(L2186),1):INDEX($G:$G,MATCH(L2186+1, L:L,0)-1)))</f>
        <v>1.4567600300256409</v>
      </c>
      <c r="P2186">
        <f>IF(L2186="","",AVERAGE(INDEX($K:$K,ROW(L2186),1):INDEX($K:$K,MATCH(L2186+1, L:L,0)-1)))</f>
        <v>16.03808569101923</v>
      </c>
    </row>
    <row r="2187" spans="1:16" x14ac:dyDescent="0.25">
      <c r="A2187">
        <v>1995</v>
      </c>
      <c r="B2187">
        <v>1</v>
      </c>
      <c r="C2187" t="s">
        <v>8</v>
      </c>
      <c r="D2187">
        <v>-1.362857143</v>
      </c>
      <c r="E2187">
        <v>-1.6609734460000001</v>
      </c>
      <c r="F2187">
        <f t="shared" si="136"/>
        <v>-0.29811630300000003</v>
      </c>
      <c r="G2187">
        <f t="shared" si="137"/>
        <v>0.29811630300000003</v>
      </c>
      <c r="H2187">
        <v>171.41176469999999</v>
      </c>
      <c r="I2187">
        <v>130.9294118</v>
      </c>
      <c r="J2187">
        <f t="shared" si="138"/>
        <v>-40.482352899999995</v>
      </c>
      <c r="K2187">
        <f t="shared" si="139"/>
        <v>40.482352899999995</v>
      </c>
      <c r="L2187" t="str">
        <f>IF(A2187&lt;&gt;A2186,MAX($L$2:L2186)+1,"")</f>
        <v/>
      </c>
      <c r="M2187" t="str">
        <f>IF(L2187="","",AVERAGE(INDEX($E:$E,ROW(L2187),1):INDEX($E:$E,MATCH(L2187+1, L:L,0)-1)) - AVERAGE(INDEX($D:$D,ROW(L2187),1):INDEX($D:$D,MATCH(L2187+1, L:L,0)-1)))</f>
        <v/>
      </c>
      <c r="N2187" t="str">
        <f>IF(L2187="","",AVERAGE(INDEX($I:$I,ROW(L2187),1):INDEX($I:$I,MATCH(L2187+1, L:L,0)-1)) - AVERAGE(INDEX($H:$H,ROW(L2187),1):INDEX($H:$H,MATCH(L2187+1, L:L,0)-1)))</f>
        <v/>
      </c>
      <c r="O2187" t="str">
        <f>IF(L2187="","",AVERAGE(INDEX($G:$G,ROW(L2187),1):INDEX($G:$G,MATCH(L2187+1, L:L,0)-1)))</f>
        <v/>
      </c>
      <c r="P2187" t="str">
        <f>IF(L2187="","",AVERAGE(INDEX($K:$K,ROW(L2187),1):INDEX($K:$K,MATCH(L2187+1, L:L,0)-1)))</f>
        <v/>
      </c>
    </row>
    <row r="2188" spans="1:16" x14ac:dyDescent="0.25">
      <c r="A2188">
        <v>1995</v>
      </c>
      <c r="B2188">
        <v>1</v>
      </c>
      <c r="C2188" t="s">
        <v>9</v>
      </c>
      <c r="D2188">
        <v>-16.787812500000001</v>
      </c>
      <c r="E2188">
        <v>-15.863004030000001</v>
      </c>
      <c r="F2188">
        <f t="shared" si="136"/>
        <v>0.92480847000000033</v>
      </c>
      <c r="G2188">
        <f t="shared" si="137"/>
        <v>0.92480847000000033</v>
      </c>
      <c r="H2188">
        <v>22.333124999999999</v>
      </c>
      <c r="I2188">
        <v>33.1</v>
      </c>
      <c r="J2188">
        <f t="shared" si="138"/>
        <v>10.766875000000002</v>
      </c>
      <c r="K2188">
        <f t="shared" si="139"/>
        <v>10.766875000000002</v>
      </c>
      <c r="L2188" t="str">
        <f>IF(A2188&lt;&gt;A2187,MAX($L$2:L2187)+1,"")</f>
        <v/>
      </c>
      <c r="M2188" t="str">
        <f>IF(L2188="","",AVERAGE(INDEX($E:$E,ROW(L2188),1):INDEX($E:$E,MATCH(L2188+1, L:L,0)-1)) - AVERAGE(INDEX($D:$D,ROW(L2188),1):INDEX($D:$D,MATCH(L2188+1, L:L,0)-1)))</f>
        <v/>
      </c>
      <c r="N2188" t="str">
        <f>IF(L2188="","",AVERAGE(INDEX($I:$I,ROW(L2188),1):INDEX($I:$I,MATCH(L2188+1, L:L,0)-1)) - AVERAGE(INDEX($H:$H,ROW(L2188),1):INDEX($H:$H,MATCH(L2188+1, L:L,0)-1)))</f>
        <v/>
      </c>
      <c r="O2188" t="str">
        <f>IF(L2188="","",AVERAGE(INDEX($G:$G,ROW(L2188),1):INDEX($G:$G,MATCH(L2188+1, L:L,0)-1)))</f>
        <v/>
      </c>
      <c r="P2188" t="str">
        <f>IF(L2188="","",AVERAGE(INDEX($K:$K,ROW(L2188),1):INDEX($K:$K,MATCH(L2188+1, L:L,0)-1)))</f>
        <v/>
      </c>
    </row>
    <row r="2189" spans="1:16" x14ac:dyDescent="0.25">
      <c r="A2189">
        <v>1995</v>
      </c>
      <c r="B2189">
        <v>1</v>
      </c>
      <c r="C2189" t="s">
        <v>10</v>
      </c>
      <c r="D2189">
        <v>-10.79913043</v>
      </c>
      <c r="E2189">
        <v>-8.2932678830000004</v>
      </c>
      <c r="F2189">
        <f t="shared" si="136"/>
        <v>2.5058625469999996</v>
      </c>
      <c r="G2189">
        <f t="shared" si="137"/>
        <v>2.5058625469999996</v>
      </c>
      <c r="H2189">
        <v>100.356087</v>
      </c>
      <c r="I2189">
        <v>145.30000000000001</v>
      </c>
      <c r="J2189">
        <f t="shared" si="138"/>
        <v>44.943913000000009</v>
      </c>
      <c r="K2189">
        <f t="shared" si="139"/>
        <v>44.943913000000009</v>
      </c>
      <c r="L2189" t="str">
        <f>IF(A2189&lt;&gt;A2188,MAX($L$2:L2188)+1,"")</f>
        <v/>
      </c>
      <c r="M2189" t="str">
        <f>IF(L2189="","",AVERAGE(INDEX($E:$E,ROW(L2189),1):INDEX($E:$E,MATCH(L2189+1, L:L,0)-1)) - AVERAGE(INDEX($D:$D,ROW(L2189),1):INDEX($D:$D,MATCH(L2189+1, L:L,0)-1)))</f>
        <v/>
      </c>
      <c r="N2189" t="str">
        <f>IF(L2189="","",AVERAGE(INDEX($I:$I,ROW(L2189),1):INDEX($I:$I,MATCH(L2189+1, L:L,0)-1)) - AVERAGE(INDEX($H:$H,ROW(L2189),1):INDEX($H:$H,MATCH(L2189+1, L:L,0)-1)))</f>
        <v/>
      </c>
      <c r="O2189" t="str">
        <f>IF(L2189="","",AVERAGE(INDEX($G:$G,ROW(L2189),1):INDEX($G:$G,MATCH(L2189+1, L:L,0)-1)))</f>
        <v/>
      </c>
      <c r="P2189" t="str">
        <f>IF(L2189="","",AVERAGE(INDEX($K:$K,ROW(L2189),1):INDEX($K:$K,MATCH(L2189+1, L:L,0)-1)))</f>
        <v/>
      </c>
    </row>
    <row r="2190" spans="1:16" x14ac:dyDescent="0.25">
      <c r="A2190">
        <v>1995</v>
      </c>
      <c r="B2190">
        <v>1</v>
      </c>
      <c r="C2190" t="s">
        <v>11</v>
      </c>
      <c r="D2190">
        <v>-7.3887878789999997</v>
      </c>
      <c r="E2190">
        <v>-7.2099234839999999</v>
      </c>
      <c r="F2190">
        <f t="shared" si="136"/>
        <v>0.17886439499999973</v>
      </c>
      <c r="G2190">
        <f t="shared" si="137"/>
        <v>0.17886439499999973</v>
      </c>
      <c r="H2190">
        <v>115.2393939</v>
      </c>
      <c r="I2190">
        <v>150.5</v>
      </c>
      <c r="J2190">
        <f t="shared" si="138"/>
        <v>35.260606100000004</v>
      </c>
      <c r="K2190">
        <f t="shared" si="139"/>
        <v>35.260606100000004</v>
      </c>
      <c r="L2190" t="str">
        <f>IF(A2190&lt;&gt;A2189,MAX($L$2:L2189)+1,"")</f>
        <v/>
      </c>
      <c r="M2190" t="str">
        <f>IF(L2190="","",AVERAGE(INDEX($E:$E,ROW(L2190),1):INDEX($E:$E,MATCH(L2190+1, L:L,0)-1)) - AVERAGE(INDEX($D:$D,ROW(L2190),1):INDEX($D:$D,MATCH(L2190+1, L:L,0)-1)))</f>
        <v/>
      </c>
      <c r="N2190" t="str">
        <f>IF(L2190="","",AVERAGE(INDEX($I:$I,ROW(L2190),1):INDEX($I:$I,MATCH(L2190+1, L:L,0)-1)) - AVERAGE(INDEX($H:$H,ROW(L2190),1):INDEX($H:$H,MATCH(L2190+1, L:L,0)-1)))</f>
        <v/>
      </c>
      <c r="O2190" t="str">
        <f>IF(L2190="","",AVERAGE(INDEX($G:$G,ROW(L2190),1):INDEX($G:$G,MATCH(L2190+1, L:L,0)-1)))</f>
        <v/>
      </c>
      <c r="P2190" t="str">
        <f>IF(L2190="","",AVERAGE(INDEX($K:$K,ROW(L2190),1):INDEX($K:$K,MATCH(L2190+1, L:L,0)-1)))</f>
        <v/>
      </c>
    </row>
    <row r="2191" spans="1:16" x14ac:dyDescent="0.25">
      <c r="A2191">
        <v>1995</v>
      </c>
      <c r="B2191">
        <v>1</v>
      </c>
      <c r="C2191" t="s">
        <v>12</v>
      </c>
      <c r="D2191">
        <v>-5.6159999999999997</v>
      </c>
      <c r="E2191">
        <v>-2.554709677</v>
      </c>
      <c r="F2191">
        <f t="shared" si="136"/>
        <v>3.0612903229999997</v>
      </c>
      <c r="G2191">
        <f t="shared" si="137"/>
        <v>3.0612903229999997</v>
      </c>
      <c r="H2191">
        <v>129.4812</v>
      </c>
      <c r="I2191">
        <v>143.78399999999999</v>
      </c>
      <c r="J2191">
        <f t="shared" si="138"/>
        <v>14.302799999999991</v>
      </c>
      <c r="K2191">
        <f t="shared" si="139"/>
        <v>14.302799999999991</v>
      </c>
      <c r="L2191" t="str">
        <f>IF(A2191&lt;&gt;A2190,MAX($L$2:L2190)+1,"")</f>
        <v/>
      </c>
      <c r="M2191" t="str">
        <f>IF(L2191="","",AVERAGE(INDEX($E:$E,ROW(L2191),1):INDEX($E:$E,MATCH(L2191+1, L:L,0)-1)) - AVERAGE(INDEX($D:$D,ROW(L2191),1):INDEX($D:$D,MATCH(L2191+1, L:L,0)-1)))</f>
        <v/>
      </c>
      <c r="N2191" t="str">
        <f>IF(L2191="","",AVERAGE(INDEX($I:$I,ROW(L2191),1):INDEX($I:$I,MATCH(L2191+1, L:L,0)-1)) - AVERAGE(INDEX($H:$H,ROW(L2191),1):INDEX($H:$H,MATCH(L2191+1, L:L,0)-1)))</f>
        <v/>
      </c>
      <c r="O2191" t="str">
        <f>IF(L2191="","",AVERAGE(INDEX($G:$G,ROW(L2191),1):INDEX($G:$G,MATCH(L2191+1, L:L,0)-1)))</f>
        <v/>
      </c>
      <c r="P2191" t="str">
        <f>IF(L2191="","",AVERAGE(INDEX($K:$K,ROW(L2191),1):INDEX($K:$K,MATCH(L2191+1, L:L,0)-1)))</f>
        <v/>
      </c>
    </row>
    <row r="2192" spans="1:16" x14ac:dyDescent="0.25">
      <c r="A2192">
        <v>1995</v>
      </c>
      <c r="B2192">
        <v>1</v>
      </c>
      <c r="C2192" t="s">
        <v>13</v>
      </c>
      <c r="D2192">
        <v>-26.437999999999999</v>
      </c>
      <c r="E2192">
        <v>-22.98825806</v>
      </c>
      <c r="F2192">
        <f t="shared" si="136"/>
        <v>3.4497419399999991</v>
      </c>
      <c r="G2192">
        <f t="shared" si="137"/>
        <v>3.4497419399999991</v>
      </c>
      <c r="H2192">
        <v>13.125999999999999</v>
      </c>
      <c r="I2192">
        <v>9.58</v>
      </c>
      <c r="J2192">
        <f t="shared" si="138"/>
        <v>-3.5459999999999994</v>
      </c>
      <c r="K2192">
        <f t="shared" si="139"/>
        <v>3.5459999999999994</v>
      </c>
      <c r="L2192" t="str">
        <f>IF(A2192&lt;&gt;A2191,MAX($L$2:L2191)+1,"")</f>
        <v/>
      </c>
      <c r="M2192" t="str">
        <f>IF(L2192="","",AVERAGE(INDEX($E:$E,ROW(L2192),1):INDEX($E:$E,MATCH(L2192+1, L:L,0)-1)) - AVERAGE(INDEX($D:$D,ROW(L2192),1):INDEX($D:$D,MATCH(L2192+1, L:L,0)-1)))</f>
        <v/>
      </c>
      <c r="N2192" t="str">
        <f>IF(L2192="","",AVERAGE(INDEX($I:$I,ROW(L2192),1):INDEX($I:$I,MATCH(L2192+1, L:L,0)-1)) - AVERAGE(INDEX($H:$H,ROW(L2192),1):INDEX($H:$H,MATCH(L2192+1, L:L,0)-1)))</f>
        <v/>
      </c>
      <c r="O2192" t="str">
        <f>IF(L2192="","",AVERAGE(INDEX($G:$G,ROW(L2192),1):INDEX($G:$G,MATCH(L2192+1, L:L,0)-1)))</f>
        <v/>
      </c>
      <c r="P2192" t="str">
        <f>IF(L2192="","",AVERAGE(INDEX($K:$K,ROW(L2192),1):INDEX($K:$K,MATCH(L2192+1, L:L,0)-1)))</f>
        <v/>
      </c>
    </row>
    <row r="2193" spans="1:16" x14ac:dyDescent="0.25">
      <c r="A2193">
        <v>1995</v>
      </c>
      <c r="B2193">
        <v>1</v>
      </c>
      <c r="C2193" t="s">
        <v>14</v>
      </c>
      <c r="D2193">
        <v>-30.882000000000001</v>
      </c>
      <c r="E2193">
        <v>-27.23505376</v>
      </c>
      <c r="F2193">
        <f t="shared" si="136"/>
        <v>3.6469462400000019</v>
      </c>
      <c r="G2193">
        <f t="shared" si="137"/>
        <v>3.6469462400000019</v>
      </c>
      <c r="H2193">
        <v>10.458</v>
      </c>
      <c r="I2193">
        <v>7.4733333330000002</v>
      </c>
      <c r="J2193">
        <f t="shared" si="138"/>
        <v>-2.9846666669999999</v>
      </c>
      <c r="K2193">
        <f t="shared" si="139"/>
        <v>2.9846666669999999</v>
      </c>
      <c r="L2193" t="str">
        <f>IF(A2193&lt;&gt;A2192,MAX($L$2:L2192)+1,"")</f>
        <v/>
      </c>
      <c r="M2193" t="str">
        <f>IF(L2193="","",AVERAGE(INDEX($E:$E,ROW(L2193),1):INDEX($E:$E,MATCH(L2193+1, L:L,0)-1)) - AVERAGE(INDEX($D:$D,ROW(L2193),1):INDEX($D:$D,MATCH(L2193+1, L:L,0)-1)))</f>
        <v/>
      </c>
      <c r="N2193" t="str">
        <f>IF(L2193="","",AVERAGE(INDEX($I:$I,ROW(L2193),1):INDEX($I:$I,MATCH(L2193+1, L:L,0)-1)) - AVERAGE(INDEX($H:$H,ROW(L2193),1):INDEX($H:$H,MATCH(L2193+1, L:L,0)-1)))</f>
        <v/>
      </c>
      <c r="O2193" t="str">
        <f>IF(L2193="","",AVERAGE(INDEX($G:$G,ROW(L2193),1):INDEX($G:$G,MATCH(L2193+1, L:L,0)-1)))</f>
        <v/>
      </c>
      <c r="P2193" t="str">
        <f>IF(L2193="","",AVERAGE(INDEX($K:$K,ROW(L2193),1):INDEX($K:$K,MATCH(L2193+1, L:L,0)-1)))</f>
        <v/>
      </c>
    </row>
    <row r="2194" spans="1:16" x14ac:dyDescent="0.25">
      <c r="A2194">
        <v>1995</v>
      </c>
      <c r="B2194">
        <v>1</v>
      </c>
      <c r="C2194" t="s">
        <v>15</v>
      </c>
      <c r="D2194">
        <v>-8.98</v>
      </c>
      <c r="E2194">
        <v>-6.1150085650000001</v>
      </c>
      <c r="F2194">
        <f t="shared" si="136"/>
        <v>2.8649914350000003</v>
      </c>
      <c r="G2194">
        <f t="shared" si="137"/>
        <v>2.8649914350000003</v>
      </c>
      <c r="H2194">
        <v>68.952941179999996</v>
      </c>
      <c r="I2194">
        <v>101.3441176</v>
      </c>
      <c r="J2194">
        <f t="shared" si="138"/>
        <v>32.391176420000008</v>
      </c>
      <c r="K2194">
        <f t="shared" si="139"/>
        <v>32.391176420000008</v>
      </c>
      <c r="L2194" t="str">
        <f>IF(A2194&lt;&gt;A2193,MAX($L$2:L2193)+1,"")</f>
        <v/>
      </c>
      <c r="M2194" t="str">
        <f>IF(L2194="","",AVERAGE(INDEX($E:$E,ROW(L2194),1):INDEX($E:$E,MATCH(L2194+1, L:L,0)-1)) - AVERAGE(INDEX($D:$D,ROW(L2194),1):INDEX($D:$D,MATCH(L2194+1, L:L,0)-1)))</f>
        <v/>
      </c>
      <c r="N2194" t="str">
        <f>IF(L2194="","",AVERAGE(INDEX($I:$I,ROW(L2194),1):INDEX($I:$I,MATCH(L2194+1, L:L,0)-1)) - AVERAGE(INDEX($H:$H,ROW(L2194),1):INDEX($H:$H,MATCH(L2194+1, L:L,0)-1)))</f>
        <v/>
      </c>
      <c r="O2194" t="str">
        <f>IF(L2194="","",AVERAGE(INDEX($G:$G,ROW(L2194),1):INDEX($G:$G,MATCH(L2194+1, L:L,0)-1)))</f>
        <v/>
      </c>
      <c r="P2194" t="str">
        <f>IF(L2194="","",AVERAGE(INDEX($K:$K,ROW(L2194),1):INDEX($K:$K,MATCH(L2194+1, L:L,0)-1)))</f>
        <v/>
      </c>
    </row>
    <row r="2195" spans="1:16" x14ac:dyDescent="0.25">
      <c r="A2195">
        <v>1995</v>
      </c>
      <c r="B2195">
        <v>1</v>
      </c>
      <c r="C2195" t="s">
        <v>16</v>
      </c>
      <c r="D2195">
        <v>-7.8783333329999996</v>
      </c>
      <c r="E2195">
        <v>-5.3193548389999998</v>
      </c>
      <c r="F2195">
        <f t="shared" si="136"/>
        <v>2.5589784939999998</v>
      </c>
      <c r="G2195">
        <f t="shared" si="137"/>
        <v>2.5589784939999998</v>
      </c>
      <c r="H2195">
        <v>103.2933333</v>
      </c>
      <c r="I2195">
        <v>124.7833333</v>
      </c>
      <c r="J2195">
        <f t="shared" si="138"/>
        <v>21.489999999999995</v>
      </c>
      <c r="K2195">
        <f t="shared" si="139"/>
        <v>21.489999999999995</v>
      </c>
      <c r="L2195" t="str">
        <f>IF(A2195&lt;&gt;A2194,MAX($L$2:L2194)+1,"")</f>
        <v/>
      </c>
      <c r="M2195" t="str">
        <f>IF(L2195="","",AVERAGE(INDEX($E:$E,ROW(L2195),1):INDEX($E:$E,MATCH(L2195+1, L:L,0)-1)) - AVERAGE(INDEX($D:$D,ROW(L2195),1):INDEX($D:$D,MATCH(L2195+1, L:L,0)-1)))</f>
        <v/>
      </c>
      <c r="N2195" t="str">
        <f>IF(L2195="","",AVERAGE(INDEX($I:$I,ROW(L2195),1):INDEX($I:$I,MATCH(L2195+1, L:L,0)-1)) - AVERAGE(INDEX($H:$H,ROW(L2195),1):INDEX($H:$H,MATCH(L2195+1, L:L,0)-1)))</f>
        <v/>
      </c>
      <c r="O2195" t="str">
        <f>IF(L2195="","",AVERAGE(INDEX($G:$G,ROW(L2195),1):INDEX($G:$G,MATCH(L2195+1, L:L,0)-1)))</f>
        <v/>
      </c>
      <c r="P2195" t="str">
        <f>IF(L2195="","",AVERAGE(INDEX($K:$K,ROW(L2195),1):INDEX($K:$K,MATCH(L2195+1, L:L,0)-1)))</f>
        <v/>
      </c>
    </row>
    <row r="2196" spans="1:16" x14ac:dyDescent="0.25">
      <c r="A2196">
        <v>1995</v>
      </c>
      <c r="B2196">
        <v>1</v>
      </c>
      <c r="C2196" t="s">
        <v>17</v>
      </c>
      <c r="D2196">
        <v>-12.6190625</v>
      </c>
      <c r="E2196">
        <v>-8.8576715260000007</v>
      </c>
      <c r="F2196">
        <f t="shared" si="136"/>
        <v>3.7613909739999993</v>
      </c>
      <c r="G2196">
        <f t="shared" si="137"/>
        <v>3.7613909739999993</v>
      </c>
      <c r="H2196">
        <v>74.576875000000001</v>
      </c>
      <c r="I2196">
        <v>103.63437500000001</v>
      </c>
      <c r="J2196">
        <f t="shared" si="138"/>
        <v>29.057500000000005</v>
      </c>
      <c r="K2196">
        <f t="shared" si="139"/>
        <v>29.057500000000005</v>
      </c>
      <c r="L2196" t="str">
        <f>IF(A2196&lt;&gt;A2195,MAX($L$2:L2195)+1,"")</f>
        <v/>
      </c>
      <c r="M2196" t="str">
        <f>IF(L2196="","",AVERAGE(INDEX($E:$E,ROW(L2196),1):INDEX($E:$E,MATCH(L2196+1, L:L,0)-1)) - AVERAGE(INDEX($D:$D,ROW(L2196),1):INDEX($D:$D,MATCH(L2196+1, L:L,0)-1)))</f>
        <v/>
      </c>
      <c r="N2196" t="str">
        <f>IF(L2196="","",AVERAGE(INDEX($I:$I,ROW(L2196),1):INDEX($I:$I,MATCH(L2196+1, L:L,0)-1)) - AVERAGE(INDEX($H:$H,ROW(L2196),1):INDEX($H:$H,MATCH(L2196+1, L:L,0)-1)))</f>
        <v/>
      </c>
      <c r="O2196" t="str">
        <f>IF(L2196="","",AVERAGE(INDEX($G:$G,ROW(L2196),1):INDEX($G:$G,MATCH(L2196+1, L:L,0)-1)))</f>
        <v/>
      </c>
      <c r="P2196" t="str">
        <f>IF(L2196="","",AVERAGE(INDEX($K:$K,ROW(L2196),1):INDEX($K:$K,MATCH(L2196+1, L:L,0)-1)))</f>
        <v/>
      </c>
    </row>
    <row r="2197" spans="1:16" x14ac:dyDescent="0.25">
      <c r="A2197">
        <v>1995</v>
      </c>
      <c r="B2197">
        <v>1</v>
      </c>
      <c r="C2197" t="s">
        <v>18</v>
      </c>
      <c r="D2197">
        <v>-14.94650794</v>
      </c>
      <c r="E2197">
        <v>-14.28291859</v>
      </c>
      <c r="F2197">
        <f t="shared" si="136"/>
        <v>0.66358935000000052</v>
      </c>
      <c r="G2197">
        <f t="shared" si="137"/>
        <v>0.66358935000000052</v>
      </c>
      <c r="H2197">
        <v>17.898253969999999</v>
      </c>
      <c r="I2197">
        <v>17.49365079</v>
      </c>
      <c r="J2197">
        <f t="shared" si="138"/>
        <v>-0.40460317999999873</v>
      </c>
      <c r="K2197">
        <f t="shared" si="139"/>
        <v>0.40460317999999873</v>
      </c>
      <c r="L2197" t="str">
        <f>IF(A2197&lt;&gt;A2196,MAX($L$2:L2196)+1,"")</f>
        <v/>
      </c>
      <c r="M2197" t="str">
        <f>IF(L2197="","",AVERAGE(INDEX($E:$E,ROW(L2197),1):INDEX($E:$E,MATCH(L2197+1, L:L,0)-1)) - AVERAGE(INDEX($D:$D,ROW(L2197),1):INDEX($D:$D,MATCH(L2197+1, L:L,0)-1)))</f>
        <v/>
      </c>
      <c r="N2197" t="str">
        <f>IF(L2197="","",AVERAGE(INDEX($I:$I,ROW(L2197),1):INDEX($I:$I,MATCH(L2197+1, L:L,0)-1)) - AVERAGE(INDEX($H:$H,ROW(L2197),1):INDEX($H:$H,MATCH(L2197+1, L:L,0)-1)))</f>
        <v/>
      </c>
      <c r="O2197" t="str">
        <f>IF(L2197="","",AVERAGE(INDEX($G:$G,ROW(L2197),1):INDEX($G:$G,MATCH(L2197+1, L:L,0)-1)))</f>
        <v/>
      </c>
      <c r="P2197" t="str">
        <f>IF(L2197="","",AVERAGE(INDEX($K:$K,ROW(L2197),1):INDEX($K:$K,MATCH(L2197+1, L:L,0)-1)))</f>
        <v/>
      </c>
    </row>
    <row r="2198" spans="1:16" x14ac:dyDescent="0.25">
      <c r="A2198">
        <v>1995</v>
      </c>
      <c r="B2198">
        <v>1</v>
      </c>
      <c r="C2198" t="s">
        <v>19</v>
      </c>
      <c r="D2198">
        <v>-20.37</v>
      </c>
      <c r="E2198">
        <v>-20.109442820000002</v>
      </c>
      <c r="F2198">
        <f t="shared" si="136"/>
        <v>0.26055717999999928</v>
      </c>
      <c r="G2198">
        <f t="shared" si="137"/>
        <v>0.26055717999999928</v>
      </c>
      <c r="H2198">
        <v>17.844545449999998</v>
      </c>
      <c r="I2198">
        <v>6.7272727269999999</v>
      </c>
      <c r="J2198">
        <f t="shared" si="138"/>
        <v>-11.117272722999999</v>
      </c>
      <c r="K2198">
        <f t="shared" si="139"/>
        <v>11.117272722999999</v>
      </c>
      <c r="L2198" t="str">
        <f>IF(A2198&lt;&gt;A2197,MAX($L$2:L2197)+1,"")</f>
        <v/>
      </c>
      <c r="M2198" t="str">
        <f>IF(L2198="","",AVERAGE(INDEX($E:$E,ROW(L2198),1):INDEX($E:$E,MATCH(L2198+1, L:L,0)-1)) - AVERAGE(INDEX($D:$D,ROW(L2198),1):INDEX($D:$D,MATCH(L2198+1, L:L,0)-1)))</f>
        <v/>
      </c>
      <c r="N2198" t="str">
        <f>IF(L2198="","",AVERAGE(INDEX($I:$I,ROW(L2198),1):INDEX($I:$I,MATCH(L2198+1, L:L,0)-1)) - AVERAGE(INDEX($H:$H,ROW(L2198),1):INDEX($H:$H,MATCH(L2198+1, L:L,0)-1)))</f>
        <v/>
      </c>
      <c r="O2198" t="str">
        <f>IF(L2198="","",AVERAGE(INDEX($G:$G,ROW(L2198),1):INDEX($G:$G,MATCH(L2198+1, L:L,0)-1)))</f>
        <v/>
      </c>
      <c r="P2198" t="str">
        <f>IF(L2198="","",AVERAGE(INDEX($K:$K,ROW(L2198),1):INDEX($K:$K,MATCH(L2198+1, L:L,0)-1)))</f>
        <v/>
      </c>
    </row>
    <row r="2199" spans="1:16" x14ac:dyDescent="0.25">
      <c r="A2199">
        <v>1995</v>
      </c>
      <c r="B2199">
        <v>2</v>
      </c>
      <c r="C2199" t="s">
        <v>7</v>
      </c>
      <c r="D2199">
        <v>-8.3404918030000008</v>
      </c>
      <c r="E2199">
        <v>-8.5734777520000005</v>
      </c>
      <c r="F2199">
        <f t="shared" si="136"/>
        <v>-0.23298594899999969</v>
      </c>
      <c r="G2199">
        <f t="shared" si="137"/>
        <v>0.23298594899999969</v>
      </c>
      <c r="H2199">
        <v>15.88819672</v>
      </c>
      <c r="I2199">
        <v>12.51311475</v>
      </c>
      <c r="J2199">
        <f t="shared" si="138"/>
        <v>-3.3750819700000001</v>
      </c>
      <c r="K2199">
        <f t="shared" si="139"/>
        <v>3.3750819700000001</v>
      </c>
      <c r="L2199" t="str">
        <f>IF(A2199&lt;&gt;A2198,MAX($L$2:L2198)+1,"")</f>
        <v/>
      </c>
      <c r="M2199" t="str">
        <f>IF(L2199="","",AVERAGE(INDEX($E:$E,ROW(L2199),1):INDEX($E:$E,MATCH(L2199+1, L:L,0)-1)) - AVERAGE(INDEX($D:$D,ROW(L2199),1):INDEX($D:$D,MATCH(L2199+1, L:L,0)-1)))</f>
        <v/>
      </c>
      <c r="N2199" t="str">
        <f>IF(L2199="","",AVERAGE(INDEX($I:$I,ROW(L2199),1):INDEX($I:$I,MATCH(L2199+1, L:L,0)-1)) - AVERAGE(INDEX($H:$H,ROW(L2199),1):INDEX($H:$H,MATCH(L2199+1, L:L,0)-1)))</f>
        <v/>
      </c>
      <c r="O2199" t="str">
        <f>IF(L2199="","",AVERAGE(INDEX($G:$G,ROW(L2199),1):INDEX($G:$G,MATCH(L2199+1, L:L,0)-1)))</f>
        <v/>
      </c>
      <c r="P2199" t="str">
        <f>IF(L2199="","",AVERAGE(INDEX($K:$K,ROW(L2199),1):INDEX($K:$K,MATCH(L2199+1, L:L,0)-1)))</f>
        <v/>
      </c>
    </row>
    <row r="2200" spans="1:16" x14ac:dyDescent="0.25">
      <c r="A2200">
        <v>1995</v>
      </c>
      <c r="B2200">
        <v>2</v>
      </c>
      <c r="C2200" t="s">
        <v>8</v>
      </c>
      <c r="D2200">
        <v>0.158717949</v>
      </c>
      <c r="E2200">
        <v>0.87745748199999996</v>
      </c>
      <c r="F2200">
        <f t="shared" si="136"/>
        <v>0.71873953299999993</v>
      </c>
      <c r="G2200">
        <f t="shared" si="137"/>
        <v>0.71873953299999993</v>
      </c>
      <c r="H2200">
        <v>113.31367520000001</v>
      </c>
      <c r="I2200">
        <v>115.6478632</v>
      </c>
      <c r="J2200">
        <f t="shared" si="138"/>
        <v>2.3341879999999975</v>
      </c>
      <c r="K2200">
        <f t="shared" si="139"/>
        <v>2.3341879999999975</v>
      </c>
      <c r="L2200" t="str">
        <f>IF(A2200&lt;&gt;A2199,MAX($L$2:L2199)+1,"")</f>
        <v/>
      </c>
      <c r="M2200" t="str">
        <f>IF(L2200="","",AVERAGE(INDEX($E:$E,ROW(L2200),1):INDEX($E:$E,MATCH(L2200+1, L:L,0)-1)) - AVERAGE(INDEX($D:$D,ROW(L2200),1):INDEX($D:$D,MATCH(L2200+1, L:L,0)-1)))</f>
        <v/>
      </c>
      <c r="N2200" t="str">
        <f>IF(L2200="","",AVERAGE(INDEX($I:$I,ROW(L2200),1):INDEX($I:$I,MATCH(L2200+1, L:L,0)-1)) - AVERAGE(INDEX($H:$H,ROW(L2200),1):INDEX($H:$H,MATCH(L2200+1, L:L,0)-1)))</f>
        <v/>
      </c>
      <c r="O2200" t="str">
        <f>IF(L2200="","",AVERAGE(INDEX($G:$G,ROW(L2200),1):INDEX($G:$G,MATCH(L2200+1, L:L,0)-1)))</f>
        <v/>
      </c>
      <c r="P2200" t="str">
        <f>IF(L2200="","",AVERAGE(INDEX($K:$K,ROW(L2200),1):INDEX($K:$K,MATCH(L2200+1, L:L,0)-1)))</f>
        <v/>
      </c>
    </row>
    <row r="2201" spans="1:16" x14ac:dyDescent="0.25">
      <c r="A2201">
        <v>1995</v>
      </c>
      <c r="B2201">
        <v>2</v>
      </c>
      <c r="C2201" t="s">
        <v>9</v>
      </c>
      <c r="D2201">
        <v>-12.993548390000001</v>
      </c>
      <c r="E2201">
        <v>-14.90092166</v>
      </c>
      <c r="F2201">
        <f t="shared" si="136"/>
        <v>-1.907373269999999</v>
      </c>
      <c r="G2201">
        <f t="shared" si="137"/>
        <v>1.907373269999999</v>
      </c>
      <c r="H2201">
        <v>17.362580650000002</v>
      </c>
      <c r="I2201">
        <v>23.041935479999999</v>
      </c>
      <c r="J2201">
        <f t="shared" si="138"/>
        <v>5.6793548299999976</v>
      </c>
      <c r="K2201">
        <f t="shared" si="139"/>
        <v>5.6793548299999976</v>
      </c>
      <c r="L2201" t="str">
        <f>IF(A2201&lt;&gt;A2200,MAX($L$2:L2200)+1,"")</f>
        <v/>
      </c>
      <c r="M2201" t="str">
        <f>IF(L2201="","",AVERAGE(INDEX($E:$E,ROW(L2201),1):INDEX($E:$E,MATCH(L2201+1, L:L,0)-1)) - AVERAGE(INDEX($D:$D,ROW(L2201),1):INDEX($D:$D,MATCH(L2201+1, L:L,0)-1)))</f>
        <v/>
      </c>
      <c r="N2201" t="str">
        <f>IF(L2201="","",AVERAGE(INDEX($I:$I,ROW(L2201),1):INDEX($I:$I,MATCH(L2201+1, L:L,0)-1)) - AVERAGE(INDEX($H:$H,ROW(L2201),1):INDEX($H:$H,MATCH(L2201+1, L:L,0)-1)))</f>
        <v/>
      </c>
      <c r="O2201" t="str">
        <f>IF(L2201="","",AVERAGE(INDEX($G:$G,ROW(L2201),1):INDEX($G:$G,MATCH(L2201+1, L:L,0)-1)))</f>
        <v/>
      </c>
      <c r="P2201" t="str">
        <f>IF(L2201="","",AVERAGE(INDEX($K:$K,ROW(L2201),1):INDEX($K:$K,MATCH(L2201+1, L:L,0)-1)))</f>
        <v/>
      </c>
    </row>
    <row r="2202" spans="1:16" x14ac:dyDescent="0.25">
      <c r="A2202">
        <v>1995</v>
      </c>
      <c r="B2202">
        <v>2</v>
      </c>
      <c r="C2202" t="s">
        <v>10</v>
      </c>
      <c r="D2202">
        <v>-9.0169565219999992</v>
      </c>
      <c r="E2202">
        <v>-11.861645960000001</v>
      </c>
      <c r="F2202">
        <f t="shared" si="136"/>
        <v>-2.8446894380000014</v>
      </c>
      <c r="G2202">
        <f t="shared" si="137"/>
        <v>2.8446894380000014</v>
      </c>
      <c r="H2202">
        <v>73.489999999999995</v>
      </c>
      <c r="I2202">
        <v>80.813043480000005</v>
      </c>
      <c r="J2202">
        <f t="shared" si="138"/>
        <v>7.3230434800000097</v>
      </c>
      <c r="K2202">
        <f t="shared" si="139"/>
        <v>7.3230434800000097</v>
      </c>
      <c r="L2202" t="str">
        <f>IF(A2202&lt;&gt;A2201,MAX($L$2:L2201)+1,"")</f>
        <v/>
      </c>
      <c r="M2202" t="str">
        <f>IF(L2202="","",AVERAGE(INDEX($E:$E,ROW(L2202),1):INDEX($E:$E,MATCH(L2202+1, L:L,0)-1)) - AVERAGE(INDEX($D:$D,ROW(L2202),1):INDEX($D:$D,MATCH(L2202+1, L:L,0)-1)))</f>
        <v/>
      </c>
      <c r="N2202" t="str">
        <f>IF(L2202="","",AVERAGE(INDEX($I:$I,ROW(L2202),1):INDEX($I:$I,MATCH(L2202+1, L:L,0)-1)) - AVERAGE(INDEX($H:$H,ROW(L2202),1):INDEX($H:$H,MATCH(L2202+1, L:L,0)-1)))</f>
        <v/>
      </c>
      <c r="O2202" t="str">
        <f>IF(L2202="","",AVERAGE(INDEX($G:$G,ROW(L2202),1):INDEX($G:$G,MATCH(L2202+1, L:L,0)-1)))</f>
        <v/>
      </c>
      <c r="P2202" t="str">
        <f>IF(L2202="","",AVERAGE(INDEX($K:$K,ROW(L2202),1):INDEX($K:$K,MATCH(L2202+1, L:L,0)-1)))</f>
        <v/>
      </c>
    </row>
    <row r="2203" spans="1:16" x14ac:dyDescent="0.25">
      <c r="A2203">
        <v>1995</v>
      </c>
      <c r="B2203">
        <v>2</v>
      </c>
      <c r="C2203" t="s">
        <v>11</v>
      </c>
      <c r="D2203">
        <v>-7.8459374999999998</v>
      </c>
      <c r="E2203">
        <v>-10.43024554</v>
      </c>
      <c r="F2203">
        <f t="shared" si="136"/>
        <v>-2.5843080399999998</v>
      </c>
      <c r="G2203">
        <f t="shared" si="137"/>
        <v>2.5843080399999998</v>
      </c>
      <c r="H2203">
        <v>100.24124999999999</v>
      </c>
      <c r="I2203">
        <v>92.9</v>
      </c>
      <c r="J2203">
        <f t="shared" si="138"/>
        <v>-7.3412499999999881</v>
      </c>
      <c r="K2203">
        <f t="shared" si="139"/>
        <v>7.3412499999999881</v>
      </c>
      <c r="L2203" t="str">
        <f>IF(A2203&lt;&gt;A2202,MAX($L$2:L2202)+1,"")</f>
        <v/>
      </c>
      <c r="M2203" t="str">
        <f>IF(L2203="","",AVERAGE(INDEX($E:$E,ROW(L2203),1):INDEX($E:$E,MATCH(L2203+1, L:L,0)-1)) - AVERAGE(INDEX($D:$D,ROW(L2203),1):INDEX($D:$D,MATCH(L2203+1, L:L,0)-1)))</f>
        <v/>
      </c>
      <c r="N2203" t="str">
        <f>IF(L2203="","",AVERAGE(INDEX($I:$I,ROW(L2203),1):INDEX($I:$I,MATCH(L2203+1, L:L,0)-1)) - AVERAGE(INDEX($H:$H,ROW(L2203),1):INDEX($H:$H,MATCH(L2203+1, L:L,0)-1)))</f>
        <v/>
      </c>
      <c r="O2203" t="str">
        <f>IF(L2203="","",AVERAGE(INDEX($G:$G,ROW(L2203),1):INDEX($G:$G,MATCH(L2203+1, L:L,0)-1)))</f>
        <v/>
      </c>
      <c r="P2203" t="str">
        <f>IF(L2203="","",AVERAGE(INDEX($K:$K,ROW(L2203),1):INDEX($K:$K,MATCH(L2203+1, L:L,0)-1)))</f>
        <v/>
      </c>
    </row>
    <row r="2204" spans="1:16" x14ac:dyDescent="0.25">
      <c r="A2204">
        <v>1995</v>
      </c>
      <c r="B2204">
        <v>2</v>
      </c>
      <c r="C2204" t="s">
        <v>12</v>
      </c>
      <c r="D2204">
        <v>-5.0023076919999996</v>
      </c>
      <c r="E2204">
        <v>-6.2548382169999996</v>
      </c>
      <c r="F2204">
        <f t="shared" si="136"/>
        <v>-1.2525305250000001</v>
      </c>
      <c r="G2204">
        <f t="shared" si="137"/>
        <v>1.2525305250000001</v>
      </c>
      <c r="H2204">
        <v>103.8976923</v>
      </c>
      <c r="I2204">
        <v>107.3653846</v>
      </c>
      <c r="J2204">
        <f t="shared" si="138"/>
        <v>3.467692299999996</v>
      </c>
      <c r="K2204">
        <f t="shared" si="139"/>
        <v>3.467692299999996</v>
      </c>
      <c r="L2204" t="str">
        <f>IF(A2204&lt;&gt;A2203,MAX($L$2:L2203)+1,"")</f>
        <v/>
      </c>
      <c r="M2204" t="str">
        <f>IF(L2204="","",AVERAGE(INDEX($E:$E,ROW(L2204),1):INDEX($E:$E,MATCH(L2204+1, L:L,0)-1)) - AVERAGE(INDEX($D:$D,ROW(L2204),1):INDEX($D:$D,MATCH(L2204+1, L:L,0)-1)))</f>
        <v/>
      </c>
      <c r="N2204" t="str">
        <f>IF(L2204="","",AVERAGE(INDEX($I:$I,ROW(L2204),1):INDEX($I:$I,MATCH(L2204+1, L:L,0)-1)) - AVERAGE(INDEX($H:$H,ROW(L2204),1):INDEX($H:$H,MATCH(L2204+1, L:L,0)-1)))</f>
        <v/>
      </c>
      <c r="O2204" t="str">
        <f>IF(L2204="","",AVERAGE(INDEX($G:$G,ROW(L2204),1):INDEX($G:$G,MATCH(L2204+1, L:L,0)-1)))</f>
        <v/>
      </c>
      <c r="P2204" t="str">
        <f>IF(L2204="","",AVERAGE(INDEX($K:$K,ROW(L2204),1):INDEX($K:$K,MATCH(L2204+1, L:L,0)-1)))</f>
        <v/>
      </c>
    </row>
    <row r="2205" spans="1:16" x14ac:dyDescent="0.25">
      <c r="A2205">
        <v>1995</v>
      </c>
      <c r="B2205">
        <v>2</v>
      </c>
      <c r="C2205" t="s">
        <v>13</v>
      </c>
      <c r="D2205">
        <v>-23.95</v>
      </c>
      <c r="E2205">
        <v>-24.425000000000001</v>
      </c>
      <c r="F2205">
        <f t="shared" si="136"/>
        <v>-0.47500000000000142</v>
      </c>
      <c r="G2205">
        <f t="shared" si="137"/>
        <v>0.47500000000000142</v>
      </c>
      <c r="H2205">
        <v>13.574999999999999</v>
      </c>
      <c r="I2205">
        <v>10.675000000000001</v>
      </c>
      <c r="J2205">
        <f t="shared" si="138"/>
        <v>-2.8999999999999986</v>
      </c>
      <c r="K2205">
        <f t="shared" si="139"/>
        <v>2.8999999999999986</v>
      </c>
      <c r="L2205" t="str">
        <f>IF(A2205&lt;&gt;A2204,MAX($L$2:L2204)+1,"")</f>
        <v/>
      </c>
      <c r="M2205" t="str">
        <f>IF(L2205="","",AVERAGE(INDEX($E:$E,ROW(L2205),1):INDEX($E:$E,MATCH(L2205+1, L:L,0)-1)) - AVERAGE(INDEX($D:$D,ROW(L2205),1):INDEX($D:$D,MATCH(L2205+1, L:L,0)-1)))</f>
        <v/>
      </c>
      <c r="N2205" t="str">
        <f>IF(L2205="","",AVERAGE(INDEX($I:$I,ROW(L2205),1):INDEX($I:$I,MATCH(L2205+1, L:L,0)-1)) - AVERAGE(INDEX($H:$H,ROW(L2205),1):INDEX($H:$H,MATCH(L2205+1, L:L,0)-1)))</f>
        <v/>
      </c>
      <c r="O2205" t="str">
        <f>IF(L2205="","",AVERAGE(INDEX($G:$G,ROW(L2205),1):INDEX($G:$G,MATCH(L2205+1, L:L,0)-1)))</f>
        <v/>
      </c>
      <c r="P2205" t="str">
        <f>IF(L2205="","",AVERAGE(INDEX($K:$K,ROW(L2205),1):INDEX($K:$K,MATCH(L2205+1, L:L,0)-1)))</f>
        <v/>
      </c>
    </row>
    <row r="2206" spans="1:16" x14ac:dyDescent="0.25">
      <c r="A2206">
        <v>1995</v>
      </c>
      <c r="B2206">
        <v>2</v>
      </c>
      <c r="C2206" t="s">
        <v>14</v>
      </c>
      <c r="D2206">
        <v>-30.734375</v>
      </c>
      <c r="E2206">
        <v>-31.28214286</v>
      </c>
      <c r="F2206">
        <f t="shared" si="136"/>
        <v>-0.54776786000000044</v>
      </c>
      <c r="G2206">
        <f t="shared" si="137"/>
        <v>0.54776786000000044</v>
      </c>
      <c r="H2206">
        <v>8.7093749999999996</v>
      </c>
      <c r="I2206">
        <v>4.7062499999999998</v>
      </c>
      <c r="J2206">
        <f t="shared" si="138"/>
        <v>-4.0031249999999998</v>
      </c>
      <c r="K2206">
        <f t="shared" si="139"/>
        <v>4.0031249999999998</v>
      </c>
      <c r="L2206" t="str">
        <f>IF(A2206&lt;&gt;A2205,MAX($L$2:L2205)+1,"")</f>
        <v/>
      </c>
      <c r="M2206" t="str">
        <f>IF(L2206="","",AVERAGE(INDEX($E:$E,ROW(L2206),1):INDEX($E:$E,MATCH(L2206+1, L:L,0)-1)) - AVERAGE(INDEX($D:$D,ROW(L2206),1):INDEX($D:$D,MATCH(L2206+1, L:L,0)-1)))</f>
        <v/>
      </c>
      <c r="N2206" t="str">
        <f>IF(L2206="","",AVERAGE(INDEX($I:$I,ROW(L2206),1):INDEX($I:$I,MATCH(L2206+1, L:L,0)-1)) - AVERAGE(INDEX($H:$H,ROW(L2206),1):INDEX($H:$H,MATCH(L2206+1, L:L,0)-1)))</f>
        <v/>
      </c>
      <c r="O2206" t="str">
        <f>IF(L2206="","",AVERAGE(INDEX($G:$G,ROW(L2206),1):INDEX($G:$G,MATCH(L2206+1, L:L,0)-1)))</f>
        <v/>
      </c>
      <c r="P2206" t="str">
        <f>IF(L2206="","",AVERAGE(INDEX($K:$K,ROW(L2206),1):INDEX($K:$K,MATCH(L2206+1, L:L,0)-1)))</f>
        <v/>
      </c>
    </row>
    <row r="2207" spans="1:16" x14ac:dyDescent="0.25">
      <c r="A2207">
        <v>1995</v>
      </c>
      <c r="B2207">
        <v>2</v>
      </c>
      <c r="C2207" t="s">
        <v>15</v>
      </c>
      <c r="D2207">
        <v>-7.4058461539999998</v>
      </c>
      <c r="E2207">
        <v>-10.215524090000001</v>
      </c>
      <c r="F2207">
        <f t="shared" si="136"/>
        <v>-2.8096779360000008</v>
      </c>
      <c r="G2207">
        <f t="shared" si="137"/>
        <v>2.8096779360000008</v>
      </c>
      <c r="H2207">
        <v>54.139538459999997</v>
      </c>
      <c r="I2207">
        <v>43.130769229999999</v>
      </c>
      <c r="J2207">
        <f t="shared" si="138"/>
        <v>-11.008769229999999</v>
      </c>
      <c r="K2207">
        <f t="shared" si="139"/>
        <v>11.008769229999999</v>
      </c>
      <c r="L2207" t="str">
        <f>IF(A2207&lt;&gt;A2206,MAX($L$2:L2206)+1,"")</f>
        <v/>
      </c>
      <c r="M2207" t="str">
        <f>IF(L2207="","",AVERAGE(INDEX($E:$E,ROW(L2207),1):INDEX($E:$E,MATCH(L2207+1, L:L,0)-1)) - AVERAGE(INDEX($D:$D,ROW(L2207),1):INDEX($D:$D,MATCH(L2207+1, L:L,0)-1)))</f>
        <v/>
      </c>
      <c r="N2207" t="str">
        <f>IF(L2207="","",AVERAGE(INDEX($I:$I,ROW(L2207),1):INDEX($I:$I,MATCH(L2207+1, L:L,0)-1)) - AVERAGE(INDEX($H:$H,ROW(L2207),1):INDEX($H:$H,MATCH(L2207+1, L:L,0)-1)))</f>
        <v/>
      </c>
      <c r="O2207" t="str">
        <f>IF(L2207="","",AVERAGE(INDEX($G:$G,ROW(L2207),1):INDEX($G:$G,MATCH(L2207+1, L:L,0)-1)))</f>
        <v/>
      </c>
      <c r="P2207" t="str">
        <f>IF(L2207="","",AVERAGE(INDEX($K:$K,ROW(L2207),1):INDEX($K:$K,MATCH(L2207+1, L:L,0)-1)))</f>
        <v/>
      </c>
    </row>
    <row r="2208" spans="1:16" x14ac:dyDescent="0.25">
      <c r="A2208">
        <v>1995</v>
      </c>
      <c r="B2208">
        <v>2</v>
      </c>
      <c r="C2208" t="s">
        <v>16</v>
      </c>
      <c r="D2208">
        <v>-7.3840000000000003</v>
      </c>
      <c r="E2208">
        <v>-9.2415608470000006</v>
      </c>
      <c r="F2208">
        <f t="shared" si="136"/>
        <v>-1.8575608470000002</v>
      </c>
      <c r="G2208">
        <f t="shared" si="137"/>
        <v>1.8575608470000002</v>
      </c>
      <c r="H2208">
        <v>82.677999999999997</v>
      </c>
      <c r="I2208">
        <v>85.92</v>
      </c>
      <c r="J2208">
        <f t="shared" si="138"/>
        <v>3.2420000000000044</v>
      </c>
      <c r="K2208">
        <f t="shared" si="139"/>
        <v>3.2420000000000044</v>
      </c>
      <c r="L2208" t="str">
        <f>IF(A2208&lt;&gt;A2207,MAX($L$2:L2207)+1,"")</f>
        <v/>
      </c>
      <c r="M2208" t="str">
        <f>IF(L2208="","",AVERAGE(INDEX($E:$E,ROW(L2208),1):INDEX($E:$E,MATCH(L2208+1, L:L,0)-1)) - AVERAGE(INDEX($D:$D,ROW(L2208),1):INDEX($D:$D,MATCH(L2208+1, L:L,0)-1)))</f>
        <v/>
      </c>
      <c r="N2208" t="str">
        <f>IF(L2208="","",AVERAGE(INDEX($I:$I,ROW(L2208),1):INDEX($I:$I,MATCH(L2208+1, L:L,0)-1)) - AVERAGE(INDEX($H:$H,ROW(L2208),1):INDEX($H:$H,MATCH(L2208+1, L:L,0)-1)))</f>
        <v/>
      </c>
      <c r="O2208" t="str">
        <f>IF(L2208="","",AVERAGE(INDEX($G:$G,ROW(L2208),1):INDEX($G:$G,MATCH(L2208+1, L:L,0)-1)))</f>
        <v/>
      </c>
      <c r="P2208" t="str">
        <f>IF(L2208="","",AVERAGE(INDEX($K:$K,ROW(L2208),1):INDEX($K:$K,MATCH(L2208+1, L:L,0)-1)))</f>
        <v/>
      </c>
    </row>
    <row r="2209" spans="1:16" x14ac:dyDescent="0.25">
      <c r="A2209">
        <v>1995</v>
      </c>
      <c r="B2209">
        <v>2</v>
      </c>
      <c r="C2209" t="s">
        <v>17</v>
      </c>
      <c r="D2209">
        <v>-10.67010309</v>
      </c>
      <c r="E2209">
        <v>-13.060871110000001</v>
      </c>
      <c r="F2209">
        <f t="shared" si="136"/>
        <v>-2.3907680200000012</v>
      </c>
      <c r="G2209">
        <f t="shared" si="137"/>
        <v>2.3907680200000012</v>
      </c>
      <c r="H2209">
        <v>60.359175260000001</v>
      </c>
      <c r="I2209">
        <v>57.150515460000001</v>
      </c>
      <c r="J2209">
        <f t="shared" si="138"/>
        <v>-3.2086597999999995</v>
      </c>
      <c r="K2209">
        <f t="shared" si="139"/>
        <v>3.2086597999999995</v>
      </c>
      <c r="L2209" t="str">
        <f>IF(A2209&lt;&gt;A2208,MAX($L$2:L2208)+1,"")</f>
        <v/>
      </c>
      <c r="M2209" t="str">
        <f>IF(L2209="","",AVERAGE(INDEX($E:$E,ROW(L2209),1):INDEX($E:$E,MATCH(L2209+1, L:L,0)-1)) - AVERAGE(INDEX($D:$D,ROW(L2209),1):INDEX($D:$D,MATCH(L2209+1, L:L,0)-1)))</f>
        <v/>
      </c>
      <c r="N2209" t="str">
        <f>IF(L2209="","",AVERAGE(INDEX($I:$I,ROW(L2209),1):INDEX($I:$I,MATCH(L2209+1, L:L,0)-1)) - AVERAGE(INDEX($H:$H,ROW(L2209),1):INDEX($H:$H,MATCH(L2209+1, L:L,0)-1)))</f>
        <v/>
      </c>
      <c r="O2209" t="str">
        <f>IF(L2209="","",AVERAGE(INDEX($G:$G,ROW(L2209),1):INDEX($G:$G,MATCH(L2209+1, L:L,0)-1)))</f>
        <v/>
      </c>
      <c r="P2209" t="str">
        <f>IF(L2209="","",AVERAGE(INDEX($K:$K,ROW(L2209),1):INDEX($K:$K,MATCH(L2209+1, L:L,0)-1)))</f>
        <v/>
      </c>
    </row>
    <row r="2210" spans="1:16" x14ac:dyDescent="0.25">
      <c r="A2210">
        <v>1995</v>
      </c>
      <c r="B2210">
        <v>2</v>
      </c>
      <c r="C2210" t="s">
        <v>18</v>
      </c>
      <c r="D2210">
        <v>-11.773999999999999</v>
      </c>
      <c r="E2210">
        <v>-11.51487434</v>
      </c>
      <c r="F2210">
        <f t="shared" si="136"/>
        <v>0.2591256599999987</v>
      </c>
      <c r="G2210">
        <f t="shared" si="137"/>
        <v>0.2591256599999987</v>
      </c>
      <c r="H2210">
        <v>12.679833329999999</v>
      </c>
      <c r="I2210">
        <v>13.893333330000001</v>
      </c>
      <c r="J2210">
        <f t="shared" si="138"/>
        <v>1.2135000000000016</v>
      </c>
      <c r="K2210">
        <f t="shared" si="139"/>
        <v>1.2135000000000016</v>
      </c>
      <c r="L2210" t="str">
        <f>IF(A2210&lt;&gt;A2209,MAX($L$2:L2209)+1,"")</f>
        <v/>
      </c>
      <c r="M2210" t="str">
        <f>IF(L2210="","",AVERAGE(INDEX($E:$E,ROW(L2210),1):INDEX($E:$E,MATCH(L2210+1, L:L,0)-1)) - AVERAGE(INDEX($D:$D,ROW(L2210),1):INDEX($D:$D,MATCH(L2210+1, L:L,0)-1)))</f>
        <v/>
      </c>
      <c r="N2210" t="str">
        <f>IF(L2210="","",AVERAGE(INDEX($I:$I,ROW(L2210),1):INDEX($I:$I,MATCH(L2210+1, L:L,0)-1)) - AVERAGE(INDEX($H:$H,ROW(L2210),1):INDEX($H:$H,MATCH(L2210+1, L:L,0)-1)))</f>
        <v/>
      </c>
      <c r="O2210" t="str">
        <f>IF(L2210="","",AVERAGE(INDEX($G:$G,ROW(L2210),1):INDEX($G:$G,MATCH(L2210+1, L:L,0)-1)))</f>
        <v/>
      </c>
      <c r="P2210" t="str">
        <f>IF(L2210="","",AVERAGE(INDEX($K:$K,ROW(L2210),1):INDEX($K:$K,MATCH(L2210+1, L:L,0)-1)))</f>
        <v/>
      </c>
    </row>
    <row r="2211" spans="1:16" x14ac:dyDescent="0.25">
      <c r="A2211">
        <v>1995</v>
      </c>
      <c r="B2211">
        <v>2</v>
      </c>
      <c r="C2211" t="s">
        <v>19</v>
      </c>
      <c r="D2211">
        <v>-16.193636359999999</v>
      </c>
      <c r="E2211">
        <v>-16.068157769999999</v>
      </c>
      <c r="F2211">
        <f t="shared" si="136"/>
        <v>0.12547859000000017</v>
      </c>
      <c r="G2211">
        <f t="shared" si="137"/>
        <v>0.12547859000000017</v>
      </c>
      <c r="H2211">
        <v>13.46909091</v>
      </c>
      <c r="I2211">
        <v>13.963636360000001</v>
      </c>
      <c r="J2211">
        <f t="shared" si="138"/>
        <v>0.49454545000000039</v>
      </c>
      <c r="K2211">
        <f t="shared" si="139"/>
        <v>0.49454545000000039</v>
      </c>
      <c r="L2211" t="str">
        <f>IF(A2211&lt;&gt;A2210,MAX($L$2:L2210)+1,"")</f>
        <v/>
      </c>
      <c r="M2211" t="str">
        <f>IF(L2211="","",AVERAGE(INDEX($E:$E,ROW(L2211),1):INDEX($E:$E,MATCH(L2211+1, L:L,0)-1)) - AVERAGE(INDEX($D:$D,ROW(L2211),1):INDEX($D:$D,MATCH(L2211+1, L:L,0)-1)))</f>
        <v/>
      </c>
      <c r="N2211" t="str">
        <f>IF(L2211="","",AVERAGE(INDEX($I:$I,ROW(L2211),1):INDEX($I:$I,MATCH(L2211+1, L:L,0)-1)) - AVERAGE(INDEX($H:$H,ROW(L2211),1):INDEX($H:$H,MATCH(L2211+1, L:L,0)-1)))</f>
        <v/>
      </c>
      <c r="O2211" t="str">
        <f>IF(L2211="","",AVERAGE(INDEX($G:$G,ROW(L2211),1):INDEX($G:$G,MATCH(L2211+1, L:L,0)-1)))</f>
        <v/>
      </c>
      <c r="P2211" t="str">
        <f>IF(L2211="","",AVERAGE(INDEX($K:$K,ROW(L2211),1):INDEX($K:$K,MATCH(L2211+1, L:L,0)-1)))</f>
        <v/>
      </c>
    </row>
    <row r="2212" spans="1:16" x14ac:dyDescent="0.25">
      <c r="A2212">
        <v>1995</v>
      </c>
      <c r="B2212">
        <v>3</v>
      </c>
      <c r="C2212" t="s">
        <v>7</v>
      </c>
      <c r="D2212">
        <v>-3.2804838709999999</v>
      </c>
      <c r="E2212">
        <v>-4.0134051739999999</v>
      </c>
      <c r="F2212">
        <f t="shared" si="136"/>
        <v>-0.73292130299999991</v>
      </c>
      <c r="G2212">
        <f t="shared" si="137"/>
        <v>0.73292130299999991</v>
      </c>
      <c r="H2212">
        <v>22.68935484</v>
      </c>
      <c r="I2212">
        <v>15.02258065</v>
      </c>
      <c r="J2212">
        <f t="shared" si="138"/>
        <v>-7.6667741899999999</v>
      </c>
      <c r="K2212">
        <f t="shared" si="139"/>
        <v>7.6667741899999999</v>
      </c>
      <c r="L2212" t="str">
        <f>IF(A2212&lt;&gt;A2211,MAX($L$2:L2211)+1,"")</f>
        <v/>
      </c>
      <c r="M2212" t="str">
        <f>IF(L2212="","",AVERAGE(INDEX($E:$E,ROW(L2212),1):INDEX($E:$E,MATCH(L2212+1, L:L,0)-1)) - AVERAGE(INDEX($D:$D,ROW(L2212),1):INDEX($D:$D,MATCH(L2212+1, L:L,0)-1)))</f>
        <v/>
      </c>
      <c r="N2212" t="str">
        <f>IF(L2212="","",AVERAGE(INDEX($I:$I,ROW(L2212),1):INDEX($I:$I,MATCH(L2212+1, L:L,0)-1)) - AVERAGE(INDEX($H:$H,ROW(L2212),1):INDEX($H:$H,MATCH(L2212+1, L:L,0)-1)))</f>
        <v/>
      </c>
      <c r="O2212" t="str">
        <f>IF(L2212="","",AVERAGE(INDEX($G:$G,ROW(L2212),1):INDEX($G:$G,MATCH(L2212+1, L:L,0)-1)))</f>
        <v/>
      </c>
      <c r="P2212" t="str">
        <f>IF(L2212="","",AVERAGE(INDEX($K:$K,ROW(L2212),1):INDEX($K:$K,MATCH(L2212+1, L:L,0)-1)))</f>
        <v/>
      </c>
    </row>
    <row r="2213" spans="1:16" x14ac:dyDescent="0.25">
      <c r="A2213">
        <v>1995</v>
      </c>
      <c r="B2213">
        <v>3</v>
      </c>
      <c r="C2213" t="s">
        <v>8</v>
      </c>
      <c r="D2213">
        <v>3.3973728809999999</v>
      </c>
      <c r="E2213">
        <v>2.9048609719999998</v>
      </c>
      <c r="F2213">
        <f t="shared" si="136"/>
        <v>-0.49251190900000008</v>
      </c>
      <c r="G2213">
        <f t="shared" si="137"/>
        <v>0.49251190900000008</v>
      </c>
      <c r="H2213">
        <v>111.58694920000001</v>
      </c>
      <c r="I2213">
        <v>116.0983051</v>
      </c>
      <c r="J2213">
        <f t="shared" si="138"/>
        <v>4.5113558999999981</v>
      </c>
      <c r="K2213">
        <f t="shared" si="139"/>
        <v>4.5113558999999981</v>
      </c>
      <c r="L2213" t="str">
        <f>IF(A2213&lt;&gt;A2212,MAX($L$2:L2212)+1,"")</f>
        <v/>
      </c>
      <c r="M2213" t="str">
        <f>IF(L2213="","",AVERAGE(INDEX($E:$E,ROW(L2213),1):INDEX($E:$E,MATCH(L2213+1, L:L,0)-1)) - AVERAGE(INDEX($D:$D,ROW(L2213),1):INDEX($D:$D,MATCH(L2213+1, L:L,0)-1)))</f>
        <v/>
      </c>
      <c r="N2213" t="str">
        <f>IF(L2213="","",AVERAGE(INDEX($I:$I,ROW(L2213),1):INDEX($I:$I,MATCH(L2213+1, L:L,0)-1)) - AVERAGE(INDEX($H:$H,ROW(L2213),1):INDEX($H:$H,MATCH(L2213+1, L:L,0)-1)))</f>
        <v/>
      </c>
      <c r="O2213" t="str">
        <f>IF(L2213="","",AVERAGE(INDEX($G:$G,ROW(L2213),1):INDEX($G:$G,MATCH(L2213+1, L:L,0)-1)))</f>
        <v/>
      </c>
      <c r="P2213" t="str">
        <f>IF(L2213="","",AVERAGE(INDEX($K:$K,ROW(L2213),1):INDEX($K:$K,MATCH(L2213+1, L:L,0)-1)))</f>
        <v/>
      </c>
    </row>
    <row r="2214" spans="1:16" x14ac:dyDescent="0.25">
      <c r="A2214">
        <v>1995</v>
      </c>
      <c r="B2214">
        <v>3</v>
      </c>
      <c r="C2214" t="s">
        <v>9</v>
      </c>
      <c r="D2214">
        <v>-6.402058824</v>
      </c>
      <c r="E2214">
        <v>-6.8326818469999999</v>
      </c>
      <c r="F2214">
        <f t="shared" si="136"/>
        <v>-0.43062302299999988</v>
      </c>
      <c r="G2214">
        <f t="shared" si="137"/>
        <v>0.43062302299999988</v>
      </c>
      <c r="H2214">
        <v>25.083235290000001</v>
      </c>
      <c r="I2214">
        <v>45.41176471</v>
      </c>
      <c r="J2214">
        <f t="shared" si="138"/>
        <v>20.328529419999999</v>
      </c>
      <c r="K2214">
        <f t="shared" si="139"/>
        <v>20.328529419999999</v>
      </c>
      <c r="L2214" t="str">
        <f>IF(A2214&lt;&gt;A2213,MAX($L$2:L2213)+1,"")</f>
        <v/>
      </c>
      <c r="M2214" t="str">
        <f>IF(L2214="","",AVERAGE(INDEX($E:$E,ROW(L2214),1):INDEX($E:$E,MATCH(L2214+1, L:L,0)-1)) - AVERAGE(INDEX($D:$D,ROW(L2214),1):INDEX($D:$D,MATCH(L2214+1, L:L,0)-1)))</f>
        <v/>
      </c>
      <c r="N2214" t="str">
        <f>IF(L2214="","",AVERAGE(INDEX($I:$I,ROW(L2214),1):INDEX($I:$I,MATCH(L2214+1, L:L,0)-1)) - AVERAGE(INDEX($H:$H,ROW(L2214),1):INDEX($H:$H,MATCH(L2214+1, L:L,0)-1)))</f>
        <v/>
      </c>
      <c r="O2214" t="str">
        <f>IF(L2214="","",AVERAGE(INDEX($G:$G,ROW(L2214),1):INDEX($G:$G,MATCH(L2214+1, L:L,0)-1)))</f>
        <v/>
      </c>
      <c r="P2214" t="str">
        <f>IF(L2214="","",AVERAGE(INDEX($K:$K,ROW(L2214),1):INDEX($K:$K,MATCH(L2214+1, L:L,0)-1)))</f>
        <v/>
      </c>
    </row>
    <row r="2215" spans="1:16" x14ac:dyDescent="0.25">
      <c r="A2215">
        <v>1995</v>
      </c>
      <c r="B2215">
        <v>3</v>
      </c>
      <c r="C2215" t="s">
        <v>10</v>
      </c>
      <c r="D2215">
        <v>-3.6245454549999998</v>
      </c>
      <c r="E2215">
        <v>-3.2296187679999999</v>
      </c>
      <c r="F2215">
        <f t="shared" si="136"/>
        <v>0.39492668699999989</v>
      </c>
      <c r="G2215">
        <f t="shared" si="137"/>
        <v>0.39492668699999989</v>
      </c>
      <c r="H2215">
        <v>88.648636359999998</v>
      </c>
      <c r="I2215">
        <v>70.545454550000002</v>
      </c>
      <c r="J2215">
        <f t="shared" si="138"/>
        <v>-18.103181809999995</v>
      </c>
      <c r="K2215">
        <f t="shared" si="139"/>
        <v>18.103181809999995</v>
      </c>
      <c r="L2215" t="str">
        <f>IF(A2215&lt;&gt;A2214,MAX($L$2:L2214)+1,"")</f>
        <v/>
      </c>
      <c r="M2215" t="str">
        <f>IF(L2215="","",AVERAGE(INDEX($E:$E,ROW(L2215),1):INDEX($E:$E,MATCH(L2215+1, L:L,0)-1)) - AVERAGE(INDEX($D:$D,ROW(L2215),1):INDEX($D:$D,MATCH(L2215+1, L:L,0)-1)))</f>
        <v/>
      </c>
      <c r="N2215" t="str">
        <f>IF(L2215="","",AVERAGE(INDEX($I:$I,ROW(L2215),1):INDEX($I:$I,MATCH(L2215+1, L:L,0)-1)) - AVERAGE(INDEX($H:$H,ROW(L2215),1):INDEX($H:$H,MATCH(L2215+1, L:L,0)-1)))</f>
        <v/>
      </c>
      <c r="O2215" t="str">
        <f>IF(L2215="","",AVERAGE(INDEX($G:$G,ROW(L2215),1):INDEX($G:$G,MATCH(L2215+1, L:L,0)-1)))</f>
        <v/>
      </c>
      <c r="P2215" t="str">
        <f>IF(L2215="","",AVERAGE(INDEX($K:$K,ROW(L2215),1):INDEX($K:$K,MATCH(L2215+1, L:L,0)-1)))</f>
        <v/>
      </c>
    </row>
    <row r="2216" spans="1:16" x14ac:dyDescent="0.25">
      <c r="A2216">
        <v>1995</v>
      </c>
      <c r="B2216">
        <v>3</v>
      </c>
      <c r="C2216" t="s">
        <v>11</v>
      </c>
      <c r="D2216">
        <v>-4.1803125000000003</v>
      </c>
      <c r="E2216">
        <v>-4.9577620969999998</v>
      </c>
      <c r="F2216">
        <f t="shared" si="136"/>
        <v>-0.77744959699999949</v>
      </c>
      <c r="G2216">
        <f t="shared" si="137"/>
        <v>0.77744959699999949</v>
      </c>
      <c r="H2216">
        <v>91.654687499999994</v>
      </c>
      <c r="I2216">
        <v>91.559375000000003</v>
      </c>
      <c r="J2216">
        <f t="shared" si="138"/>
        <v>-9.5312499999991473E-2</v>
      </c>
      <c r="K2216">
        <f t="shared" si="139"/>
        <v>9.5312499999991473E-2</v>
      </c>
      <c r="L2216" t="str">
        <f>IF(A2216&lt;&gt;A2215,MAX($L$2:L2215)+1,"")</f>
        <v/>
      </c>
      <c r="M2216" t="str">
        <f>IF(L2216="","",AVERAGE(INDEX($E:$E,ROW(L2216),1):INDEX($E:$E,MATCH(L2216+1, L:L,0)-1)) - AVERAGE(INDEX($D:$D,ROW(L2216),1):INDEX($D:$D,MATCH(L2216+1, L:L,0)-1)))</f>
        <v/>
      </c>
      <c r="N2216" t="str">
        <f>IF(L2216="","",AVERAGE(INDEX($I:$I,ROW(L2216),1):INDEX($I:$I,MATCH(L2216+1, L:L,0)-1)) - AVERAGE(INDEX($H:$H,ROW(L2216),1):INDEX($H:$H,MATCH(L2216+1, L:L,0)-1)))</f>
        <v/>
      </c>
      <c r="O2216" t="str">
        <f>IF(L2216="","",AVERAGE(INDEX($G:$G,ROW(L2216),1):INDEX($G:$G,MATCH(L2216+1, L:L,0)-1)))</f>
        <v/>
      </c>
      <c r="P2216" t="str">
        <f>IF(L2216="","",AVERAGE(INDEX($K:$K,ROW(L2216),1):INDEX($K:$K,MATCH(L2216+1, L:L,0)-1)))</f>
        <v/>
      </c>
    </row>
    <row r="2217" spans="1:16" x14ac:dyDescent="0.25">
      <c r="A2217">
        <v>1995</v>
      </c>
      <c r="B2217">
        <v>3</v>
      </c>
      <c r="C2217" t="s">
        <v>12</v>
      </c>
      <c r="D2217">
        <v>-1.2046153850000001</v>
      </c>
      <c r="E2217">
        <v>-0.98443141899999997</v>
      </c>
      <c r="F2217">
        <f t="shared" si="136"/>
        <v>0.22018396600000012</v>
      </c>
      <c r="G2217">
        <f t="shared" si="137"/>
        <v>0.22018396600000012</v>
      </c>
      <c r="H2217">
        <v>122.5811538</v>
      </c>
      <c r="I2217">
        <v>54.830769230000001</v>
      </c>
      <c r="J2217">
        <f t="shared" si="138"/>
        <v>-67.750384569999994</v>
      </c>
      <c r="K2217">
        <f t="shared" si="139"/>
        <v>67.750384569999994</v>
      </c>
      <c r="L2217" t="str">
        <f>IF(A2217&lt;&gt;A2216,MAX($L$2:L2216)+1,"")</f>
        <v/>
      </c>
      <c r="M2217" t="str">
        <f>IF(L2217="","",AVERAGE(INDEX($E:$E,ROW(L2217),1):INDEX($E:$E,MATCH(L2217+1, L:L,0)-1)) - AVERAGE(INDEX($D:$D,ROW(L2217),1):INDEX($D:$D,MATCH(L2217+1, L:L,0)-1)))</f>
        <v/>
      </c>
      <c r="N2217" t="str">
        <f>IF(L2217="","",AVERAGE(INDEX($I:$I,ROW(L2217),1):INDEX($I:$I,MATCH(L2217+1, L:L,0)-1)) - AVERAGE(INDEX($H:$H,ROW(L2217),1):INDEX($H:$H,MATCH(L2217+1, L:L,0)-1)))</f>
        <v/>
      </c>
      <c r="O2217" t="str">
        <f>IF(L2217="","",AVERAGE(INDEX($G:$G,ROW(L2217),1):INDEX($G:$G,MATCH(L2217+1, L:L,0)-1)))</f>
        <v/>
      </c>
      <c r="P2217" t="str">
        <f>IF(L2217="","",AVERAGE(INDEX($K:$K,ROW(L2217),1):INDEX($K:$K,MATCH(L2217+1, L:L,0)-1)))</f>
        <v/>
      </c>
    </row>
    <row r="2218" spans="1:16" x14ac:dyDescent="0.25">
      <c r="A2218">
        <v>1995</v>
      </c>
      <c r="B2218">
        <v>3</v>
      </c>
      <c r="C2218" t="s">
        <v>13</v>
      </c>
      <c r="D2218">
        <v>-20.873999999999999</v>
      </c>
      <c r="E2218">
        <v>-23.975921660000001</v>
      </c>
      <c r="F2218">
        <f t="shared" si="136"/>
        <v>-3.1019216600000021</v>
      </c>
      <c r="G2218">
        <f t="shared" si="137"/>
        <v>3.1019216600000021</v>
      </c>
      <c r="H2218">
        <v>11.013999999999999</v>
      </c>
      <c r="I2218">
        <v>15.56</v>
      </c>
      <c r="J2218">
        <f t="shared" si="138"/>
        <v>4.5460000000000012</v>
      </c>
      <c r="K2218">
        <f t="shared" si="139"/>
        <v>4.5460000000000012</v>
      </c>
      <c r="L2218" t="str">
        <f>IF(A2218&lt;&gt;A2217,MAX($L$2:L2217)+1,"")</f>
        <v/>
      </c>
      <c r="M2218" t="str">
        <f>IF(L2218="","",AVERAGE(INDEX($E:$E,ROW(L2218),1):INDEX($E:$E,MATCH(L2218+1, L:L,0)-1)) - AVERAGE(INDEX($D:$D,ROW(L2218),1):INDEX($D:$D,MATCH(L2218+1, L:L,0)-1)))</f>
        <v/>
      </c>
      <c r="N2218" t="str">
        <f>IF(L2218="","",AVERAGE(INDEX($I:$I,ROW(L2218),1):INDEX($I:$I,MATCH(L2218+1, L:L,0)-1)) - AVERAGE(INDEX($H:$H,ROW(L2218),1):INDEX($H:$H,MATCH(L2218+1, L:L,0)-1)))</f>
        <v/>
      </c>
      <c r="O2218" t="str">
        <f>IF(L2218="","",AVERAGE(INDEX($G:$G,ROW(L2218),1):INDEX($G:$G,MATCH(L2218+1, L:L,0)-1)))</f>
        <v/>
      </c>
      <c r="P2218" t="str">
        <f>IF(L2218="","",AVERAGE(INDEX($K:$K,ROW(L2218),1):INDEX($K:$K,MATCH(L2218+1, L:L,0)-1)))</f>
        <v/>
      </c>
    </row>
    <row r="2219" spans="1:16" x14ac:dyDescent="0.25">
      <c r="A2219">
        <v>1995</v>
      </c>
      <c r="B2219">
        <v>3</v>
      </c>
      <c r="C2219" t="s">
        <v>14</v>
      </c>
      <c r="D2219">
        <v>-26.448888889999999</v>
      </c>
      <c r="E2219">
        <v>-26.525925470000001</v>
      </c>
      <c r="F2219">
        <f t="shared" si="136"/>
        <v>-7.7036580000001464E-2</v>
      </c>
      <c r="G2219">
        <f t="shared" si="137"/>
        <v>7.7036580000001464E-2</v>
      </c>
      <c r="H2219">
        <v>12.768333330000001</v>
      </c>
      <c r="I2219">
        <v>17.266666669999999</v>
      </c>
      <c r="J2219">
        <f t="shared" si="138"/>
        <v>4.4983333399999985</v>
      </c>
      <c r="K2219">
        <f t="shared" si="139"/>
        <v>4.4983333399999985</v>
      </c>
      <c r="L2219" t="str">
        <f>IF(A2219&lt;&gt;A2218,MAX($L$2:L2218)+1,"")</f>
        <v/>
      </c>
      <c r="M2219" t="str">
        <f>IF(L2219="","",AVERAGE(INDEX($E:$E,ROW(L2219),1):INDEX($E:$E,MATCH(L2219+1, L:L,0)-1)) - AVERAGE(INDEX($D:$D,ROW(L2219),1):INDEX($D:$D,MATCH(L2219+1, L:L,0)-1)))</f>
        <v/>
      </c>
      <c r="N2219" t="str">
        <f>IF(L2219="","",AVERAGE(INDEX($I:$I,ROW(L2219),1):INDEX($I:$I,MATCH(L2219+1, L:L,0)-1)) - AVERAGE(INDEX($H:$H,ROW(L2219),1):INDEX($H:$H,MATCH(L2219+1, L:L,0)-1)))</f>
        <v/>
      </c>
      <c r="O2219" t="str">
        <f>IF(L2219="","",AVERAGE(INDEX($G:$G,ROW(L2219),1):INDEX($G:$G,MATCH(L2219+1, L:L,0)-1)))</f>
        <v/>
      </c>
      <c r="P2219" t="str">
        <f>IF(L2219="","",AVERAGE(INDEX($K:$K,ROW(L2219),1):INDEX($K:$K,MATCH(L2219+1, L:L,0)-1)))</f>
        <v/>
      </c>
    </row>
    <row r="2220" spans="1:16" x14ac:dyDescent="0.25">
      <c r="A2220">
        <v>1995</v>
      </c>
      <c r="B2220">
        <v>3</v>
      </c>
      <c r="C2220" t="s">
        <v>15</v>
      </c>
      <c r="D2220">
        <v>-2.1977272729999999</v>
      </c>
      <c r="E2220">
        <v>-0.249099442</v>
      </c>
      <c r="F2220">
        <f t="shared" si="136"/>
        <v>1.948627831</v>
      </c>
      <c r="G2220">
        <f t="shared" si="137"/>
        <v>1.948627831</v>
      </c>
      <c r="H2220">
        <v>58.023484850000003</v>
      </c>
      <c r="I2220">
        <v>42.015151520000003</v>
      </c>
      <c r="J2220">
        <f t="shared" si="138"/>
        <v>-16.008333329999999</v>
      </c>
      <c r="K2220">
        <f t="shared" si="139"/>
        <v>16.008333329999999</v>
      </c>
      <c r="L2220" t="str">
        <f>IF(A2220&lt;&gt;A2219,MAX($L$2:L2219)+1,"")</f>
        <v/>
      </c>
      <c r="M2220" t="str">
        <f>IF(L2220="","",AVERAGE(INDEX($E:$E,ROW(L2220),1):INDEX($E:$E,MATCH(L2220+1, L:L,0)-1)) - AVERAGE(INDEX($D:$D,ROW(L2220),1):INDEX($D:$D,MATCH(L2220+1, L:L,0)-1)))</f>
        <v/>
      </c>
      <c r="N2220" t="str">
        <f>IF(L2220="","",AVERAGE(INDEX($I:$I,ROW(L2220),1):INDEX($I:$I,MATCH(L2220+1, L:L,0)-1)) - AVERAGE(INDEX($H:$H,ROW(L2220),1):INDEX($H:$H,MATCH(L2220+1, L:L,0)-1)))</f>
        <v/>
      </c>
      <c r="O2220" t="str">
        <f>IF(L2220="","",AVERAGE(INDEX($G:$G,ROW(L2220),1):INDEX($G:$G,MATCH(L2220+1, L:L,0)-1)))</f>
        <v/>
      </c>
      <c r="P2220" t="str">
        <f>IF(L2220="","",AVERAGE(INDEX($K:$K,ROW(L2220),1):INDEX($K:$K,MATCH(L2220+1, L:L,0)-1)))</f>
        <v/>
      </c>
    </row>
    <row r="2221" spans="1:16" x14ac:dyDescent="0.25">
      <c r="A2221">
        <v>1995</v>
      </c>
      <c r="B2221">
        <v>3</v>
      </c>
      <c r="C2221" t="s">
        <v>16</v>
      </c>
      <c r="D2221">
        <v>-2.9866666670000002</v>
      </c>
      <c r="E2221">
        <v>-2.7951798299999999</v>
      </c>
      <c r="F2221">
        <f t="shared" si="136"/>
        <v>0.19148683700000024</v>
      </c>
      <c r="G2221">
        <f t="shared" si="137"/>
        <v>0.19148683700000024</v>
      </c>
      <c r="H2221">
        <v>86.91333333</v>
      </c>
      <c r="I2221">
        <v>61.05</v>
      </c>
      <c r="J2221">
        <f t="shared" si="138"/>
        <v>-25.863333330000003</v>
      </c>
      <c r="K2221">
        <f t="shared" si="139"/>
        <v>25.863333330000003</v>
      </c>
      <c r="L2221" t="str">
        <f>IF(A2221&lt;&gt;A2220,MAX($L$2:L2220)+1,"")</f>
        <v/>
      </c>
      <c r="M2221" t="str">
        <f>IF(L2221="","",AVERAGE(INDEX($E:$E,ROW(L2221),1):INDEX($E:$E,MATCH(L2221+1, L:L,0)-1)) - AVERAGE(INDEX($D:$D,ROW(L2221),1):INDEX($D:$D,MATCH(L2221+1, L:L,0)-1)))</f>
        <v/>
      </c>
      <c r="N2221" t="str">
        <f>IF(L2221="","",AVERAGE(INDEX($I:$I,ROW(L2221),1):INDEX($I:$I,MATCH(L2221+1, L:L,0)-1)) - AVERAGE(INDEX($H:$H,ROW(L2221),1):INDEX($H:$H,MATCH(L2221+1, L:L,0)-1)))</f>
        <v/>
      </c>
      <c r="O2221" t="str">
        <f>IF(L2221="","",AVERAGE(INDEX($G:$G,ROW(L2221),1):INDEX($G:$G,MATCH(L2221+1, L:L,0)-1)))</f>
        <v/>
      </c>
      <c r="P2221" t="str">
        <f>IF(L2221="","",AVERAGE(INDEX($K:$K,ROW(L2221),1):INDEX($K:$K,MATCH(L2221+1, L:L,0)-1)))</f>
        <v/>
      </c>
    </row>
    <row r="2222" spans="1:16" x14ac:dyDescent="0.25">
      <c r="A2222">
        <v>1995</v>
      </c>
      <c r="B2222">
        <v>3</v>
      </c>
      <c r="C2222" t="s">
        <v>17</v>
      </c>
      <c r="D2222">
        <v>-4.6917999999999997</v>
      </c>
      <c r="E2222">
        <v>-2.9002838710000001</v>
      </c>
      <c r="F2222">
        <f t="shared" si="136"/>
        <v>1.7915161289999997</v>
      </c>
      <c r="G2222">
        <f t="shared" si="137"/>
        <v>1.7915161289999997</v>
      </c>
      <c r="H2222">
        <v>66.0077</v>
      </c>
      <c r="I2222">
        <v>67.45</v>
      </c>
      <c r="J2222">
        <f t="shared" si="138"/>
        <v>1.442300000000003</v>
      </c>
      <c r="K2222">
        <f t="shared" si="139"/>
        <v>1.442300000000003</v>
      </c>
      <c r="L2222" t="str">
        <f>IF(A2222&lt;&gt;A2221,MAX($L$2:L2221)+1,"")</f>
        <v/>
      </c>
      <c r="M2222" t="str">
        <f>IF(L2222="","",AVERAGE(INDEX($E:$E,ROW(L2222),1):INDEX($E:$E,MATCH(L2222+1, L:L,0)-1)) - AVERAGE(INDEX($D:$D,ROW(L2222),1):INDEX($D:$D,MATCH(L2222+1, L:L,0)-1)))</f>
        <v/>
      </c>
      <c r="N2222" t="str">
        <f>IF(L2222="","",AVERAGE(INDEX($I:$I,ROW(L2222),1):INDEX($I:$I,MATCH(L2222+1, L:L,0)-1)) - AVERAGE(INDEX($H:$H,ROW(L2222),1):INDEX($H:$H,MATCH(L2222+1, L:L,0)-1)))</f>
        <v/>
      </c>
      <c r="O2222" t="str">
        <f>IF(L2222="","",AVERAGE(INDEX($G:$G,ROW(L2222),1):INDEX($G:$G,MATCH(L2222+1, L:L,0)-1)))</f>
        <v/>
      </c>
      <c r="P2222" t="str">
        <f>IF(L2222="","",AVERAGE(INDEX($K:$K,ROW(L2222),1):INDEX($K:$K,MATCH(L2222+1, L:L,0)-1)))</f>
        <v/>
      </c>
    </row>
    <row r="2223" spans="1:16" x14ac:dyDescent="0.25">
      <c r="A2223">
        <v>1995</v>
      </c>
      <c r="B2223">
        <v>3</v>
      </c>
      <c r="C2223" t="s">
        <v>18</v>
      </c>
      <c r="D2223">
        <v>-5.1146153849999996</v>
      </c>
      <c r="E2223">
        <v>-5.8723573199999999</v>
      </c>
      <c r="F2223">
        <f t="shared" si="136"/>
        <v>-0.75774193500000031</v>
      </c>
      <c r="G2223">
        <f t="shared" si="137"/>
        <v>0.75774193500000031</v>
      </c>
      <c r="H2223">
        <v>19.257692309999999</v>
      </c>
      <c r="I2223">
        <v>37.233846149999998</v>
      </c>
      <c r="J2223">
        <f t="shared" si="138"/>
        <v>17.976153839999998</v>
      </c>
      <c r="K2223">
        <f t="shared" si="139"/>
        <v>17.976153839999998</v>
      </c>
      <c r="L2223" t="str">
        <f>IF(A2223&lt;&gt;A2222,MAX($L$2:L2222)+1,"")</f>
        <v/>
      </c>
      <c r="M2223" t="str">
        <f>IF(L2223="","",AVERAGE(INDEX($E:$E,ROW(L2223),1):INDEX($E:$E,MATCH(L2223+1, L:L,0)-1)) - AVERAGE(INDEX($D:$D,ROW(L2223),1):INDEX($D:$D,MATCH(L2223+1, L:L,0)-1)))</f>
        <v/>
      </c>
      <c r="N2223" t="str">
        <f>IF(L2223="","",AVERAGE(INDEX($I:$I,ROW(L2223),1):INDEX($I:$I,MATCH(L2223+1, L:L,0)-1)) - AVERAGE(INDEX($H:$H,ROW(L2223),1):INDEX($H:$H,MATCH(L2223+1, L:L,0)-1)))</f>
        <v/>
      </c>
      <c r="O2223" t="str">
        <f>IF(L2223="","",AVERAGE(INDEX($G:$G,ROW(L2223),1):INDEX($G:$G,MATCH(L2223+1, L:L,0)-1)))</f>
        <v/>
      </c>
      <c r="P2223" t="str">
        <f>IF(L2223="","",AVERAGE(INDEX($K:$K,ROW(L2223),1):INDEX($K:$K,MATCH(L2223+1, L:L,0)-1)))</f>
        <v/>
      </c>
    </row>
    <row r="2224" spans="1:16" x14ac:dyDescent="0.25">
      <c r="A2224">
        <v>1995</v>
      </c>
      <c r="B2224">
        <v>3</v>
      </c>
      <c r="C2224" t="s">
        <v>19</v>
      </c>
      <c r="D2224">
        <v>-10.475</v>
      </c>
      <c r="E2224">
        <v>-13.66030033</v>
      </c>
      <c r="F2224">
        <f t="shared" si="136"/>
        <v>-3.1853003300000005</v>
      </c>
      <c r="G2224">
        <f t="shared" si="137"/>
        <v>3.1853003300000005</v>
      </c>
      <c r="H2224">
        <v>11.202</v>
      </c>
      <c r="I2224">
        <v>18.12</v>
      </c>
      <c r="J2224">
        <f t="shared" si="138"/>
        <v>6.918000000000001</v>
      </c>
      <c r="K2224">
        <f t="shared" si="139"/>
        <v>6.918000000000001</v>
      </c>
      <c r="L2224" t="str">
        <f>IF(A2224&lt;&gt;A2223,MAX($L$2:L2223)+1,"")</f>
        <v/>
      </c>
      <c r="M2224" t="str">
        <f>IF(L2224="","",AVERAGE(INDEX($E:$E,ROW(L2224),1):INDEX($E:$E,MATCH(L2224+1, L:L,0)-1)) - AVERAGE(INDEX($D:$D,ROW(L2224),1):INDEX($D:$D,MATCH(L2224+1, L:L,0)-1)))</f>
        <v/>
      </c>
      <c r="N2224" t="str">
        <f>IF(L2224="","",AVERAGE(INDEX($I:$I,ROW(L2224),1):INDEX($I:$I,MATCH(L2224+1, L:L,0)-1)) - AVERAGE(INDEX($H:$H,ROW(L2224),1):INDEX($H:$H,MATCH(L2224+1, L:L,0)-1)))</f>
        <v/>
      </c>
      <c r="O2224" t="str">
        <f>IF(L2224="","",AVERAGE(INDEX($G:$G,ROW(L2224),1):INDEX($G:$G,MATCH(L2224+1, L:L,0)-1)))</f>
        <v/>
      </c>
      <c r="P2224" t="str">
        <f>IF(L2224="","",AVERAGE(INDEX($K:$K,ROW(L2224),1):INDEX($K:$K,MATCH(L2224+1, L:L,0)-1)))</f>
        <v/>
      </c>
    </row>
    <row r="2225" spans="1:16" x14ac:dyDescent="0.25">
      <c r="A2225">
        <v>1995</v>
      </c>
      <c r="B2225">
        <v>4</v>
      </c>
      <c r="C2225" t="s">
        <v>7</v>
      </c>
      <c r="D2225">
        <v>4.3098333330000003</v>
      </c>
      <c r="E2225">
        <v>2.871226783</v>
      </c>
      <c r="F2225">
        <f t="shared" si="136"/>
        <v>-1.4386065500000003</v>
      </c>
      <c r="G2225">
        <f t="shared" si="137"/>
        <v>1.4386065500000003</v>
      </c>
      <c r="H2225">
        <v>28.23833333</v>
      </c>
      <c r="I2225">
        <v>32.533333329999998</v>
      </c>
      <c r="J2225">
        <f t="shared" si="138"/>
        <v>4.2949999999999982</v>
      </c>
      <c r="K2225">
        <f t="shared" si="139"/>
        <v>4.2949999999999982</v>
      </c>
      <c r="L2225" t="str">
        <f>IF(A2225&lt;&gt;A2224,MAX($L$2:L2224)+1,"")</f>
        <v/>
      </c>
      <c r="M2225" t="str">
        <f>IF(L2225="","",AVERAGE(INDEX($E:$E,ROW(L2225),1):INDEX($E:$E,MATCH(L2225+1, L:L,0)-1)) - AVERAGE(INDEX($D:$D,ROW(L2225),1):INDEX($D:$D,MATCH(L2225+1, L:L,0)-1)))</f>
        <v/>
      </c>
      <c r="N2225" t="str">
        <f>IF(L2225="","",AVERAGE(INDEX($I:$I,ROW(L2225),1):INDEX($I:$I,MATCH(L2225+1, L:L,0)-1)) - AVERAGE(INDEX($H:$H,ROW(L2225),1):INDEX($H:$H,MATCH(L2225+1, L:L,0)-1)))</f>
        <v/>
      </c>
      <c r="O2225" t="str">
        <f>IF(L2225="","",AVERAGE(INDEX($G:$G,ROW(L2225),1):INDEX($G:$G,MATCH(L2225+1, L:L,0)-1)))</f>
        <v/>
      </c>
      <c r="P2225" t="str">
        <f>IF(L2225="","",AVERAGE(INDEX($K:$K,ROW(L2225),1):INDEX($K:$K,MATCH(L2225+1, L:L,0)-1)))</f>
        <v/>
      </c>
    </row>
    <row r="2226" spans="1:16" x14ac:dyDescent="0.25">
      <c r="A2226">
        <v>1995</v>
      </c>
      <c r="B2226">
        <v>4</v>
      </c>
      <c r="C2226" t="s">
        <v>8</v>
      </c>
      <c r="D2226">
        <v>7.1308547009999996</v>
      </c>
      <c r="E2226">
        <v>7.2188823629999996</v>
      </c>
      <c r="F2226">
        <f t="shared" si="136"/>
        <v>8.8027662000000007E-2</v>
      </c>
      <c r="G2226">
        <f t="shared" si="137"/>
        <v>8.8027662000000007E-2</v>
      </c>
      <c r="H2226">
        <v>92.36726496</v>
      </c>
      <c r="I2226">
        <v>68.260683760000006</v>
      </c>
      <c r="J2226">
        <f t="shared" si="138"/>
        <v>-24.106581199999994</v>
      </c>
      <c r="K2226">
        <f t="shared" si="139"/>
        <v>24.106581199999994</v>
      </c>
      <c r="L2226" t="str">
        <f>IF(A2226&lt;&gt;A2225,MAX($L$2:L2225)+1,"")</f>
        <v/>
      </c>
      <c r="M2226" t="str">
        <f>IF(L2226="","",AVERAGE(INDEX($E:$E,ROW(L2226),1):INDEX($E:$E,MATCH(L2226+1, L:L,0)-1)) - AVERAGE(INDEX($D:$D,ROW(L2226),1):INDEX($D:$D,MATCH(L2226+1, L:L,0)-1)))</f>
        <v/>
      </c>
      <c r="N2226" t="str">
        <f>IF(L2226="","",AVERAGE(INDEX($I:$I,ROW(L2226),1):INDEX($I:$I,MATCH(L2226+1, L:L,0)-1)) - AVERAGE(INDEX($H:$H,ROW(L2226),1):INDEX($H:$H,MATCH(L2226+1, L:L,0)-1)))</f>
        <v/>
      </c>
      <c r="O2226" t="str">
        <f>IF(L2226="","",AVERAGE(INDEX($G:$G,ROW(L2226),1):INDEX($G:$G,MATCH(L2226+1, L:L,0)-1)))</f>
        <v/>
      </c>
      <c r="P2226" t="str">
        <f>IF(L2226="","",AVERAGE(INDEX($K:$K,ROW(L2226),1):INDEX($K:$K,MATCH(L2226+1, L:L,0)-1)))</f>
        <v/>
      </c>
    </row>
    <row r="2227" spans="1:16" x14ac:dyDescent="0.25">
      <c r="A2227">
        <v>1995</v>
      </c>
      <c r="B2227">
        <v>4</v>
      </c>
      <c r="C2227" t="s">
        <v>9</v>
      </c>
      <c r="D2227">
        <v>3.3233333329999999</v>
      </c>
      <c r="E2227">
        <v>-0.69475021100000001</v>
      </c>
      <c r="F2227">
        <f t="shared" si="136"/>
        <v>-4.0180835439999996</v>
      </c>
      <c r="G2227">
        <f t="shared" si="137"/>
        <v>4.0180835439999996</v>
      </c>
      <c r="H2227">
        <v>28.21393939</v>
      </c>
      <c r="I2227">
        <v>21.793939389999998</v>
      </c>
      <c r="J2227">
        <f t="shared" si="138"/>
        <v>-6.4200000000000017</v>
      </c>
      <c r="K2227">
        <f t="shared" si="139"/>
        <v>6.4200000000000017</v>
      </c>
      <c r="L2227" t="str">
        <f>IF(A2227&lt;&gt;A2226,MAX($L$2:L2226)+1,"")</f>
        <v/>
      </c>
      <c r="M2227" t="str">
        <f>IF(L2227="","",AVERAGE(INDEX($E:$E,ROW(L2227),1):INDEX($E:$E,MATCH(L2227+1, L:L,0)-1)) - AVERAGE(INDEX($D:$D,ROW(L2227),1):INDEX($D:$D,MATCH(L2227+1, L:L,0)-1)))</f>
        <v/>
      </c>
      <c r="N2227" t="str">
        <f>IF(L2227="","",AVERAGE(INDEX($I:$I,ROW(L2227),1):INDEX($I:$I,MATCH(L2227+1, L:L,0)-1)) - AVERAGE(INDEX($H:$H,ROW(L2227),1):INDEX($H:$H,MATCH(L2227+1, L:L,0)-1)))</f>
        <v/>
      </c>
      <c r="O2227" t="str">
        <f>IF(L2227="","",AVERAGE(INDEX($G:$G,ROW(L2227),1):INDEX($G:$G,MATCH(L2227+1, L:L,0)-1)))</f>
        <v/>
      </c>
      <c r="P2227" t="str">
        <f>IF(L2227="","",AVERAGE(INDEX($K:$K,ROW(L2227),1):INDEX($K:$K,MATCH(L2227+1, L:L,0)-1)))</f>
        <v/>
      </c>
    </row>
    <row r="2228" spans="1:16" x14ac:dyDescent="0.25">
      <c r="A2228">
        <v>1995</v>
      </c>
      <c r="B2228">
        <v>4</v>
      </c>
      <c r="C2228" t="s">
        <v>10</v>
      </c>
      <c r="D2228">
        <v>3.3622727270000001</v>
      </c>
      <c r="E2228">
        <v>1.7071212120000001</v>
      </c>
      <c r="F2228">
        <f t="shared" si="136"/>
        <v>-1.655151515</v>
      </c>
      <c r="G2228">
        <f t="shared" si="137"/>
        <v>1.655151515</v>
      </c>
      <c r="H2228">
        <v>84.599090910000001</v>
      </c>
      <c r="I2228">
        <v>70.568181820000007</v>
      </c>
      <c r="J2228">
        <f t="shared" si="138"/>
        <v>-14.030909089999994</v>
      </c>
      <c r="K2228">
        <f t="shared" si="139"/>
        <v>14.030909089999994</v>
      </c>
      <c r="L2228" t="str">
        <f>IF(A2228&lt;&gt;A2227,MAX($L$2:L2227)+1,"")</f>
        <v/>
      </c>
      <c r="M2228" t="str">
        <f>IF(L2228="","",AVERAGE(INDEX($E:$E,ROW(L2228),1):INDEX($E:$E,MATCH(L2228+1, L:L,0)-1)) - AVERAGE(INDEX($D:$D,ROW(L2228),1):INDEX($D:$D,MATCH(L2228+1, L:L,0)-1)))</f>
        <v/>
      </c>
      <c r="N2228" t="str">
        <f>IF(L2228="","",AVERAGE(INDEX($I:$I,ROW(L2228),1):INDEX($I:$I,MATCH(L2228+1, L:L,0)-1)) - AVERAGE(INDEX($H:$H,ROW(L2228),1):INDEX($H:$H,MATCH(L2228+1, L:L,0)-1)))</f>
        <v/>
      </c>
      <c r="O2228" t="str">
        <f>IF(L2228="","",AVERAGE(INDEX($G:$G,ROW(L2228),1):INDEX($G:$G,MATCH(L2228+1, L:L,0)-1)))</f>
        <v/>
      </c>
      <c r="P2228" t="str">
        <f>IF(L2228="","",AVERAGE(INDEX($K:$K,ROW(L2228),1):INDEX($K:$K,MATCH(L2228+1, L:L,0)-1)))</f>
        <v/>
      </c>
    </row>
    <row r="2229" spans="1:16" x14ac:dyDescent="0.25">
      <c r="A2229">
        <v>1995</v>
      </c>
      <c r="B2229">
        <v>4</v>
      </c>
      <c r="C2229" t="s">
        <v>11</v>
      </c>
      <c r="D2229">
        <v>1.4496875</v>
      </c>
      <c r="E2229">
        <v>0.80697916700000005</v>
      </c>
      <c r="F2229">
        <f t="shared" si="136"/>
        <v>-0.64270833299999997</v>
      </c>
      <c r="G2229">
        <f t="shared" si="137"/>
        <v>0.64270833299999997</v>
      </c>
      <c r="H2229">
        <v>88.332187500000003</v>
      </c>
      <c r="I2229">
        <v>74.609375</v>
      </c>
      <c r="J2229">
        <f t="shared" si="138"/>
        <v>-13.722812500000003</v>
      </c>
      <c r="K2229">
        <f t="shared" si="139"/>
        <v>13.722812500000003</v>
      </c>
      <c r="L2229" t="str">
        <f>IF(A2229&lt;&gt;A2228,MAX($L$2:L2228)+1,"")</f>
        <v/>
      </c>
      <c r="M2229" t="str">
        <f>IF(L2229="","",AVERAGE(INDEX($E:$E,ROW(L2229),1):INDEX($E:$E,MATCH(L2229+1, L:L,0)-1)) - AVERAGE(INDEX($D:$D,ROW(L2229),1):INDEX($D:$D,MATCH(L2229+1, L:L,0)-1)))</f>
        <v/>
      </c>
      <c r="N2229" t="str">
        <f>IF(L2229="","",AVERAGE(INDEX($I:$I,ROW(L2229),1):INDEX($I:$I,MATCH(L2229+1, L:L,0)-1)) - AVERAGE(INDEX($H:$H,ROW(L2229),1):INDEX($H:$H,MATCH(L2229+1, L:L,0)-1)))</f>
        <v/>
      </c>
      <c r="O2229" t="str">
        <f>IF(L2229="","",AVERAGE(INDEX($G:$G,ROW(L2229),1):INDEX($G:$G,MATCH(L2229+1, L:L,0)-1)))</f>
        <v/>
      </c>
      <c r="P2229" t="str">
        <f>IF(L2229="","",AVERAGE(INDEX($K:$K,ROW(L2229),1):INDEX($K:$K,MATCH(L2229+1, L:L,0)-1)))</f>
        <v/>
      </c>
    </row>
    <row r="2230" spans="1:16" x14ac:dyDescent="0.25">
      <c r="A2230">
        <v>1995</v>
      </c>
      <c r="B2230">
        <v>4</v>
      </c>
      <c r="C2230" t="s">
        <v>12</v>
      </c>
      <c r="D2230">
        <v>4.3034615379999996</v>
      </c>
      <c r="E2230">
        <v>3.1714814819999999</v>
      </c>
      <c r="F2230">
        <f t="shared" si="136"/>
        <v>-1.1319800559999997</v>
      </c>
      <c r="G2230">
        <f t="shared" si="137"/>
        <v>1.1319800559999997</v>
      </c>
      <c r="H2230">
        <v>109.16692310000001</v>
      </c>
      <c r="I2230">
        <v>67.723076919999997</v>
      </c>
      <c r="J2230">
        <f t="shared" si="138"/>
        <v>-41.443846180000008</v>
      </c>
      <c r="K2230">
        <f t="shared" si="139"/>
        <v>41.443846180000008</v>
      </c>
      <c r="L2230" t="str">
        <f>IF(A2230&lt;&gt;A2229,MAX($L$2:L2229)+1,"")</f>
        <v/>
      </c>
      <c r="M2230" t="str">
        <f>IF(L2230="","",AVERAGE(INDEX($E:$E,ROW(L2230),1):INDEX($E:$E,MATCH(L2230+1, L:L,0)-1)) - AVERAGE(INDEX($D:$D,ROW(L2230),1):INDEX($D:$D,MATCH(L2230+1, L:L,0)-1)))</f>
        <v/>
      </c>
      <c r="N2230" t="str">
        <f>IF(L2230="","",AVERAGE(INDEX($I:$I,ROW(L2230),1):INDEX($I:$I,MATCH(L2230+1, L:L,0)-1)) - AVERAGE(INDEX($H:$H,ROW(L2230),1):INDEX($H:$H,MATCH(L2230+1, L:L,0)-1)))</f>
        <v/>
      </c>
      <c r="O2230" t="str">
        <f>IF(L2230="","",AVERAGE(INDEX($G:$G,ROW(L2230),1):INDEX($G:$G,MATCH(L2230+1, L:L,0)-1)))</f>
        <v/>
      </c>
      <c r="P2230" t="str">
        <f>IF(L2230="","",AVERAGE(INDEX($K:$K,ROW(L2230),1):INDEX($K:$K,MATCH(L2230+1, L:L,0)-1)))</f>
        <v/>
      </c>
    </row>
    <row r="2231" spans="1:16" x14ac:dyDescent="0.25">
      <c r="A2231">
        <v>1995</v>
      </c>
      <c r="B2231">
        <v>4</v>
      </c>
      <c r="C2231" t="s">
        <v>13</v>
      </c>
      <c r="D2231">
        <v>-11.002000000000001</v>
      </c>
      <c r="E2231">
        <v>-7.3216296300000003</v>
      </c>
      <c r="F2231">
        <f t="shared" si="136"/>
        <v>3.6803703700000003</v>
      </c>
      <c r="G2231">
        <f t="shared" si="137"/>
        <v>3.6803703700000003</v>
      </c>
      <c r="H2231">
        <v>12.206</v>
      </c>
      <c r="I2231">
        <v>5.98</v>
      </c>
      <c r="J2231">
        <f t="shared" si="138"/>
        <v>-6.2259999999999991</v>
      </c>
      <c r="K2231">
        <f t="shared" si="139"/>
        <v>6.2259999999999991</v>
      </c>
      <c r="L2231" t="str">
        <f>IF(A2231&lt;&gt;A2230,MAX($L$2:L2230)+1,"")</f>
        <v/>
      </c>
      <c r="M2231" t="str">
        <f>IF(L2231="","",AVERAGE(INDEX($E:$E,ROW(L2231),1):INDEX($E:$E,MATCH(L2231+1, L:L,0)-1)) - AVERAGE(INDEX($D:$D,ROW(L2231),1):INDEX($D:$D,MATCH(L2231+1, L:L,0)-1)))</f>
        <v/>
      </c>
      <c r="N2231" t="str">
        <f>IF(L2231="","",AVERAGE(INDEX($I:$I,ROW(L2231),1):INDEX($I:$I,MATCH(L2231+1, L:L,0)-1)) - AVERAGE(INDEX($H:$H,ROW(L2231),1):INDEX($H:$H,MATCH(L2231+1, L:L,0)-1)))</f>
        <v/>
      </c>
      <c r="O2231" t="str">
        <f>IF(L2231="","",AVERAGE(INDEX($G:$G,ROW(L2231),1):INDEX($G:$G,MATCH(L2231+1, L:L,0)-1)))</f>
        <v/>
      </c>
      <c r="P2231" t="str">
        <f>IF(L2231="","",AVERAGE(INDEX($K:$K,ROW(L2231),1):INDEX($K:$K,MATCH(L2231+1, L:L,0)-1)))</f>
        <v/>
      </c>
    </row>
    <row r="2232" spans="1:16" x14ac:dyDescent="0.25">
      <c r="A2232">
        <v>1995</v>
      </c>
      <c r="B2232">
        <v>4</v>
      </c>
      <c r="C2232" t="s">
        <v>14</v>
      </c>
      <c r="D2232">
        <v>-17.900769230000002</v>
      </c>
      <c r="E2232">
        <v>-13.111900970000001</v>
      </c>
      <c r="F2232">
        <f t="shared" si="136"/>
        <v>4.788868260000001</v>
      </c>
      <c r="G2232">
        <f t="shared" si="137"/>
        <v>4.788868260000001</v>
      </c>
      <c r="H2232">
        <v>16.850000000000001</v>
      </c>
      <c r="I2232">
        <v>16.246153849999999</v>
      </c>
      <c r="J2232">
        <f t="shared" si="138"/>
        <v>-0.60384615000000252</v>
      </c>
      <c r="K2232">
        <f t="shared" si="139"/>
        <v>0.60384615000000252</v>
      </c>
      <c r="L2232" t="str">
        <f>IF(A2232&lt;&gt;A2231,MAX($L$2:L2231)+1,"")</f>
        <v/>
      </c>
      <c r="M2232" t="str">
        <f>IF(L2232="","",AVERAGE(INDEX($E:$E,ROW(L2232),1):INDEX($E:$E,MATCH(L2232+1, L:L,0)-1)) - AVERAGE(INDEX($D:$D,ROW(L2232),1):INDEX($D:$D,MATCH(L2232+1, L:L,0)-1)))</f>
        <v/>
      </c>
      <c r="N2232" t="str">
        <f>IF(L2232="","",AVERAGE(INDEX($I:$I,ROW(L2232),1):INDEX($I:$I,MATCH(L2232+1, L:L,0)-1)) - AVERAGE(INDEX($H:$H,ROW(L2232),1):INDEX($H:$H,MATCH(L2232+1, L:L,0)-1)))</f>
        <v/>
      </c>
      <c r="O2232" t="str">
        <f>IF(L2232="","",AVERAGE(INDEX($G:$G,ROW(L2232),1):INDEX($G:$G,MATCH(L2232+1, L:L,0)-1)))</f>
        <v/>
      </c>
      <c r="P2232" t="str">
        <f>IF(L2232="","",AVERAGE(INDEX($K:$K,ROW(L2232),1):INDEX($K:$K,MATCH(L2232+1, L:L,0)-1)))</f>
        <v/>
      </c>
    </row>
    <row r="2233" spans="1:16" x14ac:dyDescent="0.25">
      <c r="A2233">
        <v>1995</v>
      </c>
      <c r="B2233">
        <v>4</v>
      </c>
      <c r="C2233" t="s">
        <v>15</v>
      </c>
      <c r="D2233">
        <v>5.4407462689999999</v>
      </c>
      <c r="E2233">
        <v>2.7017081260000002</v>
      </c>
      <c r="F2233">
        <f t="shared" si="136"/>
        <v>-2.7390381429999997</v>
      </c>
      <c r="G2233">
        <f t="shared" si="137"/>
        <v>2.7390381429999997</v>
      </c>
      <c r="H2233">
        <v>69.096119400000006</v>
      </c>
      <c r="I2233">
        <v>69.274626870000006</v>
      </c>
      <c r="J2233">
        <f t="shared" si="138"/>
        <v>0.17850746999999956</v>
      </c>
      <c r="K2233">
        <f t="shared" si="139"/>
        <v>0.17850746999999956</v>
      </c>
      <c r="L2233" t="str">
        <f>IF(A2233&lt;&gt;A2232,MAX($L$2:L2232)+1,"")</f>
        <v/>
      </c>
      <c r="M2233" t="str">
        <f>IF(L2233="","",AVERAGE(INDEX($E:$E,ROW(L2233),1):INDEX($E:$E,MATCH(L2233+1, L:L,0)-1)) - AVERAGE(INDEX($D:$D,ROW(L2233),1):INDEX($D:$D,MATCH(L2233+1, L:L,0)-1)))</f>
        <v/>
      </c>
      <c r="N2233" t="str">
        <f>IF(L2233="","",AVERAGE(INDEX($I:$I,ROW(L2233),1):INDEX($I:$I,MATCH(L2233+1, L:L,0)-1)) - AVERAGE(INDEX($H:$H,ROW(L2233),1):INDEX($H:$H,MATCH(L2233+1, L:L,0)-1)))</f>
        <v/>
      </c>
      <c r="O2233" t="str">
        <f>IF(L2233="","",AVERAGE(INDEX($G:$G,ROW(L2233),1):INDEX($G:$G,MATCH(L2233+1, L:L,0)-1)))</f>
        <v/>
      </c>
      <c r="P2233" t="str">
        <f>IF(L2233="","",AVERAGE(INDEX($K:$K,ROW(L2233),1):INDEX($K:$K,MATCH(L2233+1, L:L,0)-1)))</f>
        <v/>
      </c>
    </row>
    <row r="2234" spans="1:16" x14ac:dyDescent="0.25">
      <c r="A2234">
        <v>1995</v>
      </c>
      <c r="B2234">
        <v>4</v>
      </c>
      <c r="C2234" t="s">
        <v>16</v>
      </c>
      <c r="D2234">
        <v>2.753333333</v>
      </c>
      <c r="E2234">
        <v>1.6607936510000001</v>
      </c>
      <c r="F2234">
        <f t="shared" si="136"/>
        <v>-1.092539682</v>
      </c>
      <c r="G2234">
        <f t="shared" si="137"/>
        <v>1.092539682</v>
      </c>
      <c r="H2234">
        <v>86.41</v>
      </c>
      <c r="I2234">
        <v>64.933333329999996</v>
      </c>
      <c r="J2234">
        <f t="shared" si="138"/>
        <v>-21.47666667</v>
      </c>
      <c r="K2234">
        <f t="shared" si="139"/>
        <v>21.47666667</v>
      </c>
      <c r="L2234" t="str">
        <f>IF(A2234&lt;&gt;A2233,MAX($L$2:L2233)+1,"")</f>
        <v/>
      </c>
      <c r="M2234" t="str">
        <f>IF(L2234="","",AVERAGE(INDEX($E:$E,ROW(L2234),1):INDEX($E:$E,MATCH(L2234+1, L:L,0)-1)) - AVERAGE(INDEX($D:$D,ROW(L2234),1):INDEX($D:$D,MATCH(L2234+1, L:L,0)-1)))</f>
        <v/>
      </c>
      <c r="N2234" t="str">
        <f>IF(L2234="","",AVERAGE(INDEX($I:$I,ROW(L2234),1):INDEX($I:$I,MATCH(L2234+1, L:L,0)-1)) - AVERAGE(INDEX($H:$H,ROW(L2234),1):INDEX($H:$H,MATCH(L2234+1, L:L,0)-1)))</f>
        <v/>
      </c>
      <c r="O2234" t="str">
        <f>IF(L2234="","",AVERAGE(INDEX($G:$G,ROW(L2234),1):INDEX($G:$G,MATCH(L2234+1, L:L,0)-1)))</f>
        <v/>
      </c>
      <c r="P2234" t="str">
        <f>IF(L2234="","",AVERAGE(INDEX($K:$K,ROW(L2234),1):INDEX($K:$K,MATCH(L2234+1, L:L,0)-1)))</f>
        <v/>
      </c>
    </row>
    <row r="2235" spans="1:16" x14ac:dyDescent="0.25">
      <c r="A2235">
        <v>1995</v>
      </c>
      <c r="B2235">
        <v>4</v>
      </c>
      <c r="C2235" t="s">
        <v>17</v>
      </c>
      <c r="D2235">
        <v>3.6517647059999998</v>
      </c>
      <c r="E2235">
        <v>1.3425850800000001</v>
      </c>
      <c r="F2235">
        <f t="shared" si="136"/>
        <v>-2.3091796259999997</v>
      </c>
      <c r="G2235">
        <f t="shared" si="137"/>
        <v>2.3091796259999997</v>
      </c>
      <c r="H2235">
        <v>75.828921570000006</v>
      </c>
      <c r="I2235">
        <v>65.948039219999998</v>
      </c>
      <c r="J2235">
        <f t="shared" si="138"/>
        <v>-9.8808823500000074</v>
      </c>
      <c r="K2235">
        <f t="shared" si="139"/>
        <v>9.8808823500000074</v>
      </c>
      <c r="L2235" t="str">
        <f>IF(A2235&lt;&gt;A2234,MAX($L$2:L2234)+1,"")</f>
        <v/>
      </c>
      <c r="M2235" t="str">
        <f>IF(L2235="","",AVERAGE(INDEX($E:$E,ROW(L2235),1):INDEX($E:$E,MATCH(L2235+1, L:L,0)-1)) - AVERAGE(INDEX($D:$D,ROW(L2235),1):INDEX($D:$D,MATCH(L2235+1, L:L,0)-1)))</f>
        <v/>
      </c>
      <c r="N2235" t="str">
        <f>IF(L2235="","",AVERAGE(INDEX($I:$I,ROW(L2235),1):INDEX($I:$I,MATCH(L2235+1, L:L,0)-1)) - AVERAGE(INDEX($H:$H,ROW(L2235),1):INDEX($H:$H,MATCH(L2235+1, L:L,0)-1)))</f>
        <v/>
      </c>
      <c r="O2235" t="str">
        <f>IF(L2235="","",AVERAGE(INDEX($G:$G,ROW(L2235),1):INDEX($G:$G,MATCH(L2235+1, L:L,0)-1)))</f>
        <v/>
      </c>
      <c r="P2235" t="str">
        <f>IF(L2235="","",AVERAGE(INDEX($K:$K,ROW(L2235),1):INDEX($K:$K,MATCH(L2235+1, L:L,0)-1)))</f>
        <v/>
      </c>
    </row>
    <row r="2236" spans="1:16" x14ac:dyDescent="0.25">
      <c r="A2236">
        <v>1995</v>
      </c>
      <c r="B2236">
        <v>4</v>
      </c>
      <c r="C2236" t="s">
        <v>18</v>
      </c>
      <c r="D2236">
        <v>3.9986153849999999</v>
      </c>
      <c r="E2236">
        <v>0.23486637899999999</v>
      </c>
      <c r="F2236">
        <f t="shared" si="136"/>
        <v>-3.7637490059999998</v>
      </c>
      <c r="G2236">
        <f t="shared" si="137"/>
        <v>3.7637490059999998</v>
      </c>
      <c r="H2236">
        <v>24.015846150000002</v>
      </c>
      <c r="I2236">
        <v>31.426153849999999</v>
      </c>
      <c r="J2236">
        <f t="shared" si="138"/>
        <v>7.4103076999999971</v>
      </c>
      <c r="K2236">
        <f t="shared" si="139"/>
        <v>7.4103076999999971</v>
      </c>
      <c r="L2236" t="str">
        <f>IF(A2236&lt;&gt;A2235,MAX($L$2:L2235)+1,"")</f>
        <v/>
      </c>
      <c r="M2236" t="str">
        <f>IF(L2236="","",AVERAGE(INDEX($E:$E,ROW(L2236),1):INDEX($E:$E,MATCH(L2236+1, L:L,0)-1)) - AVERAGE(INDEX($D:$D,ROW(L2236),1):INDEX($D:$D,MATCH(L2236+1, L:L,0)-1)))</f>
        <v/>
      </c>
      <c r="N2236" t="str">
        <f>IF(L2236="","",AVERAGE(INDEX($I:$I,ROW(L2236),1):INDEX($I:$I,MATCH(L2236+1, L:L,0)-1)) - AVERAGE(INDEX($H:$H,ROW(L2236),1):INDEX($H:$H,MATCH(L2236+1, L:L,0)-1)))</f>
        <v/>
      </c>
      <c r="O2236" t="str">
        <f>IF(L2236="","",AVERAGE(INDEX($G:$G,ROW(L2236),1):INDEX($G:$G,MATCH(L2236+1, L:L,0)-1)))</f>
        <v/>
      </c>
      <c r="P2236" t="str">
        <f>IF(L2236="","",AVERAGE(INDEX($K:$K,ROW(L2236),1):INDEX($K:$K,MATCH(L2236+1, L:L,0)-1)))</f>
        <v/>
      </c>
    </row>
    <row r="2237" spans="1:16" x14ac:dyDescent="0.25">
      <c r="A2237">
        <v>1995</v>
      </c>
      <c r="B2237">
        <v>4</v>
      </c>
      <c r="C2237" t="s">
        <v>19</v>
      </c>
      <c r="D2237">
        <v>-1.0388888890000001</v>
      </c>
      <c r="E2237">
        <v>1.9866666669999999</v>
      </c>
      <c r="F2237">
        <f t="shared" si="136"/>
        <v>3.025555556</v>
      </c>
      <c r="G2237">
        <f t="shared" si="137"/>
        <v>3.025555556</v>
      </c>
      <c r="H2237">
        <v>7.2933333329999996</v>
      </c>
      <c r="I2237">
        <v>1.6444444439999999</v>
      </c>
      <c r="J2237">
        <f t="shared" si="138"/>
        <v>-5.6488888890000002</v>
      </c>
      <c r="K2237">
        <f t="shared" si="139"/>
        <v>5.6488888890000002</v>
      </c>
      <c r="L2237" t="str">
        <f>IF(A2237&lt;&gt;A2236,MAX($L$2:L2236)+1,"")</f>
        <v/>
      </c>
      <c r="M2237" t="str">
        <f>IF(L2237="","",AVERAGE(INDEX($E:$E,ROW(L2237),1):INDEX($E:$E,MATCH(L2237+1, L:L,0)-1)) - AVERAGE(INDEX($D:$D,ROW(L2237),1):INDEX($D:$D,MATCH(L2237+1, L:L,0)-1)))</f>
        <v/>
      </c>
      <c r="N2237" t="str">
        <f>IF(L2237="","",AVERAGE(INDEX($I:$I,ROW(L2237),1):INDEX($I:$I,MATCH(L2237+1, L:L,0)-1)) - AVERAGE(INDEX($H:$H,ROW(L2237),1):INDEX($H:$H,MATCH(L2237+1, L:L,0)-1)))</f>
        <v/>
      </c>
      <c r="O2237" t="str">
        <f>IF(L2237="","",AVERAGE(INDEX($G:$G,ROW(L2237),1):INDEX($G:$G,MATCH(L2237+1, L:L,0)-1)))</f>
        <v/>
      </c>
      <c r="P2237" t="str">
        <f>IF(L2237="","",AVERAGE(INDEX($K:$K,ROW(L2237),1):INDEX($K:$K,MATCH(L2237+1, L:L,0)-1)))</f>
        <v/>
      </c>
    </row>
    <row r="2238" spans="1:16" x14ac:dyDescent="0.25">
      <c r="A2238">
        <v>1995</v>
      </c>
      <c r="B2238">
        <v>5</v>
      </c>
      <c r="C2238" t="s">
        <v>7</v>
      </c>
      <c r="D2238">
        <v>9.8335483870000004</v>
      </c>
      <c r="E2238">
        <v>9.8302443440000005</v>
      </c>
      <c r="F2238">
        <f t="shared" si="136"/>
        <v>-3.3040429999999787E-3</v>
      </c>
      <c r="G2238">
        <f t="shared" si="137"/>
        <v>3.3040429999999787E-3</v>
      </c>
      <c r="H2238">
        <v>52.374516130000003</v>
      </c>
      <c r="I2238">
        <v>54.454838709999997</v>
      </c>
      <c r="J2238">
        <f t="shared" si="138"/>
        <v>2.0803225799999936</v>
      </c>
      <c r="K2238">
        <f t="shared" si="139"/>
        <v>2.0803225799999936</v>
      </c>
      <c r="L2238" t="str">
        <f>IF(A2238&lt;&gt;A2237,MAX($L$2:L2237)+1,"")</f>
        <v/>
      </c>
      <c r="M2238" t="str">
        <f>IF(L2238="","",AVERAGE(INDEX($E:$E,ROW(L2238),1):INDEX($E:$E,MATCH(L2238+1, L:L,0)-1)) - AVERAGE(INDEX($D:$D,ROW(L2238),1):INDEX($D:$D,MATCH(L2238+1, L:L,0)-1)))</f>
        <v/>
      </c>
      <c r="N2238" t="str">
        <f>IF(L2238="","",AVERAGE(INDEX($I:$I,ROW(L2238),1):INDEX($I:$I,MATCH(L2238+1, L:L,0)-1)) - AVERAGE(INDEX($H:$H,ROW(L2238),1):INDEX($H:$H,MATCH(L2238+1, L:L,0)-1)))</f>
        <v/>
      </c>
      <c r="O2238" t="str">
        <f>IF(L2238="","",AVERAGE(INDEX($G:$G,ROW(L2238),1):INDEX($G:$G,MATCH(L2238+1, L:L,0)-1)))</f>
        <v/>
      </c>
      <c r="P2238" t="str">
        <f>IF(L2238="","",AVERAGE(INDEX($K:$K,ROW(L2238),1):INDEX($K:$K,MATCH(L2238+1, L:L,0)-1)))</f>
        <v/>
      </c>
    </row>
    <row r="2239" spans="1:16" x14ac:dyDescent="0.25">
      <c r="A2239">
        <v>1995</v>
      </c>
      <c r="B2239">
        <v>5</v>
      </c>
      <c r="C2239" t="s">
        <v>8</v>
      </c>
      <c r="D2239">
        <v>10.96025</v>
      </c>
      <c r="E2239">
        <v>12.47632943</v>
      </c>
      <c r="F2239">
        <f t="shared" si="136"/>
        <v>1.5160794299999996</v>
      </c>
      <c r="G2239">
        <f t="shared" si="137"/>
        <v>1.5160794299999996</v>
      </c>
      <c r="H2239">
        <v>76.802166670000005</v>
      </c>
      <c r="I2239">
        <v>33.377499999999998</v>
      </c>
      <c r="J2239">
        <f t="shared" si="138"/>
        <v>-43.424666670000008</v>
      </c>
      <c r="K2239">
        <f t="shared" si="139"/>
        <v>43.424666670000008</v>
      </c>
      <c r="L2239" t="str">
        <f>IF(A2239&lt;&gt;A2238,MAX($L$2:L2238)+1,"")</f>
        <v/>
      </c>
      <c r="M2239" t="str">
        <f>IF(L2239="","",AVERAGE(INDEX($E:$E,ROW(L2239),1):INDEX($E:$E,MATCH(L2239+1, L:L,0)-1)) - AVERAGE(INDEX($D:$D,ROW(L2239),1):INDEX($D:$D,MATCH(L2239+1, L:L,0)-1)))</f>
        <v/>
      </c>
      <c r="N2239" t="str">
        <f>IF(L2239="","",AVERAGE(INDEX($I:$I,ROW(L2239),1):INDEX($I:$I,MATCH(L2239+1, L:L,0)-1)) - AVERAGE(INDEX($H:$H,ROW(L2239),1):INDEX($H:$H,MATCH(L2239+1, L:L,0)-1)))</f>
        <v/>
      </c>
      <c r="O2239" t="str">
        <f>IF(L2239="","",AVERAGE(INDEX($G:$G,ROW(L2239),1):INDEX($G:$G,MATCH(L2239+1, L:L,0)-1)))</f>
        <v/>
      </c>
      <c r="P2239" t="str">
        <f>IF(L2239="","",AVERAGE(INDEX($K:$K,ROW(L2239),1):INDEX($K:$K,MATCH(L2239+1, L:L,0)-1)))</f>
        <v/>
      </c>
    </row>
    <row r="2240" spans="1:16" x14ac:dyDescent="0.25">
      <c r="A2240">
        <v>1995</v>
      </c>
      <c r="B2240">
        <v>5</v>
      </c>
      <c r="C2240" t="s">
        <v>9</v>
      </c>
      <c r="D2240">
        <v>10.714062500000001</v>
      </c>
      <c r="E2240">
        <v>10.000604839999999</v>
      </c>
      <c r="F2240">
        <f t="shared" si="136"/>
        <v>-0.71345766000000133</v>
      </c>
      <c r="G2240">
        <f t="shared" si="137"/>
        <v>0.71345766000000133</v>
      </c>
      <c r="H2240">
        <v>59.569687500000001</v>
      </c>
      <c r="I2240">
        <v>51.524999999999999</v>
      </c>
      <c r="J2240">
        <f t="shared" si="138"/>
        <v>-8.044687500000002</v>
      </c>
      <c r="K2240">
        <f t="shared" si="139"/>
        <v>8.044687500000002</v>
      </c>
      <c r="L2240" t="str">
        <f>IF(A2240&lt;&gt;A2239,MAX($L$2:L2239)+1,"")</f>
        <v/>
      </c>
      <c r="M2240" t="str">
        <f>IF(L2240="","",AVERAGE(INDEX($E:$E,ROW(L2240),1):INDEX($E:$E,MATCH(L2240+1, L:L,0)-1)) - AVERAGE(INDEX($D:$D,ROW(L2240),1):INDEX($D:$D,MATCH(L2240+1, L:L,0)-1)))</f>
        <v/>
      </c>
      <c r="N2240" t="str">
        <f>IF(L2240="","",AVERAGE(INDEX($I:$I,ROW(L2240),1):INDEX($I:$I,MATCH(L2240+1, L:L,0)-1)) - AVERAGE(INDEX($H:$H,ROW(L2240),1):INDEX($H:$H,MATCH(L2240+1, L:L,0)-1)))</f>
        <v/>
      </c>
      <c r="O2240" t="str">
        <f>IF(L2240="","",AVERAGE(INDEX($G:$G,ROW(L2240),1):INDEX($G:$G,MATCH(L2240+1, L:L,0)-1)))</f>
        <v/>
      </c>
      <c r="P2240" t="str">
        <f>IF(L2240="","",AVERAGE(INDEX($K:$K,ROW(L2240),1):INDEX($K:$K,MATCH(L2240+1, L:L,0)-1)))</f>
        <v/>
      </c>
    </row>
    <row r="2241" spans="1:16" x14ac:dyDescent="0.25">
      <c r="A2241">
        <v>1995</v>
      </c>
      <c r="B2241">
        <v>5</v>
      </c>
      <c r="C2241" t="s">
        <v>10</v>
      </c>
      <c r="D2241">
        <v>9.9504166670000007</v>
      </c>
      <c r="E2241">
        <v>8.8743189959999995</v>
      </c>
      <c r="F2241">
        <f t="shared" si="136"/>
        <v>-1.0760976710000012</v>
      </c>
      <c r="G2241">
        <f t="shared" si="137"/>
        <v>1.0760976710000012</v>
      </c>
      <c r="H2241">
        <v>101.97791669999999</v>
      </c>
      <c r="I2241">
        <v>92.258333329999999</v>
      </c>
      <c r="J2241">
        <f t="shared" si="138"/>
        <v>-9.7195833699999952</v>
      </c>
      <c r="K2241">
        <f t="shared" si="139"/>
        <v>9.7195833699999952</v>
      </c>
      <c r="L2241" t="str">
        <f>IF(A2241&lt;&gt;A2240,MAX($L$2:L2240)+1,"")</f>
        <v/>
      </c>
      <c r="M2241" t="str">
        <f>IF(L2241="","",AVERAGE(INDEX($E:$E,ROW(L2241),1):INDEX($E:$E,MATCH(L2241+1, L:L,0)-1)) - AVERAGE(INDEX($D:$D,ROW(L2241),1):INDEX($D:$D,MATCH(L2241+1, L:L,0)-1)))</f>
        <v/>
      </c>
      <c r="N2241" t="str">
        <f>IF(L2241="","",AVERAGE(INDEX($I:$I,ROW(L2241),1):INDEX($I:$I,MATCH(L2241+1, L:L,0)-1)) - AVERAGE(INDEX($H:$H,ROW(L2241),1):INDEX($H:$H,MATCH(L2241+1, L:L,0)-1)))</f>
        <v/>
      </c>
      <c r="O2241" t="str">
        <f>IF(L2241="","",AVERAGE(INDEX($G:$G,ROW(L2241),1):INDEX($G:$G,MATCH(L2241+1, L:L,0)-1)))</f>
        <v/>
      </c>
      <c r="P2241" t="str">
        <f>IF(L2241="","",AVERAGE(INDEX($K:$K,ROW(L2241),1):INDEX($K:$K,MATCH(L2241+1, L:L,0)-1)))</f>
        <v/>
      </c>
    </row>
    <row r="2242" spans="1:16" x14ac:dyDescent="0.25">
      <c r="A2242">
        <v>1995</v>
      </c>
      <c r="B2242">
        <v>5</v>
      </c>
      <c r="C2242" t="s">
        <v>11</v>
      </c>
      <c r="D2242">
        <v>6.5639393940000001</v>
      </c>
      <c r="E2242">
        <v>5.5487878789999998</v>
      </c>
      <c r="F2242">
        <f t="shared" si="136"/>
        <v>-1.0151515150000003</v>
      </c>
      <c r="G2242">
        <f t="shared" si="137"/>
        <v>1.0151515150000003</v>
      </c>
      <c r="H2242">
        <v>88.442727270000006</v>
      </c>
      <c r="I2242">
        <v>36.6030303</v>
      </c>
      <c r="J2242">
        <f t="shared" si="138"/>
        <v>-51.839696970000006</v>
      </c>
      <c r="K2242">
        <f t="shared" si="139"/>
        <v>51.839696970000006</v>
      </c>
      <c r="L2242" t="str">
        <f>IF(A2242&lt;&gt;A2241,MAX($L$2:L2241)+1,"")</f>
        <v/>
      </c>
      <c r="M2242" t="str">
        <f>IF(L2242="","",AVERAGE(INDEX($E:$E,ROW(L2242),1):INDEX($E:$E,MATCH(L2242+1, L:L,0)-1)) - AVERAGE(INDEX($D:$D,ROW(L2242),1):INDEX($D:$D,MATCH(L2242+1, L:L,0)-1)))</f>
        <v/>
      </c>
      <c r="N2242" t="str">
        <f>IF(L2242="","",AVERAGE(INDEX($I:$I,ROW(L2242),1):INDEX($I:$I,MATCH(L2242+1, L:L,0)-1)) - AVERAGE(INDEX($H:$H,ROW(L2242),1):INDEX($H:$H,MATCH(L2242+1, L:L,0)-1)))</f>
        <v/>
      </c>
      <c r="O2242" t="str">
        <f>IF(L2242="","",AVERAGE(INDEX($G:$G,ROW(L2242),1):INDEX($G:$G,MATCH(L2242+1, L:L,0)-1)))</f>
        <v/>
      </c>
      <c r="P2242" t="str">
        <f>IF(L2242="","",AVERAGE(INDEX($K:$K,ROW(L2242),1):INDEX($K:$K,MATCH(L2242+1, L:L,0)-1)))</f>
        <v/>
      </c>
    </row>
    <row r="2243" spans="1:16" x14ac:dyDescent="0.25">
      <c r="A2243">
        <v>1995</v>
      </c>
      <c r="B2243">
        <v>5</v>
      </c>
      <c r="C2243" t="s">
        <v>12</v>
      </c>
      <c r="D2243">
        <v>9.8930769230000006</v>
      </c>
      <c r="E2243">
        <v>8.6816873450000003</v>
      </c>
      <c r="F2243">
        <f t="shared" ref="F2243:F2306" si="140">E2243-D2243</f>
        <v>-1.2113895780000004</v>
      </c>
      <c r="G2243">
        <f t="shared" ref="G2243:G2306" si="141">ABS(F2243)</f>
        <v>1.2113895780000004</v>
      </c>
      <c r="H2243">
        <v>106.7334615</v>
      </c>
      <c r="I2243">
        <v>95.057692309999993</v>
      </c>
      <c r="J2243">
        <f t="shared" ref="J2243:J2306" si="142">I2243-H2243</f>
        <v>-11.675769190000011</v>
      </c>
      <c r="K2243">
        <f t="shared" ref="K2243:K2306" si="143">ABS(J2243)</f>
        <v>11.675769190000011</v>
      </c>
      <c r="L2243" t="str">
        <f>IF(A2243&lt;&gt;A2242,MAX($L$2:L2242)+1,"")</f>
        <v/>
      </c>
      <c r="M2243" t="str">
        <f>IF(L2243="","",AVERAGE(INDEX($E:$E,ROW(L2243),1):INDEX($E:$E,MATCH(L2243+1, L:L,0)-1)) - AVERAGE(INDEX($D:$D,ROW(L2243),1):INDEX($D:$D,MATCH(L2243+1, L:L,0)-1)))</f>
        <v/>
      </c>
      <c r="N2243" t="str">
        <f>IF(L2243="","",AVERAGE(INDEX($I:$I,ROW(L2243),1):INDEX($I:$I,MATCH(L2243+1, L:L,0)-1)) - AVERAGE(INDEX($H:$H,ROW(L2243),1):INDEX($H:$H,MATCH(L2243+1, L:L,0)-1)))</f>
        <v/>
      </c>
      <c r="O2243" t="str">
        <f>IF(L2243="","",AVERAGE(INDEX($G:$G,ROW(L2243),1):INDEX($G:$G,MATCH(L2243+1, L:L,0)-1)))</f>
        <v/>
      </c>
      <c r="P2243" t="str">
        <f>IF(L2243="","",AVERAGE(INDEX($K:$K,ROW(L2243),1):INDEX($K:$K,MATCH(L2243+1, L:L,0)-1)))</f>
        <v/>
      </c>
    </row>
    <row r="2244" spans="1:16" x14ac:dyDescent="0.25">
      <c r="A2244">
        <v>1995</v>
      </c>
      <c r="B2244">
        <v>5</v>
      </c>
      <c r="C2244" t="s">
        <v>13</v>
      </c>
      <c r="D2244">
        <v>-0.39400000000000002</v>
      </c>
      <c r="E2244">
        <v>2.3471857620000001</v>
      </c>
      <c r="F2244">
        <f t="shared" si="140"/>
        <v>2.7411857620000002</v>
      </c>
      <c r="G2244">
        <f t="shared" si="141"/>
        <v>2.7411857620000002</v>
      </c>
      <c r="H2244">
        <v>18.446000000000002</v>
      </c>
      <c r="I2244">
        <v>24.02</v>
      </c>
      <c r="J2244">
        <f t="shared" si="142"/>
        <v>5.5739999999999981</v>
      </c>
      <c r="K2244">
        <f t="shared" si="143"/>
        <v>5.5739999999999981</v>
      </c>
      <c r="L2244" t="str">
        <f>IF(A2244&lt;&gt;A2243,MAX($L$2:L2243)+1,"")</f>
        <v/>
      </c>
      <c r="M2244" t="str">
        <f>IF(L2244="","",AVERAGE(INDEX($E:$E,ROW(L2244),1):INDEX($E:$E,MATCH(L2244+1, L:L,0)-1)) - AVERAGE(INDEX($D:$D,ROW(L2244),1):INDEX($D:$D,MATCH(L2244+1, L:L,0)-1)))</f>
        <v/>
      </c>
      <c r="N2244" t="str">
        <f>IF(L2244="","",AVERAGE(INDEX($I:$I,ROW(L2244),1):INDEX($I:$I,MATCH(L2244+1, L:L,0)-1)) - AVERAGE(INDEX($H:$H,ROW(L2244),1):INDEX($H:$H,MATCH(L2244+1, L:L,0)-1)))</f>
        <v/>
      </c>
      <c r="O2244" t="str">
        <f>IF(L2244="","",AVERAGE(INDEX($G:$G,ROW(L2244),1):INDEX($G:$G,MATCH(L2244+1, L:L,0)-1)))</f>
        <v/>
      </c>
      <c r="P2244" t="str">
        <f>IF(L2244="","",AVERAGE(INDEX($K:$K,ROW(L2244),1):INDEX($K:$K,MATCH(L2244+1, L:L,0)-1)))</f>
        <v/>
      </c>
    </row>
    <row r="2245" spans="1:16" x14ac:dyDescent="0.25">
      <c r="A2245">
        <v>1995</v>
      </c>
      <c r="B2245">
        <v>5</v>
      </c>
      <c r="C2245" t="s">
        <v>14</v>
      </c>
      <c r="D2245">
        <v>-7.403333333</v>
      </c>
      <c r="E2245">
        <v>-7.1462588059999996</v>
      </c>
      <c r="F2245">
        <f t="shared" si="140"/>
        <v>0.25707452700000033</v>
      </c>
      <c r="G2245">
        <f t="shared" si="141"/>
        <v>0.25707452700000033</v>
      </c>
      <c r="H2245">
        <v>17.519333329999998</v>
      </c>
      <c r="I2245">
        <v>20.466666669999999</v>
      </c>
      <c r="J2245">
        <f t="shared" si="142"/>
        <v>2.9473333400000001</v>
      </c>
      <c r="K2245">
        <f t="shared" si="143"/>
        <v>2.9473333400000001</v>
      </c>
      <c r="L2245" t="str">
        <f>IF(A2245&lt;&gt;A2244,MAX($L$2:L2244)+1,"")</f>
        <v/>
      </c>
      <c r="M2245" t="str">
        <f>IF(L2245="","",AVERAGE(INDEX($E:$E,ROW(L2245),1):INDEX($E:$E,MATCH(L2245+1, L:L,0)-1)) - AVERAGE(INDEX($D:$D,ROW(L2245),1):INDEX($D:$D,MATCH(L2245+1, L:L,0)-1)))</f>
        <v/>
      </c>
      <c r="N2245" t="str">
        <f>IF(L2245="","",AVERAGE(INDEX($I:$I,ROW(L2245),1):INDEX($I:$I,MATCH(L2245+1, L:L,0)-1)) - AVERAGE(INDEX($H:$H,ROW(L2245),1):INDEX($H:$H,MATCH(L2245+1, L:L,0)-1)))</f>
        <v/>
      </c>
      <c r="O2245" t="str">
        <f>IF(L2245="","",AVERAGE(INDEX($G:$G,ROW(L2245),1):INDEX($G:$G,MATCH(L2245+1, L:L,0)-1)))</f>
        <v/>
      </c>
      <c r="P2245" t="str">
        <f>IF(L2245="","",AVERAGE(INDEX($K:$K,ROW(L2245),1):INDEX($K:$K,MATCH(L2245+1, L:L,0)-1)))</f>
        <v/>
      </c>
    </row>
    <row r="2246" spans="1:16" x14ac:dyDescent="0.25">
      <c r="A2246">
        <v>1995</v>
      </c>
      <c r="B2246">
        <v>5</v>
      </c>
      <c r="C2246" t="s">
        <v>15</v>
      </c>
      <c r="D2246">
        <v>12.03970588</v>
      </c>
      <c r="E2246">
        <v>11.800154969999999</v>
      </c>
      <c r="F2246">
        <f t="shared" si="140"/>
        <v>-0.23955091000000017</v>
      </c>
      <c r="G2246">
        <f t="shared" si="141"/>
        <v>0.23955091000000017</v>
      </c>
      <c r="H2246">
        <v>83.227794119999999</v>
      </c>
      <c r="I2246">
        <v>79.419117650000004</v>
      </c>
      <c r="J2246">
        <f t="shared" si="142"/>
        <v>-3.8086764699999947</v>
      </c>
      <c r="K2246">
        <f t="shared" si="143"/>
        <v>3.8086764699999947</v>
      </c>
      <c r="L2246" t="str">
        <f>IF(A2246&lt;&gt;A2245,MAX($L$2:L2245)+1,"")</f>
        <v/>
      </c>
      <c r="M2246" t="str">
        <f>IF(L2246="","",AVERAGE(INDEX($E:$E,ROW(L2246),1):INDEX($E:$E,MATCH(L2246+1, L:L,0)-1)) - AVERAGE(INDEX($D:$D,ROW(L2246),1):INDEX($D:$D,MATCH(L2246+1, L:L,0)-1)))</f>
        <v/>
      </c>
      <c r="N2246" t="str">
        <f>IF(L2246="","",AVERAGE(INDEX($I:$I,ROW(L2246),1):INDEX($I:$I,MATCH(L2246+1, L:L,0)-1)) - AVERAGE(INDEX($H:$H,ROW(L2246),1):INDEX($H:$H,MATCH(L2246+1, L:L,0)-1)))</f>
        <v/>
      </c>
      <c r="O2246" t="str">
        <f>IF(L2246="","",AVERAGE(INDEX($G:$G,ROW(L2246),1):INDEX($G:$G,MATCH(L2246+1, L:L,0)-1)))</f>
        <v/>
      </c>
      <c r="P2246" t="str">
        <f>IF(L2246="","",AVERAGE(INDEX($K:$K,ROW(L2246),1):INDEX($K:$K,MATCH(L2246+1, L:L,0)-1)))</f>
        <v/>
      </c>
    </row>
    <row r="2247" spans="1:16" x14ac:dyDescent="0.25">
      <c r="A2247">
        <v>1995</v>
      </c>
      <c r="B2247">
        <v>5</v>
      </c>
      <c r="C2247" t="s">
        <v>16</v>
      </c>
      <c r="D2247">
        <v>9.0633333329999992</v>
      </c>
      <c r="E2247">
        <v>7.1715053759999998</v>
      </c>
      <c r="F2247">
        <f t="shared" si="140"/>
        <v>-1.8918279569999994</v>
      </c>
      <c r="G2247">
        <f t="shared" si="141"/>
        <v>1.8918279569999994</v>
      </c>
      <c r="H2247">
        <v>96.974999999999994</v>
      </c>
      <c r="I2247">
        <v>93.05</v>
      </c>
      <c r="J2247">
        <f t="shared" si="142"/>
        <v>-3.9249999999999972</v>
      </c>
      <c r="K2247">
        <f t="shared" si="143"/>
        <v>3.9249999999999972</v>
      </c>
      <c r="L2247" t="str">
        <f>IF(A2247&lt;&gt;A2246,MAX($L$2:L2246)+1,"")</f>
        <v/>
      </c>
      <c r="M2247" t="str">
        <f>IF(L2247="","",AVERAGE(INDEX($E:$E,ROW(L2247),1):INDEX($E:$E,MATCH(L2247+1, L:L,0)-1)) - AVERAGE(INDEX($D:$D,ROW(L2247),1):INDEX($D:$D,MATCH(L2247+1, L:L,0)-1)))</f>
        <v/>
      </c>
      <c r="N2247" t="str">
        <f>IF(L2247="","",AVERAGE(INDEX($I:$I,ROW(L2247),1):INDEX($I:$I,MATCH(L2247+1, L:L,0)-1)) - AVERAGE(INDEX($H:$H,ROW(L2247),1):INDEX($H:$H,MATCH(L2247+1, L:L,0)-1)))</f>
        <v/>
      </c>
      <c r="O2247" t="str">
        <f>IF(L2247="","",AVERAGE(INDEX($G:$G,ROW(L2247),1):INDEX($G:$G,MATCH(L2247+1, L:L,0)-1)))</f>
        <v/>
      </c>
      <c r="P2247" t="str">
        <f>IF(L2247="","",AVERAGE(INDEX($K:$K,ROW(L2247),1):INDEX($K:$K,MATCH(L2247+1, L:L,0)-1)))</f>
        <v/>
      </c>
    </row>
    <row r="2248" spans="1:16" x14ac:dyDescent="0.25">
      <c r="A2248">
        <v>1995</v>
      </c>
      <c r="B2248">
        <v>5</v>
      </c>
      <c r="C2248" t="s">
        <v>17</v>
      </c>
      <c r="D2248">
        <v>10.70495146</v>
      </c>
      <c r="E2248">
        <v>10.42212026</v>
      </c>
      <c r="F2248">
        <f t="shared" si="140"/>
        <v>-0.28283120000000039</v>
      </c>
      <c r="G2248">
        <f t="shared" si="141"/>
        <v>0.28283120000000039</v>
      </c>
      <c r="H2248">
        <v>89.366310679999998</v>
      </c>
      <c r="I2248">
        <v>94.330097089999995</v>
      </c>
      <c r="J2248">
        <f t="shared" si="142"/>
        <v>4.9637864099999973</v>
      </c>
      <c r="K2248">
        <f t="shared" si="143"/>
        <v>4.9637864099999973</v>
      </c>
      <c r="L2248" t="str">
        <f>IF(A2248&lt;&gt;A2247,MAX($L$2:L2247)+1,"")</f>
        <v/>
      </c>
      <c r="M2248" t="str">
        <f>IF(L2248="","",AVERAGE(INDEX($E:$E,ROW(L2248),1):INDEX($E:$E,MATCH(L2248+1, L:L,0)-1)) - AVERAGE(INDEX($D:$D,ROW(L2248),1):INDEX($D:$D,MATCH(L2248+1, L:L,0)-1)))</f>
        <v/>
      </c>
      <c r="N2248" t="str">
        <f>IF(L2248="","",AVERAGE(INDEX($I:$I,ROW(L2248),1):INDEX($I:$I,MATCH(L2248+1, L:L,0)-1)) - AVERAGE(INDEX($H:$H,ROW(L2248),1):INDEX($H:$H,MATCH(L2248+1, L:L,0)-1)))</f>
        <v/>
      </c>
      <c r="O2248" t="str">
        <f>IF(L2248="","",AVERAGE(INDEX($G:$G,ROW(L2248),1):INDEX($G:$G,MATCH(L2248+1, L:L,0)-1)))</f>
        <v/>
      </c>
      <c r="P2248" t="str">
        <f>IF(L2248="","",AVERAGE(INDEX($K:$K,ROW(L2248),1):INDEX($K:$K,MATCH(L2248+1, L:L,0)-1)))</f>
        <v/>
      </c>
    </row>
    <row r="2249" spans="1:16" x14ac:dyDescent="0.25">
      <c r="A2249">
        <v>1995</v>
      </c>
      <c r="B2249">
        <v>5</v>
      </c>
      <c r="C2249" t="s">
        <v>18</v>
      </c>
      <c r="D2249">
        <v>10.6134375</v>
      </c>
      <c r="E2249">
        <v>9.9461589139999997</v>
      </c>
      <c r="F2249">
        <f t="shared" si="140"/>
        <v>-0.66727858600000012</v>
      </c>
      <c r="G2249">
        <f t="shared" si="141"/>
        <v>0.66727858600000012</v>
      </c>
      <c r="H2249">
        <v>48.936406249999997</v>
      </c>
      <c r="I2249">
        <v>37.307812499999997</v>
      </c>
      <c r="J2249">
        <f t="shared" si="142"/>
        <v>-11.62859375</v>
      </c>
      <c r="K2249">
        <f t="shared" si="143"/>
        <v>11.62859375</v>
      </c>
      <c r="L2249" t="str">
        <f>IF(A2249&lt;&gt;A2248,MAX($L$2:L2248)+1,"")</f>
        <v/>
      </c>
      <c r="M2249" t="str">
        <f>IF(L2249="","",AVERAGE(INDEX($E:$E,ROW(L2249),1):INDEX($E:$E,MATCH(L2249+1, L:L,0)-1)) - AVERAGE(INDEX($D:$D,ROW(L2249),1):INDEX($D:$D,MATCH(L2249+1, L:L,0)-1)))</f>
        <v/>
      </c>
      <c r="N2249" t="str">
        <f>IF(L2249="","",AVERAGE(INDEX($I:$I,ROW(L2249),1):INDEX($I:$I,MATCH(L2249+1, L:L,0)-1)) - AVERAGE(INDEX($H:$H,ROW(L2249),1):INDEX($H:$H,MATCH(L2249+1, L:L,0)-1)))</f>
        <v/>
      </c>
      <c r="O2249" t="str">
        <f>IF(L2249="","",AVERAGE(INDEX($G:$G,ROW(L2249),1):INDEX($G:$G,MATCH(L2249+1, L:L,0)-1)))</f>
        <v/>
      </c>
      <c r="P2249" t="str">
        <f>IF(L2249="","",AVERAGE(INDEX($K:$K,ROW(L2249),1):INDEX($K:$K,MATCH(L2249+1, L:L,0)-1)))</f>
        <v/>
      </c>
    </row>
    <row r="2250" spans="1:16" x14ac:dyDescent="0.25">
      <c r="A2250">
        <v>1995</v>
      </c>
      <c r="B2250">
        <v>5</v>
      </c>
      <c r="C2250" t="s">
        <v>19</v>
      </c>
      <c r="D2250">
        <v>6.6230000000000002</v>
      </c>
      <c r="E2250">
        <v>9.2044271420000001</v>
      </c>
      <c r="F2250">
        <f t="shared" si="140"/>
        <v>2.5814271419999999</v>
      </c>
      <c r="G2250">
        <f t="shared" si="141"/>
        <v>2.5814271419999999</v>
      </c>
      <c r="H2250">
        <v>23.870999999999999</v>
      </c>
      <c r="I2250">
        <v>21.65</v>
      </c>
      <c r="J2250">
        <f t="shared" si="142"/>
        <v>-2.2210000000000001</v>
      </c>
      <c r="K2250">
        <f t="shared" si="143"/>
        <v>2.2210000000000001</v>
      </c>
      <c r="L2250" t="str">
        <f>IF(A2250&lt;&gt;A2249,MAX($L$2:L2249)+1,"")</f>
        <v/>
      </c>
      <c r="M2250" t="str">
        <f>IF(L2250="","",AVERAGE(INDEX($E:$E,ROW(L2250),1):INDEX($E:$E,MATCH(L2250+1, L:L,0)-1)) - AVERAGE(INDEX($D:$D,ROW(L2250),1):INDEX($D:$D,MATCH(L2250+1, L:L,0)-1)))</f>
        <v/>
      </c>
      <c r="N2250" t="str">
        <f>IF(L2250="","",AVERAGE(INDEX($I:$I,ROW(L2250),1):INDEX($I:$I,MATCH(L2250+1, L:L,0)-1)) - AVERAGE(INDEX($H:$H,ROW(L2250),1):INDEX($H:$H,MATCH(L2250+1, L:L,0)-1)))</f>
        <v/>
      </c>
      <c r="O2250" t="str">
        <f>IF(L2250="","",AVERAGE(INDEX($G:$G,ROW(L2250),1):INDEX($G:$G,MATCH(L2250+1, L:L,0)-1)))</f>
        <v/>
      </c>
      <c r="P2250" t="str">
        <f>IF(L2250="","",AVERAGE(INDEX($K:$K,ROW(L2250),1):INDEX($K:$K,MATCH(L2250+1, L:L,0)-1)))</f>
        <v/>
      </c>
    </row>
    <row r="2251" spans="1:16" x14ac:dyDescent="0.25">
      <c r="A2251">
        <v>1995</v>
      </c>
      <c r="B2251">
        <v>6</v>
      </c>
      <c r="C2251" t="s">
        <v>7</v>
      </c>
      <c r="D2251">
        <v>13.92968254</v>
      </c>
      <c r="E2251">
        <v>14.51378411</v>
      </c>
      <c r="F2251">
        <f t="shared" si="140"/>
        <v>0.58410156999999963</v>
      </c>
      <c r="G2251">
        <f t="shared" si="141"/>
        <v>0.58410156999999963</v>
      </c>
      <c r="H2251">
        <v>81.503015869999999</v>
      </c>
      <c r="I2251">
        <v>85.238095240000007</v>
      </c>
      <c r="J2251">
        <f t="shared" si="142"/>
        <v>3.7350793700000082</v>
      </c>
      <c r="K2251">
        <f t="shared" si="143"/>
        <v>3.7350793700000082</v>
      </c>
      <c r="L2251" t="str">
        <f>IF(A2251&lt;&gt;A2250,MAX($L$2:L2250)+1,"")</f>
        <v/>
      </c>
      <c r="M2251" t="str">
        <f>IF(L2251="","",AVERAGE(INDEX($E:$E,ROW(L2251),1):INDEX($E:$E,MATCH(L2251+1, L:L,0)-1)) - AVERAGE(INDEX($D:$D,ROW(L2251),1):INDEX($D:$D,MATCH(L2251+1, L:L,0)-1)))</f>
        <v/>
      </c>
      <c r="N2251" t="str">
        <f>IF(L2251="","",AVERAGE(INDEX($I:$I,ROW(L2251),1):INDEX($I:$I,MATCH(L2251+1, L:L,0)-1)) - AVERAGE(INDEX($H:$H,ROW(L2251),1):INDEX($H:$H,MATCH(L2251+1, L:L,0)-1)))</f>
        <v/>
      </c>
      <c r="O2251" t="str">
        <f>IF(L2251="","",AVERAGE(INDEX($G:$G,ROW(L2251),1):INDEX($G:$G,MATCH(L2251+1, L:L,0)-1)))</f>
        <v/>
      </c>
      <c r="P2251" t="str">
        <f>IF(L2251="","",AVERAGE(INDEX($K:$K,ROW(L2251),1):INDEX($K:$K,MATCH(L2251+1, L:L,0)-1)))</f>
        <v/>
      </c>
    </row>
    <row r="2252" spans="1:16" x14ac:dyDescent="0.25">
      <c r="A2252">
        <v>1995</v>
      </c>
      <c r="B2252">
        <v>6</v>
      </c>
      <c r="C2252" t="s">
        <v>8</v>
      </c>
      <c r="D2252">
        <v>14.182357720000001</v>
      </c>
      <c r="E2252">
        <v>15.01405396</v>
      </c>
      <c r="F2252">
        <f t="shared" si="140"/>
        <v>0.83169623999999942</v>
      </c>
      <c r="G2252">
        <f t="shared" si="141"/>
        <v>0.83169623999999942</v>
      </c>
      <c r="H2252">
        <v>75.3996748</v>
      </c>
      <c r="I2252">
        <v>67.633333329999999</v>
      </c>
      <c r="J2252">
        <f t="shared" si="142"/>
        <v>-7.7663414700000004</v>
      </c>
      <c r="K2252">
        <f t="shared" si="143"/>
        <v>7.7663414700000004</v>
      </c>
      <c r="L2252" t="str">
        <f>IF(A2252&lt;&gt;A2251,MAX($L$2:L2251)+1,"")</f>
        <v/>
      </c>
      <c r="M2252" t="str">
        <f>IF(L2252="","",AVERAGE(INDEX($E:$E,ROW(L2252),1):INDEX($E:$E,MATCH(L2252+1, L:L,0)-1)) - AVERAGE(INDEX($D:$D,ROW(L2252),1):INDEX($D:$D,MATCH(L2252+1, L:L,0)-1)))</f>
        <v/>
      </c>
      <c r="N2252" t="str">
        <f>IF(L2252="","",AVERAGE(INDEX($I:$I,ROW(L2252),1):INDEX($I:$I,MATCH(L2252+1, L:L,0)-1)) - AVERAGE(INDEX($H:$H,ROW(L2252),1):INDEX($H:$H,MATCH(L2252+1, L:L,0)-1)))</f>
        <v/>
      </c>
      <c r="O2252" t="str">
        <f>IF(L2252="","",AVERAGE(INDEX($G:$G,ROW(L2252),1):INDEX($G:$G,MATCH(L2252+1, L:L,0)-1)))</f>
        <v/>
      </c>
      <c r="P2252" t="str">
        <f>IF(L2252="","",AVERAGE(INDEX($K:$K,ROW(L2252),1):INDEX($K:$K,MATCH(L2252+1, L:L,0)-1)))</f>
        <v/>
      </c>
    </row>
    <row r="2253" spans="1:16" x14ac:dyDescent="0.25">
      <c r="A2253">
        <v>1995</v>
      </c>
      <c r="B2253">
        <v>6</v>
      </c>
      <c r="C2253" t="s">
        <v>9</v>
      </c>
      <c r="D2253">
        <v>16.125757579999998</v>
      </c>
      <c r="E2253">
        <v>19.034395679999999</v>
      </c>
      <c r="F2253">
        <f t="shared" si="140"/>
        <v>2.908638100000001</v>
      </c>
      <c r="G2253">
        <f t="shared" si="141"/>
        <v>2.908638100000001</v>
      </c>
      <c r="H2253">
        <v>88.055757580000005</v>
      </c>
      <c r="I2253">
        <v>51.230303030000002</v>
      </c>
      <c r="J2253">
        <f t="shared" si="142"/>
        <v>-36.825454550000003</v>
      </c>
      <c r="K2253">
        <f t="shared" si="143"/>
        <v>36.825454550000003</v>
      </c>
      <c r="L2253" t="str">
        <f>IF(A2253&lt;&gt;A2252,MAX($L$2:L2252)+1,"")</f>
        <v/>
      </c>
      <c r="M2253" t="str">
        <f>IF(L2253="","",AVERAGE(INDEX($E:$E,ROW(L2253),1):INDEX($E:$E,MATCH(L2253+1, L:L,0)-1)) - AVERAGE(INDEX($D:$D,ROW(L2253),1):INDEX($D:$D,MATCH(L2253+1, L:L,0)-1)))</f>
        <v/>
      </c>
      <c r="N2253" t="str">
        <f>IF(L2253="","",AVERAGE(INDEX($I:$I,ROW(L2253),1):INDEX($I:$I,MATCH(L2253+1, L:L,0)-1)) - AVERAGE(INDEX($H:$H,ROW(L2253),1):INDEX($H:$H,MATCH(L2253+1, L:L,0)-1)))</f>
        <v/>
      </c>
      <c r="O2253" t="str">
        <f>IF(L2253="","",AVERAGE(INDEX($G:$G,ROW(L2253),1):INDEX($G:$G,MATCH(L2253+1, L:L,0)-1)))</f>
        <v/>
      </c>
      <c r="P2253" t="str">
        <f>IF(L2253="","",AVERAGE(INDEX($K:$K,ROW(L2253),1):INDEX($K:$K,MATCH(L2253+1, L:L,0)-1)))</f>
        <v/>
      </c>
    </row>
    <row r="2254" spans="1:16" x14ac:dyDescent="0.25">
      <c r="A2254">
        <v>1995</v>
      </c>
      <c r="B2254">
        <v>6</v>
      </c>
      <c r="C2254" t="s">
        <v>10</v>
      </c>
      <c r="D2254">
        <v>15.13541667</v>
      </c>
      <c r="E2254">
        <v>16.34256173</v>
      </c>
      <c r="F2254">
        <f t="shared" si="140"/>
        <v>1.2071450600000002</v>
      </c>
      <c r="G2254">
        <f t="shared" si="141"/>
        <v>1.2071450600000002</v>
      </c>
      <c r="H2254">
        <v>94.690416670000005</v>
      </c>
      <c r="I2254">
        <v>76.370833329999996</v>
      </c>
      <c r="J2254">
        <f t="shared" si="142"/>
        <v>-18.319583340000008</v>
      </c>
      <c r="K2254">
        <f t="shared" si="143"/>
        <v>18.319583340000008</v>
      </c>
      <c r="L2254" t="str">
        <f>IF(A2254&lt;&gt;A2253,MAX($L$2:L2253)+1,"")</f>
        <v/>
      </c>
      <c r="M2254" t="str">
        <f>IF(L2254="","",AVERAGE(INDEX($E:$E,ROW(L2254),1):INDEX($E:$E,MATCH(L2254+1, L:L,0)-1)) - AVERAGE(INDEX($D:$D,ROW(L2254),1):INDEX($D:$D,MATCH(L2254+1, L:L,0)-1)))</f>
        <v/>
      </c>
      <c r="N2254" t="str">
        <f>IF(L2254="","",AVERAGE(INDEX($I:$I,ROW(L2254),1):INDEX($I:$I,MATCH(L2254+1, L:L,0)-1)) - AVERAGE(INDEX($H:$H,ROW(L2254),1):INDEX($H:$H,MATCH(L2254+1, L:L,0)-1)))</f>
        <v/>
      </c>
      <c r="O2254" t="str">
        <f>IF(L2254="","",AVERAGE(INDEX($G:$G,ROW(L2254),1):INDEX($G:$G,MATCH(L2254+1, L:L,0)-1)))</f>
        <v/>
      </c>
      <c r="P2254" t="str">
        <f>IF(L2254="","",AVERAGE(INDEX($K:$K,ROW(L2254),1):INDEX($K:$K,MATCH(L2254+1, L:L,0)-1)))</f>
        <v/>
      </c>
    </row>
    <row r="2255" spans="1:16" x14ac:dyDescent="0.25">
      <c r="A2255">
        <v>1995</v>
      </c>
      <c r="B2255">
        <v>6</v>
      </c>
      <c r="C2255" t="s">
        <v>11</v>
      </c>
      <c r="D2255">
        <v>11.008437499999999</v>
      </c>
      <c r="E2255">
        <v>10.893437499999999</v>
      </c>
      <c r="F2255">
        <f t="shared" si="140"/>
        <v>-0.11500000000000021</v>
      </c>
      <c r="G2255">
        <f t="shared" si="141"/>
        <v>0.11500000000000021</v>
      </c>
      <c r="H2255">
        <v>97.860624999999999</v>
      </c>
      <c r="I2255">
        <v>117.3875</v>
      </c>
      <c r="J2255">
        <f t="shared" si="142"/>
        <v>19.526875000000004</v>
      </c>
      <c r="K2255">
        <f t="shared" si="143"/>
        <v>19.526875000000004</v>
      </c>
      <c r="L2255" t="str">
        <f>IF(A2255&lt;&gt;A2254,MAX($L$2:L2254)+1,"")</f>
        <v/>
      </c>
      <c r="M2255" t="str">
        <f>IF(L2255="","",AVERAGE(INDEX($E:$E,ROW(L2255),1):INDEX($E:$E,MATCH(L2255+1, L:L,0)-1)) - AVERAGE(INDEX($D:$D,ROW(L2255),1):INDEX($D:$D,MATCH(L2255+1, L:L,0)-1)))</f>
        <v/>
      </c>
      <c r="N2255" t="str">
        <f>IF(L2255="","",AVERAGE(INDEX($I:$I,ROW(L2255),1):INDEX($I:$I,MATCH(L2255+1, L:L,0)-1)) - AVERAGE(INDEX($H:$H,ROW(L2255),1):INDEX($H:$H,MATCH(L2255+1, L:L,0)-1)))</f>
        <v/>
      </c>
      <c r="O2255" t="str">
        <f>IF(L2255="","",AVERAGE(INDEX($G:$G,ROW(L2255),1):INDEX($G:$G,MATCH(L2255+1, L:L,0)-1)))</f>
        <v/>
      </c>
      <c r="P2255" t="str">
        <f>IF(L2255="","",AVERAGE(INDEX($K:$K,ROW(L2255),1):INDEX($K:$K,MATCH(L2255+1, L:L,0)-1)))</f>
        <v/>
      </c>
    </row>
    <row r="2256" spans="1:16" x14ac:dyDescent="0.25">
      <c r="A2256">
        <v>1995</v>
      </c>
      <c r="B2256">
        <v>6</v>
      </c>
      <c r="C2256" t="s">
        <v>12</v>
      </c>
      <c r="D2256">
        <v>14.81346154</v>
      </c>
      <c r="E2256">
        <v>15.468205129999999</v>
      </c>
      <c r="F2256">
        <f t="shared" si="140"/>
        <v>0.65474358999999893</v>
      </c>
      <c r="G2256">
        <f t="shared" si="141"/>
        <v>0.65474358999999893</v>
      </c>
      <c r="H2256">
        <v>95.121538459999996</v>
      </c>
      <c r="I2256">
        <v>138.90769230000001</v>
      </c>
      <c r="J2256">
        <f t="shared" si="142"/>
        <v>43.786153840000011</v>
      </c>
      <c r="K2256">
        <f t="shared" si="143"/>
        <v>43.786153840000011</v>
      </c>
      <c r="L2256" t="str">
        <f>IF(A2256&lt;&gt;A2255,MAX($L$2:L2255)+1,"")</f>
        <v/>
      </c>
      <c r="M2256" t="str">
        <f>IF(L2256="","",AVERAGE(INDEX($E:$E,ROW(L2256),1):INDEX($E:$E,MATCH(L2256+1, L:L,0)-1)) - AVERAGE(INDEX($D:$D,ROW(L2256),1):INDEX($D:$D,MATCH(L2256+1, L:L,0)-1)))</f>
        <v/>
      </c>
      <c r="N2256" t="str">
        <f>IF(L2256="","",AVERAGE(INDEX($I:$I,ROW(L2256),1):INDEX($I:$I,MATCH(L2256+1, L:L,0)-1)) - AVERAGE(INDEX($H:$H,ROW(L2256),1):INDEX($H:$H,MATCH(L2256+1, L:L,0)-1)))</f>
        <v/>
      </c>
      <c r="O2256" t="str">
        <f>IF(L2256="","",AVERAGE(INDEX($G:$G,ROW(L2256),1):INDEX($G:$G,MATCH(L2256+1, L:L,0)-1)))</f>
        <v/>
      </c>
      <c r="P2256" t="str">
        <f>IF(L2256="","",AVERAGE(INDEX($K:$K,ROW(L2256),1):INDEX($K:$K,MATCH(L2256+1, L:L,0)-1)))</f>
        <v/>
      </c>
    </row>
    <row r="2257" spans="1:16" x14ac:dyDescent="0.25">
      <c r="A2257">
        <v>1995</v>
      </c>
      <c r="B2257">
        <v>6</v>
      </c>
      <c r="C2257" t="s">
        <v>13</v>
      </c>
      <c r="D2257">
        <v>11.08</v>
      </c>
      <c r="E2257">
        <v>12.46666667</v>
      </c>
      <c r="F2257">
        <f t="shared" si="140"/>
        <v>1.3866666700000003</v>
      </c>
      <c r="G2257">
        <f t="shared" si="141"/>
        <v>1.3866666700000003</v>
      </c>
      <c r="H2257">
        <v>31.006666670000001</v>
      </c>
      <c r="I2257">
        <v>40.133333329999999</v>
      </c>
      <c r="J2257">
        <f t="shared" si="142"/>
        <v>9.1266666599999979</v>
      </c>
      <c r="K2257">
        <f t="shared" si="143"/>
        <v>9.1266666599999979</v>
      </c>
      <c r="L2257" t="str">
        <f>IF(A2257&lt;&gt;A2256,MAX($L$2:L2256)+1,"")</f>
        <v/>
      </c>
      <c r="M2257" t="str">
        <f>IF(L2257="","",AVERAGE(INDEX($E:$E,ROW(L2257),1):INDEX($E:$E,MATCH(L2257+1, L:L,0)-1)) - AVERAGE(INDEX($D:$D,ROW(L2257),1):INDEX($D:$D,MATCH(L2257+1, L:L,0)-1)))</f>
        <v/>
      </c>
      <c r="N2257" t="str">
        <f>IF(L2257="","",AVERAGE(INDEX($I:$I,ROW(L2257),1):INDEX($I:$I,MATCH(L2257+1, L:L,0)-1)) - AVERAGE(INDEX($H:$H,ROW(L2257),1):INDEX($H:$H,MATCH(L2257+1, L:L,0)-1)))</f>
        <v/>
      </c>
      <c r="O2257" t="str">
        <f>IF(L2257="","",AVERAGE(INDEX($G:$G,ROW(L2257),1):INDEX($G:$G,MATCH(L2257+1, L:L,0)-1)))</f>
        <v/>
      </c>
      <c r="P2257" t="str">
        <f>IF(L2257="","",AVERAGE(INDEX($K:$K,ROW(L2257),1):INDEX($K:$K,MATCH(L2257+1, L:L,0)-1)))</f>
        <v/>
      </c>
    </row>
    <row r="2258" spans="1:16" x14ac:dyDescent="0.25">
      <c r="A2258">
        <v>1995</v>
      </c>
      <c r="B2258">
        <v>6</v>
      </c>
      <c r="C2258" t="s">
        <v>14</v>
      </c>
      <c r="D2258">
        <v>2.8806250000000002</v>
      </c>
      <c r="E2258">
        <v>4.0230803570000004</v>
      </c>
      <c r="F2258">
        <f t="shared" si="140"/>
        <v>1.1424553570000002</v>
      </c>
      <c r="G2258">
        <f t="shared" si="141"/>
        <v>1.1424553570000002</v>
      </c>
      <c r="H2258">
        <v>23.16</v>
      </c>
      <c r="I2258">
        <v>21.793749999999999</v>
      </c>
      <c r="J2258">
        <f t="shared" si="142"/>
        <v>-1.3662500000000009</v>
      </c>
      <c r="K2258">
        <f t="shared" si="143"/>
        <v>1.3662500000000009</v>
      </c>
      <c r="L2258" t="str">
        <f>IF(A2258&lt;&gt;A2257,MAX($L$2:L2257)+1,"")</f>
        <v/>
      </c>
      <c r="M2258" t="str">
        <f>IF(L2258="","",AVERAGE(INDEX($E:$E,ROW(L2258),1):INDEX($E:$E,MATCH(L2258+1, L:L,0)-1)) - AVERAGE(INDEX($D:$D,ROW(L2258),1):INDEX($D:$D,MATCH(L2258+1, L:L,0)-1)))</f>
        <v/>
      </c>
      <c r="N2258" t="str">
        <f>IF(L2258="","",AVERAGE(INDEX($I:$I,ROW(L2258),1):INDEX($I:$I,MATCH(L2258+1, L:L,0)-1)) - AVERAGE(INDEX($H:$H,ROW(L2258),1):INDEX($H:$H,MATCH(L2258+1, L:L,0)-1)))</f>
        <v/>
      </c>
      <c r="O2258" t="str">
        <f>IF(L2258="","",AVERAGE(INDEX($G:$G,ROW(L2258),1):INDEX($G:$G,MATCH(L2258+1, L:L,0)-1)))</f>
        <v/>
      </c>
      <c r="P2258" t="str">
        <f>IF(L2258="","",AVERAGE(INDEX($K:$K,ROW(L2258),1):INDEX($K:$K,MATCH(L2258+1, L:L,0)-1)))</f>
        <v/>
      </c>
    </row>
    <row r="2259" spans="1:16" x14ac:dyDescent="0.25">
      <c r="A2259">
        <v>1995</v>
      </c>
      <c r="B2259">
        <v>6</v>
      </c>
      <c r="C2259" t="s">
        <v>15</v>
      </c>
      <c r="D2259">
        <v>17.283823529999999</v>
      </c>
      <c r="E2259">
        <v>19.160841420000001</v>
      </c>
      <c r="F2259">
        <f t="shared" si="140"/>
        <v>1.8770178900000012</v>
      </c>
      <c r="G2259">
        <f t="shared" si="141"/>
        <v>1.8770178900000012</v>
      </c>
      <c r="H2259">
        <v>86.93911765</v>
      </c>
      <c r="I2259">
        <v>56.027941179999999</v>
      </c>
      <c r="J2259">
        <f t="shared" si="142"/>
        <v>-30.911176470000001</v>
      </c>
      <c r="K2259">
        <f t="shared" si="143"/>
        <v>30.911176470000001</v>
      </c>
      <c r="L2259" t="str">
        <f>IF(A2259&lt;&gt;A2258,MAX($L$2:L2258)+1,"")</f>
        <v/>
      </c>
      <c r="M2259" t="str">
        <f>IF(L2259="","",AVERAGE(INDEX($E:$E,ROW(L2259),1):INDEX($E:$E,MATCH(L2259+1, L:L,0)-1)) - AVERAGE(INDEX($D:$D,ROW(L2259),1):INDEX($D:$D,MATCH(L2259+1, L:L,0)-1)))</f>
        <v/>
      </c>
      <c r="N2259" t="str">
        <f>IF(L2259="","",AVERAGE(INDEX($I:$I,ROW(L2259),1):INDEX($I:$I,MATCH(L2259+1, L:L,0)-1)) - AVERAGE(INDEX($H:$H,ROW(L2259),1):INDEX($H:$H,MATCH(L2259+1, L:L,0)-1)))</f>
        <v/>
      </c>
      <c r="O2259" t="str">
        <f>IF(L2259="","",AVERAGE(INDEX($G:$G,ROW(L2259),1):INDEX($G:$G,MATCH(L2259+1, L:L,0)-1)))</f>
        <v/>
      </c>
      <c r="P2259" t="str">
        <f>IF(L2259="","",AVERAGE(INDEX($K:$K,ROW(L2259),1):INDEX($K:$K,MATCH(L2259+1, L:L,0)-1)))</f>
        <v/>
      </c>
    </row>
    <row r="2260" spans="1:16" x14ac:dyDescent="0.25">
      <c r="A2260">
        <v>1995</v>
      </c>
      <c r="B2260">
        <v>6</v>
      </c>
      <c r="C2260" t="s">
        <v>16</v>
      </c>
      <c r="D2260">
        <v>14.40833333</v>
      </c>
      <c r="E2260">
        <v>15.194444450000001</v>
      </c>
      <c r="F2260">
        <f t="shared" si="140"/>
        <v>0.78611112000000105</v>
      </c>
      <c r="G2260">
        <f t="shared" si="141"/>
        <v>0.78611112000000105</v>
      </c>
      <c r="H2260">
        <v>90.326666669999994</v>
      </c>
      <c r="I2260">
        <v>103.4833333</v>
      </c>
      <c r="J2260">
        <f t="shared" si="142"/>
        <v>13.156666630000004</v>
      </c>
      <c r="K2260">
        <f t="shared" si="143"/>
        <v>13.156666630000004</v>
      </c>
      <c r="L2260" t="str">
        <f>IF(A2260&lt;&gt;A2259,MAX($L$2:L2259)+1,"")</f>
        <v/>
      </c>
      <c r="M2260" t="str">
        <f>IF(L2260="","",AVERAGE(INDEX($E:$E,ROW(L2260),1):INDEX($E:$E,MATCH(L2260+1, L:L,0)-1)) - AVERAGE(INDEX($D:$D,ROW(L2260),1):INDEX($D:$D,MATCH(L2260+1, L:L,0)-1)))</f>
        <v/>
      </c>
      <c r="N2260" t="str">
        <f>IF(L2260="","",AVERAGE(INDEX($I:$I,ROW(L2260),1):INDEX($I:$I,MATCH(L2260+1, L:L,0)-1)) - AVERAGE(INDEX($H:$H,ROW(L2260),1):INDEX($H:$H,MATCH(L2260+1, L:L,0)-1)))</f>
        <v/>
      </c>
      <c r="O2260" t="str">
        <f>IF(L2260="","",AVERAGE(INDEX($G:$G,ROW(L2260),1):INDEX($G:$G,MATCH(L2260+1, L:L,0)-1)))</f>
        <v/>
      </c>
      <c r="P2260" t="str">
        <f>IF(L2260="","",AVERAGE(INDEX($K:$K,ROW(L2260),1):INDEX($K:$K,MATCH(L2260+1, L:L,0)-1)))</f>
        <v/>
      </c>
    </row>
    <row r="2261" spans="1:16" x14ac:dyDescent="0.25">
      <c r="A2261">
        <v>1995</v>
      </c>
      <c r="B2261">
        <v>6</v>
      </c>
      <c r="C2261" t="s">
        <v>17</v>
      </c>
      <c r="D2261">
        <v>15.97262136</v>
      </c>
      <c r="E2261">
        <v>17.338899680000001</v>
      </c>
      <c r="F2261">
        <f t="shared" si="140"/>
        <v>1.366278320000001</v>
      </c>
      <c r="G2261">
        <f t="shared" si="141"/>
        <v>1.366278320000001</v>
      </c>
      <c r="H2261">
        <v>102.2309709</v>
      </c>
      <c r="I2261">
        <v>53.872815529999997</v>
      </c>
      <c r="J2261">
        <f t="shared" si="142"/>
        <v>-48.358155370000006</v>
      </c>
      <c r="K2261">
        <f t="shared" si="143"/>
        <v>48.358155370000006</v>
      </c>
      <c r="L2261" t="str">
        <f>IF(A2261&lt;&gt;A2260,MAX($L$2:L2260)+1,"")</f>
        <v/>
      </c>
      <c r="M2261" t="str">
        <f>IF(L2261="","",AVERAGE(INDEX($E:$E,ROW(L2261),1):INDEX($E:$E,MATCH(L2261+1, L:L,0)-1)) - AVERAGE(INDEX($D:$D,ROW(L2261),1):INDEX($D:$D,MATCH(L2261+1, L:L,0)-1)))</f>
        <v/>
      </c>
      <c r="N2261" t="str">
        <f>IF(L2261="","",AVERAGE(INDEX($I:$I,ROW(L2261),1):INDEX($I:$I,MATCH(L2261+1, L:L,0)-1)) - AVERAGE(INDEX($H:$H,ROW(L2261),1):INDEX($H:$H,MATCH(L2261+1, L:L,0)-1)))</f>
        <v/>
      </c>
      <c r="O2261" t="str">
        <f>IF(L2261="","",AVERAGE(INDEX($G:$G,ROW(L2261),1):INDEX($G:$G,MATCH(L2261+1, L:L,0)-1)))</f>
        <v/>
      </c>
      <c r="P2261" t="str">
        <f>IF(L2261="","",AVERAGE(INDEX($K:$K,ROW(L2261),1):INDEX($K:$K,MATCH(L2261+1, L:L,0)-1)))</f>
        <v/>
      </c>
    </row>
    <row r="2262" spans="1:16" x14ac:dyDescent="0.25">
      <c r="A2262">
        <v>1995</v>
      </c>
      <c r="B2262">
        <v>6</v>
      </c>
      <c r="C2262" t="s">
        <v>18</v>
      </c>
      <c r="D2262">
        <v>15.419523809999999</v>
      </c>
      <c r="E2262">
        <v>17.010043549999999</v>
      </c>
      <c r="F2262">
        <f t="shared" si="140"/>
        <v>1.5905197399999995</v>
      </c>
      <c r="G2262">
        <f t="shared" si="141"/>
        <v>1.5905197399999995</v>
      </c>
      <c r="H2262">
        <v>74.191269840000004</v>
      </c>
      <c r="I2262">
        <v>74.185714290000007</v>
      </c>
      <c r="J2262">
        <f t="shared" si="142"/>
        <v>-5.5555499999968561E-3</v>
      </c>
      <c r="K2262">
        <f t="shared" si="143"/>
        <v>5.5555499999968561E-3</v>
      </c>
      <c r="L2262" t="str">
        <f>IF(A2262&lt;&gt;A2261,MAX($L$2:L2261)+1,"")</f>
        <v/>
      </c>
      <c r="M2262" t="str">
        <f>IF(L2262="","",AVERAGE(INDEX($E:$E,ROW(L2262),1):INDEX($E:$E,MATCH(L2262+1, L:L,0)-1)) - AVERAGE(INDEX($D:$D,ROW(L2262),1):INDEX($D:$D,MATCH(L2262+1, L:L,0)-1)))</f>
        <v/>
      </c>
      <c r="N2262" t="str">
        <f>IF(L2262="","",AVERAGE(INDEX($I:$I,ROW(L2262),1):INDEX($I:$I,MATCH(L2262+1, L:L,0)-1)) - AVERAGE(INDEX($H:$H,ROW(L2262),1):INDEX($H:$H,MATCH(L2262+1, L:L,0)-1)))</f>
        <v/>
      </c>
      <c r="O2262" t="str">
        <f>IF(L2262="","",AVERAGE(INDEX($G:$G,ROW(L2262),1):INDEX($G:$G,MATCH(L2262+1, L:L,0)-1)))</f>
        <v/>
      </c>
      <c r="P2262" t="str">
        <f>IF(L2262="","",AVERAGE(INDEX($K:$K,ROW(L2262),1):INDEX($K:$K,MATCH(L2262+1, L:L,0)-1)))</f>
        <v/>
      </c>
    </row>
    <row r="2263" spans="1:16" x14ac:dyDescent="0.25">
      <c r="A2263">
        <v>1995</v>
      </c>
      <c r="B2263">
        <v>6</v>
      </c>
      <c r="C2263" t="s">
        <v>19</v>
      </c>
      <c r="D2263">
        <v>12.419</v>
      </c>
      <c r="E2263">
        <v>13.683</v>
      </c>
      <c r="F2263">
        <f t="shared" si="140"/>
        <v>1.2639999999999993</v>
      </c>
      <c r="G2263">
        <f t="shared" si="141"/>
        <v>1.2639999999999993</v>
      </c>
      <c r="H2263">
        <v>41.063000000000002</v>
      </c>
      <c r="I2263">
        <v>29.75</v>
      </c>
      <c r="J2263">
        <f t="shared" si="142"/>
        <v>-11.313000000000002</v>
      </c>
      <c r="K2263">
        <f t="shared" si="143"/>
        <v>11.313000000000002</v>
      </c>
      <c r="L2263" t="str">
        <f>IF(A2263&lt;&gt;A2262,MAX($L$2:L2262)+1,"")</f>
        <v/>
      </c>
      <c r="M2263" t="str">
        <f>IF(L2263="","",AVERAGE(INDEX($E:$E,ROW(L2263),1):INDEX($E:$E,MATCH(L2263+1, L:L,0)-1)) - AVERAGE(INDEX($D:$D,ROW(L2263),1):INDEX($D:$D,MATCH(L2263+1, L:L,0)-1)))</f>
        <v/>
      </c>
      <c r="N2263" t="str">
        <f>IF(L2263="","",AVERAGE(INDEX($I:$I,ROW(L2263),1):INDEX($I:$I,MATCH(L2263+1, L:L,0)-1)) - AVERAGE(INDEX($H:$H,ROW(L2263),1):INDEX($H:$H,MATCH(L2263+1, L:L,0)-1)))</f>
        <v/>
      </c>
      <c r="O2263" t="str">
        <f>IF(L2263="","",AVERAGE(INDEX($G:$G,ROW(L2263),1):INDEX($G:$G,MATCH(L2263+1, L:L,0)-1)))</f>
        <v/>
      </c>
      <c r="P2263" t="str">
        <f>IF(L2263="","",AVERAGE(INDEX($K:$K,ROW(L2263),1):INDEX($K:$K,MATCH(L2263+1, L:L,0)-1)))</f>
        <v/>
      </c>
    </row>
    <row r="2264" spans="1:16" x14ac:dyDescent="0.25">
      <c r="A2264">
        <v>1995</v>
      </c>
      <c r="B2264">
        <v>7</v>
      </c>
      <c r="C2264" t="s">
        <v>7</v>
      </c>
      <c r="D2264">
        <v>16.42583333</v>
      </c>
      <c r="E2264">
        <v>15.64958182</v>
      </c>
      <c r="F2264">
        <f t="shared" si="140"/>
        <v>-0.77625150999999981</v>
      </c>
      <c r="G2264">
        <f t="shared" si="141"/>
        <v>0.77625150999999981</v>
      </c>
      <c r="H2264">
        <v>78.168166670000005</v>
      </c>
      <c r="I2264">
        <v>93.33666667</v>
      </c>
      <c r="J2264">
        <f t="shared" si="142"/>
        <v>15.168499999999995</v>
      </c>
      <c r="K2264">
        <f t="shared" si="143"/>
        <v>15.168499999999995</v>
      </c>
      <c r="L2264" t="str">
        <f>IF(A2264&lt;&gt;A2263,MAX($L$2:L2263)+1,"")</f>
        <v/>
      </c>
      <c r="M2264" t="str">
        <f>IF(L2264="","",AVERAGE(INDEX($E:$E,ROW(L2264),1):INDEX($E:$E,MATCH(L2264+1, L:L,0)-1)) - AVERAGE(INDEX($D:$D,ROW(L2264),1):INDEX($D:$D,MATCH(L2264+1, L:L,0)-1)))</f>
        <v/>
      </c>
      <c r="N2264" t="str">
        <f>IF(L2264="","",AVERAGE(INDEX($I:$I,ROW(L2264),1):INDEX($I:$I,MATCH(L2264+1, L:L,0)-1)) - AVERAGE(INDEX($H:$H,ROW(L2264),1):INDEX($H:$H,MATCH(L2264+1, L:L,0)-1)))</f>
        <v/>
      </c>
      <c r="O2264" t="str">
        <f>IF(L2264="","",AVERAGE(INDEX($G:$G,ROW(L2264),1):INDEX($G:$G,MATCH(L2264+1, L:L,0)-1)))</f>
        <v/>
      </c>
      <c r="P2264" t="str">
        <f>IF(L2264="","",AVERAGE(INDEX($K:$K,ROW(L2264),1):INDEX($K:$K,MATCH(L2264+1, L:L,0)-1)))</f>
        <v/>
      </c>
    </row>
    <row r="2265" spans="1:16" x14ac:dyDescent="0.25">
      <c r="A2265">
        <v>1995</v>
      </c>
      <c r="B2265">
        <v>7</v>
      </c>
      <c r="C2265" t="s">
        <v>8</v>
      </c>
      <c r="D2265">
        <v>16.619338840000001</v>
      </c>
      <c r="E2265">
        <v>16.858376020000001</v>
      </c>
      <c r="F2265">
        <f t="shared" si="140"/>
        <v>0.2390371800000004</v>
      </c>
      <c r="G2265">
        <f t="shared" si="141"/>
        <v>0.2390371800000004</v>
      </c>
      <c r="H2265">
        <v>57.562066119999997</v>
      </c>
      <c r="I2265">
        <v>73.063636360000004</v>
      </c>
      <c r="J2265">
        <f t="shared" si="142"/>
        <v>15.501570240000007</v>
      </c>
      <c r="K2265">
        <f t="shared" si="143"/>
        <v>15.501570240000007</v>
      </c>
      <c r="L2265" t="str">
        <f>IF(A2265&lt;&gt;A2264,MAX($L$2:L2264)+1,"")</f>
        <v/>
      </c>
      <c r="M2265" t="str">
        <f>IF(L2265="","",AVERAGE(INDEX($E:$E,ROW(L2265),1):INDEX($E:$E,MATCH(L2265+1, L:L,0)-1)) - AVERAGE(INDEX($D:$D,ROW(L2265),1):INDEX($D:$D,MATCH(L2265+1, L:L,0)-1)))</f>
        <v/>
      </c>
      <c r="N2265" t="str">
        <f>IF(L2265="","",AVERAGE(INDEX($I:$I,ROW(L2265),1):INDEX($I:$I,MATCH(L2265+1, L:L,0)-1)) - AVERAGE(INDEX($H:$H,ROW(L2265),1):INDEX($H:$H,MATCH(L2265+1, L:L,0)-1)))</f>
        <v/>
      </c>
      <c r="O2265" t="str">
        <f>IF(L2265="","",AVERAGE(INDEX($G:$G,ROW(L2265),1):INDEX($G:$G,MATCH(L2265+1, L:L,0)-1)))</f>
        <v/>
      </c>
      <c r="P2265" t="str">
        <f>IF(L2265="","",AVERAGE(INDEX($K:$K,ROW(L2265),1):INDEX($K:$K,MATCH(L2265+1, L:L,0)-1)))</f>
        <v/>
      </c>
    </row>
    <row r="2266" spans="1:16" x14ac:dyDescent="0.25">
      <c r="A2266">
        <v>1995</v>
      </c>
      <c r="B2266">
        <v>7</v>
      </c>
      <c r="C2266" t="s">
        <v>9</v>
      </c>
      <c r="D2266">
        <v>18.82</v>
      </c>
      <c r="E2266">
        <v>18.50426388</v>
      </c>
      <c r="F2266">
        <f t="shared" si="140"/>
        <v>-0.3157361200000004</v>
      </c>
      <c r="G2266">
        <f t="shared" si="141"/>
        <v>0.3157361200000004</v>
      </c>
      <c r="H2266">
        <v>79.392424239999997</v>
      </c>
      <c r="I2266">
        <v>66.878787880000004</v>
      </c>
      <c r="J2266">
        <f t="shared" si="142"/>
        <v>-12.513636359999992</v>
      </c>
      <c r="K2266">
        <f t="shared" si="143"/>
        <v>12.513636359999992</v>
      </c>
      <c r="L2266" t="str">
        <f>IF(A2266&lt;&gt;A2265,MAX($L$2:L2265)+1,"")</f>
        <v/>
      </c>
      <c r="M2266" t="str">
        <f>IF(L2266="","",AVERAGE(INDEX($E:$E,ROW(L2266),1):INDEX($E:$E,MATCH(L2266+1, L:L,0)-1)) - AVERAGE(INDEX($D:$D,ROW(L2266),1):INDEX($D:$D,MATCH(L2266+1, L:L,0)-1)))</f>
        <v/>
      </c>
      <c r="N2266" t="str">
        <f>IF(L2266="","",AVERAGE(INDEX($I:$I,ROW(L2266),1):INDEX($I:$I,MATCH(L2266+1, L:L,0)-1)) - AVERAGE(INDEX($H:$H,ROW(L2266),1):INDEX($H:$H,MATCH(L2266+1, L:L,0)-1)))</f>
        <v/>
      </c>
      <c r="O2266" t="str">
        <f>IF(L2266="","",AVERAGE(INDEX($G:$G,ROW(L2266),1):INDEX($G:$G,MATCH(L2266+1, L:L,0)-1)))</f>
        <v/>
      </c>
      <c r="P2266" t="str">
        <f>IF(L2266="","",AVERAGE(INDEX($K:$K,ROW(L2266),1):INDEX($K:$K,MATCH(L2266+1, L:L,0)-1)))</f>
        <v/>
      </c>
    </row>
    <row r="2267" spans="1:16" x14ac:dyDescent="0.25">
      <c r="A2267">
        <v>1995</v>
      </c>
      <c r="B2267">
        <v>7</v>
      </c>
      <c r="C2267" t="s">
        <v>10</v>
      </c>
      <c r="D2267">
        <v>18.179166670000001</v>
      </c>
      <c r="E2267">
        <v>19.680645160000001</v>
      </c>
      <c r="F2267">
        <f t="shared" si="140"/>
        <v>1.5014784900000002</v>
      </c>
      <c r="G2267">
        <f t="shared" si="141"/>
        <v>1.5014784900000002</v>
      </c>
      <c r="H2267">
        <v>105.9858333</v>
      </c>
      <c r="I2267">
        <v>83.983333329999994</v>
      </c>
      <c r="J2267">
        <f t="shared" si="142"/>
        <v>-22.002499970000002</v>
      </c>
      <c r="K2267">
        <f t="shared" si="143"/>
        <v>22.002499970000002</v>
      </c>
      <c r="L2267" t="str">
        <f>IF(A2267&lt;&gt;A2266,MAX($L$2:L2266)+1,"")</f>
        <v/>
      </c>
      <c r="M2267" t="str">
        <f>IF(L2267="","",AVERAGE(INDEX($E:$E,ROW(L2267),1):INDEX($E:$E,MATCH(L2267+1, L:L,0)-1)) - AVERAGE(INDEX($D:$D,ROW(L2267),1):INDEX($D:$D,MATCH(L2267+1, L:L,0)-1)))</f>
        <v/>
      </c>
      <c r="N2267" t="str">
        <f>IF(L2267="","",AVERAGE(INDEX($I:$I,ROW(L2267),1):INDEX($I:$I,MATCH(L2267+1, L:L,0)-1)) - AVERAGE(INDEX($H:$H,ROW(L2267),1):INDEX($H:$H,MATCH(L2267+1, L:L,0)-1)))</f>
        <v/>
      </c>
      <c r="O2267" t="str">
        <f>IF(L2267="","",AVERAGE(INDEX($G:$G,ROW(L2267),1):INDEX($G:$G,MATCH(L2267+1, L:L,0)-1)))</f>
        <v/>
      </c>
      <c r="P2267" t="str">
        <f>IF(L2267="","",AVERAGE(INDEX($K:$K,ROW(L2267),1):INDEX($K:$K,MATCH(L2267+1, L:L,0)-1)))</f>
        <v/>
      </c>
    </row>
    <row r="2268" spans="1:16" x14ac:dyDescent="0.25">
      <c r="A2268">
        <v>1995</v>
      </c>
      <c r="B2268">
        <v>7</v>
      </c>
      <c r="C2268" t="s">
        <v>11</v>
      </c>
      <c r="D2268">
        <v>15.3734375</v>
      </c>
      <c r="E2268">
        <v>15.498487900000001</v>
      </c>
      <c r="F2268">
        <f t="shared" si="140"/>
        <v>0.12505040000000101</v>
      </c>
      <c r="G2268">
        <f t="shared" si="141"/>
        <v>0.12505040000000101</v>
      </c>
      <c r="H2268">
        <v>101.94750000000001</v>
      </c>
      <c r="I2268">
        <v>125.63124999999999</v>
      </c>
      <c r="J2268">
        <f t="shared" si="142"/>
        <v>23.683749999999989</v>
      </c>
      <c r="K2268">
        <f t="shared" si="143"/>
        <v>23.683749999999989</v>
      </c>
      <c r="L2268" t="str">
        <f>IF(A2268&lt;&gt;A2267,MAX($L$2:L2267)+1,"")</f>
        <v/>
      </c>
      <c r="M2268" t="str">
        <f>IF(L2268="","",AVERAGE(INDEX($E:$E,ROW(L2268),1):INDEX($E:$E,MATCH(L2268+1, L:L,0)-1)) - AVERAGE(INDEX($D:$D,ROW(L2268),1):INDEX($D:$D,MATCH(L2268+1, L:L,0)-1)))</f>
        <v/>
      </c>
      <c r="N2268" t="str">
        <f>IF(L2268="","",AVERAGE(INDEX($I:$I,ROW(L2268),1):INDEX($I:$I,MATCH(L2268+1, L:L,0)-1)) - AVERAGE(INDEX($H:$H,ROW(L2268),1):INDEX($H:$H,MATCH(L2268+1, L:L,0)-1)))</f>
        <v/>
      </c>
      <c r="O2268" t="str">
        <f>IF(L2268="","",AVERAGE(INDEX($G:$G,ROW(L2268),1):INDEX($G:$G,MATCH(L2268+1, L:L,0)-1)))</f>
        <v/>
      </c>
      <c r="P2268" t="str">
        <f>IF(L2268="","",AVERAGE(INDEX($K:$K,ROW(L2268),1):INDEX($K:$K,MATCH(L2268+1, L:L,0)-1)))</f>
        <v/>
      </c>
    </row>
    <row r="2269" spans="1:16" x14ac:dyDescent="0.25">
      <c r="A2269">
        <v>1995</v>
      </c>
      <c r="B2269">
        <v>7</v>
      </c>
      <c r="C2269" t="s">
        <v>12</v>
      </c>
      <c r="D2269">
        <v>18.426923080000002</v>
      </c>
      <c r="E2269">
        <v>19.29317618</v>
      </c>
      <c r="F2269">
        <f t="shared" si="140"/>
        <v>0.866253099999998</v>
      </c>
      <c r="G2269">
        <f t="shared" si="141"/>
        <v>0.866253099999998</v>
      </c>
      <c r="H2269">
        <v>91.918076920000004</v>
      </c>
      <c r="I2269">
        <v>134.40769230000001</v>
      </c>
      <c r="J2269">
        <f t="shared" si="142"/>
        <v>42.489615380000004</v>
      </c>
      <c r="K2269">
        <f t="shared" si="143"/>
        <v>42.489615380000004</v>
      </c>
      <c r="L2269" t="str">
        <f>IF(A2269&lt;&gt;A2268,MAX($L$2:L2268)+1,"")</f>
        <v/>
      </c>
      <c r="M2269" t="str">
        <f>IF(L2269="","",AVERAGE(INDEX($E:$E,ROW(L2269),1):INDEX($E:$E,MATCH(L2269+1, L:L,0)-1)) - AVERAGE(INDEX($D:$D,ROW(L2269),1):INDEX($D:$D,MATCH(L2269+1, L:L,0)-1)))</f>
        <v/>
      </c>
      <c r="N2269" t="str">
        <f>IF(L2269="","",AVERAGE(INDEX($I:$I,ROW(L2269),1):INDEX($I:$I,MATCH(L2269+1, L:L,0)-1)) - AVERAGE(INDEX($H:$H,ROW(L2269),1):INDEX($H:$H,MATCH(L2269+1, L:L,0)-1)))</f>
        <v/>
      </c>
      <c r="O2269" t="str">
        <f>IF(L2269="","",AVERAGE(INDEX($G:$G,ROW(L2269),1):INDEX($G:$G,MATCH(L2269+1, L:L,0)-1)))</f>
        <v/>
      </c>
      <c r="P2269" t="str">
        <f>IF(L2269="","",AVERAGE(INDEX($K:$K,ROW(L2269),1):INDEX($K:$K,MATCH(L2269+1, L:L,0)-1)))</f>
        <v/>
      </c>
    </row>
    <row r="2270" spans="1:16" x14ac:dyDescent="0.25">
      <c r="A2270">
        <v>1995</v>
      </c>
      <c r="B2270">
        <v>7</v>
      </c>
      <c r="C2270" t="s">
        <v>13</v>
      </c>
      <c r="D2270">
        <v>12.442</v>
      </c>
      <c r="E2270">
        <v>12.55870968</v>
      </c>
      <c r="F2270">
        <f t="shared" si="140"/>
        <v>0.11670967999999959</v>
      </c>
      <c r="G2270">
        <f t="shared" si="141"/>
        <v>0.11670967999999959</v>
      </c>
      <c r="H2270">
        <v>40.93</v>
      </c>
      <c r="I2270">
        <v>34.14</v>
      </c>
      <c r="J2270">
        <f t="shared" si="142"/>
        <v>-6.7899999999999991</v>
      </c>
      <c r="K2270">
        <f t="shared" si="143"/>
        <v>6.7899999999999991</v>
      </c>
      <c r="L2270" t="str">
        <f>IF(A2270&lt;&gt;A2269,MAX($L$2:L2269)+1,"")</f>
        <v/>
      </c>
      <c r="M2270" t="str">
        <f>IF(L2270="","",AVERAGE(INDEX($E:$E,ROW(L2270),1):INDEX($E:$E,MATCH(L2270+1, L:L,0)-1)) - AVERAGE(INDEX($D:$D,ROW(L2270),1):INDEX($D:$D,MATCH(L2270+1, L:L,0)-1)))</f>
        <v/>
      </c>
      <c r="N2270" t="str">
        <f>IF(L2270="","",AVERAGE(INDEX($I:$I,ROW(L2270),1):INDEX($I:$I,MATCH(L2270+1, L:L,0)-1)) - AVERAGE(INDEX($H:$H,ROW(L2270),1):INDEX($H:$H,MATCH(L2270+1, L:L,0)-1)))</f>
        <v/>
      </c>
      <c r="O2270" t="str">
        <f>IF(L2270="","",AVERAGE(INDEX($G:$G,ROW(L2270),1):INDEX($G:$G,MATCH(L2270+1, L:L,0)-1)))</f>
        <v/>
      </c>
      <c r="P2270" t="str">
        <f>IF(L2270="","",AVERAGE(INDEX($K:$K,ROW(L2270),1):INDEX($K:$K,MATCH(L2270+1, L:L,0)-1)))</f>
        <v/>
      </c>
    </row>
    <row r="2271" spans="1:16" x14ac:dyDescent="0.25">
      <c r="A2271">
        <v>1995</v>
      </c>
      <c r="B2271">
        <v>7</v>
      </c>
      <c r="C2271" t="s">
        <v>14</v>
      </c>
      <c r="D2271">
        <v>8.7318750000000005</v>
      </c>
      <c r="E2271">
        <v>6.9321975809999996</v>
      </c>
      <c r="F2271">
        <f t="shared" si="140"/>
        <v>-1.7996774190000009</v>
      </c>
      <c r="G2271">
        <f t="shared" si="141"/>
        <v>1.7996774190000009</v>
      </c>
      <c r="H2271">
        <v>35.746875000000003</v>
      </c>
      <c r="I2271">
        <v>57.393749999999997</v>
      </c>
      <c r="J2271">
        <f t="shared" si="142"/>
        <v>21.646874999999994</v>
      </c>
      <c r="K2271">
        <f t="shared" si="143"/>
        <v>21.646874999999994</v>
      </c>
      <c r="L2271" t="str">
        <f>IF(A2271&lt;&gt;A2270,MAX($L$2:L2270)+1,"")</f>
        <v/>
      </c>
      <c r="M2271" t="str">
        <f>IF(L2271="","",AVERAGE(INDEX($E:$E,ROW(L2271),1):INDEX($E:$E,MATCH(L2271+1, L:L,0)-1)) - AVERAGE(INDEX($D:$D,ROW(L2271),1):INDEX($D:$D,MATCH(L2271+1, L:L,0)-1)))</f>
        <v/>
      </c>
      <c r="N2271" t="str">
        <f>IF(L2271="","",AVERAGE(INDEX($I:$I,ROW(L2271),1):INDEX($I:$I,MATCH(L2271+1, L:L,0)-1)) - AVERAGE(INDEX($H:$H,ROW(L2271),1):INDEX($H:$H,MATCH(L2271+1, L:L,0)-1)))</f>
        <v/>
      </c>
      <c r="O2271" t="str">
        <f>IF(L2271="","",AVERAGE(INDEX($G:$G,ROW(L2271),1):INDEX($G:$G,MATCH(L2271+1, L:L,0)-1)))</f>
        <v/>
      </c>
      <c r="P2271" t="str">
        <f>IF(L2271="","",AVERAGE(INDEX($K:$K,ROW(L2271),1):INDEX($K:$K,MATCH(L2271+1, L:L,0)-1)))</f>
        <v/>
      </c>
    </row>
    <row r="2272" spans="1:16" x14ac:dyDescent="0.25">
      <c r="A2272">
        <v>1995</v>
      </c>
      <c r="B2272">
        <v>7</v>
      </c>
      <c r="C2272" t="s">
        <v>15</v>
      </c>
      <c r="D2272">
        <v>19.884925370000001</v>
      </c>
      <c r="E2272">
        <v>20.30672676</v>
      </c>
      <c r="F2272">
        <f t="shared" si="140"/>
        <v>0.42180138999999883</v>
      </c>
      <c r="G2272">
        <f t="shared" si="141"/>
        <v>0.42180138999999883</v>
      </c>
      <c r="H2272">
        <v>85.997462690000006</v>
      </c>
      <c r="I2272">
        <v>100.7955224</v>
      </c>
      <c r="J2272">
        <f t="shared" si="142"/>
        <v>14.79805970999999</v>
      </c>
      <c r="K2272">
        <f t="shared" si="143"/>
        <v>14.79805970999999</v>
      </c>
      <c r="L2272" t="str">
        <f>IF(A2272&lt;&gt;A2271,MAX($L$2:L2271)+1,"")</f>
        <v/>
      </c>
      <c r="M2272" t="str">
        <f>IF(L2272="","",AVERAGE(INDEX($E:$E,ROW(L2272),1):INDEX($E:$E,MATCH(L2272+1, L:L,0)-1)) - AVERAGE(INDEX($D:$D,ROW(L2272),1):INDEX($D:$D,MATCH(L2272+1, L:L,0)-1)))</f>
        <v/>
      </c>
      <c r="N2272" t="str">
        <f>IF(L2272="","",AVERAGE(INDEX($I:$I,ROW(L2272),1):INDEX($I:$I,MATCH(L2272+1, L:L,0)-1)) - AVERAGE(INDEX($H:$H,ROW(L2272),1):INDEX($H:$H,MATCH(L2272+1, L:L,0)-1)))</f>
        <v/>
      </c>
      <c r="O2272" t="str">
        <f>IF(L2272="","",AVERAGE(INDEX($G:$G,ROW(L2272),1):INDEX($G:$G,MATCH(L2272+1, L:L,0)-1)))</f>
        <v/>
      </c>
      <c r="P2272" t="str">
        <f>IF(L2272="","",AVERAGE(INDEX($K:$K,ROW(L2272),1):INDEX($K:$K,MATCH(L2272+1, L:L,0)-1)))</f>
        <v/>
      </c>
    </row>
    <row r="2273" spans="1:16" x14ac:dyDescent="0.25">
      <c r="A2273">
        <v>1995</v>
      </c>
      <c r="B2273">
        <v>7</v>
      </c>
      <c r="C2273" t="s">
        <v>16</v>
      </c>
      <c r="D2273">
        <v>18.5</v>
      </c>
      <c r="E2273">
        <v>19.866666670000001</v>
      </c>
      <c r="F2273">
        <f t="shared" si="140"/>
        <v>1.3666666700000007</v>
      </c>
      <c r="G2273">
        <f t="shared" si="141"/>
        <v>1.3666666700000007</v>
      </c>
      <c r="H2273">
        <v>84.026666669999997</v>
      </c>
      <c r="I2273">
        <v>78.916666669999998</v>
      </c>
      <c r="J2273">
        <f t="shared" si="142"/>
        <v>-5.1099999999999994</v>
      </c>
      <c r="K2273">
        <f t="shared" si="143"/>
        <v>5.1099999999999994</v>
      </c>
      <c r="L2273" t="str">
        <f>IF(A2273&lt;&gt;A2272,MAX($L$2:L2272)+1,"")</f>
        <v/>
      </c>
      <c r="M2273" t="str">
        <f>IF(L2273="","",AVERAGE(INDEX($E:$E,ROW(L2273),1):INDEX($E:$E,MATCH(L2273+1, L:L,0)-1)) - AVERAGE(INDEX($D:$D,ROW(L2273),1):INDEX($D:$D,MATCH(L2273+1, L:L,0)-1)))</f>
        <v/>
      </c>
      <c r="N2273" t="str">
        <f>IF(L2273="","",AVERAGE(INDEX($I:$I,ROW(L2273),1):INDEX($I:$I,MATCH(L2273+1, L:L,0)-1)) - AVERAGE(INDEX($H:$H,ROW(L2273),1):INDEX($H:$H,MATCH(L2273+1, L:L,0)-1)))</f>
        <v/>
      </c>
      <c r="O2273" t="str">
        <f>IF(L2273="","",AVERAGE(INDEX($G:$G,ROW(L2273),1):INDEX($G:$G,MATCH(L2273+1, L:L,0)-1)))</f>
        <v/>
      </c>
      <c r="P2273" t="str">
        <f>IF(L2273="","",AVERAGE(INDEX($K:$K,ROW(L2273),1):INDEX($K:$K,MATCH(L2273+1, L:L,0)-1)))</f>
        <v/>
      </c>
    </row>
    <row r="2274" spans="1:16" x14ac:dyDescent="0.25">
      <c r="A2274">
        <v>1995</v>
      </c>
      <c r="B2274">
        <v>7</v>
      </c>
      <c r="C2274" t="s">
        <v>17</v>
      </c>
      <c r="D2274">
        <v>18.5641</v>
      </c>
      <c r="E2274">
        <v>19.77445269</v>
      </c>
      <c r="F2274">
        <f t="shared" si="140"/>
        <v>1.2103526900000006</v>
      </c>
      <c r="G2274">
        <f t="shared" si="141"/>
        <v>1.2103526900000006</v>
      </c>
      <c r="H2274">
        <v>109.6202</v>
      </c>
      <c r="I2274">
        <v>129.19499999999999</v>
      </c>
      <c r="J2274">
        <f t="shared" si="142"/>
        <v>19.574799999999996</v>
      </c>
      <c r="K2274">
        <f t="shared" si="143"/>
        <v>19.574799999999996</v>
      </c>
      <c r="L2274" t="str">
        <f>IF(A2274&lt;&gt;A2273,MAX($L$2:L2273)+1,"")</f>
        <v/>
      </c>
      <c r="M2274" t="str">
        <f>IF(L2274="","",AVERAGE(INDEX($E:$E,ROW(L2274),1):INDEX($E:$E,MATCH(L2274+1, L:L,0)-1)) - AVERAGE(INDEX($D:$D,ROW(L2274),1):INDEX($D:$D,MATCH(L2274+1, L:L,0)-1)))</f>
        <v/>
      </c>
      <c r="N2274" t="str">
        <f>IF(L2274="","",AVERAGE(INDEX($I:$I,ROW(L2274),1):INDEX($I:$I,MATCH(L2274+1, L:L,0)-1)) - AVERAGE(INDEX($H:$H,ROW(L2274),1):INDEX($H:$H,MATCH(L2274+1, L:L,0)-1)))</f>
        <v/>
      </c>
      <c r="O2274" t="str">
        <f>IF(L2274="","",AVERAGE(INDEX($G:$G,ROW(L2274),1):INDEX($G:$G,MATCH(L2274+1, L:L,0)-1)))</f>
        <v/>
      </c>
      <c r="P2274" t="str">
        <f>IF(L2274="","",AVERAGE(INDEX($K:$K,ROW(L2274),1):INDEX($K:$K,MATCH(L2274+1, L:L,0)-1)))</f>
        <v/>
      </c>
    </row>
    <row r="2275" spans="1:16" x14ac:dyDescent="0.25">
      <c r="A2275">
        <v>1995</v>
      </c>
      <c r="B2275">
        <v>7</v>
      </c>
      <c r="C2275" t="s">
        <v>18</v>
      </c>
      <c r="D2275">
        <v>18.171639339999999</v>
      </c>
      <c r="E2275">
        <v>17.396012930000001</v>
      </c>
      <c r="F2275">
        <f t="shared" si="140"/>
        <v>-0.77562640999999743</v>
      </c>
      <c r="G2275">
        <f t="shared" si="141"/>
        <v>0.77562640999999743</v>
      </c>
      <c r="H2275">
        <v>67.387213110000005</v>
      </c>
      <c r="I2275">
        <v>56.219672129999999</v>
      </c>
      <c r="J2275">
        <f t="shared" si="142"/>
        <v>-11.167540980000005</v>
      </c>
      <c r="K2275">
        <f t="shared" si="143"/>
        <v>11.167540980000005</v>
      </c>
      <c r="L2275" t="str">
        <f>IF(A2275&lt;&gt;A2274,MAX($L$2:L2274)+1,"")</f>
        <v/>
      </c>
      <c r="M2275" t="str">
        <f>IF(L2275="","",AVERAGE(INDEX($E:$E,ROW(L2275),1):INDEX($E:$E,MATCH(L2275+1, L:L,0)-1)) - AVERAGE(INDEX($D:$D,ROW(L2275),1):INDEX($D:$D,MATCH(L2275+1, L:L,0)-1)))</f>
        <v/>
      </c>
      <c r="N2275" t="str">
        <f>IF(L2275="","",AVERAGE(INDEX($I:$I,ROW(L2275),1):INDEX($I:$I,MATCH(L2275+1, L:L,0)-1)) - AVERAGE(INDEX($H:$H,ROW(L2275),1):INDEX($H:$H,MATCH(L2275+1, L:L,0)-1)))</f>
        <v/>
      </c>
      <c r="O2275" t="str">
        <f>IF(L2275="","",AVERAGE(INDEX($G:$G,ROW(L2275),1):INDEX($G:$G,MATCH(L2275+1, L:L,0)-1)))</f>
        <v/>
      </c>
      <c r="P2275" t="str">
        <f>IF(L2275="","",AVERAGE(INDEX($K:$K,ROW(L2275),1):INDEX($K:$K,MATCH(L2275+1, L:L,0)-1)))</f>
        <v/>
      </c>
    </row>
    <row r="2276" spans="1:16" x14ac:dyDescent="0.25">
      <c r="A2276">
        <v>1995</v>
      </c>
      <c r="B2276">
        <v>7</v>
      </c>
      <c r="C2276" t="s">
        <v>19</v>
      </c>
      <c r="D2276">
        <v>14.30777778</v>
      </c>
      <c r="E2276">
        <v>14.549462370000001</v>
      </c>
      <c r="F2276">
        <f t="shared" si="140"/>
        <v>0.2416845900000002</v>
      </c>
      <c r="G2276">
        <f t="shared" si="141"/>
        <v>0.2416845900000002</v>
      </c>
      <c r="H2276">
        <v>55.916666669999998</v>
      </c>
      <c r="I2276">
        <v>74.944444439999998</v>
      </c>
      <c r="J2276">
        <f t="shared" si="142"/>
        <v>19.02777777</v>
      </c>
      <c r="K2276">
        <f t="shared" si="143"/>
        <v>19.02777777</v>
      </c>
      <c r="L2276" t="str">
        <f>IF(A2276&lt;&gt;A2275,MAX($L$2:L2275)+1,"")</f>
        <v/>
      </c>
      <c r="M2276" t="str">
        <f>IF(L2276="","",AVERAGE(INDEX($E:$E,ROW(L2276),1):INDEX($E:$E,MATCH(L2276+1, L:L,0)-1)) - AVERAGE(INDEX($D:$D,ROW(L2276),1):INDEX($D:$D,MATCH(L2276+1, L:L,0)-1)))</f>
        <v/>
      </c>
      <c r="N2276" t="str">
        <f>IF(L2276="","",AVERAGE(INDEX($I:$I,ROW(L2276),1):INDEX($I:$I,MATCH(L2276+1, L:L,0)-1)) - AVERAGE(INDEX($H:$H,ROW(L2276),1):INDEX($H:$H,MATCH(L2276+1, L:L,0)-1)))</f>
        <v/>
      </c>
      <c r="O2276" t="str">
        <f>IF(L2276="","",AVERAGE(INDEX($G:$G,ROW(L2276),1):INDEX($G:$G,MATCH(L2276+1, L:L,0)-1)))</f>
        <v/>
      </c>
      <c r="P2276" t="str">
        <f>IF(L2276="","",AVERAGE(INDEX($K:$K,ROW(L2276),1):INDEX($K:$K,MATCH(L2276+1, L:L,0)-1)))</f>
        <v/>
      </c>
    </row>
    <row r="2277" spans="1:16" x14ac:dyDescent="0.25">
      <c r="A2277">
        <v>1995</v>
      </c>
      <c r="B2277">
        <v>8</v>
      </c>
      <c r="C2277" t="s">
        <v>7</v>
      </c>
      <c r="D2277">
        <v>15.53145161</v>
      </c>
      <c r="E2277">
        <v>13.17487356</v>
      </c>
      <c r="F2277">
        <f t="shared" si="140"/>
        <v>-2.3565780499999995</v>
      </c>
      <c r="G2277">
        <f t="shared" si="141"/>
        <v>2.3565780499999995</v>
      </c>
      <c r="H2277">
        <v>58.348064520000001</v>
      </c>
      <c r="I2277">
        <v>76.395161290000004</v>
      </c>
      <c r="J2277">
        <f t="shared" si="142"/>
        <v>18.047096770000003</v>
      </c>
      <c r="K2277">
        <f t="shared" si="143"/>
        <v>18.047096770000003</v>
      </c>
      <c r="L2277" t="str">
        <f>IF(A2277&lt;&gt;A2276,MAX($L$2:L2276)+1,"")</f>
        <v/>
      </c>
      <c r="M2277" t="str">
        <f>IF(L2277="","",AVERAGE(INDEX($E:$E,ROW(L2277),1):INDEX($E:$E,MATCH(L2277+1, L:L,0)-1)) - AVERAGE(INDEX($D:$D,ROW(L2277),1):INDEX($D:$D,MATCH(L2277+1, L:L,0)-1)))</f>
        <v/>
      </c>
      <c r="N2277" t="str">
        <f>IF(L2277="","",AVERAGE(INDEX($I:$I,ROW(L2277),1):INDEX($I:$I,MATCH(L2277+1, L:L,0)-1)) - AVERAGE(INDEX($H:$H,ROW(L2277),1):INDEX($H:$H,MATCH(L2277+1, L:L,0)-1)))</f>
        <v/>
      </c>
      <c r="O2277" t="str">
        <f>IF(L2277="","",AVERAGE(INDEX($G:$G,ROW(L2277),1):INDEX($G:$G,MATCH(L2277+1, L:L,0)-1)))</f>
        <v/>
      </c>
      <c r="P2277" t="str">
        <f>IF(L2277="","",AVERAGE(INDEX($K:$K,ROW(L2277),1):INDEX($K:$K,MATCH(L2277+1, L:L,0)-1)))</f>
        <v/>
      </c>
    </row>
    <row r="2278" spans="1:16" x14ac:dyDescent="0.25">
      <c r="A2278">
        <v>1995</v>
      </c>
      <c r="B2278">
        <v>8</v>
      </c>
      <c r="C2278" t="s">
        <v>8</v>
      </c>
      <c r="D2278">
        <v>16.48341667</v>
      </c>
      <c r="E2278">
        <v>14.34366438</v>
      </c>
      <c r="F2278">
        <f t="shared" si="140"/>
        <v>-2.1397522900000006</v>
      </c>
      <c r="G2278">
        <f t="shared" si="141"/>
        <v>2.1397522900000006</v>
      </c>
      <c r="H2278">
        <v>59.802250000000001</v>
      </c>
      <c r="I2278">
        <v>88.075833329999995</v>
      </c>
      <c r="J2278">
        <f t="shared" si="142"/>
        <v>28.273583329999994</v>
      </c>
      <c r="K2278">
        <f t="shared" si="143"/>
        <v>28.273583329999994</v>
      </c>
      <c r="L2278" t="str">
        <f>IF(A2278&lt;&gt;A2277,MAX($L$2:L2277)+1,"")</f>
        <v/>
      </c>
      <c r="M2278" t="str">
        <f>IF(L2278="","",AVERAGE(INDEX($E:$E,ROW(L2278),1):INDEX($E:$E,MATCH(L2278+1, L:L,0)-1)) - AVERAGE(INDEX($D:$D,ROW(L2278),1):INDEX($D:$D,MATCH(L2278+1, L:L,0)-1)))</f>
        <v/>
      </c>
      <c r="N2278" t="str">
        <f>IF(L2278="","",AVERAGE(INDEX($I:$I,ROW(L2278),1):INDEX($I:$I,MATCH(L2278+1, L:L,0)-1)) - AVERAGE(INDEX($H:$H,ROW(L2278),1):INDEX($H:$H,MATCH(L2278+1, L:L,0)-1)))</f>
        <v/>
      </c>
      <c r="O2278" t="str">
        <f>IF(L2278="","",AVERAGE(INDEX($G:$G,ROW(L2278),1):INDEX($G:$G,MATCH(L2278+1, L:L,0)-1)))</f>
        <v/>
      </c>
      <c r="P2278" t="str">
        <f>IF(L2278="","",AVERAGE(INDEX($K:$K,ROW(L2278),1):INDEX($K:$K,MATCH(L2278+1, L:L,0)-1)))</f>
        <v/>
      </c>
    </row>
    <row r="2279" spans="1:16" x14ac:dyDescent="0.25">
      <c r="A2279">
        <v>1995</v>
      </c>
      <c r="B2279">
        <v>8</v>
      </c>
      <c r="C2279" t="s">
        <v>9</v>
      </c>
      <c r="D2279">
        <v>17.93724138</v>
      </c>
      <c r="E2279">
        <v>18.553722650000001</v>
      </c>
      <c r="F2279">
        <f t="shared" si="140"/>
        <v>0.6164812700000013</v>
      </c>
      <c r="G2279">
        <f t="shared" si="141"/>
        <v>0.6164812700000013</v>
      </c>
      <c r="H2279">
        <v>69.390344830000004</v>
      </c>
      <c r="I2279">
        <v>103.4862069</v>
      </c>
      <c r="J2279">
        <f t="shared" si="142"/>
        <v>34.095862069999995</v>
      </c>
      <c r="K2279">
        <f t="shared" si="143"/>
        <v>34.095862069999995</v>
      </c>
      <c r="L2279" t="str">
        <f>IF(A2279&lt;&gt;A2278,MAX($L$2:L2278)+1,"")</f>
        <v/>
      </c>
      <c r="M2279" t="str">
        <f>IF(L2279="","",AVERAGE(INDEX($E:$E,ROW(L2279),1):INDEX($E:$E,MATCH(L2279+1, L:L,0)-1)) - AVERAGE(INDEX($D:$D,ROW(L2279),1):INDEX($D:$D,MATCH(L2279+1, L:L,0)-1)))</f>
        <v/>
      </c>
      <c r="N2279" t="str">
        <f>IF(L2279="","",AVERAGE(INDEX($I:$I,ROW(L2279),1):INDEX($I:$I,MATCH(L2279+1, L:L,0)-1)) - AVERAGE(INDEX($H:$H,ROW(L2279),1):INDEX($H:$H,MATCH(L2279+1, L:L,0)-1)))</f>
        <v/>
      </c>
      <c r="O2279" t="str">
        <f>IF(L2279="","",AVERAGE(INDEX($G:$G,ROW(L2279),1):INDEX($G:$G,MATCH(L2279+1, L:L,0)-1)))</f>
        <v/>
      </c>
      <c r="P2279" t="str">
        <f>IF(L2279="","",AVERAGE(INDEX($K:$K,ROW(L2279),1):INDEX($K:$K,MATCH(L2279+1, L:L,0)-1)))</f>
        <v/>
      </c>
    </row>
    <row r="2280" spans="1:16" x14ac:dyDescent="0.25">
      <c r="A2280">
        <v>1995</v>
      </c>
      <c r="B2280">
        <v>8</v>
      </c>
      <c r="C2280" t="s">
        <v>10</v>
      </c>
      <c r="D2280">
        <v>17.517499999999998</v>
      </c>
      <c r="E2280">
        <v>17.847311829999999</v>
      </c>
      <c r="F2280">
        <f t="shared" si="140"/>
        <v>0.32981183000000058</v>
      </c>
      <c r="G2280">
        <f t="shared" si="141"/>
        <v>0.32981183000000058</v>
      </c>
      <c r="H2280">
        <v>95.349583330000002</v>
      </c>
      <c r="I2280">
        <v>57.254166669999996</v>
      </c>
      <c r="J2280">
        <f t="shared" si="142"/>
        <v>-38.095416660000005</v>
      </c>
      <c r="K2280">
        <f t="shared" si="143"/>
        <v>38.095416660000005</v>
      </c>
      <c r="L2280" t="str">
        <f>IF(A2280&lt;&gt;A2279,MAX($L$2:L2279)+1,"")</f>
        <v/>
      </c>
      <c r="M2280" t="str">
        <f>IF(L2280="","",AVERAGE(INDEX($E:$E,ROW(L2280),1):INDEX($E:$E,MATCH(L2280+1, L:L,0)-1)) - AVERAGE(INDEX($D:$D,ROW(L2280),1):INDEX($D:$D,MATCH(L2280+1, L:L,0)-1)))</f>
        <v/>
      </c>
      <c r="N2280" t="str">
        <f>IF(L2280="","",AVERAGE(INDEX($I:$I,ROW(L2280),1):INDEX($I:$I,MATCH(L2280+1, L:L,0)-1)) - AVERAGE(INDEX($H:$H,ROW(L2280),1):INDEX($H:$H,MATCH(L2280+1, L:L,0)-1)))</f>
        <v/>
      </c>
      <c r="O2280" t="str">
        <f>IF(L2280="","",AVERAGE(INDEX($G:$G,ROW(L2280),1):INDEX($G:$G,MATCH(L2280+1, L:L,0)-1)))</f>
        <v/>
      </c>
      <c r="P2280" t="str">
        <f>IF(L2280="","",AVERAGE(INDEX($K:$K,ROW(L2280),1):INDEX($K:$K,MATCH(L2280+1, L:L,0)-1)))</f>
        <v/>
      </c>
    </row>
    <row r="2281" spans="1:16" x14ac:dyDescent="0.25">
      <c r="A2281">
        <v>1995</v>
      </c>
      <c r="B2281">
        <v>8</v>
      </c>
      <c r="C2281" t="s">
        <v>11</v>
      </c>
      <c r="D2281">
        <v>15.863125</v>
      </c>
      <c r="E2281">
        <v>14.63266129</v>
      </c>
      <c r="F2281">
        <f t="shared" si="140"/>
        <v>-1.2304637100000004</v>
      </c>
      <c r="G2281">
        <f t="shared" si="141"/>
        <v>1.2304637100000004</v>
      </c>
      <c r="H2281">
        <v>102.67812499999999</v>
      </c>
      <c r="I2281">
        <v>106.13124999999999</v>
      </c>
      <c r="J2281">
        <f t="shared" si="142"/>
        <v>3.453125</v>
      </c>
      <c r="K2281">
        <f t="shared" si="143"/>
        <v>3.453125</v>
      </c>
      <c r="L2281" t="str">
        <f>IF(A2281&lt;&gt;A2280,MAX($L$2:L2280)+1,"")</f>
        <v/>
      </c>
      <c r="M2281" t="str">
        <f>IF(L2281="","",AVERAGE(INDEX($E:$E,ROW(L2281),1):INDEX($E:$E,MATCH(L2281+1, L:L,0)-1)) - AVERAGE(INDEX($D:$D,ROW(L2281),1):INDEX($D:$D,MATCH(L2281+1, L:L,0)-1)))</f>
        <v/>
      </c>
      <c r="N2281" t="str">
        <f>IF(L2281="","",AVERAGE(INDEX($I:$I,ROW(L2281),1):INDEX($I:$I,MATCH(L2281+1, L:L,0)-1)) - AVERAGE(INDEX($H:$H,ROW(L2281),1):INDEX($H:$H,MATCH(L2281+1, L:L,0)-1)))</f>
        <v/>
      </c>
      <c r="O2281" t="str">
        <f>IF(L2281="","",AVERAGE(INDEX($G:$G,ROW(L2281),1):INDEX($G:$G,MATCH(L2281+1, L:L,0)-1)))</f>
        <v/>
      </c>
      <c r="P2281" t="str">
        <f>IF(L2281="","",AVERAGE(INDEX($K:$K,ROW(L2281),1):INDEX($K:$K,MATCH(L2281+1, L:L,0)-1)))</f>
        <v/>
      </c>
    </row>
    <row r="2282" spans="1:16" x14ac:dyDescent="0.25">
      <c r="A2282">
        <v>1995</v>
      </c>
      <c r="B2282">
        <v>8</v>
      </c>
      <c r="C2282" t="s">
        <v>12</v>
      </c>
      <c r="D2282">
        <v>18.431923080000001</v>
      </c>
      <c r="E2282">
        <v>17.864516129999998</v>
      </c>
      <c r="F2282">
        <f t="shared" si="140"/>
        <v>-0.5674069500000023</v>
      </c>
      <c r="G2282">
        <f t="shared" si="141"/>
        <v>0.5674069500000023</v>
      </c>
      <c r="H2282">
        <v>88.357692310000004</v>
      </c>
      <c r="I2282">
        <v>61.273076920000001</v>
      </c>
      <c r="J2282">
        <f t="shared" si="142"/>
        <v>-27.084615390000003</v>
      </c>
      <c r="K2282">
        <f t="shared" si="143"/>
        <v>27.084615390000003</v>
      </c>
      <c r="L2282" t="str">
        <f>IF(A2282&lt;&gt;A2281,MAX($L$2:L2281)+1,"")</f>
        <v/>
      </c>
      <c r="M2282" t="str">
        <f>IF(L2282="","",AVERAGE(INDEX($E:$E,ROW(L2282),1):INDEX($E:$E,MATCH(L2282+1, L:L,0)-1)) - AVERAGE(INDEX($D:$D,ROW(L2282),1):INDEX($D:$D,MATCH(L2282+1, L:L,0)-1)))</f>
        <v/>
      </c>
      <c r="N2282" t="str">
        <f>IF(L2282="","",AVERAGE(INDEX($I:$I,ROW(L2282),1):INDEX($I:$I,MATCH(L2282+1, L:L,0)-1)) - AVERAGE(INDEX($H:$H,ROW(L2282),1):INDEX($H:$H,MATCH(L2282+1, L:L,0)-1)))</f>
        <v/>
      </c>
      <c r="O2282" t="str">
        <f>IF(L2282="","",AVERAGE(INDEX($G:$G,ROW(L2282),1):INDEX($G:$G,MATCH(L2282+1, L:L,0)-1)))</f>
        <v/>
      </c>
      <c r="P2282" t="str">
        <f>IF(L2282="","",AVERAGE(INDEX($K:$K,ROW(L2282),1):INDEX($K:$K,MATCH(L2282+1, L:L,0)-1)))</f>
        <v/>
      </c>
    </row>
    <row r="2283" spans="1:16" x14ac:dyDescent="0.25">
      <c r="A2283">
        <v>1995</v>
      </c>
      <c r="B2283">
        <v>8</v>
      </c>
      <c r="C2283" t="s">
        <v>13</v>
      </c>
      <c r="D2283">
        <v>10.435</v>
      </c>
      <c r="E2283">
        <v>9.7012903210000001</v>
      </c>
      <c r="F2283">
        <f t="shared" si="140"/>
        <v>-0.73370967900000039</v>
      </c>
      <c r="G2283">
        <f t="shared" si="141"/>
        <v>0.73370967900000039</v>
      </c>
      <c r="H2283">
        <v>40.717500000000001</v>
      </c>
      <c r="I2283">
        <v>37.825000000000003</v>
      </c>
      <c r="J2283">
        <f t="shared" si="142"/>
        <v>-2.8924999999999983</v>
      </c>
      <c r="K2283">
        <f t="shared" si="143"/>
        <v>2.8924999999999983</v>
      </c>
      <c r="L2283" t="str">
        <f>IF(A2283&lt;&gt;A2282,MAX($L$2:L2282)+1,"")</f>
        <v/>
      </c>
      <c r="M2283" t="str">
        <f>IF(L2283="","",AVERAGE(INDEX($E:$E,ROW(L2283),1):INDEX($E:$E,MATCH(L2283+1, L:L,0)-1)) - AVERAGE(INDEX($D:$D,ROW(L2283),1):INDEX($D:$D,MATCH(L2283+1, L:L,0)-1)))</f>
        <v/>
      </c>
      <c r="N2283" t="str">
        <f>IF(L2283="","",AVERAGE(INDEX($I:$I,ROW(L2283),1):INDEX($I:$I,MATCH(L2283+1, L:L,0)-1)) - AVERAGE(INDEX($H:$H,ROW(L2283),1):INDEX($H:$H,MATCH(L2283+1, L:L,0)-1)))</f>
        <v/>
      </c>
      <c r="O2283" t="str">
        <f>IF(L2283="","",AVERAGE(INDEX($G:$G,ROW(L2283),1):INDEX($G:$G,MATCH(L2283+1, L:L,0)-1)))</f>
        <v/>
      </c>
      <c r="P2283" t="str">
        <f>IF(L2283="","",AVERAGE(INDEX($K:$K,ROW(L2283),1):INDEX($K:$K,MATCH(L2283+1, L:L,0)-1)))</f>
        <v/>
      </c>
    </row>
    <row r="2284" spans="1:16" x14ac:dyDescent="0.25">
      <c r="A2284">
        <v>1995</v>
      </c>
      <c r="B2284">
        <v>8</v>
      </c>
      <c r="C2284" t="s">
        <v>14</v>
      </c>
      <c r="D2284">
        <v>7.3121428570000004</v>
      </c>
      <c r="E2284">
        <v>7.9168125959999998</v>
      </c>
      <c r="F2284">
        <f t="shared" si="140"/>
        <v>0.60466973899999932</v>
      </c>
      <c r="G2284">
        <f t="shared" si="141"/>
        <v>0.60466973899999932</v>
      </c>
      <c r="H2284">
        <v>48.722142859999998</v>
      </c>
      <c r="I2284">
        <v>53.22142857</v>
      </c>
      <c r="J2284">
        <f t="shared" si="142"/>
        <v>4.4992857100000023</v>
      </c>
      <c r="K2284">
        <f t="shared" si="143"/>
        <v>4.4992857100000023</v>
      </c>
      <c r="L2284" t="str">
        <f>IF(A2284&lt;&gt;A2283,MAX($L$2:L2283)+1,"")</f>
        <v/>
      </c>
      <c r="M2284" t="str">
        <f>IF(L2284="","",AVERAGE(INDEX($E:$E,ROW(L2284),1):INDEX($E:$E,MATCH(L2284+1, L:L,0)-1)) - AVERAGE(INDEX($D:$D,ROW(L2284),1):INDEX($D:$D,MATCH(L2284+1, L:L,0)-1)))</f>
        <v/>
      </c>
      <c r="N2284" t="str">
        <f>IF(L2284="","",AVERAGE(INDEX($I:$I,ROW(L2284),1):INDEX($I:$I,MATCH(L2284+1, L:L,0)-1)) - AVERAGE(INDEX($H:$H,ROW(L2284),1):INDEX($H:$H,MATCH(L2284+1, L:L,0)-1)))</f>
        <v/>
      </c>
      <c r="O2284" t="str">
        <f>IF(L2284="","",AVERAGE(INDEX($G:$G,ROW(L2284),1):INDEX($G:$G,MATCH(L2284+1, L:L,0)-1)))</f>
        <v/>
      </c>
      <c r="P2284" t="str">
        <f>IF(L2284="","",AVERAGE(INDEX($K:$K,ROW(L2284),1):INDEX($K:$K,MATCH(L2284+1, L:L,0)-1)))</f>
        <v/>
      </c>
    </row>
    <row r="2285" spans="1:16" x14ac:dyDescent="0.25">
      <c r="A2285">
        <v>1995</v>
      </c>
      <c r="B2285">
        <v>8</v>
      </c>
      <c r="C2285" t="s">
        <v>15</v>
      </c>
      <c r="D2285">
        <v>18.939411759999999</v>
      </c>
      <c r="E2285">
        <v>20.512776550000002</v>
      </c>
      <c r="F2285">
        <f t="shared" si="140"/>
        <v>1.573364790000003</v>
      </c>
      <c r="G2285">
        <f t="shared" si="141"/>
        <v>1.573364790000003</v>
      </c>
      <c r="H2285">
        <v>83.062941179999996</v>
      </c>
      <c r="I2285">
        <v>85.782352939999996</v>
      </c>
      <c r="J2285">
        <f t="shared" si="142"/>
        <v>2.7194117599999998</v>
      </c>
      <c r="K2285">
        <f t="shared" si="143"/>
        <v>2.7194117599999998</v>
      </c>
      <c r="L2285" t="str">
        <f>IF(A2285&lt;&gt;A2284,MAX($L$2:L2284)+1,"")</f>
        <v/>
      </c>
      <c r="M2285" t="str">
        <f>IF(L2285="","",AVERAGE(INDEX($E:$E,ROW(L2285),1):INDEX($E:$E,MATCH(L2285+1, L:L,0)-1)) - AVERAGE(INDEX($D:$D,ROW(L2285),1):INDEX($D:$D,MATCH(L2285+1, L:L,0)-1)))</f>
        <v/>
      </c>
      <c r="N2285" t="str">
        <f>IF(L2285="","",AVERAGE(INDEX($I:$I,ROW(L2285),1):INDEX($I:$I,MATCH(L2285+1, L:L,0)-1)) - AVERAGE(INDEX($H:$H,ROW(L2285),1):INDEX($H:$H,MATCH(L2285+1, L:L,0)-1)))</f>
        <v/>
      </c>
      <c r="O2285" t="str">
        <f>IF(L2285="","",AVERAGE(INDEX($G:$G,ROW(L2285),1):INDEX($G:$G,MATCH(L2285+1, L:L,0)-1)))</f>
        <v/>
      </c>
      <c r="P2285" t="str">
        <f>IF(L2285="","",AVERAGE(INDEX($K:$K,ROW(L2285),1):INDEX($K:$K,MATCH(L2285+1, L:L,0)-1)))</f>
        <v/>
      </c>
    </row>
    <row r="2286" spans="1:16" x14ac:dyDescent="0.25">
      <c r="A2286">
        <v>1995</v>
      </c>
      <c r="B2286">
        <v>8</v>
      </c>
      <c r="C2286" t="s">
        <v>16</v>
      </c>
      <c r="D2286">
        <v>18.36</v>
      </c>
      <c r="E2286">
        <v>17.78870968</v>
      </c>
      <c r="F2286">
        <f t="shared" si="140"/>
        <v>-0.57129031999999924</v>
      </c>
      <c r="G2286">
        <f t="shared" si="141"/>
        <v>0.57129031999999924</v>
      </c>
      <c r="H2286">
        <v>88.491666670000001</v>
      </c>
      <c r="I2286">
        <v>77.933333329999996</v>
      </c>
      <c r="J2286">
        <f t="shared" si="142"/>
        <v>-10.558333340000004</v>
      </c>
      <c r="K2286">
        <f t="shared" si="143"/>
        <v>10.558333340000004</v>
      </c>
      <c r="L2286" t="str">
        <f>IF(A2286&lt;&gt;A2285,MAX($L$2:L2285)+1,"")</f>
        <v/>
      </c>
      <c r="M2286" t="str">
        <f>IF(L2286="","",AVERAGE(INDEX($E:$E,ROW(L2286),1):INDEX($E:$E,MATCH(L2286+1, L:L,0)-1)) - AVERAGE(INDEX($D:$D,ROW(L2286),1):INDEX($D:$D,MATCH(L2286+1, L:L,0)-1)))</f>
        <v/>
      </c>
      <c r="N2286" t="str">
        <f>IF(L2286="","",AVERAGE(INDEX($I:$I,ROW(L2286),1):INDEX($I:$I,MATCH(L2286+1, L:L,0)-1)) - AVERAGE(INDEX($H:$H,ROW(L2286),1):INDEX($H:$H,MATCH(L2286+1, L:L,0)-1)))</f>
        <v/>
      </c>
      <c r="O2286" t="str">
        <f>IF(L2286="","",AVERAGE(INDEX($G:$G,ROW(L2286),1):INDEX($G:$G,MATCH(L2286+1, L:L,0)-1)))</f>
        <v/>
      </c>
      <c r="P2286" t="str">
        <f>IF(L2286="","",AVERAGE(INDEX($K:$K,ROW(L2286),1):INDEX($K:$K,MATCH(L2286+1, L:L,0)-1)))</f>
        <v/>
      </c>
    </row>
    <row r="2287" spans="1:16" x14ac:dyDescent="0.25">
      <c r="A2287">
        <v>1995</v>
      </c>
      <c r="B2287">
        <v>8</v>
      </c>
      <c r="C2287" t="s">
        <v>17</v>
      </c>
      <c r="D2287">
        <v>17.588834949999999</v>
      </c>
      <c r="E2287">
        <v>18.09567805</v>
      </c>
      <c r="F2287">
        <f t="shared" si="140"/>
        <v>0.5068431000000011</v>
      </c>
      <c r="G2287">
        <f t="shared" si="141"/>
        <v>0.5068431000000011</v>
      </c>
      <c r="H2287">
        <v>103.85067960000001</v>
      </c>
      <c r="I2287">
        <v>84.089320389999997</v>
      </c>
      <c r="J2287">
        <f t="shared" si="142"/>
        <v>-19.761359210000009</v>
      </c>
      <c r="K2287">
        <f t="shared" si="143"/>
        <v>19.761359210000009</v>
      </c>
      <c r="L2287" t="str">
        <f>IF(A2287&lt;&gt;A2286,MAX($L$2:L2286)+1,"")</f>
        <v/>
      </c>
      <c r="M2287" t="str">
        <f>IF(L2287="","",AVERAGE(INDEX($E:$E,ROW(L2287),1):INDEX($E:$E,MATCH(L2287+1, L:L,0)-1)) - AVERAGE(INDEX($D:$D,ROW(L2287),1):INDEX($D:$D,MATCH(L2287+1, L:L,0)-1)))</f>
        <v/>
      </c>
      <c r="N2287" t="str">
        <f>IF(L2287="","",AVERAGE(INDEX($I:$I,ROW(L2287),1):INDEX($I:$I,MATCH(L2287+1, L:L,0)-1)) - AVERAGE(INDEX($H:$H,ROW(L2287),1):INDEX($H:$H,MATCH(L2287+1, L:L,0)-1)))</f>
        <v/>
      </c>
      <c r="O2287" t="str">
        <f>IF(L2287="","",AVERAGE(INDEX($G:$G,ROW(L2287),1):INDEX($G:$G,MATCH(L2287+1, L:L,0)-1)))</f>
        <v/>
      </c>
      <c r="P2287" t="str">
        <f>IF(L2287="","",AVERAGE(INDEX($K:$K,ROW(L2287),1):INDEX($K:$K,MATCH(L2287+1, L:L,0)-1)))</f>
        <v/>
      </c>
    </row>
    <row r="2288" spans="1:16" x14ac:dyDescent="0.25">
      <c r="A2288">
        <v>1995</v>
      </c>
      <c r="B2288">
        <v>8</v>
      </c>
      <c r="C2288" t="s">
        <v>18</v>
      </c>
      <c r="D2288">
        <v>17.325555560000002</v>
      </c>
      <c r="E2288">
        <v>16.315738289999999</v>
      </c>
      <c r="F2288">
        <f t="shared" si="140"/>
        <v>-1.0098172700000028</v>
      </c>
      <c r="G2288">
        <f t="shared" si="141"/>
        <v>1.0098172700000028</v>
      </c>
      <c r="H2288">
        <v>53.338095240000001</v>
      </c>
      <c r="I2288">
        <v>108.4333333</v>
      </c>
      <c r="J2288">
        <f t="shared" si="142"/>
        <v>55.09523806</v>
      </c>
      <c r="K2288">
        <f t="shared" si="143"/>
        <v>55.09523806</v>
      </c>
      <c r="L2288" t="str">
        <f>IF(A2288&lt;&gt;A2287,MAX($L$2:L2287)+1,"")</f>
        <v/>
      </c>
      <c r="M2288" t="str">
        <f>IF(L2288="","",AVERAGE(INDEX($E:$E,ROW(L2288),1):INDEX($E:$E,MATCH(L2288+1, L:L,0)-1)) - AVERAGE(INDEX($D:$D,ROW(L2288),1):INDEX($D:$D,MATCH(L2288+1, L:L,0)-1)))</f>
        <v/>
      </c>
      <c r="N2288" t="str">
        <f>IF(L2288="","",AVERAGE(INDEX($I:$I,ROW(L2288),1):INDEX($I:$I,MATCH(L2288+1, L:L,0)-1)) - AVERAGE(INDEX($H:$H,ROW(L2288),1):INDEX($H:$H,MATCH(L2288+1, L:L,0)-1)))</f>
        <v/>
      </c>
      <c r="O2288" t="str">
        <f>IF(L2288="","",AVERAGE(INDEX($G:$G,ROW(L2288),1):INDEX($G:$G,MATCH(L2288+1, L:L,0)-1)))</f>
        <v/>
      </c>
      <c r="P2288" t="str">
        <f>IF(L2288="","",AVERAGE(INDEX($K:$K,ROW(L2288),1):INDEX($K:$K,MATCH(L2288+1, L:L,0)-1)))</f>
        <v/>
      </c>
    </row>
    <row r="2289" spans="1:16" x14ac:dyDescent="0.25">
      <c r="A2289">
        <v>1995</v>
      </c>
      <c r="B2289">
        <v>8</v>
      </c>
      <c r="C2289" t="s">
        <v>19</v>
      </c>
      <c r="D2289">
        <v>11.842000000000001</v>
      </c>
      <c r="E2289">
        <v>11.15908005</v>
      </c>
      <c r="F2289">
        <f t="shared" si="140"/>
        <v>-0.6829199500000005</v>
      </c>
      <c r="G2289">
        <f t="shared" si="141"/>
        <v>0.6829199500000005</v>
      </c>
      <c r="H2289">
        <v>44.332000000000001</v>
      </c>
      <c r="I2289">
        <v>51.02</v>
      </c>
      <c r="J2289">
        <f t="shared" si="142"/>
        <v>6.6880000000000024</v>
      </c>
      <c r="K2289">
        <f t="shared" si="143"/>
        <v>6.6880000000000024</v>
      </c>
      <c r="L2289" t="str">
        <f>IF(A2289&lt;&gt;A2288,MAX($L$2:L2288)+1,"")</f>
        <v/>
      </c>
      <c r="M2289" t="str">
        <f>IF(L2289="","",AVERAGE(INDEX($E:$E,ROW(L2289),1):INDEX($E:$E,MATCH(L2289+1, L:L,0)-1)) - AVERAGE(INDEX($D:$D,ROW(L2289),1):INDEX($D:$D,MATCH(L2289+1, L:L,0)-1)))</f>
        <v/>
      </c>
      <c r="N2289" t="str">
        <f>IF(L2289="","",AVERAGE(INDEX($I:$I,ROW(L2289),1):INDEX($I:$I,MATCH(L2289+1, L:L,0)-1)) - AVERAGE(INDEX($H:$H,ROW(L2289),1):INDEX($H:$H,MATCH(L2289+1, L:L,0)-1)))</f>
        <v/>
      </c>
      <c r="O2289" t="str">
        <f>IF(L2289="","",AVERAGE(INDEX($G:$G,ROW(L2289),1):INDEX($G:$G,MATCH(L2289+1, L:L,0)-1)))</f>
        <v/>
      </c>
      <c r="P2289" t="str">
        <f>IF(L2289="","",AVERAGE(INDEX($K:$K,ROW(L2289),1):INDEX($K:$K,MATCH(L2289+1, L:L,0)-1)))</f>
        <v/>
      </c>
    </row>
    <row r="2290" spans="1:16" x14ac:dyDescent="0.25">
      <c r="A2290">
        <v>1995</v>
      </c>
      <c r="B2290">
        <v>9</v>
      </c>
      <c r="C2290" t="s">
        <v>7</v>
      </c>
      <c r="D2290">
        <v>10.334</v>
      </c>
      <c r="E2290">
        <v>11.57928205</v>
      </c>
      <c r="F2290">
        <f t="shared" si="140"/>
        <v>1.2452820500000001</v>
      </c>
      <c r="G2290">
        <f t="shared" si="141"/>
        <v>1.2452820500000001</v>
      </c>
      <c r="H2290">
        <v>45.457230770000002</v>
      </c>
      <c r="I2290">
        <v>20.829230769999999</v>
      </c>
      <c r="J2290">
        <f t="shared" si="142"/>
        <v>-24.628000000000004</v>
      </c>
      <c r="K2290">
        <f t="shared" si="143"/>
        <v>24.628000000000004</v>
      </c>
      <c r="L2290" t="str">
        <f>IF(A2290&lt;&gt;A2289,MAX($L$2:L2289)+1,"")</f>
        <v/>
      </c>
      <c r="M2290" t="str">
        <f>IF(L2290="","",AVERAGE(INDEX($E:$E,ROW(L2290),1):INDEX($E:$E,MATCH(L2290+1, L:L,0)-1)) - AVERAGE(INDEX($D:$D,ROW(L2290),1):INDEX($D:$D,MATCH(L2290+1, L:L,0)-1)))</f>
        <v/>
      </c>
      <c r="N2290" t="str">
        <f>IF(L2290="","",AVERAGE(INDEX($I:$I,ROW(L2290),1):INDEX($I:$I,MATCH(L2290+1, L:L,0)-1)) - AVERAGE(INDEX($H:$H,ROW(L2290),1):INDEX($H:$H,MATCH(L2290+1, L:L,0)-1)))</f>
        <v/>
      </c>
      <c r="O2290" t="str">
        <f>IF(L2290="","",AVERAGE(INDEX($G:$G,ROW(L2290),1):INDEX($G:$G,MATCH(L2290+1, L:L,0)-1)))</f>
        <v/>
      </c>
      <c r="P2290" t="str">
        <f>IF(L2290="","",AVERAGE(INDEX($K:$K,ROW(L2290),1):INDEX($K:$K,MATCH(L2290+1, L:L,0)-1)))</f>
        <v/>
      </c>
    </row>
    <row r="2291" spans="1:16" x14ac:dyDescent="0.25">
      <c r="A2291">
        <v>1995</v>
      </c>
      <c r="B2291">
        <v>9</v>
      </c>
      <c r="C2291" t="s">
        <v>8</v>
      </c>
      <c r="D2291">
        <v>12.79745763</v>
      </c>
      <c r="E2291">
        <v>14.72815159</v>
      </c>
      <c r="F2291">
        <f t="shared" si="140"/>
        <v>1.9306939599999993</v>
      </c>
      <c r="G2291">
        <f t="shared" si="141"/>
        <v>1.9306939599999993</v>
      </c>
      <c r="H2291">
        <v>76.913813559999994</v>
      </c>
      <c r="I2291">
        <v>38.72457627</v>
      </c>
      <c r="J2291">
        <f t="shared" si="142"/>
        <v>-38.189237289999994</v>
      </c>
      <c r="K2291">
        <f t="shared" si="143"/>
        <v>38.189237289999994</v>
      </c>
      <c r="L2291" t="str">
        <f>IF(A2291&lt;&gt;A2290,MAX($L$2:L2290)+1,"")</f>
        <v/>
      </c>
      <c r="M2291" t="str">
        <f>IF(L2291="","",AVERAGE(INDEX($E:$E,ROW(L2291),1):INDEX($E:$E,MATCH(L2291+1, L:L,0)-1)) - AVERAGE(INDEX($D:$D,ROW(L2291),1):INDEX($D:$D,MATCH(L2291+1, L:L,0)-1)))</f>
        <v/>
      </c>
      <c r="N2291" t="str">
        <f>IF(L2291="","",AVERAGE(INDEX($I:$I,ROW(L2291),1):INDEX($I:$I,MATCH(L2291+1, L:L,0)-1)) - AVERAGE(INDEX($H:$H,ROW(L2291),1):INDEX($H:$H,MATCH(L2291+1, L:L,0)-1)))</f>
        <v/>
      </c>
      <c r="O2291" t="str">
        <f>IF(L2291="","",AVERAGE(INDEX($G:$G,ROW(L2291),1):INDEX($G:$G,MATCH(L2291+1, L:L,0)-1)))</f>
        <v/>
      </c>
      <c r="P2291" t="str">
        <f>IF(L2291="","",AVERAGE(INDEX($K:$K,ROW(L2291),1):INDEX($K:$K,MATCH(L2291+1, L:L,0)-1)))</f>
        <v/>
      </c>
    </row>
    <row r="2292" spans="1:16" x14ac:dyDescent="0.25">
      <c r="A2292">
        <v>1995</v>
      </c>
      <c r="B2292">
        <v>9</v>
      </c>
      <c r="C2292" t="s">
        <v>9</v>
      </c>
      <c r="D2292">
        <v>11.91612903</v>
      </c>
      <c r="E2292">
        <v>11.90649297</v>
      </c>
      <c r="F2292">
        <f t="shared" si="140"/>
        <v>-9.6360600000000574E-3</v>
      </c>
      <c r="G2292">
        <f t="shared" si="141"/>
        <v>9.6360600000000574E-3</v>
      </c>
      <c r="H2292">
        <v>52.8816129</v>
      </c>
      <c r="I2292">
        <v>40.312903230000003</v>
      </c>
      <c r="J2292">
        <f t="shared" si="142"/>
        <v>-12.568709669999997</v>
      </c>
      <c r="K2292">
        <f t="shared" si="143"/>
        <v>12.568709669999997</v>
      </c>
      <c r="L2292" t="str">
        <f>IF(A2292&lt;&gt;A2291,MAX($L$2:L2291)+1,"")</f>
        <v/>
      </c>
      <c r="M2292" t="str">
        <f>IF(L2292="","",AVERAGE(INDEX($E:$E,ROW(L2292),1):INDEX($E:$E,MATCH(L2292+1, L:L,0)-1)) - AVERAGE(INDEX($D:$D,ROW(L2292),1):INDEX($D:$D,MATCH(L2292+1, L:L,0)-1)))</f>
        <v/>
      </c>
      <c r="N2292" t="str">
        <f>IF(L2292="","",AVERAGE(INDEX($I:$I,ROW(L2292),1):INDEX($I:$I,MATCH(L2292+1, L:L,0)-1)) - AVERAGE(INDEX($H:$H,ROW(L2292),1):INDEX($H:$H,MATCH(L2292+1, L:L,0)-1)))</f>
        <v/>
      </c>
      <c r="O2292" t="str">
        <f>IF(L2292="","",AVERAGE(INDEX($G:$G,ROW(L2292),1):INDEX($G:$G,MATCH(L2292+1, L:L,0)-1)))</f>
        <v/>
      </c>
      <c r="P2292" t="str">
        <f>IF(L2292="","",AVERAGE(INDEX($K:$K,ROW(L2292),1):INDEX($K:$K,MATCH(L2292+1, L:L,0)-1)))</f>
        <v/>
      </c>
    </row>
    <row r="2293" spans="1:16" x14ac:dyDescent="0.25">
      <c r="A2293">
        <v>1995</v>
      </c>
      <c r="B2293">
        <v>9</v>
      </c>
      <c r="C2293" t="s">
        <v>10</v>
      </c>
      <c r="D2293">
        <v>12.900833329999999</v>
      </c>
      <c r="E2293">
        <v>11.454930559999999</v>
      </c>
      <c r="F2293">
        <f t="shared" si="140"/>
        <v>-1.44590277</v>
      </c>
      <c r="G2293">
        <f t="shared" si="141"/>
        <v>1.44590277</v>
      </c>
      <c r="H2293">
        <v>96.677083330000002</v>
      </c>
      <c r="I2293">
        <v>64.4375</v>
      </c>
      <c r="J2293">
        <f t="shared" si="142"/>
        <v>-32.239583330000002</v>
      </c>
      <c r="K2293">
        <f t="shared" si="143"/>
        <v>32.239583330000002</v>
      </c>
      <c r="L2293" t="str">
        <f>IF(A2293&lt;&gt;A2292,MAX($L$2:L2292)+1,"")</f>
        <v/>
      </c>
      <c r="M2293" t="str">
        <f>IF(L2293="","",AVERAGE(INDEX($E:$E,ROW(L2293),1):INDEX($E:$E,MATCH(L2293+1, L:L,0)-1)) - AVERAGE(INDEX($D:$D,ROW(L2293),1):INDEX($D:$D,MATCH(L2293+1, L:L,0)-1)))</f>
        <v/>
      </c>
      <c r="N2293" t="str">
        <f>IF(L2293="","",AVERAGE(INDEX($I:$I,ROW(L2293),1):INDEX($I:$I,MATCH(L2293+1, L:L,0)-1)) - AVERAGE(INDEX($H:$H,ROW(L2293),1):INDEX($H:$H,MATCH(L2293+1, L:L,0)-1)))</f>
        <v/>
      </c>
      <c r="O2293" t="str">
        <f>IF(L2293="","",AVERAGE(INDEX($G:$G,ROW(L2293),1):INDEX($G:$G,MATCH(L2293+1, L:L,0)-1)))</f>
        <v/>
      </c>
      <c r="P2293" t="str">
        <f>IF(L2293="","",AVERAGE(INDEX($K:$K,ROW(L2293),1):INDEX($K:$K,MATCH(L2293+1, L:L,0)-1)))</f>
        <v/>
      </c>
    </row>
    <row r="2294" spans="1:16" x14ac:dyDescent="0.25">
      <c r="A2294">
        <v>1995</v>
      </c>
      <c r="B2294">
        <v>9</v>
      </c>
      <c r="C2294" t="s">
        <v>11</v>
      </c>
      <c r="D2294">
        <v>11.922727269999999</v>
      </c>
      <c r="E2294">
        <v>11.49868687</v>
      </c>
      <c r="F2294">
        <f t="shared" si="140"/>
        <v>-0.4240403999999991</v>
      </c>
      <c r="G2294">
        <f t="shared" si="141"/>
        <v>0.4240403999999991</v>
      </c>
      <c r="H2294">
        <v>117.5139394</v>
      </c>
      <c r="I2294">
        <v>132.77272730000001</v>
      </c>
      <c r="J2294">
        <f t="shared" si="142"/>
        <v>15.258787900000016</v>
      </c>
      <c r="K2294">
        <f t="shared" si="143"/>
        <v>15.258787900000016</v>
      </c>
      <c r="L2294" t="str">
        <f>IF(A2294&lt;&gt;A2293,MAX($L$2:L2293)+1,"")</f>
        <v/>
      </c>
      <c r="M2294" t="str">
        <f>IF(L2294="","",AVERAGE(INDEX($E:$E,ROW(L2294),1):INDEX($E:$E,MATCH(L2294+1, L:L,0)-1)) - AVERAGE(INDEX($D:$D,ROW(L2294),1):INDEX($D:$D,MATCH(L2294+1, L:L,0)-1)))</f>
        <v/>
      </c>
      <c r="N2294" t="str">
        <f>IF(L2294="","",AVERAGE(INDEX($I:$I,ROW(L2294),1):INDEX($I:$I,MATCH(L2294+1, L:L,0)-1)) - AVERAGE(INDEX($H:$H,ROW(L2294),1):INDEX($H:$H,MATCH(L2294+1, L:L,0)-1)))</f>
        <v/>
      </c>
      <c r="O2294" t="str">
        <f>IF(L2294="","",AVERAGE(INDEX($G:$G,ROW(L2294),1):INDEX($G:$G,MATCH(L2294+1, L:L,0)-1)))</f>
        <v/>
      </c>
      <c r="P2294" t="str">
        <f>IF(L2294="","",AVERAGE(INDEX($K:$K,ROW(L2294),1):INDEX($K:$K,MATCH(L2294+1, L:L,0)-1)))</f>
        <v/>
      </c>
    </row>
    <row r="2295" spans="1:16" x14ac:dyDescent="0.25">
      <c r="A2295">
        <v>1995</v>
      </c>
      <c r="B2295">
        <v>9</v>
      </c>
      <c r="C2295" t="s">
        <v>12</v>
      </c>
      <c r="D2295">
        <v>14.552307689999999</v>
      </c>
      <c r="E2295">
        <v>13.217179489999999</v>
      </c>
      <c r="F2295">
        <f t="shared" si="140"/>
        <v>-1.3351281999999998</v>
      </c>
      <c r="G2295">
        <f t="shared" si="141"/>
        <v>1.3351281999999998</v>
      </c>
      <c r="H2295">
        <v>111.3673077</v>
      </c>
      <c r="I2295">
        <v>67.342307689999998</v>
      </c>
      <c r="J2295">
        <f t="shared" si="142"/>
        <v>-44.025000009999999</v>
      </c>
      <c r="K2295">
        <f t="shared" si="143"/>
        <v>44.025000009999999</v>
      </c>
      <c r="L2295" t="str">
        <f>IF(A2295&lt;&gt;A2294,MAX($L$2:L2294)+1,"")</f>
        <v/>
      </c>
      <c r="M2295" t="str">
        <f>IF(L2295="","",AVERAGE(INDEX($E:$E,ROW(L2295),1):INDEX($E:$E,MATCH(L2295+1, L:L,0)-1)) - AVERAGE(INDEX($D:$D,ROW(L2295),1):INDEX($D:$D,MATCH(L2295+1, L:L,0)-1)))</f>
        <v/>
      </c>
      <c r="N2295" t="str">
        <f>IF(L2295="","",AVERAGE(INDEX($I:$I,ROW(L2295),1):INDEX($I:$I,MATCH(L2295+1, L:L,0)-1)) - AVERAGE(INDEX($H:$H,ROW(L2295),1):INDEX($H:$H,MATCH(L2295+1, L:L,0)-1)))</f>
        <v/>
      </c>
      <c r="O2295" t="str">
        <f>IF(L2295="","",AVERAGE(INDEX($G:$G,ROW(L2295),1):INDEX($G:$G,MATCH(L2295+1, L:L,0)-1)))</f>
        <v/>
      </c>
      <c r="P2295" t="str">
        <f>IF(L2295="","",AVERAGE(INDEX($K:$K,ROW(L2295),1):INDEX($K:$K,MATCH(L2295+1, L:L,0)-1)))</f>
        <v/>
      </c>
    </row>
    <row r="2296" spans="1:16" x14ac:dyDescent="0.25">
      <c r="A2296">
        <v>1995</v>
      </c>
      <c r="B2296">
        <v>9</v>
      </c>
      <c r="C2296" t="s">
        <v>13</v>
      </c>
      <c r="D2296">
        <v>3.48</v>
      </c>
      <c r="E2296">
        <v>4.7258333329999997</v>
      </c>
      <c r="F2296">
        <f t="shared" si="140"/>
        <v>1.2458333329999998</v>
      </c>
      <c r="G2296">
        <f t="shared" si="141"/>
        <v>1.2458333329999998</v>
      </c>
      <c r="H2296">
        <v>29.7</v>
      </c>
      <c r="I2296">
        <v>28.15</v>
      </c>
      <c r="J2296">
        <f t="shared" si="142"/>
        <v>-1.5500000000000007</v>
      </c>
      <c r="K2296">
        <f t="shared" si="143"/>
        <v>1.5500000000000007</v>
      </c>
      <c r="L2296" t="str">
        <f>IF(A2296&lt;&gt;A2295,MAX($L$2:L2295)+1,"")</f>
        <v/>
      </c>
      <c r="M2296" t="str">
        <f>IF(L2296="","",AVERAGE(INDEX($E:$E,ROW(L2296),1):INDEX($E:$E,MATCH(L2296+1, L:L,0)-1)) - AVERAGE(INDEX($D:$D,ROW(L2296),1):INDEX($D:$D,MATCH(L2296+1, L:L,0)-1)))</f>
        <v/>
      </c>
      <c r="N2296" t="str">
        <f>IF(L2296="","",AVERAGE(INDEX($I:$I,ROW(L2296),1):INDEX($I:$I,MATCH(L2296+1, L:L,0)-1)) - AVERAGE(INDEX($H:$H,ROW(L2296),1):INDEX($H:$H,MATCH(L2296+1, L:L,0)-1)))</f>
        <v/>
      </c>
      <c r="O2296" t="str">
        <f>IF(L2296="","",AVERAGE(INDEX($G:$G,ROW(L2296),1):INDEX($G:$G,MATCH(L2296+1, L:L,0)-1)))</f>
        <v/>
      </c>
      <c r="P2296" t="str">
        <f>IF(L2296="","",AVERAGE(INDEX($K:$K,ROW(L2296),1):INDEX($K:$K,MATCH(L2296+1, L:L,0)-1)))</f>
        <v/>
      </c>
    </row>
    <row r="2297" spans="1:16" x14ac:dyDescent="0.25">
      <c r="A2297">
        <v>1995</v>
      </c>
      <c r="B2297">
        <v>9</v>
      </c>
      <c r="C2297" t="s">
        <v>14</v>
      </c>
      <c r="D2297">
        <v>1.246666667</v>
      </c>
      <c r="E2297">
        <v>-3.2950200000000002E-4</v>
      </c>
      <c r="F2297">
        <f t="shared" si="140"/>
        <v>-1.246996169</v>
      </c>
      <c r="G2297">
        <f t="shared" si="141"/>
        <v>1.246996169</v>
      </c>
      <c r="H2297">
        <v>36.49</v>
      </c>
      <c r="I2297">
        <v>34.72</v>
      </c>
      <c r="J2297">
        <f t="shared" si="142"/>
        <v>-1.7700000000000031</v>
      </c>
      <c r="K2297">
        <f t="shared" si="143"/>
        <v>1.7700000000000031</v>
      </c>
      <c r="L2297" t="str">
        <f>IF(A2297&lt;&gt;A2296,MAX($L$2:L2296)+1,"")</f>
        <v/>
      </c>
      <c r="M2297" t="str">
        <f>IF(L2297="","",AVERAGE(INDEX($E:$E,ROW(L2297),1):INDEX($E:$E,MATCH(L2297+1, L:L,0)-1)) - AVERAGE(INDEX($D:$D,ROW(L2297),1):INDEX($D:$D,MATCH(L2297+1, L:L,0)-1)))</f>
        <v/>
      </c>
      <c r="N2297" t="str">
        <f>IF(L2297="","",AVERAGE(INDEX($I:$I,ROW(L2297),1):INDEX($I:$I,MATCH(L2297+1, L:L,0)-1)) - AVERAGE(INDEX($H:$H,ROW(L2297),1):INDEX($H:$H,MATCH(L2297+1, L:L,0)-1)))</f>
        <v/>
      </c>
      <c r="O2297" t="str">
        <f>IF(L2297="","",AVERAGE(INDEX($G:$G,ROW(L2297),1):INDEX($G:$G,MATCH(L2297+1, L:L,0)-1)))</f>
        <v/>
      </c>
      <c r="P2297" t="str">
        <f>IF(L2297="","",AVERAGE(INDEX($K:$K,ROW(L2297),1):INDEX($K:$K,MATCH(L2297+1, L:L,0)-1)))</f>
        <v/>
      </c>
    </row>
    <row r="2298" spans="1:16" x14ac:dyDescent="0.25">
      <c r="A2298">
        <v>1995</v>
      </c>
      <c r="B2298">
        <v>9</v>
      </c>
      <c r="C2298" t="s">
        <v>15</v>
      </c>
      <c r="D2298">
        <v>14.510151520000001</v>
      </c>
      <c r="E2298">
        <v>12.900780599999999</v>
      </c>
      <c r="F2298">
        <f t="shared" si="140"/>
        <v>-1.6093709200000017</v>
      </c>
      <c r="G2298">
        <f t="shared" si="141"/>
        <v>1.6093709200000017</v>
      </c>
      <c r="H2298">
        <v>95.002727269999994</v>
      </c>
      <c r="I2298">
        <v>65.007575759999995</v>
      </c>
      <c r="J2298">
        <f t="shared" si="142"/>
        <v>-29.995151509999999</v>
      </c>
      <c r="K2298">
        <f t="shared" si="143"/>
        <v>29.995151509999999</v>
      </c>
      <c r="L2298" t="str">
        <f>IF(A2298&lt;&gt;A2297,MAX($L$2:L2297)+1,"")</f>
        <v/>
      </c>
      <c r="M2298" t="str">
        <f>IF(L2298="","",AVERAGE(INDEX($E:$E,ROW(L2298),1):INDEX($E:$E,MATCH(L2298+1, L:L,0)-1)) - AVERAGE(INDEX($D:$D,ROW(L2298),1):INDEX($D:$D,MATCH(L2298+1, L:L,0)-1)))</f>
        <v/>
      </c>
      <c r="N2298" t="str">
        <f>IF(L2298="","",AVERAGE(INDEX($I:$I,ROW(L2298),1):INDEX($I:$I,MATCH(L2298+1, L:L,0)-1)) - AVERAGE(INDEX($H:$H,ROW(L2298),1):INDEX($H:$H,MATCH(L2298+1, L:L,0)-1)))</f>
        <v/>
      </c>
      <c r="O2298" t="str">
        <f>IF(L2298="","",AVERAGE(INDEX($G:$G,ROW(L2298),1):INDEX($G:$G,MATCH(L2298+1, L:L,0)-1)))</f>
        <v/>
      </c>
      <c r="P2298" t="str">
        <f>IF(L2298="","",AVERAGE(INDEX($K:$K,ROW(L2298),1):INDEX($K:$K,MATCH(L2298+1, L:L,0)-1)))</f>
        <v/>
      </c>
    </row>
    <row r="2299" spans="1:16" x14ac:dyDescent="0.25">
      <c r="A2299">
        <v>1995</v>
      </c>
      <c r="B2299">
        <v>9</v>
      </c>
      <c r="C2299" t="s">
        <v>16</v>
      </c>
      <c r="D2299">
        <v>14.20833333</v>
      </c>
      <c r="E2299">
        <v>12.64833333</v>
      </c>
      <c r="F2299">
        <f t="shared" si="140"/>
        <v>-1.5600000000000005</v>
      </c>
      <c r="G2299">
        <f t="shared" si="141"/>
        <v>1.5600000000000005</v>
      </c>
      <c r="H2299">
        <v>103.685</v>
      </c>
      <c r="I2299">
        <v>75.033333330000005</v>
      </c>
      <c r="J2299">
        <f t="shared" si="142"/>
        <v>-28.651666669999997</v>
      </c>
      <c r="K2299">
        <f t="shared" si="143"/>
        <v>28.651666669999997</v>
      </c>
      <c r="L2299" t="str">
        <f>IF(A2299&lt;&gt;A2298,MAX($L$2:L2298)+1,"")</f>
        <v/>
      </c>
      <c r="M2299" t="str">
        <f>IF(L2299="","",AVERAGE(INDEX($E:$E,ROW(L2299),1):INDEX($E:$E,MATCH(L2299+1, L:L,0)-1)) - AVERAGE(INDEX($D:$D,ROW(L2299),1):INDEX($D:$D,MATCH(L2299+1, L:L,0)-1)))</f>
        <v/>
      </c>
      <c r="N2299" t="str">
        <f>IF(L2299="","",AVERAGE(INDEX($I:$I,ROW(L2299),1):INDEX($I:$I,MATCH(L2299+1, L:L,0)-1)) - AVERAGE(INDEX($H:$H,ROW(L2299),1):INDEX($H:$H,MATCH(L2299+1, L:L,0)-1)))</f>
        <v/>
      </c>
      <c r="O2299" t="str">
        <f>IF(L2299="","",AVERAGE(INDEX($G:$G,ROW(L2299),1):INDEX($G:$G,MATCH(L2299+1, L:L,0)-1)))</f>
        <v/>
      </c>
      <c r="P2299" t="str">
        <f>IF(L2299="","",AVERAGE(INDEX($K:$K,ROW(L2299),1):INDEX($K:$K,MATCH(L2299+1, L:L,0)-1)))</f>
        <v/>
      </c>
    </row>
    <row r="2300" spans="1:16" x14ac:dyDescent="0.25">
      <c r="A2300">
        <v>1995</v>
      </c>
      <c r="B2300">
        <v>9</v>
      </c>
      <c r="C2300" t="s">
        <v>17</v>
      </c>
      <c r="D2300">
        <v>13.0405102</v>
      </c>
      <c r="E2300">
        <v>11.16503988</v>
      </c>
      <c r="F2300">
        <f t="shared" si="140"/>
        <v>-1.8754703199999998</v>
      </c>
      <c r="G2300">
        <f t="shared" si="141"/>
        <v>1.8754703199999998</v>
      </c>
      <c r="H2300">
        <v>98.022142860000002</v>
      </c>
      <c r="I2300">
        <v>78.141836729999994</v>
      </c>
      <c r="J2300">
        <f t="shared" si="142"/>
        <v>-19.880306130000008</v>
      </c>
      <c r="K2300">
        <f t="shared" si="143"/>
        <v>19.880306130000008</v>
      </c>
      <c r="L2300" t="str">
        <f>IF(A2300&lt;&gt;A2299,MAX($L$2:L2299)+1,"")</f>
        <v/>
      </c>
      <c r="M2300" t="str">
        <f>IF(L2300="","",AVERAGE(INDEX($E:$E,ROW(L2300),1):INDEX($E:$E,MATCH(L2300+1, L:L,0)-1)) - AVERAGE(INDEX($D:$D,ROW(L2300),1):INDEX($D:$D,MATCH(L2300+1, L:L,0)-1)))</f>
        <v/>
      </c>
      <c r="N2300" t="str">
        <f>IF(L2300="","",AVERAGE(INDEX($I:$I,ROW(L2300),1):INDEX($I:$I,MATCH(L2300+1, L:L,0)-1)) - AVERAGE(INDEX($H:$H,ROW(L2300),1):INDEX($H:$H,MATCH(L2300+1, L:L,0)-1)))</f>
        <v/>
      </c>
      <c r="O2300" t="str">
        <f>IF(L2300="","",AVERAGE(INDEX($G:$G,ROW(L2300),1):INDEX($G:$G,MATCH(L2300+1, L:L,0)-1)))</f>
        <v/>
      </c>
      <c r="P2300" t="str">
        <f>IF(L2300="","",AVERAGE(INDEX($K:$K,ROW(L2300),1):INDEX($K:$K,MATCH(L2300+1, L:L,0)-1)))</f>
        <v/>
      </c>
    </row>
    <row r="2301" spans="1:16" x14ac:dyDescent="0.25">
      <c r="A2301">
        <v>1995</v>
      </c>
      <c r="B2301">
        <v>9</v>
      </c>
      <c r="C2301" t="s">
        <v>18</v>
      </c>
      <c r="D2301">
        <v>11.262903229999999</v>
      </c>
      <c r="E2301">
        <v>11.58113331</v>
      </c>
      <c r="F2301">
        <f t="shared" si="140"/>
        <v>0.31823008000000108</v>
      </c>
      <c r="G2301">
        <f t="shared" si="141"/>
        <v>0.31823008000000108</v>
      </c>
      <c r="H2301">
        <v>40.442580649999996</v>
      </c>
      <c r="I2301">
        <v>26.382258060000002</v>
      </c>
      <c r="J2301">
        <f t="shared" si="142"/>
        <v>-14.060322589999995</v>
      </c>
      <c r="K2301">
        <f t="shared" si="143"/>
        <v>14.060322589999995</v>
      </c>
      <c r="L2301" t="str">
        <f>IF(A2301&lt;&gt;A2300,MAX($L$2:L2300)+1,"")</f>
        <v/>
      </c>
      <c r="M2301" t="str">
        <f>IF(L2301="","",AVERAGE(INDEX($E:$E,ROW(L2301),1):INDEX($E:$E,MATCH(L2301+1, L:L,0)-1)) - AVERAGE(INDEX($D:$D,ROW(L2301),1):INDEX($D:$D,MATCH(L2301+1, L:L,0)-1)))</f>
        <v/>
      </c>
      <c r="N2301" t="str">
        <f>IF(L2301="","",AVERAGE(INDEX($I:$I,ROW(L2301),1):INDEX($I:$I,MATCH(L2301+1, L:L,0)-1)) - AVERAGE(INDEX($H:$H,ROW(L2301),1):INDEX($H:$H,MATCH(L2301+1, L:L,0)-1)))</f>
        <v/>
      </c>
      <c r="O2301" t="str">
        <f>IF(L2301="","",AVERAGE(INDEX($G:$G,ROW(L2301),1):INDEX($G:$G,MATCH(L2301+1, L:L,0)-1)))</f>
        <v/>
      </c>
      <c r="P2301" t="str">
        <f>IF(L2301="","",AVERAGE(INDEX($K:$K,ROW(L2301),1):INDEX($K:$K,MATCH(L2301+1, L:L,0)-1)))</f>
        <v/>
      </c>
    </row>
    <row r="2302" spans="1:16" x14ac:dyDescent="0.25">
      <c r="A2302">
        <v>1995</v>
      </c>
      <c r="B2302">
        <v>9</v>
      </c>
      <c r="C2302" t="s">
        <v>19</v>
      </c>
      <c r="D2302">
        <v>5.9630000000000001</v>
      </c>
      <c r="E2302">
        <v>9.5080370369999994</v>
      </c>
      <c r="F2302">
        <f t="shared" si="140"/>
        <v>3.5450370369999993</v>
      </c>
      <c r="G2302">
        <f t="shared" si="141"/>
        <v>3.5450370369999993</v>
      </c>
      <c r="H2302">
        <v>34.393999999999998</v>
      </c>
      <c r="I2302">
        <v>22.85</v>
      </c>
      <c r="J2302">
        <f t="shared" si="142"/>
        <v>-11.543999999999997</v>
      </c>
      <c r="K2302">
        <f t="shared" si="143"/>
        <v>11.543999999999997</v>
      </c>
      <c r="L2302" t="str">
        <f>IF(A2302&lt;&gt;A2301,MAX($L$2:L2301)+1,"")</f>
        <v/>
      </c>
      <c r="M2302" t="str">
        <f>IF(L2302="","",AVERAGE(INDEX($E:$E,ROW(L2302),1):INDEX($E:$E,MATCH(L2302+1, L:L,0)-1)) - AVERAGE(INDEX($D:$D,ROW(L2302),1):INDEX($D:$D,MATCH(L2302+1, L:L,0)-1)))</f>
        <v/>
      </c>
      <c r="N2302" t="str">
        <f>IF(L2302="","",AVERAGE(INDEX($I:$I,ROW(L2302),1):INDEX($I:$I,MATCH(L2302+1, L:L,0)-1)) - AVERAGE(INDEX($H:$H,ROW(L2302),1):INDEX($H:$H,MATCH(L2302+1, L:L,0)-1)))</f>
        <v/>
      </c>
      <c r="O2302" t="str">
        <f>IF(L2302="","",AVERAGE(INDEX($G:$G,ROW(L2302),1):INDEX($G:$G,MATCH(L2302+1, L:L,0)-1)))</f>
        <v/>
      </c>
      <c r="P2302" t="str">
        <f>IF(L2302="","",AVERAGE(INDEX($K:$K,ROW(L2302),1):INDEX($K:$K,MATCH(L2302+1, L:L,0)-1)))</f>
        <v/>
      </c>
    </row>
    <row r="2303" spans="1:16" x14ac:dyDescent="0.25">
      <c r="A2303">
        <v>1995</v>
      </c>
      <c r="B2303">
        <v>10</v>
      </c>
      <c r="C2303" t="s">
        <v>7</v>
      </c>
      <c r="D2303">
        <v>4.1495161290000002</v>
      </c>
      <c r="E2303">
        <v>3.8442490459999998</v>
      </c>
      <c r="F2303">
        <f t="shared" si="140"/>
        <v>-0.30526708300000038</v>
      </c>
      <c r="G2303">
        <f t="shared" si="141"/>
        <v>0.30526708300000038</v>
      </c>
      <c r="H2303">
        <v>23.422258060000001</v>
      </c>
      <c r="I2303">
        <v>21.41935484</v>
      </c>
      <c r="J2303">
        <f t="shared" si="142"/>
        <v>-2.0029032200000003</v>
      </c>
      <c r="K2303">
        <f t="shared" si="143"/>
        <v>2.0029032200000003</v>
      </c>
      <c r="L2303" t="str">
        <f>IF(A2303&lt;&gt;A2302,MAX($L$2:L2302)+1,"")</f>
        <v/>
      </c>
      <c r="M2303" t="str">
        <f>IF(L2303="","",AVERAGE(INDEX($E:$E,ROW(L2303),1):INDEX($E:$E,MATCH(L2303+1, L:L,0)-1)) - AVERAGE(INDEX($D:$D,ROW(L2303),1):INDEX($D:$D,MATCH(L2303+1, L:L,0)-1)))</f>
        <v/>
      </c>
      <c r="N2303" t="str">
        <f>IF(L2303="","",AVERAGE(INDEX($I:$I,ROW(L2303),1):INDEX($I:$I,MATCH(L2303+1, L:L,0)-1)) - AVERAGE(INDEX($H:$H,ROW(L2303),1):INDEX($H:$H,MATCH(L2303+1, L:L,0)-1)))</f>
        <v/>
      </c>
      <c r="O2303" t="str">
        <f>IF(L2303="","",AVERAGE(INDEX($G:$G,ROW(L2303),1):INDEX($G:$G,MATCH(L2303+1, L:L,0)-1)))</f>
        <v/>
      </c>
      <c r="P2303" t="str">
        <f>IF(L2303="","",AVERAGE(INDEX($K:$K,ROW(L2303),1):INDEX($K:$K,MATCH(L2303+1, L:L,0)-1)))</f>
        <v/>
      </c>
    </row>
    <row r="2304" spans="1:16" x14ac:dyDescent="0.25">
      <c r="A2304">
        <v>1995</v>
      </c>
      <c r="B2304">
        <v>10</v>
      </c>
      <c r="C2304" t="s">
        <v>8</v>
      </c>
      <c r="D2304">
        <v>7.4429310339999999</v>
      </c>
      <c r="E2304">
        <v>7.1577771549999998</v>
      </c>
      <c r="F2304">
        <f t="shared" si="140"/>
        <v>-0.28515387900000011</v>
      </c>
      <c r="G2304">
        <f t="shared" si="141"/>
        <v>0.28515387900000011</v>
      </c>
      <c r="H2304">
        <v>140.6505172</v>
      </c>
      <c r="I2304">
        <v>184.97758619999999</v>
      </c>
      <c r="J2304">
        <f t="shared" si="142"/>
        <v>44.327068999999995</v>
      </c>
      <c r="K2304">
        <f t="shared" si="143"/>
        <v>44.327068999999995</v>
      </c>
      <c r="L2304" t="str">
        <f>IF(A2304&lt;&gt;A2303,MAX($L$2:L2303)+1,"")</f>
        <v/>
      </c>
      <c r="M2304" t="str">
        <f>IF(L2304="","",AVERAGE(INDEX($E:$E,ROW(L2304),1):INDEX($E:$E,MATCH(L2304+1, L:L,0)-1)) - AVERAGE(INDEX($D:$D,ROW(L2304),1):INDEX($D:$D,MATCH(L2304+1, L:L,0)-1)))</f>
        <v/>
      </c>
      <c r="N2304" t="str">
        <f>IF(L2304="","",AVERAGE(INDEX($I:$I,ROW(L2304),1):INDEX($I:$I,MATCH(L2304+1, L:L,0)-1)) - AVERAGE(INDEX($H:$H,ROW(L2304),1):INDEX($H:$H,MATCH(L2304+1, L:L,0)-1)))</f>
        <v/>
      </c>
      <c r="O2304" t="str">
        <f>IF(L2304="","",AVERAGE(INDEX($G:$G,ROW(L2304),1):INDEX($G:$G,MATCH(L2304+1, L:L,0)-1)))</f>
        <v/>
      </c>
      <c r="P2304" t="str">
        <f>IF(L2304="","",AVERAGE(INDEX($K:$K,ROW(L2304),1):INDEX($K:$K,MATCH(L2304+1, L:L,0)-1)))</f>
        <v/>
      </c>
    </row>
    <row r="2305" spans="1:16" x14ac:dyDescent="0.25">
      <c r="A2305">
        <v>1995</v>
      </c>
      <c r="B2305">
        <v>10</v>
      </c>
      <c r="C2305" t="s">
        <v>9</v>
      </c>
      <c r="D2305">
        <v>4.3528124999999998</v>
      </c>
      <c r="E2305">
        <v>4.4174692039999996</v>
      </c>
      <c r="F2305">
        <f t="shared" si="140"/>
        <v>6.4656703999999898E-2</v>
      </c>
      <c r="G2305">
        <f t="shared" si="141"/>
        <v>6.4656703999999898E-2</v>
      </c>
      <c r="H2305">
        <v>41.0159375</v>
      </c>
      <c r="I2305">
        <v>52.103124999999999</v>
      </c>
      <c r="J2305">
        <f t="shared" si="142"/>
        <v>11.087187499999999</v>
      </c>
      <c r="K2305">
        <f t="shared" si="143"/>
        <v>11.087187499999999</v>
      </c>
      <c r="L2305" t="str">
        <f>IF(A2305&lt;&gt;A2304,MAX($L$2:L2304)+1,"")</f>
        <v/>
      </c>
      <c r="M2305" t="str">
        <f>IF(L2305="","",AVERAGE(INDEX($E:$E,ROW(L2305),1):INDEX($E:$E,MATCH(L2305+1, L:L,0)-1)) - AVERAGE(INDEX($D:$D,ROW(L2305),1):INDEX($D:$D,MATCH(L2305+1, L:L,0)-1)))</f>
        <v/>
      </c>
      <c r="N2305" t="str">
        <f>IF(L2305="","",AVERAGE(INDEX($I:$I,ROW(L2305),1):INDEX($I:$I,MATCH(L2305+1, L:L,0)-1)) - AVERAGE(INDEX($H:$H,ROW(L2305),1):INDEX($H:$H,MATCH(L2305+1, L:L,0)-1)))</f>
        <v/>
      </c>
      <c r="O2305" t="str">
        <f>IF(L2305="","",AVERAGE(INDEX($G:$G,ROW(L2305),1):INDEX($G:$G,MATCH(L2305+1, L:L,0)-1)))</f>
        <v/>
      </c>
      <c r="P2305" t="str">
        <f>IF(L2305="","",AVERAGE(INDEX($K:$K,ROW(L2305),1):INDEX($K:$K,MATCH(L2305+1, L:L,0)-1)))</f>
        <v/>
      </c>
    </row>
    <row r="2306" spans="1:16" x14ac:dyDescent="0.25">
      <c r="A2306">
        <v>1995</v>
      </c>
      <c r="B2306">
        <v>10</v>
      </c>
      <c r="C2306" t="s">
        <v>10</v>
      </c>
      <c r="D2306">
        <v>6.78</v>
      </c>
      <c r="E2306">
        <v>9.3605890600000006</v>
      </c>
      <c r="F2306">
        <f t="shared" si="140"/>
        <v>2.5805890600000003</v>
      </c>
      <c r="G2306">
        <f t="shared" si="141"/>
        <v>2.5805890600000003</v>
      </c>
      <c r="H2306">
        <v>100.92</v>
      </c>
      <c r="I2306">
        <v>134.93478260000001</v>
      </c>
      <c r="J2306">
        <f t="shared" si="142"/>
        <v>34.014782600000004</v>
      </c>
      <c r="K2306">
        <f t="shared" si="143"/>
        <v>34.014782600000004</v>
      </c>
      <c r="L2306" t="str">
        <f>IF(A2306&lt;&gt;A2305,MAX($L$2:L2305)+1,"")</f>
        <v/>
      </c>
      <c r="M2306" t="str">
        <f>IF(L2306="","",AVERAGE(INDEX($E:$E,ROW(L2306),1):INDEX($E:$E,MATCH(L2306+1, L:L,0)-1)) - AVERAGE(INDEX($D:$D,ROW(L2306),1):INDEX($D:$D,MATCH(L2306+1, L:L,0)-1)))</f>
        <v/>
      </c>
      <c r="N2306" t="str">
        <f>IF(L2306="","",AVERAGE(INDEX($I:$I,ROW(L2306),1):INDEX($I:$I,MATCH(L2306+1, L:L,0)-1)) - AVERAGE(INDEX($H:$H,ROW(L2306),1):INDEX($H:$H,MATCH(L2306+1, L:L,0)-1)))</f>
        <v/>
      </c>
      <c r="O2306" t="str">
        <f>IF(L2306="","",AVERAGE(INDEX($G:$G,ROW(L2306),1):INDEX($G:$G,MATCH(L2306+1, L:L,0)-1)))</f>
        <v/>
      </c>
      <c r="P2306" t="str">
        <f>IF(L2306="","",AVERAGE(INDEX($K:$K,ROW(L2306),1):INDEX($K:$K,MATCH(L2306+1, L:L,0)-1)))</f>
        <v/>
      </c>
    </row>
    <row r="2307" spans="1:16" x14ac:dyDescent="0.25">
      <c r="A2307">
        <v>1995</v>
      </c>
      <c r="B2307">
        <v>10</v>
      </c>
      <c r="C2307" t="s">
        <v>11</v>
      </c>
      <c r="D2307">
        <v>6.6124242420000003</v>
      </c>
      <c r="E2307">
        <v>7.7227761490000004</v>
      </c>
      <c r="F2307">
        <f t="shared" ref="F2307:F2370" si="144">E2307-D2307</f>
        <v>1.1103519070000001</v>
      </c>
      <c r="G2307">
        <f t="shared" ref="G2307:G2370" si="145">ABS(F2307)</f>
        <v>1.1103519070000001</v>
      </c>
      <c r="H2307">
        <v>118.579697</v>
      </c>
      <c r="I2307">
        <v>116.9575758</v>
      </c>
      <c r="J2307">
        <f t="shared" ref="J2307:J2370" si="146">I2307-H2307</f>
        <v>-1.6221211999999952</v>
      </c>
      <c r="K2307">
        <f t="shared" ref="K2307:K2370" si="147">ABS(J2307)</f>
        <v>1.6221211999999952</v>
      </c>
      <c r="L2307" t="str">
        <f>IF(A2307&lt;&gt;A2306,MAX($L$2:L2306)+1,"")</f>
        <v/>
      </c>
      <c r="M2307" t="str">
        <f>IF(L2307="","",AVERAGE(INDEX($E:$E,ROW(L2307),1):INDEX($E:$E,MATCH(L2307+1, L:L,0)-1)) - AVERAGE(INDEX($D:$D,ROW(L2307),1):INDEX($D:$D,MATCH(L2307+1, L:L,0)-1)))</f>
        <v/>
      </c>
      <c r="N2307" t="str">
        <f>IF(L2307="","",AVERAGE(INDEX($I:$I,ROW(L2307),1):INDEX($I:$I,MATCH(L2307+1, L:L,0)-1)) - AVERAGE(INDEX($H:$H,ROW(L2307),1):INDEX($H:$H,MATCH(L2307+1, L:L,0)-1)))</f>
        <v/>
      </c>
      <c r="O2307" t="str">
        <f>IF(L2307="","",AVERAGE(INDEX($G:$G,ROW(L2307),1):INDEX($G:$G,MATCH(L2307+1, L:L,0)-1)))</f>
        <v/>
      </c>
      <c r="P2307" t="str">
        <f>IF(L2307="","",AVERAGE(INDEX($K:$K,ROW(L2307),1):INDEX($K:$K,MATCH(L2307+1, L:L,0)-1)))</f>
        <v/>
      </c>
    </row>
    <row r="2308" spans="1:16" x14ac:dyDescent="0.25">
      <c r="A2308">
        <v>1995</v>
      </c>
      <c r="B2308">
        <v>10</v>
      </c>
      <c r="C2308" t="s">
        <v>12</v>
      </c>
      <c r="D2308">
        <v>8.9369230769999994</v>
      </c>
      <c r="E2308">
        <v>11.44826303</v>
      </c>
      <c r="F2308">
        <f t="shared" si="144"/>
        <v>2.5113399530000002</v>
      </c>
      <c r="G2308">
        <f t="shared" si="145"/>
        <v>2.5113399530000002</v>
      </c>
      <c r="H2308">
        <v>121.9888462</v>
      </c>
      <c r="I2308">
        <v>113.29230769999999</v>
      </c>
      <c r="J2308">
        <f t="shared" si="146"/>
        <v>-8.6965385000000026</v>
      </c>
      <c r="K2308">
        <f t="shared" si="147"/>
        <v>8.6965385000000026</v>
      </c>
      <c r="L2308" t="str">
        <f>IF(A2308&lt;&gt;A2307,MAX($L$2:L2307)+1,"")</f>
        <v/>
      </c>
      <c r="M2308" t="str">
        <f>IF(L2308="","",AVERAGE(INDEX($E:$E,ROW(L2308),1):INDEX($E:$E,MATCH(L2308+1, L:L,0)-1)) - AVERAGE(INDEX($D:$D,ROW(L2308),1):INDEX($D:$D,MATCH(L2308+1, L:L,0)-1)))</f>
        <v/>
      </c>
      <c r="N2308" t="str">
        <f>IF(L2308="","",AVERAGE(INDEX($I:$I,ROW(L2308),1):INDEX($I:$I,MATCH(L2308+1, L:L,0)-1)) - AVERAGE(INDEX($H:$H,ROW(L2308),1):INDEX($H:$H,MATCH(L2308+1, L:L,0)-1)))</f>
        <v/>
      </c>
      <c r="O2308" t="str">
        <f>IF(L2308="","",AVERAGE(INDEX($G:$G,ROW(L2308),1):INDEX($G:$G,MATCH(L2308+1, L:L,0)-1)))</f>
        <v/>
      </c>
      <c r="P2308" t="str">
        <f>IF(L2308="","",AVERAGE(INDEX($K:$K,ROW(L2308),1):INDEX($K:$K,MATCH(L2308+1, L:L,0)-1)))</f>
        <v/>
      </c>
    </row>
    <row r="2309" spans="1:16" x14ac:dyDescent="0.25">
      <c r="A2309">
        <v>1995</v>
      </c>
      <c r="B2309">
        <v>10</v>
      </c>
      <c r="C2309" t="s">
        <v>13</v>
      </c>
      <c r="D2309">
        <v>-6.6325000000000003</v>
      </c>
      <c r="E2309">
        <v>-7.3733870970000002</v>
      </c>
      <c r="F2309">
        <f t="shared" si="144"/>
        <v>-0.74088709699999988</v>
      </c>
      <c r="G2309">
        <f t="shared" si="145"/>
        <v>0.74088709699999988</v>
      </c>
      <c r="H2309">
        <v>27.19</v>
      </c>
      <c r="I2309">
        <v>28.225000000000001</v>
      </c>
      <c r="J2309">
        <f t="shared" si="146"/>
        <v>1.0350000000000001</v>
      </c>
      <c r="K2309">
        <f t="shared" si="147"/>
        <v>1.0350000000000001</v>
      </c>
      <c r="L2309" t="str">
        <f>IF(A2309&lt;&gt;A2308,MAX($L$2:L2308)+1,"")</f>
        <v/>
      </c>
      <c r="M2309" t="str">
        <f>IF(L2309="","",AVERAGE(INDEX($E:$E,ROW(L2309),1):INDEX($E:$E,MATCH(L2309+1, L:L,0)-1)) - AVERAGE(INDEX($D:$D,ROW(L2309),1):INDEX($D:$D,MATCH(L2309+1, L:L,0)-1)))</f>
        <v/>
      </c>
      <c r="N2309" t="str">
        <f>IF(L2309="","",AVERAGE(INDEX($I:$I,ROW(L2309),1):INDEX($I:$I,MATCH(L2309+1, L:L,0)-1)) - AVERAGE(INDEX($H:$H,ROW(L2309),1):INDEX($H:$H,MATCH(L2309+1, L:L,0)-1)))</f>
        <v/>
      </c>
      <c r="O2309" t="str">
        <f>IF(L2309="","",AVERAGE(INDEX($G:$G,ROW(L2309),1):INDEX($G:$G,MATCH(L2309+1, L:L,0)-1)))</f>
        <v/>
      </c>
      <c r="P2309" t="str">
        <f>IF(L2309="","",AVERAGE(INDEX($K:$K,ROW(L2309),1):INDEX($K:$K,MATCH(L2309+1, L:L,0)-1)))</f>
        <v/>
      </c>
    </row>
    <row r="2310" spans="1:16" x14ac:dyDescent="0.25">
      <c r="A2310">
        <v>1995</v>
      </c>
      <c r="B2310">
        <v>10</v>
      </c>
      <c r="C2310" t="s">
        <v>14</v>
      </c>
      <c r="D2310">
        <v>-7.8737500000000002</v>
      </c>
      <c r="E2310">
        <v>-7.7298228690000004</v>
      </c>
      <c r="F2310">
        <f t="shared" si="144"/>
        <v>0.14392713099999987</v>
      </c>
      <c r="G2310">
        <f t="shared" si="145"/>
        <v>0.14392713099999987</v>
      </c>
      <c r="H2310">
        <v>28.619375000000002</v>
      </c>
      <c r="I2310">
        <v>31.568750000000001</v>
      </c>
      <c r="J2310">
        <f t="shared" si="146"/>
        <v>2.9493749999999999</v>
      </c>
      <c r="K2310">
        <f t="shared" si="147"/>
        <v>2.9493749999999999</v>
      </c>
      <c r="L2310" t="str">
        <f>IF(A2310&lt;&gt;A2309,MAX($L$2:L2309)+1,"")</f>
        <v/>
      </c>
      <c r="M2310" t="str">
        <f>IF(L2310="","",AVERAGE(INDEX($E:$E,ROW(L2310),1):INDEX($E:$E,MATCH(L2310+1, L:L,0)-1)) - AVERAGE(INDEX($D:$D,ROW(L2310),1):INDEX($D:$D,MATCH(L2310+1, L:L,0)-1)))</f>
        <v/>
      </c>
      <c r="N2310" t="str">
        <f>IF(L2310="","",AVERAGE(INDEX($I:$I,ROW(L2310),1):INDEX($I:$I,MATCH(L2310+1, L:L,0)-1)) - AVERAGE(INDEX($H:$H,ROW(L2310),1):INDEX($H:$H,MATCH(L2310+1, L:L,0)-1)))</f>
        <v/>
      </c>
      <c r="O2310" t="str">
        <f>IF(L2310="","",AVERAGE(INDEX($G:$G,ROW(L2310),1):INDEX($G:$G,MATCH(L2310+1, L:L,0)-1)))</f>
        <v/>
      </c>
      <c r="P2310" t="str">
        <f>IF(L2310="","",AVERAGE(INDEX($K:$K,ROW(L2310),1):INDEX($K:$K,MATCH(L2310+1, L:L,0)-1)))</f>
        <v/>
      </c>
    </row>
    <row r="2311" spans="1:16" x14ac:dyDescent="0.25">
      <c r="A2311">
        <v>1995</v>
      </c>
      <c r="B2311">
        <v>10</v>
      </c>
      <c r="C2311" t="s">
        <v>15</v>
      </c>
      <c r="D2311">
        <v>7.9076470590000003</v>
      </c>
      <c r="E2311">
        <v>9.3264108809999993</v>
      </c>
      <c r="F2311">
        <f t="shared" si="144"/>
        <v>1.418763821999999</v>
      </c>
      <c r="G2311">
        <f t="shared" si="145"/>
        <v>1.418763821999999</v>
      </c>
      <c r="H2311">
        <v>82.264117650000003</v>
      </c>
      <c r="I2311">
        <v>137.16029409999999</v>
      </c>
      <c r="J2311">
        <f t="shared" si="146"/>
        <v>54.896176449999984</v>
      </c>
      <c r="K2311">
        <f t="shared" si="147"/>
        <v>54.896176449999984</v>
      </c>
      <c r="L2311" t="str">
        <f>IF(A2311&lt;&gt;A2310,MAX($L$2:L2310)+1,"")</f>
        <v/>
      </c>
      <c r="M2311" t="str">
        <f>IF(L2311="","",AVERAGE(INDEX($E:$E,ROW(L2311),1):INDEX($E:$E,MATCH(L2311+1, L:L,0)-1)) - AVERAGE(INDEX($D:$D,ROW(L2311),1):INDEX($D:$D,MATCH(L2311+1, L:L,0)-1)))</f>
        <v/>
      </c>
      <c r="N2311" t="str">
        <f>IF(L2311="","",AVERAGE(INDEX($I:$I,ROW(L2311),1):INDEX($I:$I,MATCH(L2311+1, L:L,0)-1)) - AVERAGE(INDEX($H:$H,ROW(L2311),1):INDEX($H:$H,MATCH(L2311+1, L:L,0)-1)))</f>
        <v/>
      </c>
      <c r="O2311" t="str">
        <f>IF(L2311="","",AVERAGE(INDEX($G:$G,ROW(L2311),1):INDEX($G:$G,MATCH(L2311+1, L:L,0)-1)))</f>
        <v/>
      </c>
      <c r="P2311" t="str">
        <f>IF(L2311="","",AVERAGE(INDEX($K:$K,ROW(L2311),1):INDEX($K:$K,MATCH(L2311+1, L:L,0)-1)))</f>
        <v/>
      </c>
    </row>
    <row r="2312" spans="1:16" x14ac:dyDescent="0.25">
      <c r="A2312">
        <v>1995</v>
      </c>
      <c r="B2312">
        <v>10</v>
      </c>
      <c r="C2312" t="s">
        <v>16</v>
      </c>
      <c r="D2312">
        <v>8.3033333329999994</v>
      </c>
      <c r="E2312">
        <v>10.54247312</v>
      </c>
      <c r="F2312">
        <f t="shared" si="144"/>
        <v>2.2391397870000009</v>
      </c>
      <c r="G2312">
        <f t="shared" si="145"/>
        <v>2.2391397870000009</v>
      </c>
      <c r="H2312">
        <v>109.37</v>
      </c>
      <c r="I2312">
        <v>96.716666669999995</v>
      </c>
      <c r="J2312">
        <f t="shared" si="146"/>
        <v>-12.653333330000009</v>
      </c>
      <c r="K2312">
        <f t="shared" si="147"/>
        <v>12.653333330000009</v>
      </c>
      <c r="L2312" t="str">
        <f>IF(A2312&lt;&gt;A2311,MAX($L$2:L2311)+1,"")</f>
        <v/>
      </c>
      <c r="M2312" t="str">
        <f>IF(L2312="","",AVERAGE(INDEX($E:$E,ROW(L2312),1):INDEX($E:$E,MATCH(L2312+1, L:L,0)-1)) - AVERAGE(INDEX($D:$D,ROW(L2312),1):INDEX($D:$D,MATCH(L2312+1, L:L,0)-1)))</f>
        <v/>
      </c>
      <c r="N2312" t="str">
        <f>IF(L2312="","",AVERAGE(INDEX($I:$I,ROW(L2312),1):INDEX($I:$I,MATCH(L2312+1, L:L,0)-1)) - AVERAGE(INDEX($H:$H,ROW(L2312),1):INDEX($H:$H,MATCH(L2312+1, L:L,0)-1)))</f>
        <v/>
      </c>
      <c r="O2312" t="str">
        <f>IF(L2312="","",AVERAGE(INDEX($G:$G,ROW(L2312),1):INDEX($G:$G,MATCH(L2312+1, L:L,0)-1)))</f>
        <v/>
      </c>
      <c r="P2312" t="str">
        <f>IF(L2312="","",AVERAGE(INDEX($K:$K,ROW(L2312),1):INDEX($K:$K,MATCH(L2312+1, L:L,0)-1)))</f>
        <v/>
      </c>
    </row>
    <row r="2313" spans="1:16" x14ac:dyDescent="0.25">
      <c r="A2313">
        <v>1995</v>
      </c>
      <c r="B2313">
        <v>10</v>
      </c>
      <c r="C2313" t="s">
        <v>17</v>
      </c>
      <c r="D2313">
        <v>6.4193069310000004</v>
      </c>
      <c r="E2313">
        <v>8.8438198660000005</v>
      </c>
      <c r="F2313">
        <f t="shared" si="144"/>
        <v>2.4245129350000001</v>
      </c>
      <c r="G2313">
        <f t="shared" si="145"/>
        <v>2.4245129350000001</v>
      </c>
      <c r="H2313">
        <v>98.745346530000006</v>
      </c>
      <c r="I2313">
        <v>144.99702970000001</v>
      </c>
      <c r="J2313">
        <f t="shared" si="146"/>
        <v>46.251683170000007</v>
      </c>
      <c r="K2313">
        <f t="shared" si="147"/>
        <v>46.251683170000007</v>
      </c>
      <c r="L2313" t="str">
        <f>IF(A2313&lt;&gt;A2312,MAX($L$2:L2312)+1,"")</f>
        <v/>
      </c>
      <c r="M2313" t="str">
        <f>IF(L2313="","",AVERAGE(INDEX($E:$E,ROW(L2313),1):INDEX($E:$E,MATCH(L2313+1, L:L,0)-1)) - AVERAGE(INDEX($D:$D,ROW(L2313),1):INDEX($D:$D,MATCH(L2313+1, L:L,0)-1)))</f>
        <v/>
      </c>
      <c r="N2313" t="str">
        <f>IF(L2313="","",AVERAGE(INDEX($I:$I,ROW(L2313),1):INDEX($I:$I,MATCH(L2313+1, L:L,0)-1)) - AVERAGE(INDEX($H:$H,ROW(L2313),1):INDEX($H:$H,MATCH(L2313+1, L:L,0)-1)))</f>
        <v/>
      </c>
      <c r="O2313" t="str">
        <f>IF(L2313="","",AVERAGE(INDEX($G:$G,ROW(L2313),1):INDEX($G:$G,MATCH(L2313+1, L:L,0)-1)))</f>
        <v/>
      </c>
      <c r="P2313" t="str">
        <f>IF(L2313="","",AVERAGE(INDEX($K:$K,ROW(L2313),1):INDEX($K:$K,MATCH(L2313+1, L:L,0)-1)))</f>
        <v/>
      </c>
    </row>
    <row r="2314" spans="1:16" x14ac:dyDescent="0.25">
      <c r="A2314">
        <v>1995</v>
      </c>
      <c r="B2314">
        <v>10</v>
      </c>
      <c r="C2314" t="s">
        <v>18</v>
      </c>
      <c r="D2314">
        <v>4.0018032789999998</v>
      </c>
      <c r="E2314">
        <v>4.4047892009999998</v>
      </c>
      <c r="F2314">
        <f t="shared" si="144"/>
        <v>0.40298592200000005</v>
      </c>
      <c r="G2314">
        <f t="shared" si="145"/>
        <v>0.40298592200000005</v>
      </c>
      <c r="H2314">
        <v>24.161475410000001</v>
      </c>
      <c r="I2314">
        <v>42.867213110000002</v>
      </c>
      <c r="J2314">
        <f t="shared" si="146"/>
        <v>18.7057377</v>
      </c>
      <c r="K2314">
        <f t="shared" si="147"/>
        <v>18.7057377</v>
      </c>
      <c r="L2314" t="str">
        <f>IF(A2314&lt;&gt;A2313,MAX($L$2:L2313)+1,"")</f>
        <v/>
      </c>
      <c r="M2314" t="str">
        <f>IF(L2314="","",AVERAGE(INDEX($E:$E,ROW(L2314),1):INDEX($E:$E,MATCH(L2314+1, L:L,0)-1)) - AVERAGE(INDEX($D:$D,ROW(L2314),1):INDEX($D:$D,MATCH(L2314+1, L:L,0)-1)))</f>
        <v/>
      </c>
      <c r="N2314" t="str">
        <f>IF(L2314="","",AVERAGE(INDEX($I:$I,ROW(L2314),1):INDEX($I:$I,MATCH(L2314+1, L:L,0)-1)) - AVERAGE(INDEX($H:$H,ROW(L2314),1):INDEX($H:$H,MATCH(L2314+1, L:L,0)-1)))</f>
        <v/>
      </c>
      <c r="O2314" t="str">
        <f>IF(L2314="","",AVERAGE(INDEX($G:$G,ROW(L2314),1):INDEX($G:$G,MATCH(L2314+1, L:L,0)-1)))</f>
        <v/>
      </c>
      <c r="P2314" t="str">
        <f>IF(L2314="","",AVERAGE(INDEX($K:$K,ROW(L2314),1):INDEX($K:$K,MATCH(L2314+1, L:L,0)-1)))</f>
        <v/>
      </c>
    </row>
    <row r="2315" spans="1:16" x14ac:dyDescent="0.25">
      <c r="A2315">
        <v>1995</v>
      </c>
      <c r="B2315">
        <v>10</v>
      </c>
      <c r="C2315" t="s">
        <v>19</v>
      </c>
      <c r="D2315">
        <v>-2.4660000000000002</v>
      </c>
      <c r="E2315">
        <v>-1.411054958</v>
      </c>
      <c r="F2315">
        <f t="shared" si="144"/>
        <v>1.0549450420000002</v>
      </c>
      <c r="G2315">
        <f t="shared" si="145"/>
        <v>1.0549450420000002</v>
      </c>
      <c r="H2315">
        <v>26.335999999999999</v>
      </c>
      <c r="I2315">
        <v>16.84</v>
      </c>
      <c r="J2315">
        <f t="shared" si="146"/>
        <v>-9.4959999999999987</v>
      </c>
      <c r="K2315">
        <f t="shared" si="147"/>
        <v>9.4959999999999987</v>
      </c>
      <c r="L2315" t="str">
        <f>IF(A2315&lt;&gt;A2314,MAX($L$2:L2314)+1,"")</f>
        <v/>
      </c>
      <c r="M2315" t="str">
        <f>IF(L2315="","",AVERAGE(INDEX($E:$E,ROW(L2315),1):INDEX($E:$E,MATCH(L2315+1, L:L,0)-1)) - AVERAGE(INDEX($D:$D,ROW(L2315),1):INDEX($D:$D,MATCH(L2315+1, L:L,0)-1)))</f>
        <v/>
      </c>
      <c r="N2315" t="str">
        <f>IF(L2315="","",AVERAGE(INDEX($I:$I,ROW(L2315),1):INDEX($I:$I,MATCH(L2315+1, L:L,0)-1)) - AVERAGE(INDEX($H:$H,ROW(L2315),1):INDEX($H:$H,MATCH(L2315+1, L:L,0)-1)))</f>
        <v/>
      </c>
      <c r="O2315" t="str">
        <f>IF(L2315="","",AVERAGE(INDEX($G:$G,ROW(L2315),1):INDEX($G:$G,MATCH(L2315+1, L:L,0)-1)))</f>
        <v/>
      </c>
      <c r="P2315" t="str">
        <f>IF(L2315="","",AVERAGE(INDEX($K:$K,ROW(L2315),1):INDEX($K:$K,MATCH(L2315+1, L:L,0)-1)))</f>
        <v/>
      </c>
    </row>
    <row r="2316" spans="1:16" x14ac:dyDescent="0.25">
      <c r="A2316">
        <v>1995</v>
      </c>
      <c r="B2316">
        <v>11</v>
      </c>
      <c r="C2316" t="s">
        <v>7</v>
      </c>
      <c r="D2316">
        <v>-4.7560937499999998</v>
      </c>
      <c r="E2316">
        <v>-7.5123437500000003</v>
      </c>
      <c r="F2316">
        <f t="shared" si="144"/>
        <v>-2.7562500000000005</v>
      </c>
      <c r="G2316">
        <f t="shared" si="145"/>
        <v>2.7562500000000005</v>
      </c>
      <c r="H2316">
        <v>22.219843749999999</v>
      </c>
      <c r="I2316">
        <v>49.081249999999997</v>
      </c>
      <c r="J2316">
        <f t="shared" si="146"/>
        <v>26.861406249999998</v>
      </c>
      <c r="K2316">
        <f t="shared" si="147"/>
        <v>26.861406249999998</v>
      </c>
      <c r="L2316" t="str">
        <f>IF(A2316&lt;&gt;A2315,MAX($L$2:L2315)+1,"")</f>
        <v/>
      </c>
      <c r="M2316" t="str">
        <f>IF(L2316="","",AVERAGE(INDEX($E:$E,ROW(L2316),1):INDEX($E:$E,MATCH(L2316+1, L:L,0)-1)) - AVERAGE(INDEX($D:$D,ROW(L2316),1):INDEX($D:$D,MATCH(L2316+1, L:L,0)-1)))</f>
        <v/>
      </c>
      <c r="N2316" t="str">
        <f>IF(L2316="","",AVERAGE(INDEX($I:$I,ROW(L2316),1):INDEX($I:$I,MATCH(L2316+1, L:L,0)-1)) - AVERAGE(INDEX($H:$H,ROW(L2316),1):INDEX($H:$H,MATCH(L2316+1, L:L,0)-1)))</f>
        <v/>
      </c>
      <c r="O2316" t="str">
        <f>IF(L2316="","",AVERAGE(INDEX($G:$G,ROW(L2316),1):INDEX($G:$G,MATCH(L2316+1, L:L,0)-1)))</f>
        <v/>
      </c>
      <c r="P2316" t="str">
        <f>IF(L2316="","",AVERAGE(INDEX($K:$K,ROW(L2316),1):INDEX($K:$K,MATCH(L2316+1, L:L,0)-1)))</f>
        <v/>
      </c>
    </row>
    <row r="2317" spans="1:16" x14ac:dyDescent="0.25">
      <c r="A2317">
        <v>1995</v>
      </c>
      <c r="B2317">
        <v>11</v>
      </c>
      <c r="C2317" t="s">
        <v>8</v>
      </c>
      <c r="D2317">
        <v>2.0699159659999999</v>
      </c>
      <c r="E2317">
        <v>2.8428636969999999</v>
      </c>
      <c r="F2317">
        <f t="shared" si="144"/>
        <v>0.77294773099999992</v>
      </c>
      <c r="G2317">
        <f t="shared" si="145"/>
        <v>0.77294773099999992</v>
      </c>
      <c r="H2317">
        <v>189.62882350000001</v>
      </c>
      <c r="I2317">
        <v>283.5361345</v>
      </c>
      <c r="J2317">
        <f t="shared" si="146"/>
        <v>93.907310999999993</v>
      </c>
      <c r="K2317">
        <f t="shared" si="147"/>
        <v>93.907310999999993</v>
      </c>
      <c r="L2317" t="str">
        <f>IF(A2317&lt;&gt;A2316,MAX($L$2:L2316)+1,"")</f>
        <v/>
      </c>
      <c r="M2317" t="str">
        <f>IF(L2317="","",AVERAGE(INDEX($E:$E,ROW(L2317),1):INDEX($E:$E,MATCH(L2317+1, L:L,0)-1)) - AVERAGE(INDEX($D:$D,ROW(L2317),1):INDEX($D:$D,MATCH(L2317+1, L:L,0)-1)))</f>
        <v/>
      </c>
      <c r="N2317" t="str">
        <f>IF(L2317="","",AVERAGE(INDEX($I:$I,ROW(L2317),1):INDEX($I:$I,MATCH(L2317+1, L:L,0)-1)) - AVERAGE(INDEX($H:$H,ROW(L2317),1):INDEX($H:$H,MATCH(L2317+1, L:L,0)-1)))</f>
        <v/>
      </c>
      <c r="O2317" t="str">
        <f>IF(L2317="","",AVERAGE(INDEX($G:$G,ROW(L2317),1):INDEX($G:$G,MATCH(L2317+1, L:L,0)-1)))</f>
        <v/>
      </c>
      <c r="P2317" t="str">
        <f>IF(L2317="","",AVERAGE(INDEX($K:$K,ROW(L2317),1):INDEX($K:$K,MATCH(L2317+1, L:L,0)-1)))</f>
        <v/>
      </c>
    </row>
    <row r="2318" spans="1:16" x14ac:dyDescent="0.25">
      <c r="A2318">
        <v>1995</v>
      </c>
      <c r="B2318">
        <v>11</v>
      </c>
      <c r="C2318" t="s">
        <v>9</v>
      </c>
      <c r="D2318">
        <v>-5.6929411759999997</v>
      </c>
      <c r="E2318">
        <v>-10.76897904</v>
      </c>
      <c r="F2318">
        <f t="shared" si="144"/>
        <v>-5.0760378639999999</v>
      </c>
      <c r="G2318">
        <f t="shared" si="145"/>
        <v>5.0760378639999999</v>
      </c>
      <c r="H2318">
        <v>26.87058824</v>
      </c>
      <c r="I2318">
        <v>50.876470589999997</v>
      </c>
      <c r="J2318">
        <f t="shared" si="146"/>
        <v>24.005882349999997</v>
      </c>
      <c r="K2318">
        <f t="shared" si="147"/>
        <v>24.005882349999997</v>
      </c>
      <c r="L2318" t="str">
        <f>IF(A2318&lt;&gt;A2317,MAX($L$2:L2317)+1,"")</f>
        <v/>
      </c>
      <c r="M2318" t="str">
        <f>IF(L2318="","",AVERAGE(INDEX($E:$E,ROW(L2318),1):INDEX($E:$E,MATCH(L2318+1, L:L,0)-1)) - AVERAGE(INDEX($D:$D,ROW(L2318),1):INDEX($D:$D,MATCH(L2318+1, L:L,0)-1)))</f>
        <v/>
      </c>
      <c r="N2318" t="str">
        <f>IF(L2318="","",AVERAGE(INDEX($I:$I,ROW(L2318),1):INDEX($I:$I,MATCH(L2318+1, L:L,0)-1)) - AVERAGE(INDEX($H:$H,ROW(L2318),1):INDEX($H:$H,MATCH(L2318+1, L:L,0)-1)))</f>
        <v/>
      </c>
      <c r="O2318" t="str">
        <f>IF(L2318="","",AVERAGE(INDEX($G:$G,ROW(L2318),1):INDEX($G:$G,MATCH(L2318+1, L:L,0)-1)))</f>
        <v/>
      </c>
      <c r="P2318" t="str">
        <f>IF(L2318="","",AVERAGE(INDEX($K:$K,ROW(L2318),1):INDEX($K:$K,MATCH(L2318+1, L:L,0)-1)))</f>
        <v/>
      </c>
    </row>
    <row r="2319" spans="1:16" x14ac:dyDescent="0.25">
      <c r="A2319">
        <v>1995</v>
      </c>
      <c r="B2319">
        <v>11</v>
      </c>
      <c r="C2319" t="s">
        <v>10</v>
      </c>
      <c r="D2319">
        <v>0.62782608699999998</v>
      </c>
      <c r="E2319">
        <v>-0.25347826099999998</v>
      </c>
      <c r="F2319">
        <f t="shared" si="144"/>
        <v>-0.88130434800000002</v>
      </c>
      <c r="G2319">
        <f t="shared" si="145"/>
        <v>0.88130434800000002</v>
      </c>
      <c r="H2319">
        <v>105.4913043</v>
      </c>
      <c r="I2319">
        <v>129.30000000000001</v>
      </c>
      <c r="J2319">
        <f t="shared" si="146"/>
        <v>23.808695700000015</v>
      </c>
      <c r="K2319">
        <f t="shared" si="147"/>
        <v>23.808695700000015</v>
      </c>
      <c r="L2319" t="str">
        <f>IF(A2319&lt;&gt;A2318,MAX($L$2:L2318)+1,"")</f>
        <v/>
      </c>
      <c r="M2319" t="str">
        <f>IF(L2319="","",AVERAGE(INDEX($E:$E,ROW(L2319),1):INDEX($E:$E,MATCH(L2319+1, L:L,0)-1)) - AVERAGE(INDEX($D:$D,ROW(L2319),1):INDEX($D:$D,MATCH(L2319+1, L:L,0)-1)))</f>
        <v/>
      </c>
      <c r="N2319" t="str">
        <f>IF(L2319="","",AVERAGE(INDEX($I:$I,ROW(L2319),1):INDEX($I:$I,MATCH(L2319+1, L:L,0)-1)) - AVERAGE(INDEX($H:$H,ROW(L2319),1):INDEX($H:$H,MATCH(L2319+1, L:L,0)-1)))</f>
        <v/>
      </c>
      <c r="O2319" t="str">
        <f>IF(L2319="","",AVERAGE(INDEX($G:$G,ROW(L2319),1):INDEX($G:$G,MATCH(L2319+1, L:L,0)-1)))</f>
        <v/>
      </c>
      <c r="P2319" t="str">
        <f>IF(L2319="","",AVERAGE(INDEX($K:$K,ROW(L2319),1):INDEX($K:$K,MATCH(L2319+1, L:L,0)-1)))</f>
        <v/>
      </c>
    </row>
    <row r="2320" spans="1:16" x14ac:dyDescent="0.25">
      <c r="A2320">
        <v>1995</v>
      </c>
      <c r="B2320">
        <v>11</v>
      </c>
      <c r="C2320" t="s">
        <v>11</v>
      </c>
      <c r="D2320">
        <v>1.510909091</v>
      </c>
      <c r="E2320">
        <v>2.1383838380000002</v>
      </c>
      <c r="F2320">
        <f t="shared" si="144"/>
        <v>0.62747474700000017</v>
      </c>
      <c r="G2320">
        <f t="shared" si="145"/>
        <v>0.62747474700000017</v>
      </c>
      <c r="H2320">
        <v>114.4330303</v>
      </c>
      <c r="I2320">
        <v>150.2666667</v>
      </c>
      <c r="J2320">
        <f t="shared" si="146"/>
        <v>35.833636400000003</v>
      </c>
      <c r="K2320">
        <f t="shared" si="147"/>
        <v>35.833636400000003</v>
      </c>
      <c r="L2320" t="str">
        <f>IF(A2320&lt;&gt;A2319,MAX($L$2:L2319)+1,"")</f>
        <v/>
      </c>
      <c r="M2320" t="str">
        <f>IF(L2320="","",AVERAGE(INDEX($E:$E,ROW(L2320),1):INDEX($E:$E,MATCH(L2320+1, L:L,0)-1)) - AVERAGE(INDEX($D:$D,ROW(L2320),1):INDEX($D:$D,MATCH(L2320+1, L:L,0)-1)))</f>
        <v/>
      </c>
      <c r="N2320" t="str">
        <f>IF(L2320="","",AVERAGE(INDEX($I:$I,ROW(L2320),1):INDEX($I:$I,MATCH(L2320+1, L:L,0)-1)) - AVERAGE(INDEX($H:$H,ROW(L2320),1):INDEX($H:$H,MATCH(L2320+1, L:L,0)-1)))</f>
        <v/>
      </c>
      <c r="O2320" t="str">
        <f>IF(L2320="","",AVERAGE(INDEX($G:$G,ROW(L2320),1):INDEX($G:$G,MATCH(L2320+1, L:L,0)-1)))</f>
        <v/>
      </c>
      <c r="P2320" t="str">
        <f>IF(L2320="","",AVERAGE(INDEX($K:$K,ROW(L2320),1):INDEX($K:$K,MATCH(L2320+1, L:L,0)-1)))</f>
        <v/>
      </c>
    </row>
    <row r="2321" spans="1:16" x14ac:dyDescent="0.25">
      <c r="A2321">
        <v>1995</v>
      </c>
      <c r="B2321">
        <v>11</v>
      </c>
      <c r="C2321" t="s">
        <v>12</v>
      </c>
      <c r="D2321">
        <v>3.8342307689999999</v>
      </c>
      <c r="E2321">
        <v>3.7706410259999998</v>
      </c>
      <c r="F2321">
        <f t="shared" si="144"/>
        <v>-6.3589743000000087E-2</v>
      </c>
      <c r="G2321">
        <f t="shared" si="145"/>
        <v>6.3589743000000087E-2</v>
      </c>
      <c r="H2321">
        <v>139.77384620000001</v>
      </c>
      <c r="I2321">
        <v>169.92307690000001</v>
      </c>
      <c r="J2321">
        <f t="shared" si="146"/>
        <v>30.149230700000004</v>
      </c>
      <c r="K2321">
        <f t="shared" si="147"/>
        <v>30.149230700000004</v>
      </c>
      <c r="L2321" t="str">
        <f>IF(A2321&lt;&gt;A2320,MAX($L$2:L2320)+1,"")</f>
        <v/>
      </c>
      <c r="M2321" t="str">
        <f>IF(L2321="","",AVERAGE(INDEX($E:$E,ROW(L2321),1):INDEX($E:$E,MATCH(L2321+1, L:L,0)-1)) - AVERAGE(INDEX($D:$D,ROW(L2321),1):INDEX($D:$D,MATCH(L2321+1, L:L,0)-1)))</f>
        <v/>
      </c>
      <c r="N2321" t="str">
        <f>IF(L2321="","",AVERAGE(INDEX($I:$I,ROW(L2321),1):INDEX($I:$I,MATCH(L2321+1, L:L,0)-1)) - AVERAGE(INDEX($H:$H,ROW(L2321),1):INDEX($H:$H,MATCH(L2321+1, L:L,0)-1)))</f>
        <v/>
      </c>
      <c r="O2321" t="str">
        <f>IF(L2321="","",AVERAGE(INDEX($G:$G,ROW(L2321),1):INDEX($G:$G,MATCH(L2321+1, L:L,0)-1)))</f>
        <v/>
      </c>
      <c r="P2321" t="str">
        <f>IF(L2321="","",AVERAGE(INDEX($K:$K,ROW(L2321),1):INDEX($K:$K,MATCH(L2321+1, L:L,0)-1)))</f>
        <v/>
      </c>
    </row>
    <row r="2322" spans="1:16" x14ac:dyDescent="0.25">
      <c r="A2322">
        <v>1995</v>
      </c>
      <c r="B2322">
        <v>11</v>
      </c>
      <c r="C2322" t="s">
        <v>13</v>
      </c>
      <c r="D2322">
        <v>-18.725000000000001</v>
      </c>
      <c r="E2322">
        <v>-18.307500000000001</v>
      </c>
      <c r="F2322">
        <f t="shared" si="144"/>
        <v>0.41750000000000043</v>
      </c>
      <c r="G2322">
        <f t="shared" si="145"/>
        <v>0.41750000000000043</v>
      </c>
      <c r="H2322">
        <v>19.467500000000001</v>
      </c>
      <c r="I2322">
        <v>22.875</v>
      </c>
      <c r="J2322">
        <f t="shared" si="146"/>
        <v>3.4074999999999989</v>
      </c>
      <c r="K2322">
        <f t="shared" si="147"/>
        <v>3.4074999999999989</v>
      </c>
      <c r="L2322" t="str">
        <f>IF(A2322&lt;&gt;A2321,MAX($L$2:L2321)+1,"")</f>
        <v/>
      </c>
      <c r="M2322" t="str">
        <f>IF(L2322="","",AVERAGE(INDEX($E:$E,ROW(L2322),1):INDEX($E:$E,MATCH(L2322+1, L:L,0)-1)) - AVERAGE(INDEX($D:$D,ROW(L2322),1):INDEX($D:$D,MATCH(L2322+1, L:L,0)-1)))</f>
        <v/>
      </c>
      <c r="N2322" t="str">
        <f>IF(L2322="","",AVERAGE(INDEX($I:$I,ROW(L2322),1):INDEX($I:$I,MATCH(L2322+1, L:L,0)-1)) - AVERAGE(INDEX($H:$H,ROW(L2322),1):INDEX($H:$H,MATCH(L2322+1, L:L,0)-1)))</f>
        <v/>
      </c>
      <c r="O2322" t="str">
        <f>IF(L2322="","",AVERAGE(INDEX($G:$G,ROW(L2322),1):INDEX($G:$G,MATCH(L2322+1, L:L,0)-1)))</f>
        <v/>
      </c>
      <c r="P2322" t="str">
        <f>IF(L2322="","",AVERAGE(INDEX($K:$K,ROW(L2322),1):INDEX($K:$K,MATCH(L2322+1, L:L,0)-1)))</f>
        <v/>
      </c>
    </row>
    <row r="2323" spans="1:16" x14ac:dyDescent="0.25">
      <c r="A2323">
        <v>1995</v>
      </c>
      <c r="B2323">
        <v>11</v>
      </c>
      <c r="C2323" t="s">
        <v>14</v>
      </c>
      <c r="D2323">
        <v>-19.02375</v>
      </c>
      <c r="E2323">
        <v>-18.84140086</v>
      </c>
      <c r="F2323">
        <f t="shared" si="144"/>
        <v>0.18234913999999947</v>
      </c>
      <c r="G2323">
        <f t="shared" si="145"/>
        <v>0.18234913999999947</v>
      </c>
      <c r="H2323">
        <v>19.091875000000002</v>
      </c>
      <c r="I2323">
        <v>17.493749999999999</v>
      </c>
      <c r="J2323">
        <f t="shared" si="146"/>
        <v>-1.5981250000000031</v>
      </c>
      <c r="K2323">
        <f t="shared" si="147"/>
        <v>1.5981250000000031</v>
      </c>
      <c r="L2323" t="str">
        <f>IF(A2323&lt;&gt;A2322,MAX($L$2:L2322)+1,"")</f>
        <v/>
      </c>
      <c r="M2323" t="str">
        <f>IF(L2323="","",AVERAGE(INDEX($E:$E,ROW(L2323),1):INDEX($E:$E,MATCH(L2323+1, L:L,0)-1)) - AVERAGE(INDEX($D:$D,ROW(L2323),1):INDEX($D:$D,MATCH(L2323+1, L:L,0)-1)))</f>
        <v/>
      </c>
      <c r="N2323" t="str">
        <f>IF(L2323="","",AVERAGE(INDEX($I:$I,ROW(L2323),1):INDEX($I:$I,MATCH(L2323+1, L:L,0)-1)) - AVERAGE(INDEX($H:$H,ROW(L2323),1):INDEX($H:$H,MATCH(L2323+1, L:L,0)-1)))</f>
        <v/>
      </c>
      <c r="O2323" t="str">
        <f>IF(L2323="","",AVERAGE(INDEX($G:$G,ROW(L2323),1):INDEX($G:$G,MATCH(L2323+1, L:L,0)-1)))</f>
        <v/>
      </c>
      <c r="P2323" t="str">
        <f>IF(L2323="","",AVERAGE(INDEX($K:$K,ROW(L2323),1):INDEX($K:$K,MATCH(L2323+1, L:L,0)-1)))</f>
        <v/>
      </c>
    </row>
    <row r="2324" spans="1:16" x14ac:dyDescent="0.25">
      <c r="A2324">
        <v>1995</v>
      </c>
      <c r="B2324">
        <v>11</v>
      </c>
      <c r="C2324" t="s">
        <v>15</v>
      </c>
      <c r="D2324">
        <v>1.340923077</v>
      </c>
      <c r="E2324">
        <v>-2.441384615</v>
      </c>
      <c r="F2324">
        <f t="shared" si="144"/>
        <v>-3.7823076919999998</v>
      </c>
      <c r="G2324">
        <f t="shared" si="145"/>
        <v>3.7823076919999998</v>
      </c>
      <c r="H2324">
        <v>86.318307689999997</v>
      </c>
      <c r="I2324">
        <v>129.14307690000001</v>
      </c>
      <c r="J2324">
        <f t="shared" si="146"/>
        <v>42.824769210000014</v>
      </c>
      <c r="K2324">
        <f t="shared" si="147"/>
        <v>42.824769210000014</v>
      </c>
      <c r="L2324" t="str">
        <f>IF(A2324&lt;&gt;A2323,MAX($L$2:L2323)+1,"")</f>
        <v/>
      </c>
      <c r="M2324" t="str">
        <f>IF(L2324="","",AVERAGE(INDEX($E:$E,ROW(L2324),1):INDEX($E:$E,MATCH(L2324+1, L:L,0)-1)) - AVERAGE(INDEX($D:$D,ROW(L2324),1):INDEX($D:$D,MATCH(L2324+1, L:L,0)-1)))</f>
        <v/>
      </c>
      <c r="N2324" t="str">
        <f>IF(L2324="","",AVERAGE(INDEX($I:$I,ROW(L2324),1):INDEX($I:$I,MATCH(L2324+1, L:L,0)-1)) - AVERAGE(INDEX($H:$H,ROW(L2324),1):INDEX($H:$H,MATCH(L2324+1, L:L,0)-1)))</f>
        <v/>
      </c>
      <c r="O2324" t="str">
        <f>IF(L2324="","",AVERAGE(INDEX($G:$G,ROW(L2324),1):INDEX($G:$G,MATCH(L2324+1, L:L,0)-1)))</f>
        <v/>
      </c>
      <c r="P2324" t="str">
        <f>IF(L2324="","",AVERAGE(INDEX($K:$K,ROW(L2324),1):INDEX($K:$K,MATCH(L2324+1, L:L,0)-1)))</f>
        <v/>
      </c>
    </row>
    <row r="2325" spans="1:16" x14ac:dyDescent="0.25">
      <c r="A2325">
        <v>1995</v>
      </c>
      <c r="B2325">
        <v>11</v>
      </c>
      <c r="C2325" t="s">
        <v>16</v>
      </c>
      <c r="D2325">
        <v>2.8250000000000002</v>
      </c>
      <c r="E2325">
        <v>2.8027777779999998</v>
      </c>
      <c r="F2325">
        <f t="shared" si="144"/>
        <v>-2.2222222000000347E-2</v>
      </c>
      <c r="G2325">
        <f t="shared" si="145"/>
        <v>2.2222222000000347E-2</v>
      </c>
      <c r="H2325">
        <v>116.47</v>
      </c>
      <c r="I2325">
        <v>107.6833333</v>
      </c>
      <c r="J2325">
        <f t="shared" si="146"/>
        <v>-8.7866666999999978</v>
      </c>
      <c r="K2325">
        <f t="shared" si="147"/>
        <v>8.7866666999999978</v>
      </c>
      <c r="L2325" t="str">
        <f>IF(A2325&lt;&gt;A2324,MAX($L$2:L2324)+1,"")</f>
        <v/>
      </c>
      <c r="M2325" t="str">
        <f>IF(L2325="","",AVERAGE(INDEX($E:$E,ROW(L2325),1):INDEX($E:$E,MATCH(L2325+1, L:L,0)-1)) - AVERAGE(INDEX($D:$D,ROW(L2325),1):INDEX($D:$D,MATCH(L2325+1, L:L,0)-1)))</f>
        <v/>
      </c>
      <c r="N2325" t="str">
        <f>IF(L2325="","",AVERAGE(INDEX($I:$I,ROW(L2325),1):INDEX($I:$I,MATCH(L2325+1, L:L,0)-1)) - AVERAGE(INDEX($H:$H,ROW(L2325),1):INDEX($H:$H,MATCH(L2325+1, L:L,0)-1)))</f>
        <v/>
      </c>
      <c r="O2325" t="str">
        <f>IF(L2325="","",AVERAGE(INDEX($G:$G,ROW(L2325),1):INDEX($G:$G,MATCH(L2325+1, L:L,0)-1)))</f>
        <v/>
      </c>
      <c r="P2325" t="str">
        <f>IF(L2325="","",AVERAGE(INDEX($K:$K,ROW(L2325),1):INDEX($K:$K,MATCH(L2325+1, L:L,0)-1)))</f>
        <v/>
      </c>
    </row>
    <row r="2326" spans="1:16" x14ac:dyDescent="0.25">
      <c r="A2326">
        <v>1995</v>
      </c>
      <c r="B2326">
        <v>11</v>
      </c>
      <c r="C2326" t="s">
        <v>17</v>
      </c>
      <c r="D2326">
        <v>-8.5544553999999995E-2</v>
      </c>
      <c r="E2326">
        <v>-2.611199499</v>
      </c>
      <c r="F2326">
        <f t="shared" si="144"/>
        <v>-2.5256549449999999</v>
      </c>
      <c r="G2326">
        <f t="shared" si="145"/>
        <v>2.5256549449999999</v>
      </c>
      <c r="H2326">
        <v>93.096633659999995</v>
      </c>
      <c r="I2326">
        <v>116.97227719999999</v>
      </c>
      <c r="J2326">
        <f t="shared" si="146"/>
        <v>23.875643539999999</v>
      </c>
      <c r="K2326">
        <f t="shared" si="147"/>
        <v>23.875643539999999</v>
      </c>
      <c r="L2326" t="str">
        <f>IF(A2326&lt;&gt;A2325,MAX($L$2:L2325)+1,"")</f>
        <v/>
      </c>
      <c r="M2326" t="str">
        <f>IF(L2326="","",AVERAGE(INDEX($E:$E,ROW(L2326),1):INDEX($E:$E,MATCH(L2326+1, L:L,0)-1)) - AVERAGE(INDEX($D:$D,ROW(L2326),1):INDEX($D:$D,MATCH(L2326+1, L:L,0)-1)))</f>
        <v/>
      </c>
      <c r="N2326" t="str">
        <f>IF(L2326="","",AVERAGE(INDEX($I:$I,ROW(L2326),1):INDEX($I:$I,MATCH(L2326+1, L:L,0)-1)) - AVERAGE(INDEX($H:$H,ROW(L2326),1):INDEX($H:$H,MATCH(L2326+1, L:L,0)-1)))</f>
        <v/>
      </c>
      <c r="O2326" t="str">
        <f>IF(L2326="","",AVERAGE(INDEX($G:$G,ROW(L2326),1):INDEX($G:$G,MATCH(L2326+1, L:L,0)-1)))</f>
        <v/>
      </c>
      <c r="P2326" t="str">
        <f>IF(L2326="","",AVERAGE(INDEX($K:$K,ROW(L2326),1):INDEX($K:$K,MATCH(L2326+1, L:L,0)-1)))</f>
        <v/>
      </c>
    </row>
    <row r="2327" spans="1:16" x14ac:dyDescent="0.25">
      <c r="A2327">
        <v>1995</v>
      </c>
      <c r="B2327">
        <v>11</v>
      </c>
      <c r="C2327" t="s">
        <v>18</v>
      </c>
      <c r="D2327">
        <v>-5.9084210529999996</v>
      </c>
      <c r="E2327">
        <v>-9.4862021429999999</v>
      </c>
      <c r="F2327">
        <f t="shared" si="144"/>
        <v>-3.5777810900000002</v>
      </c>
      <c r="G2327">
        <f t="shared" si="145"/>
        <v>3.5777810900000002</v>
      </c>
      <c r="H2327">
        <v>18.19491228</v>
      </c>
      <c r="I2327">
        <v>32.368421050000002</v>
      </c>
      <c r="J2327">
        <f t="shared" si="146"/>
        <v>14.173508770000002</v>
      </c>
      <c r="K2327">
        <f t="shared" si="147"/>
        <v>14.173508770000002</v>
      </c>
      <c r="L2327" t="str">
        <f>IF(A2327&lt;&gt;A2326,MAX($L$2:L2326)+1,"")</f>
        <v/>
      </c>
      <c r="M2327" t="str">
        <f>IF(L2327="","",AVERAGE(INDEX($E:$E,ROW(L2327),1):INDEX($E:$E,MATCH(L2327+1, L:L,0)-1)) - AVERAGE(INDEX($D:$D,ROW(L2327),1):INDEX($D:$D,MATCH(L2327+1, L:L,0)-1)))</f>
        <v/>
      </c>
      <c r="N2327" t="str">
        <f>IF(L2327="","",AVERAGE(INDEX($I:$I,ROW(L2327),1):INDEX($I:$I,MATCH(L2327+1, L:L,0)-1)) - AVERAGE(INDEX($H:$H,ROW(L2327),1):INDEX($H:$H,MATCH(L2327+1, L:L,0)-1)))</f>
        <v/>
      </c>
      <c r="O2327" t="str">
        <f>IF(L2327="","",AVERAGE(INDEX($G:$G,ROW(L2327),1):INDEX($G:$G,MATCH(L2327+1, L:L,0)-1)))</f>
        <v/>
      </c>
      <c r="P2327" t="str">
        <f>IF(L2327="","",AVERAGE(INDEX($K:$K,ROW(L2327),1):INDEX($K:$K,MATCH(L2327+1, L:L,0)-1)))</f>
        <v/>
      </c>
    </row>
    <row r="2328" spans="1:16" x14ac:dyDescent="0.25">
      <c r="A2328">
        <v>1995</v>
      </c>
      <c r="B2328">
        <v>11</v>
      </c>
      <c r="C2328" t="s">
        <v>19</v>
      </c>
      <c r="D2328">
        <v>-14.707777780000001</v>
      </c>
      <c r="E2328">
        <v>-17.61925926</v>
      </c>
      <c r="F2328">
        <f t="shared" si="144"/>
        <v>-2.9114814799999991</v>
      </c>
      <c r="G2328">
        <f t="shared" si="145"/>
        <v>2.9114814799999991</v>
      </c>
      <c r="H2328">
        <v>19.877777779999999</v>
      </c>
      <c r="I2328">
        <v>23.3</v>
      </c>
      <c r="J2328">
        <f t="shared" si="146"/>
        <v>3.4222222200000019</v>
      </c>
      <c r="K2328">
        <f t="shared" si="147"/>
        <v>3.4222222200000019</v>
      </c>
      <c r="L2328" t="str">
        <f>IF(A2328&lt;&gt;A2327,MAX($L$2:L2327)+1,"")</f>
        <v/>
      </c>
      <c r="M2328" t="str">
        <f>IF(L2328="","",AVERAGE(INDEX($E:$E,ROW(L2328),1):INDEX($E:$E,MATCH(L2328+1, L:L,0)-1)) - AVERAGE(INDEX($D:$D,ROW(L2328),1):INDEX($D:$D,MATCH(L2328+1, L:L,0)-1)))</f>
        <v/>
      </c>
      <c r="N2328" t="str">
        <f>IF(L2328="","",AVERAGE(INDEX($I:$I,ROW(L2328),1):INDEX($I:$I,MATCH(L2328+1, L:L,0)-1)) - AVERAGE(INDEX($H:$H,ROW(L2328),1):INDEX($H:$H,MATCH(L2328+1, L:L,0)-1)))</f>
        <v/>
      </c>
      <c r="O2328" t="str">
        <f>IF(L2328="","",AVERAGE(INDEX($G:$G,ROW(L2328),1):INDEX($G:$G,MATCH(L2328+1, L:L,0)-1)))</f>
        <v/>
      </c>
      <c r="P2328" t="str">
        <f>IF(L2328="","",AVERAGE(INDEX($K:$K,ROW(L2328),1):INDEX($K:$K,MATCH(L2328+1, L:L,0)-1)))</f>
        <v/>
      </c>
    </row>
    <row r="2329" spans="1:16" x14ac:dyDescent="0.25">
      <c r="A2329">
        <v>1995</v>
      </c>
      <c r="B2329">
        <v>12</v>
      </c>
      <c r="C2329" t="s">
        <v>7</v>
      </c>
      <c r="D2329">
        <v>-9.4685483870000002</v>
      </c>
      <c r="E2329">
        <v>-13.953902190000001</v>
      </c>
      <c r="F2329">
        <f t="shared" si="144"/>
        <v>-4.4853538030000006</v>
      </c>
      <c r="G2329">
        <f t="shared" si="145"/>
        <v>4.4853538030000006</v>
      </c>
      <c r="H2329">
        <v>17.712903229999998</v>
      </c>
      <c r="I2329">
        <v>22.972580650000001</v>
      </c>
      <c r="J2329">
        <f t="shared" si="146"/>
        <v>5.2596774200000027</v>
      </c>
      <c r="K2329">
        <f t="shared" si="147"/>
        <v>5.2596774200000027</v>
      </c>
      <c r="L2329" t="str">
        <f>IF(A2329&lt;&gt;A2328,MAX($L$2:L2328)+1,"")</f>
        <v/>
      </c>
      <c r="M2329" t="str">
        <f>IF(L2329="","",AVERAGE(INDEX($E:$E,ROW(L2329),1):INDEX($E:$E,MATCH(L2329+1, L:L,0)-1)) - AVERAGE(INDEX($D:$D,ROW(L2329),1):INDEX($D:$D,MATCH(L2329+1, L:L,0)-1)))</f>
        <v/>
      </c>
      <c r="N2329" t="str">
        <f>IF(L2329="","",AVERAGE(INDEX($I:$I,ROW(L2329),1):INDEX($I:$I,MATCH(L2329+1, L:L,0)-1)) - AVERAGE(INDEX($H:$H,ROW(L2329),1):INDEX($H:$H,MATCH(L2329+1, L:L,0)-1)))</f>
        <v/>
      </c>
      <c r="O2329" t="str">
        <f>IF(L2329="","",AVERAGE(INDEX($G:$G,ROW(L2329),1):INDEX($G:$G,MATCH(L2329+1, L:L,0)-1)))</f>
        <v/>
      </c>
      <c r="P2329" t="str">
        <f>IF(L2329="","",AVERAGE(INDEX($K:$K,ROW(L2329),1):INDEX($K:$K,MATCH(L2329+1, L:L,0)-1)))</f>
        <v/>
      </c>
    </row>
    <row r="2330" spans="1:16" x14ac:dyDescent="0.25">
      <c r="A2330">
        <v>1995</v>
      </c>
      <c r="B2330">
        <v>12</v>
      </c>
      <c r="C2330" t="s">
        <v>8</v>
      </c>
      <c r="D2330">
        <v>-1.1287499999999999</v>
      </c>
      <c r="E2330">
        <v>-1.2562591089999999</v>
      </c>
      <c r="F2330">
        <f t="shared" si="144"/>
        <v>-0.12750910900000001</v>
      </c>
      <c r="G2330">
        <f t="shared" si="145"/>
        <v>0.12750910900000001</v>
      </c>
      <c r="H2330">
        <v>166.61982140000001</v>
      </c>
      <c r="I2330">
        <v>185.36339290000001</v>
      </c>
      <c r="J2330">
        <f t="shared" si="146"/>
        <v>18.743571500000002</v>
      </c>
      <c r="K2330">
        <f t="shared" si="147"/>
        <v>18.743571500000002</v>
      </c>
      <c r="L2330" t="str">
        <f>IF(A2330&lt;&gt;A2329,MAX($L$2:L2329)+1,"")</f>
        <v/>
      </c>
      <c r="M2330" t="str">
        <f>IF(L2330="","",AVERAGE(INDEX($E:$E,ROW(L2330),1):INDEX($E:$E,MATCH(L2330+1, L:L,0)-1)) - AVERAGE(INDEX($D:$D,ROW(L2330),1):INDEX($D:$D,MATCH(L2330+1, L:L,0)-1)))</f>
        <v/>
      </c>
      <c r="N2330" t="str">
        <f>IF(L2330="","",AVERAGE(INDEX($I:$I,ROW(L2330),1):INDEX($I:$I,MATCH(L2330+1, L:L,0)-1)) - AVERAGE(INDEX($H:$H,ROW(L2330),1):INDEX($H:$H,MATCH(L2330+1, L:L,0)-1)))</f>
        <v/>
      </c>
      <c r="O2330" t="str">
        <f>IF(L2330="","",AVERAGE(INDEX($G:$G,ROW(L2330),1):INDEX($G:$G,MATCH(L2330+1, L:L,0)-1)))</f>
        <v/>
      </c>
      <c r="P2330" t="str">
        <f>IF(L2330="","",AVERAGE(INDEX($K:$K,ROW(L2330),1):INDEX($K:$K,MATCH(L2330+1, L:L,0)-1)))</f>
        <v/>
      </c>
    </row>
    <row r="2331" spans="1:16" x14ac:dyDescent="0.25">
      <c r="A2331">
        <v>1995</v>
      </c>
      <c r="B2331">
        <v>12</v>
      </c>
      <c r="C2331" t="s">
        <v>9</v>
      </c>
      <c r="D2331">
        <v>-13.795454550000001</v>
      </c>
      <c r="E2331">
        <v>-16.136482489999999</v>
      </c>
      <c r="F2331">
        <f t="shared" si="144"/>
        <v>-2.3410279399999983</v>
      </c>
      <c r="G2331">
        <f t="shared" si="145"/>
        <v>2.3410279399999983</v>
      </c>
      <c r="H2331">
        <v>25.388484850000001</v>
      </c>
      <c r="I2331">
        <v>28.1969697</v>
      </c>
      <c r="J2331">
        <f t="shared" si="146"/>
        <v>2.8084848499999993</v>
      </c>
      <c r="K2331">
        <f t="shared" si="147"/>
        <v>2.8084848499999993</v>
      </c>
      <c r="L2331" t="str">
        <f>IF(A2331&lt;&gt;A2330,MAX($L$2:L2330)+1,"")</f>
        <v/>
      </c>
      <c r="M2331" t="str">
        <f>IF(L2331="","",AVERAGE(INDEX($E:$E,ROW(L2331),1):INDEX($E:$E,MATCH(L2331+1, L:L,0)-1)) - AVERAGE(INDEX($D:$D,ROW(L2331),1):INDEX($D:$D,MATCH(L2331+1, L:L,0)-1)))</f>
        <v/>
      </c>
      <c r="N2331" t="str">
        <f>IF(L2331="","",AVERAGE(INDEX($I:$I,ROW(L2331),1):INDEX($I:$I,MATCH(L2331+1, L:L,0)-1)) - AVERAGE(INDEX($H:$H,ROW(L2331),1):INDEX($H:$H,MATCH(L2331+1, L:L,0)-1)))</f>
        <v/>
      </c>
      <c r="O2331" t="str">
        <f>IF(L2331="","",AVERAGE(INDEX($G:$G,ROW(L2331),1):INDEX($G:$G,MATCH(L2331+1, L:L,0)-1)))</f>
        <v/>
      </c>
      <c r="P2331" t="str">
        <f>IF(L2331="","",AVERAGE(INDEX($K:$K,ROW(L2331),1):INDEX($K:$K,MATCH(L2331+1, L:L,0)-1)))</f>
        <v/>
      </c>
    </row>
    <row r="2332" spans="1:16" x14ac:dyDescent="0.25">
      <c r="A2332">
        <v>1995</v>
      </c>
      <c r="B2332">
        <v>12</v>
      </c>
      <c r="C2332" t="s">
        <v>10</v>
      </c>
      <c r="D2332">
        <v>-6.4373913040000001</v>
      </c>
      <c r="E2332">
        <v>-8.3256661990000005</v>
      </c>
      <c r="F2332">
        <f t="shared" si="144"/>
        <v>-1.8882748950000003</v>
      </c>
      <c r="G2332">
        <f t="shared" si="145"/>
        <v>1.8882748950000003</v>
      </c>
      <c r="H2332">
        <v>96.783043480000003</v>
      </c>
      <c r="I2332">
        <v>87.243478260000003</v>
      </c>
      <c r="J2332">
        <f t="shared" si="146"/>
        <v>-9.5395652200000001</v>
      </c>
      <c r="K2332">
        <f t="shared" si="147"/>
        <v>9.5395652200000001</v>
      </c>
      <c r="L2332" t="str">
        <f>IF(A2332&lt;&gt;A2331,MAX($L$2:L2331)+1,"")</f>
        <v/>
      </c>
      <c r="M2332" t="str">
        <f>IF(L2332="","",AVERAGE(INDEX($E:$E,ROW(L2332),1):INDEX($E:$E,MATCH(L2332+1, L:L,0)-1)) - AVERAGE(INDEX($D:$D,ROW(L2332),1):INDEX($D:$D,MATCH(L2332+1, L:L,0)-1)))</f>
        <v/>
      </c>
      <c r="N2332" t="str">
        <f>IF(L2332="","",AVERAGE(INDEX($I:$I,ROW(L2332),1):INDEX($I:$I,MATCH(L2332+1, L:L,0)-1)) - AVERAGE(INDEX($H:$H,ROW(L2332),1):INDEX($H:$H,MATCH(L2332+1, L:L,0)-1)))</f>
        <v/>
      </c>
      <c r="O2332" t="str">
        <f>IF(L2332="","",AVERAGE(INDEX($G:$G,ROW(L2332),1):INDEX($G:$G,MATCH(L2332+1, L:L,0)-1)))</f>
        <v/>
      </c>
      <c r="P2332" t="str">
        <f>IF(L2332="","",AVERAGE(INDEX($K:$K,ROW(L2332),1):INDEX($K:$K,MATCH(L2332+1, L:L,0)-1)))</f>
        <v/>
      </c>
    </row>
    <row r="2333" spans="1:16" x14ac:dyDescent="0.25">
      <c r="A2333">
        <v>1995</v>
      </c>
      <c r="B2333">
        <v>12</v>
      </c>
      <c r="C2333" t="s">
        <v>11</v>
      </c>
      <c r="D2333">
        <v>-3.5521212119999999</v>
      </c>
      <c r="E2333">
        <v>-4.1590420330000004</v>
      </c>
      <c r="F2333">
        <f t="shared" si="144"/>
        <v>-0.60692082100000055</v>
      </c>
      <c r="G2333">
        <f t="shared" si="145"/>
        <v>0.60692082100000055</v>
      </c>
      <c r="H2333">
        <v>116.90030299999999</v>
      </c>
      <c r="I2333">
        <v>130.23939390000001</v>
      </c>
      <c r="J2333">
        <f t="shared" si="146"/>
        <v>13.339090900000016</v>
      </c>
      <c r="K2333">
        <f t="shared" si="147"/>
        <v>13.339090900000016</v>
      </c>
      <c r="L2333" t="str">
        <f>IF(A2333&lt;&gt;A2332,MAX($L$2:L2332)+1,"")</f>
        <v/>
      </c>
      <c r="M2333" t="str">
        <f>IF(L2333="","",AVERAGE(INDEX($E:$E,ROW(L2333),1):INDEX($E:$E,MATCH(L2333+1, L:L,0)-1)) - AVERAGE(INDEX($D:$D,ROW(L2333),1):INDEX($D:$D,MATCH(L2333+1, L:L,0)-1)))</f>
        <v/>
      </c>
      <c r="N2333" t="str">
        <f>IF(L2333="","",AVERAGE(INDEX($I:$I,ROW(L2333),1):INDEX($I:$I,MATCH(L2333+1, L:L,0)-1)) - AVERAGE(INDEX($H:$H,ROW(L2333),1):INDEX($H:$H,MATCH(L2333+1, L:L,0)-1)))</f>
        <v/>
      </c>
      <c r="O2333" t="str">
        <f>IF(L2333="","",AVERAGE(INDEX($G:$G,ROW(L2333),1):INDEX($G:$G,MATCH(L2333+1, L:L,0)-1)))</f>
        <v/>
      </c>
      <c r="P2333" t="str">
        <f>IF(L2333="","",AVERAGE(INDEX($K:$K,ROW(L2333),1):INDEX($K:$K,MATCH(L2333+1, L:L,0)-1)))</f>
        <v/>
      </c>
    </row>
    <row r="2334" spans="1:16" x14ac:dyDescent="0.25">
      <c r="A2334">
        <v>1995</v>
      </c>
      <c r="B2334">
        <v>12</v>
      </c>
      <c r="C2334" t="s">
        <v>12</v>
      </c>
      <c r="D2334">
        <v>-1.94</v>
      </c>
      <c r="E2334">
        <v>-3.6094292810000002</v>
      </c>
      <c r="F2334">
        <f t="shared" si="144"/>
        <v>-1.6694292810000002</v>
      </c>
      <c r="G2334">
        <f t="shared" si="145"/>
        <v>1.6694292810000002</v>
      </c>
      <c r="H2334">
        <v>131.81576920000001</v>
      </c>
      <c r="I2334">
        <v>117.8807692</v>
      </c>
      <c r="J2334">
        <f t="shared" si="146"/>
        <v>-13.935000000000002</v>
      </c>
      <c r="K2334">
        <f t="shared" si="147"/>
        <v>13.935000000000002</v>
      </c>
      <c r="L2334" t="str">
        <f>IF(A2334&lt;&gt;A2333,MAX($L$2:L2333)+1,"")</f>
        <v/>
      </c>
      <c r="M2334" t="str">
        <f>IF(L2334="","",AVERAGE(INDEX($E:$E,ROW(L2334),1):INDEX($E:$E,MATCH(L2334+1, L:L,0)-1)) - AVERAGE(INDEX($D:$D,ROW(L2334),1):INDEX($D:$D,MATCH(L2334+1, L:L,0)-1)))</f>
        <v/>
      </c>
      <c r="N2334" t="str">
        <f>IF(L2334="","",AVERAGE(INDEX($I:$I,ROW(L2334),1):INDEX($I:$I,MATCH(L2334+1, L:L,0)-1)) - AVERAGE(INDEX($H:$H,ROW(L2334),1):INDEX($H:$H,MATCH(L2334+1, L:L,0)-1)))</f>
        <v/>
      </c>
      <c r="O2334" t="str">
        <f>IF(L2334="","",AVERAGE(INDEX($G:$G,ROW(L2334),1):INDEX($G:$G,MATCH(L2334+1, L:L,0)-1)))</f>
        <v/>
      </c>
      <c r="P2334" t="str">
        <f>IF(L2334="","",AVERAGE(INDEX($K:$K,ROW(L2334),1):INDEX($K:$K,MATCH(L2334+1, L:L,0)-1)))</f>
        <v/>
      </c>
    </row>
    <row r="2335" spans="1:16" x14ac:dyDescent="0.25">
      <c r="A2335">
        <v>1995</v>
      </c>
      <c r="B2335">
        <v>12</v>
      </c>
      <c r="C2335" t="s">
        <v>13</v>
      </c>
      <c r="D2335">
        <v>-23.427499999999998</v>
      </c>
      <c r="E2335">
        <v>-28.470967739999999</v>
      </c>
      <c r="F2335">
        <f t="shared" si="144"/>
        <v>-5.0434677400000005</v>
      </c>
      <c r="G2335">
        <f t="shared" si="145"/>
        <v>5.0434677400000005</v>
      </c>
      <c r="H2335">
        <v>13.425000000000001</v>
      </c>
      <c r="I2335">
        <v>7.15</v>
      </c>
      <c r="J2335">
        <f t="shared" si="146"/>
        <v>-6.2750000000000004</v>
      </c>
      <c r="K2335">
        <f t="shared" si="147"/>
        <v>6.2750000000000004</v>
      </c>
      <c r="L2335" t="str">
        <f>IF(A2335&lt;&gt;A2334,MAX($L$2:L2334)+1,"")</f>
        <v/>
      </c>
      <c r="M2335" t="str">
        <f>IF(L2335="","",AVERAGE(INDEX($E:$E,ROW(L2335),1):INDEX($E:$E,MATCH(L2335+1, L:L,0)-1)) - AVERAGE(INDEX($D:$D,ROW(L2335),1):INDEX($D:$D,MATCH(L2335+1, L:L,0)-1)))</f>
        <v/>
      </c>
      <c r="N2335" t="str">
        <f>IF(L2335="","",AVERAGE(INDEX($I:$I,ROW(L2335),1):INDEX($I:$I,MATCH(L2335+1, L:L,0)-1)) - AVERAGE(INDEX($H:$H,ROW(L2335),1):INDEX($H:$H,MATCH(L2335+1, L:L,0)-1)))</f>
        <v/>
      </c>
      <c r="O2335" t="str">
        <f>IF(L2335="","",AVERAGE(INDEX($G:$G,ROW(L2335),1):INDEX($G:$G,MATCH(L2335+1, L:L,0)-1)))</f>
        <v/>
      </c>
      <c r="P2335" t="str">
        <f>IF(L2335="","",AVERAGE(INDEX($K:$K,ROW(L2335),1):INDEX($K:$K,MATCH(L2335+1, L:L,0)-1)))</f>
        <v/>
      </c>
    </row>
    <row r="2336" spans="1:16" x14ac:dyDescent="0.25">
      <c r="A2336">
        <v>1995</v>
      </c>
      <c r="B2336">
        <v>12</v>
      </c>
      <c r="C2336" t="s">
        <v>14</v>
      </c>
      <c r="D2336">
        <v>-26.083749999999998</v>
      </c>
      <c r="E2336">
        <v>-28.224520299999998</v>
      </c>
      <c r="F2336">
        <f t="shared" si="144"/>
        <v>-2.1407702999999998</v>
      </c>
      <c r="G2336">
        <f t="shared" si="145"/>
        <v>2.1407702999999998</v>
      </c>
      <c r="H2336">
        <v>13.3925</v>
      </c>
      <c r="I2336">
        <v>10.737500000000001</v>
      </c>
      <c r="J2336">
        <f t="shared" si="146"/>
        <v>-2.6549999999999994</v>
      </c>
      <c r="K2336">
        <f t="shared" si="147"/>
        <v>2.6549999999999994</v>
      </c>
      <c r="L2336" t="str">
        <f>IF(A2336&lt;&gt;A2335,MAX($L$2:L2335)+1,"")</f>
        <v/>
      </c>
      <c r="M2336" t="str">
        <f>IF(L2336="","",AVERAGE(INDEX($E:$E,ROW(L2336),1):INDEX($E:$E,MATCH(L2336+1, L:L,0)-1)) - AVERAGE(INDEX($D:$D,ROW(L2336),1):INDEX($D:$D,MATCH(L2336+1, L:L,0)-1)))</f>
        <v/>
      </c>
      <c r="N2336" t="str">
        <f>IF(L2336="","",AVERAGE(INDEX($I:$I,ROW(L2336),1):INDEX($I:$I,MATCH(L2336+1, L:L,0)-1)) - AVERAGE(INDEX($H:$H,ROW(L2336),1):INDEX($H:$H,MATCH(L2336+1, L:L,0)-1)))</f>
        <v/>
      </c>
      <c r="O2336" t="str">
        <f>IF(L2336="","",AVERAGE(INDEX($G:$G,ROW(L2336),1):INDEX($G:$G,MATCH(L2336+1, L:L,0)-1)))</f>
        <v/>
      </c>
      <c r="P2336" t="str">
        <f>IF(L2336="","",AVERAGE(INDEX($K:$K,ROW(L2336),1):INDEX($K:$K,MATCH(L2336+1, L:L,0)-1)))</f>
        <v/>
      </c>
    </row>
    <row r="2337" spans="1:16" x14ac:dyDescent="0.25">
      <c r="A2337">
        <v>1995</v>
      </c>
      <c r="B2337">
        <v>12</v>
      </c>
      <c r="C2337" t="s">
        <v>15</v>
      </c>
      <c r="D2337">
        <v>-5.3169696970000002</v>
      </c>
      <c r="E2337">
        <v>-8.4195869470000009</v>
      </c>
      <c r="F2337">
        <f t="shared" si="144"/>
        <v>-3.1026172500000007</v>
      </c>
      <c r="G2337">
        <f t="shared" si="145"/>
        <v>3.1026172500000007</v>
      </c>
      <c r="H2337">
        <v>72.622575760000004</v>
      </c>
      <c r="I2337">
        <v>59.27424242</v>
      </c>
      <c r="J2337">
        <f t="shared" si="146"/>
        <v>-13.348333340000003</v>
      </c>
      <c r="K2337">
        <f t="shared" si="147"/>
        <v>13.348333340000003</v>
      </c>
      <c r="L2337" t="str">
        <f>IF(A2337&lt;&gt;A2336,MAX($L$2:L2336)+1,"")</f>
        <v/>
      </c>
      <c r="M2337" t="str">
        <f>IF(L2337="","",AVERAGE(INDEX($E:$E,ROW(L2337),1):INDEX($E:$E,MATCH(L2337+1, L:L,0)-1)) - AVERAGE(INDEX($D:$D,ROW(L2337),1):INDEX($D:$D,MATCH(L2337+1, L:L,0)-1)))</f>
        <v/>
      </c>
      <c r="N2337" t="str">
        <f>IF(L2337="","",AVERAGE(INDEX($I:$I,ROW(L2337),1):INDEX($I:$I,MATCH(L2337+1, L:L,0)-1)) - AVERAGE(INDEX($H:$H,ROW(L2337),1):INDEX($H:$H,MATCH(L2337+1, L:L,0)-1)))</f>
        <v/>
      </c>
      <c r="O2337" t="str">
        <f>IF(L2337="","",AVERAGE(INDEX($G:$G,ROW(L2337),1):INDEX($G:$G,MATCH(L2337+1, L:L,0)-1)))</f>
        <v/>
      </c>
      <c r="P2337" t="str">
        <f>IF(L2337="","",AVERAGE(INDEX($K:$K,ROW(L2337),1):INDEX($K:$K,MATCH(L2337+1, L:L,0)-1)))</f>
        <v/>
      </c>
    </row>
    <row r="2338" spans="1:16" x14ac:dyDescent="0.25">
      <c r="A2338">
        <v>1995</v>
      </c>
      <c r="B2338">
        <v>12</v>
      </c>
      <c r="C2338" t="s">
        <v>16</v>
      </c>
      <c r="D2338">
        <v>-3.34</v>
      </c>
      <c r="E2338">
        <v>-4.1962365589999999</v>
      </c>
      <c r="F2338">
        <f t="shared" si="144"/>
        <v>-0.85623655900000006</v>
      </c>
      <c r="G2338">
        <f t="shared" si="145"/>
        <v>0.85623655900000006</v>
      </c>
      <c r="H2338">
        <v>113.9833333</v>
      </c>
      <c r="I2338">
        <v>112.1166667</v>
      </c>
      <c r="J2338">
        <f t="shared" si="146"/>
        <v>-1.8666666000000021</v>
      </c>
      <c r="K2338">
        <f t="shared" si="147"/>
        <v>1.8666666000000021</v>
      </c>
      <c r="L2338" t="str">
        <f>IF(A2338&lt;&gt;A2337,MAX($L$2:L2337)+1,"")</f>
        <v/>
      </c>
      <c r="M2338" t="str">
        <f>IF(L2338="","",AVERAGE(INDEX($E:$E,ROW(L2338),1):INDEX($E:$E,MATCH(L2338+1, L:L,0)-1)) - AVERAGE(INDEX($D:$D,ROW(L2338),1):INDEX($D:$D,MATCH(L2338+1, L:L,0)-1)))</f>
        <v/>
      </c>
      <c r="N2338" t="str">
        <f>IF(L2338="","",AVERAGE(INDEX($I:$I,ROW(L2338),1):INDEX($I:$I,MATCH(L2338+1, L:L,0)-1)) - AVERAGE(INDEX($H:$H,ROW(L2338),1):INDEX($H:$H,MATCH(L2338+1, L:L,0)-1)))</f>
        <v/>
      </c>
      <c r="O2338" t="str">
        <f>IF(L2338="","",AVERAGE(INDEX($G:$G,ROW(L2338),1):INDEX($G:$G,MATCH(L2338+1, L:L,0)-1)))</f>
        <v/>
      </c>
      <c r="P2338" t="str">
        <f>IF(L2338="","",AVERAGE(INDEX($K:$K,ROW(L2338),1):INDEX($K:$K,MATCH(L2338+1, L:L,0)-1)))</f>
        <v/>
      </c>
    </row>
    <row r="2339" spans="1:16" x14ac:dyDescent="0.25">
      <c r="A2339">
        <v>1995</v>
      </c>
      <c r="B2339">
        <v>12</v>
      </c>
      <c r="C2339" t="s">
        <v>17</v>
      </c>
      <c r="D2339">
        <v>-7.9192233009999997</v>
      </c>
      <c r="E2339">
        <v>-10.347332850000001</v>
      </c>
      <c r="F2339">
        <f t="shared" si="144"/>
        <v>-2.4281095490000011</v>
      </c>
      <c r="G2339">
        <f t="shared" si="145"/>
        <v>2.4281095490000011</v>
      </c>
      <c r="H2339">
        <v>82.7115534</v>
      </c>
      <c r="I2339">
        <v>83.590291260000001</v>
      </c>
      <c r="J2339">
        <f t="shared" si="146"/>
        <v>0.87873786000000109</v>
      </c>
      <c r="K2339">
        <f t="shared" si="147"/>
        <v>0.87873786000000109</v>
      </c>
      <c r="L2339" t="str">
        <f>IF(A2339&lt;&gt;A2338,MAX($L$2:L2338)+1,"")</f>
        <v/>
      </c>
      <c r="M2339" t="str">
        <f>IF(L2339="","",AVERAGE(INDEX($E:$E,ROW(L2339),1):INDEX($E:$E,MATCH(L2339+1, L:L,0)-1)) - AVERAGE(INDEX($D:$D,ROW(L2339),1):INDEX($D:$D,MATCH(L2339+1, L:L,0)-1)))</f>
        <v/>
      </c>
      <c r="N2339" t="str">
        <f>IF(L2339="","",AVERAGE(INDEX($I:$I,ROW(L2339),1):INDEX($I:$I,MATCH(L2339+1, L:L,0)-1)) - AVERAGE(INDEX($H:$H,ROW(L2339),1):INDEX($H:$H,MATCH(L2339+1, L:L,0)-1)))</f>
        <v/>
      </c>
      <c r="O2339" t="str">
        <f>IF(L2339="","",AVERAGE(INDEX($G:$G,ROW(L2339),1):INDEX($G:$G,MATCH(L2339+1, L:L,0)-1)))</f>
        <v/>
      </c>
      <c r="P2339" t="str">
        <f>IF(L2339="","",AVERAGE(INDEX($K:$K,ROW(L2339),1):INDEX($K:$K,MATCH(L2339+1, L:L,0)-1)))</f>
        <v/>
      </c>
    </row>
    <row r="2340" spans="1:16" x14ac:dyDescent="0.25">
      <c r="A2340">
        <v>1995</v>
      </c>
      <c r="B2340">
        <v>12</v>
      </c>
      <c r="C2340" t="s">
        <v>18</v>
      </c>
      <c r="D2340">
        <v>-12.6655</v>
      </c>
      <c r="E2340">
        <v>-15.454000519999999</v>
      </c>
      <c r="F2340">
        <f t="shared" si="144"/>
        <v>-2.7885005199999995</v>
      </c>
      <c r="G2340">
        <f t="shared" si="145"/>
        <v>2.7885005199999995</v>
      </c>
      <c r="H2340">
        <v>19.249333329999999</v>
      </c>
      <c r="I2340">
        <v>23.39833333</v>
      </c>
      <c r="J2340">
        <f t="shared" si="146"/>
        <v>4.1490000000000009</v>
      </c>
      <c r="K2340">
        <f t="shared" si="147"/>
        <v>4.1490000000000009</v>
      </c>
      <c r="L2340" t="str">
        <f>IF(A2340&lt;&gt;A2339,MAX($L$2:L2339)+1,"")</f>
        <v/>
      </c>
      <c r="M2340" t="str">
        <f>IF(L2340="","",AVERAGE(INDEX($E:$E,ROW(L2340),1):INDEX($E:$E,MATCH(L2340+1, L:L,0)-1)) - AVERAGE(INDEX($D:$D,ROW(L2340),1):INDEX($D:$D,MATCH(L2340+1, L:L,0)-1)))</f>
        <v/>
      </c>
      <c r="N2340" t="str">
        <f>IF(L2340="","",AVERAGE(INDEX($I:$I,ROW(L2340),1):INDEX($I:$I,MATCH(L2340+1, L:L,0)-1)) - AVERAGE(INDEX($H:$H,ROW(L2340),1):INDEX($H:$H,MATCH(L2340+1, L:L,0)-1)))</f>
        <v/>
      </c>
      <c r="O2340" t="str">
        <f>IF(L2340="","",AVERAGE(INDEX($G:$G,ROW(L2340),1):INDEX($G:$G,MATCH(L2340+1, L:L,0)-1)))</f>
        <v/>
      </c>
      <c r="P2340" t="str">
        <f>IF(L2340="","",AVERAGE(INDEX($K:$K,ROW(L2340),1):INDEX($K:$K,MATCH(L2340+1, L:L,0)-1)))</f>
        <v/>
      </c>
    </row>
    <row r="2341" spans="1:16" x14ac:dyDescent="0.25">
      <c r="A2341">
        <v>1995</v>
      </c>
      <c r="B2341">
        <v>12</v>
      </c>
      <c r="C2341" t="s">
        <v>19</v>
      </c>
      <c r="D2341">
        <v>-17.353999999999999</v>
      </c>
      <c r="E2341">
        <v>-21.10406897</v>
      </c>
      <c r="F2341">
        <f t="shared" si="144"/>
        <v>-3.7500689700000009</v>
      </c>
      <c r="G2341">
        <f t="shared" si="145"/>
        <v>3.7500689700000009</v>
      </c>
      <c r="H2341">
        <v>18.001999999999999</v>
      </c>
      <c r="I2341">
        <v>16.579999999999998</v>
      </c>
      <c r="J2341">
        <f t="shared" si="146"/>
        <v>-1.4220000000000006</v>
      </c>
      <c r="K2341">
        <f t="shared" si="147"/>
        <v>1.4220000000000006</v>
      </c>
      <c r="L2341" t="str">
        <f>IF(A2341&lt;&gt;A2340,MAX($L$2:L2340)+1,"")</f>
        <v/>
      </c>
      <c r="M2341" t="str">
        <f>IF(L2341="","",AVERAGE(INDEX($E:$E,ROW(L2341),1):INDEX($E:$E,MATCH(L2341+1, L:L,0)-1)) - AVERAGE(INDEX($D:$D,ROW(L2341),1):INDEX($D:$D,MATCH(L2341+1, L:L,0)-1)))</f>
        <v/>
      </c>
      <c r="N2341" t="str">
        <f>IF(L2341="","",AVERAGE(INDEX($I:$I,ROW(L2341),1):INDEX($I:$I,MATCH(L2341+1, L:L,0)-1)) - AVERAGE(INDEX($H:$H,ROW(L2341),1):INDEX($H:$H,MATCH(L2341+1, L:L,0)-1)))</f>
        <v/>
      </c>
      <c r="O2341" t="str">
        <f>IF(L2341="","",AVERAGE(INDEX($G:$G,ROW(L2341),1):INDEX($G:$G,MATCH(L2341+1, L:L,0)-1)))</f>
        <v/>
      </c>
      <c r="P2341" t="str">
        <f>IF(L2341="","",AVERAGE(INDEX($K:$K,ROW(L2341),1):INDEX($K:$K,MATCH(L2341+1, L:L,0)-1)))</f>
        <v/>
      </c>
    </row>
    <row r="2342" spans="1:16" x14ac:dyDescent="0.25">
      <c r="A2342">
        <v>1996</v>
      </c>
      <c r="B2342">
        <v>1</v>
      </c>
      <c r="C2342" t="s">
        <v>7</v>
      </c>
      <c r="D2342">
        <v>-11.06883333</v>
      </c>
      <c r="E2342">
        <v>-19.792580650000001</v>
      </c>
      <c r="F2342">
        <f t="shared" si="144"/>
        <v>-8.7237473200000011</v>
      </c>
      <c r="G2342">
        <f t="shared" si="145"/>
        <v>8.7237473200000011</v>
      </c>
      <c r="H2342">
        <v>21.623999999999999</v>
      </c>
      <c r="I2342">
        <v>29.88666667</v>
      </c>
      <c r="J2342">
        <f t="shared" si="146"/>
        <v>8.2626666700000015</v>
      </c>
      <c r="K2342">
        <f t="shared" si="147"/>
        <v>8.2626666700000015</v>
      </c>
      <c r="L2342">
        <f>IF(A2342&lt;&gt;A2341,MAX($L$2:L2341)+1,"")</f>
        <v>15</v>
      </c>
      <c r="M2342">
        <f>IF(L2342="","",AVERAGE(INDEX($E:$E,ROW(L2342),1):INDEX($E:$E,MATCH(L2342+1, L:L,0)-1)) - AVERAGE(INDEX($D:$D,ROW(L2342),1):INDEX($D:$D,MATCH(L2342+1, L:L,0)-1)))</f>
        <v>-0.88271958342948809</v>
      </c>
      <c r="N2342">
        <f>IF(L2342="","",AVERAGE(INDEX($I:$I,ROW(L2342),1):INDEX($I:$I,MATCH(L2342+1, L:L,0)-1)) - AVERAGE(INDEX($H:$H,ROW(L2342),1):INDEX($H:$H,MATCH(L2342+1, L:L,0)-1)))</f>
        <v>5.3746118134871352</v>
      </c>
      <c r="O2342">
        <f>IF(L2342="","",AVERAGE(INDEX($G:$G,ROW(L2342),1):INDEX($G:$G,MATCH(L2342+1, L:L,0)-1)))</f>
        <v>1.6865502191730775</v>
      </c>
      <c r="P2342">
        <f>IF(L2342="","",AVERAGE(INDEX($K:$K,ROW(L2342),1):INDEX($K:$K,MATCH(L2342+1, L:L,0)-1)))</f>
        <v>18.618665677782047</v>
      </c>
    </row>
    <row r="2343" spans="1:16" x14ac:dyDescent="0.25">
      <c r="A2343">
        <v>1996</v>
      </c>
      <c r="B2343">
        <v>1</v>
      </c>
      <c r="C2343" t="s">
        <v>8</v>
      </c>
      <c r="D2343">
        <v>-1.342184874</v>
      </c>
      <c r="E2343">
        <v>-5.3314435370000002</v>
      </c>
      <c r="F2343">
        <f t="shared" si="144"/>
        <v>-3.9892586630000002</v>
      </c>
      <c r="G2343">
        <f t="shared" si="145"/>
        <v>3.9892586630000002</v>
      </c>
      <c r="H2343">
        <v>169.362605</v>
      </c>
      <c r="I2343">
        <v>182.65546219999999</v>
      </c>
      <c r="J2343">
        <f t="shared" si="146"/>
        <v>13.292857199999986</v>
      </c>
      <c r="K2343">
        <f t="shared" si="147"/>
        <v>13.292857199999986</v>
      </c>
      <c r="L2343" t="str">
        <f>IF(A2343&lt;&gt;A2342,MAX($L$2:L2342)+1,"")</f>
        <v/>
      </c>
      <c r="M2343" t="str">
        <f>IF(L2343="","",AVERAGE(INDEX($E:$E,ROW(L2343),1):INDEX($E:$E,MATCH(L2343+1, L:L,0)-1)) - AVERAGE(INDEX($D:$D,ROW(L2343),1):INDEX($D:$D,MATCH(L2343+1, L:L,0)-1)))</f>
        <v/>
      </c>
      <c r="N2343" t="str">
        <f>IF(L2343="","",AVERAGE(INDEX($I:$I,ROW(L2343),1):INDEX($I:$I,MATCH(L2343+1, L:L,0)-1)) - AVERAGE(INDEX($H:$H,ROW(L2343),1):INDEX($H:$H,MATCH(L2343+1, L:L,0)-1)))</f>
        <v/>
      </c>
      <c r="O2343" t="str">
        <f>IF(L2343="","",AVERAGE(INDEX($G:$G,ROW(L2343),1):INDEX($G:$G,MATCH(L2343+1, L:L,0)-1)))</f>
        <v/>
      </c>
      <c r="P2343" t="str">
        <f>IF(L2343="","",AVERAGE(INDEX($K:$K,ROW(L2343),1):INDEX($K:$K,MATCH(L2343+1, L:L,0)-1)))</f>
        <v/>
      </c>
    </row>
    <row r="2344" spans="1:16" x14ac:dyDescent="0.25">
      <c r="A2344">
        <v>1996</v>
      </c>
      <c r="B2344">
        <v>1</v>
      </c>
      <c r="C2344" t="s">
        <v>9</v>
      </c>
      <c r="D2344">
        <v>-16.778709679999999</v>
      </c>
      <c r="E2344">
        <v>-22.609974229999999</v>
      </c>
      <c r="F2344">
        <f t="shared" si="144"/>
        <v>-5.8312645500000002</v>
      </c>
      <c r="G2344">
        <f t="shared" si="145"/>
        <v>5.8312645500000002</v>
      </c>
      <c r="H2344">
        <v>22.009032260000001</v>
      </c>
      <c r="I2344">
        <v>16.251612900000001</v>
      </c>
      <c r="J2344">
        <f t="shared" si="146"/>
        <v>-5.7574193600000001</v>
      </c>
      <c r="K2344">
        <f t="shared" si="147"/>
        <v>5.7574193600000001</v>
      </c>
      <c r="L2344" t="str">
        <f>IF(A2344&lt;&gt;A2343,MAX($L$2:L2343)+1,"")</f>
        <v/>
      </c>
      <c r="M2344" t="str">
        <f>IF(L2344="","",AVERAGE(INDEX($E:$E,ROW(L2344),1):INDEX($E:$E,MATCH(L2344+1, L:L,0)-1)) - AVERAGE(INDEX($D:$D,ROW(L2344),1):INDEX($D:$D,MATCH(L2344+1, L:L,0)-1)))</f>
        <v/>
      </c>
      <c r="N2344" t="str">
        <f>IF(L2344="","",AVERAGE(INDEX($I:$I,ROW(L2344),1):INDEX($I:$I,MATCH(L2344+1, L:L,0)-1)) - AVERAGE(INDEX($H:$H,ROW(L2344),1):INDEX($H:$H,MATCH(L2344+1, L:L,0)-1)))</f>
        <v/>
      </c>
      <c r="O2344" t="str">
        <f>IF(L2344="","",AVERAGE(INDEX($G:$G,ROW(L2344),1):INDEX($G:$G,MATCH(L2344+1, L:L,0)-1)))</f>
        <v/>
      </c>
      <c r="P2344" t="str">
        <f>IF(L2344="","",AVERAGE(INDEX($K:$K,ROW(L2344),1):INDEX($K:$K,MATCH(L2344+1, L:L,0)-1)))</f>
        <v/>
      </c>
    </row>
    <row r="2345" spans="1:16" x14ac:dyDescent="0.25">
      <c r="A2345">
        <v>1996</v>
      </c>
      <c r="B2345">
        <v>1</v>
      </c>
      <c r="C2345" t="s">
        <v>10</v>
      </c>
      <c r="D2345">
        <v>-10.85</v>
      </c>
      <c r="E2345">
        <v>-10.42836022</v>
      </c>
      <c r="F2345">
        <f t="shared" si="144"/>
        <v>0.42163977999999958</v>
      </c>
      <c r="G2345">
        <f t="shared" si="145"/>
        <v>0.42163977999999958</v>
      </c>
      <c r="H2345">
        <v>99.784583330000004</v>
      </c>
      <c r="I2345">
        <v>103.41249999999999</v>
      </c>
      <c r="J2345">
        <f t="shared" si="146"/>
        <v>3.6279166699999905</v>
      </c>
      <c r="K2345">
        <f t="shared" si="147"/>
        <v>3.6279166699999905</v>
      </c>
      <c r="L2345" t="str">
        <f>IF(A2345&lt;&gt;A2344,MAX($L$2:L2344)+1,"")</f>
        <v/>
      </c>
      <c r="M2345" t="str">
        <f>IF(L2345="","",AVERAGE(INDEX($E:$E,ROW(L2345),1):INDEX($E:$E,MATCH(L2345+1, L:L,0)-1)) - AVERAGE(INDEX($D:$D,ROW(L2345),1):INDEX($D:$D,MATCH(L2345+1, L:L,0)-1)))</f>
        <v/>
      </c>
      <c r="N2345" t="str">
        <f>IF(L2345="","",AVERAGE(INDEX($I:$I,ROW(L2345),1):INDEX($I:$I,MATCH(L2345+1, L:L,0)-1)) - AVERAGE(INDEX($H:$H,ROW(L2345),1):INDEX($H:$H,MATCH(L2345+1, L:L,0)-1)))</f>
        <v/>
      </c>
      <c r="O2345" t="str">
        <f>IF(L2345="","",AVERAGE(INDEX($G:$G,ROW(L2345),1):INDEX($G:$G,MATCH(L2345+1, L:L,0)-1)))</f>
        <v/>
      </c>
      <c r="P2345" t="str">
        <f>IF(L2345="","",AVERAGE(INDEX($K:$K,ROW(L2345),1):INDEX($K:$K,MATCH(L2345+1, L:L,0)-1)))</f>
        <v/>
      </c>
    </row>
    <row r="2346" spans="1:16" x14ac:dyDescent="0.25">
      <c r="A2346">
        <v>1996</v>
      </c>
      <c r="B2346">
        <v>1</v>
      </c>
      <c r="C2346" t="s">
        <v>11</v>
      </c>
      <c r="D2346">
        <v>-7.3887878789999997</v>
      </c>
      <c r="E2346">
        <v>-7.1793450639999996</v>
      </c>
      <c r="F2346">
        <f t="shared" si="144"/>
        <v>0.20944281500000006</v>
      </c>
      <c r="G2346">
        <f t="shared" si="145"/>
        <v>0.20944281500000006</v>
      </c>
      <c r="H2346">
        <v>115.2393939</v>
      </c>
      <c r="I2346">
        <v>93.884848480000002</v>
      </c>
      <c r="J2346">
        <f t="shared" si="146"/>
        <v>-21.354545419999994</v>
      </c>
      <c r="K2346">
        <f t="shared" si="147"/>
        <v>21.354545419999994</v>
      </c>
      <c r="L2346" t="str">
        <f>IF(A2346&lt;&gt;A2345,MAX($L$2:L2345)+1,"")</f>
        <v/>
      </c>
      <c r="M2346" t="str">
        <f>IF(L2346="","",AVERAGE(INDEX($E:$E,ROW(L2346),1):INDEX($E:$E,MATCH(L2346+1, L:L,0)-1)) - AVERAGE(INDEX($D:$D,ROW(L2346),1):INDEX($D:$D,MATCH(L2346+1, L:L,0)-1)))</f>
        <v/>
      </c>
      <c r="N2346" t="str">
        <f>IF(L2346="","",AVERAGE(INDEX($I:$I,ROW(L2346),1):INDEX($I:$I,MATCH(L2346+1, L:L,0)-1)) - AVERAGE(INDEX($H:$H,ROW(L2346),1):INDEX($H:$H,MATCH(L2346+1, L:L,0)-1)))</f>
        <v/>
      </c>
      <c r="O2346" t="str">
        <f>IF(L2346="","",AVERAGE(INDEX($G:$G,ROW(L2346),1):INDEX($G:$G,MATCH(L2346+1, L:L,0)-1)))</f>
        <v/>
      </c>
      <c r="P2346" t="str">
        <f>IF(L2346="","",AVERAGE(INDEX($K:$K,ROW(L2346),1):INDEX($K:$K,MATCH(L2346+1, L:L,0)-1)))</f>
        <v/>
      </c>
    </row>
    <row r="2347" spans="1:16" x14ac:dyDescent="0.25">
      <c r="A2347">
        <v>1996</v>
      </c>
      <c r="B2347">
        <v>1</v>
      </c>
      <c r="C2347" t="s">
        <v>12</v>
      </c>
      <c r="D2347">
        <v>-5.6669230769999999</v>
      </c>
      <c r="E2347">
        <v>-5.5830822400000004</v>
      </c>
      <c r="F2347">
        <f t="shared" si="144"/>
        <v>8.3840836999999446E-2</v>
      </c>
      <c r="G2347">
        <f t="shared" si="145"/>
        <v>8.3840836999999446E-2</v>
      </c>
      <c r="H2347">
        <v>128.9080769</v>
      </c>
      <c r="I2347">
        <v>91.976923080000006</v>
      </c>
      <c r="J2347">
        <f t="shared" si="146"/>
        <v>-36.931153819999992</v>
      </c>
      <c r="K2347">
        <f t="shared" si="147"/>
        <v>36.931153819999992</v>
      </c>
      <c r="L2347" t="str">
        <f>IF(A2347&lt;&gt;A2346,MAX($L$2:L2346)+1,"")</f>
        <v/>
      </c>
      <c r="M2347" t="str">
        <f>IF(L2347="","",AVERAGE(INDEX($E:$E,ROW(L2347),1):INDEX($E:$E,MATCH(L2347+1, L:L,0)-1)) - AVERAGE(INDEX($D:$D,ROW(L2347),1):INDEX($D:$D,MATCH(L2347+1, L:L,0)-1)))</f>
        <v/>
      </c>
      <c r="N2347" t="str">
        <f>IF(L2347="","",AVERAGE(INDEX($I:$I,ROW(L2347),1):INDEX($I:$I,MATCH(L2347+1, L:L,0)-1)) - AVERAGE(INDEX($H:$H,ROW(L2347),1):INDEX($H:$H,MATCH(L2347+1, L:L,0)-1)))</f>
        <v/>
      </c>
      <c r="O2347" t="str">
        <f>IF(L2347="","",AVERAGE(INDEX($G:$G,ROW(L2347),1):INDEX($G:$G,MATCH(L2347+1, L:L,0)-1)))</f>
        <v/>
      </c>
      <c r="P2347" t="str">
        <f>IF(L2347="","",AVERAGE(INDEX($K:$K,ROW(L2347),1):INDEX($K:$K,MATCH(L2347+1, L:L,0)-1)))</f>
        <v/>
      </c>
    </row>
    <row r="2348" spans="1:16" x14ac:dyDescent="0.25">
      <c r="A2348">
        <v>1996</v>
      </c>
      <c r="B2348">
        <v>1</v>
      </c>
      <c r="C2348" t="s">
        <v>13</v>
      </c>
      <c r="D2348">
        <v>-26.322500000000002</v>
      </c>
      <c r="E2348">
        <v>-28.94354839</v>
      </c>
      <c r="F2348">
        <f t="shared" si="144"/>
        <v>-2.6210483899999986</v>
      </c>
      <c r="G2348">
        <f t="shared" si="145"/>
        <v>2.6210483899999986</v>
      </c>
      <c r="H2348">
        <v>13.28</v>
      </c>
      <c r="I2348">
        <v>22.574999999999999</v>
      </c>
      <c r="J2348">
        <f t="shared" si="146"/>
        <v>9.2949999999999999</v>
      </c>
      <c r="K2348">
        <f t="shared" si="147"/>
        <v>9.2949999999999999</v>
      </c>
      <c r="L2348" t="str">
        <f>IF(A2348&lt;&gt;A2347,MAX($L$2:L2347)+1,"")</f>
        <v/>
      </c>
      <c r="M2348" t="str">
        <f>IF(L2348="","",AVERAGE(INDEX($E:$E,ROW(L2348),1):INDEX($E:$E,MATCH(L2348+1, L:L,0)-1)) - AVERAGE(INDEX($D:$D,ROW(L2348),1):INDEX($D:$D,MATCH(L2348+1, L:L,0)-1)))</f>
        <v/>
      </c>
      <c r="N2348" t="str">
        <f>IF(L2348="","",AVERAGE(INDEX($I:$I,ROW(L2348),1):INDEX($I:$I,MATCH(L2348+1, L:L,0)-1)) - AVERAGE(INDEX($H:$H,ROW(L2348),1):INDEX($H:$H,MATCH(L2348+1, L:L,0)-1)))</f>
        <v/>
      </c>
      <c r="O2348" t="str">
        <f>IF(L2348="","",AVERAGE(INDEX($G:$G,ROW(L2348),1):INDEX($G:$G,MATCH(L2348+1, L:L,0)-1)))</f>
        <v/>
      </c>
      <c r="P2348" t="str">
        <f>IF(L2348="","",AVERAGE(INDEX($K:$K,ROW(L2348),1):INDEX($K:$K,MATCH(L2348+1, L:L,0)-1)))</f>
        <v/>
      </c>
    </row>
    <row r="2349" spans="1:16" x14ac:dyDescent="0.25">
      <c r="A2349">
        <v>1996</v>
      </c>
      <c r="B2349">
        <v>1</v>
      </c>
      <c r="C2349" t="s">
        <v>14</v>
      </c>
      <c r="D2349">
        <v>-30.802499999999998</v>
      </c>
      <c r="E2349">
        <v>-32.140168009999996</v>
      </c>
      <c r="F2349">
        <f t="shared" si="144"/>
        <v>-1.337668009999998</v>
      </c>
      <c r="G2349">
        <f t="shared" si="145"/>
        <v>1.337668009999998</v>
      </c>
      <c r="H2349">
        <v>10.141875000000001</v>
      </c>
      <c r="I2349">
        <v>9.3687500000000004</v>
      </c>
      <c r="J2349">
        <f t="shared" si="146"/>
        <v>-0.77312500000000028</v>
      </c>
      <c r="K2349">
        <f t="shared" si="147"/>
        <v>0.77312500000000028</v>
      </c>
      <c r="L2349" t="str">
        <f>IF(A2349&lt;&gt;A2348,MAX($L$2:L2348)+1,"")</f>
        <v/>
      </c>
      <c r="M2349" t="str">
        <f>IF(L2349="","",AVERAGE(INDEX($E:$E,ROW(L2349),1):INDEX($E:$E,MATCH(L2349+1, L:L,0)-1)) - AVERAGE(INDEX($D:$D,ROW(L2349),1):INDEX($D:$D,MATCH(L2349+1, L:L,0)-1)))</f>
        <v/>
      </c>
      <c r="N2349" t="str">
        <f>IF(L2349="","",AVERAGE(INDEX($I:$I,ROW(L2349),1):INDEX($I:$I,MATCH(L2349+1, L:L,0)-1)) - AVERAGE(INDEX($H:$H,ROW(L2349),1):INDEX($H:$H,MATCH(L2349+1, L:L,0)-1)))</f>
        <v/>
      </c>
      <c r="O2349" t="str">
        <f>IF(L2349="","",AVERAGE(INDEX($G:$G,ROW(L2349),1):INDEX($G:$G,MATCH(L2349+1, L:L,0)-1)))</f>
        <v/>
      </c>
      <c r="P2349" t="str">
        <f>IF(L2349="","",AVERAGE(INDEX($K:$K,ROW(L2349),1):INDEX($K:$K,MATCH(L2349+1, L:L,0)-1)))</f>
        <v/>
      </c>
    </row>
    <row r="2350" spans="1:16" x14ac:dyDescent="0.25">
      <c r="A2350">
        <v>1996</v>
      </c>
      <c r="B2350">
        <v>1</v>
      </c>
      <c r="C2350" t="s">
        <v>15</v>
      </c>
      <c r="D2350">
        <v>-8.8805970149999993</v>
      </c>
      <c r="E2350">
        <v>-10.830907290000001</v>
      </c>
      <c r="F2350">
        <f t="shared" si="144"/>
        <v>-1.9503102750000014</v>
      </c>
      <c r="G2350">
        <f t="shared" si="145"/>
        <v>1.9503102750000014</v>
      </c>
      <c r="H2350">
        <v>69.559402989999995</v>
      </c>
      <c r="I2350">
        <v>86.004477609999995</v>
      </c>
      <c r="J2350">
        <f t="shared" si="146"/>
        <v>16.44507462</v>
      </c>
      <c r="K2350">
        <f t="shared" si="147"/>
        <v>16.44507462</v>
      </c>
      <c r="L2350" t="str">
        <f>IF(A2350&lt;&gt;A2349,MAX($L$2:L2349)+1,"")</f>
        <v/>
      </c>
      <c r="M2350" t="str">
        <f>IF(L2350="","",AVERAGE(INDEX($E:$E,ROW(L2350),1):INDEX($E:$E,MATCH(L2350+1, L:L,0)-1)) - AVERAGE(INDEX($D:$D,ROW(L2350),1):INDEX($D:$D,MATCH(L2350+1, L:L,0)-1)))</f>
        <v/>
      </c>
      <c r="N2350" t="str">
        <f>IF(L2350="","",AVERAGE(INDEX($I:$I,ROW(L2350),1):INDEX($I:$I,MATCH(L2350+1, L:L,0)-1)) - AVERAGE(INDEX($H:$H,ROW(L2350),1):INDEX($H:$H,MATCH(L2350+1, L:L,0)-1)))</f>
        <v/>
      </c>
      <c r="O2350" t="str">
        <f>IF(L2350="","",AVERAGE(INDEX($G:$G,ROW(L2350),1):INDEX($G:$G,MATCH(L2350+1, L:L,0)-1)))</f>
        <v/>
      </c>
      <c r="P2350" t="str">
        <f>IF(L2350="","",AVERAGE(INDEX($K:$K,ROW(L2350),1):INDEX($K:$K,MATCH(L2350+1, L:L,0)-1)))</f>
        <v/>
      </c>
    </row>
    <row r="2351" spans="1:16" x14ac:dyDescent="0.25">
      <c r="A2351">
        <v>1996</v>
      </c>
      <c r="B2351">
        <v>1</v>
      </c>
      <c r="C2351" t="s">
        <v>16</v>
      </c>
      <c r="D2351">
        <v>-7.8783333329999996</v>
      </c>
      <c r="E2351">
        <v>-7.0752688170000004</v>
      </c>
      <c r="F2351">
        <f t="shared" si="144"/>
        <v>0.80306451599999917</v>
      </c>
      <c r="G2351">
        <f t="shared" si="145"/>
        <v>0.80306451599999917</v>
      </c>
      <c r="H2351">
        <v>103.2933333</v>
      </c>
      <c r="I2351">
        <v>64.383333329999999</v>
      </c>
      <c r="J2351">
        <f t="shared" si="146"/>
        <v>-38.909999970000001</v>
      </c>
      <c r="K2351">
        <f t="shared" si="147"/>
        <v>38.909999970000001</v>
      </c>
      <c r="L2351" t="str">
        <f>IF(A2351&lt;&gt;A2350,MAX($L$2:L2350)+1,"")</f>
        <v/>
      </c>
      <c r="M2351" t="str">
        <f>IF(L2351="","",AVERAGE(INDEX($E:$E,ROW(L2351),1):INDEX($E:$E,MATCH(L2351+1, L:L,0)-1)) - AVERAGE(INDEX($D:$D,ROW(L2351),1):INDEX($D:$D,MATCH(L2351+1, L:L,0)-1)))</f>
        <v/>
      </c>
      <c r="N2351" t="str">
        <f>IF(L2351="","",AVERAGE(INDEX($I:$I,ROW(L2351),1):INDEX($I:$I,MATCH(L2351+1, L:L,0)-1)) - AVERAGE(INDEX($H:$H,ROW(L2351),1):INDEX($H:$H,MATCH(L2351+1, L:L,0)-1)))</f>
        <v/>
      </c>
      <c r="O2351" t="str">
        <f>IF(L2351="","",AVERAGE(INDEX($G:$G,ROW(L2351),1):INDEX($G:$G,MATCH(L2351+1, L:L,0)-1)))</f>
        <v/>
      </c>
      <c r="P2351" t="str">
        <f>IF(L2351="","",AVERAGE(INDEX($K:$K,ROW(L2351),1):INDEX($K:$K,MATCH(L2351+1, L:L,0)-1)))</f>
        <v/>
      </c>
    </row>
    <row r="2352" spans="1:16" x14ac:dyDescent="0.25">
      <c r="A2352">
        <v>1996</v>
      </c>
      <c r="B2352">
        <v>1</v>
      </c>
      <c r="C2352" t="s">
        <v>17</v>
      </c>
      <c r="D2352">
        <v>-12.554081630000001</v>
      </c>
      <c r="E2352">
        <v>-13.45871955</v>
      </c>
      <c r="F2352">
        <f t="shared" si="144"/>
        <v>-0.90463791999999899</v>
      </c>
      <c r="G2352">
        <f t="shared" si="145"/>
        <v>0.90463791999999899</v>
      </c>
      <c r="H2352">
        <v>73.739183670000003</v>
      </c>
      <c r="I2352">
        <v>80.261224490000004</v>
      </c>
      <c r="J2352">
        <f t="shared" si="146"/>
        <v>6.5220408200000008</v>
      </c>
      <c r="K2352">
        <f t="shared" si="147"/>
        <v>6.5220408200000008</v>
      </c>
      <c r="L2352" t="str">
        <f>IF(A2352&lt;&gt;A2351,MAX($L$2:L2351)+1,"")</f>
        <v/>
      </c>
      <c r="M2352" t="str">
        <f>IF(L2352="","",AVERAGE(INDEX($E:$E,ROW(L2352),1):INDEX($E:$E,MATCH(L2352+1, L:L,0)-1)) - AVERAGE(INDEX($D:$D,ROW(L2352),1):INDEX($D:$D,MATCH(L2352+1, L:L,0)-1)))</f>
        <v/>
      </c>
      <c r="N2352" t="str">
        <f>IF(L2352="","",AVERAGE(INDEX($I:$I,ROW(L2352),1):INDEX($I:$I,MATCH(L2352+1, L:L,0)-1)) - AVERAGE(INDEX($H:$H,ROW(L2352),1):INDEX($H:$H,MATCH(L2352+1, L:L,0)-1)))</f>
        <v/>
      </c>
      <c r="O2352" t="str">
        <f>IF(L2352="","",AVERAGE(INDEX($G:$G,ROW(L2352),1):INDEX($G:$G,MATCH(L2352+1, L:L,0)-1)))</f>
        <v/>
      </c>
      <c r="P2352" t="str">
        <f>IF(L2352="","",AVERAGE(INDEX($K:$K,ROW(L2352),1):INDEX($K:$K,MATCH(L2352+1, L:L,0)-1)))</f>
        <v/>
      </c>
    </row>
    <row r="2353" spans="1:16" x14ac:dyDescent="0.25">
      <c r="A2353">
        <v>1996</v>
      </c>
      <c r="B2353">
        <v>1</v>
      </c>
      <c r="C2353" t="s">
        <v>18</v>
      </c>
      <c r="D2353">
        <v>-14.860312499999999</v>
      </c>
      <c r="E2353">
        <v>-22.316001450000002</v>
      </c>
      <c r="F2353">
        <f t="shared" si="144"/>
        <v>-7.4556889500000025</v>
      </c>
      <c r="G2353">
        <f t="shared" si="145"/>
        <v>7.4556889500000025</v>
      </c>
      <c r="H2353">
        <v>18.017499999999998</v>
      </c>
      <c r="I2353">
        <v>15.1890625</v>
      </c>
      <c r="J2353">
        <f t="shared" si="146"/>
        <v>-2.8284374999999979</v>
      </c>
      <c r="K2353">
        <f t="shared" si="147"/>
        <v>2.8284374999999979</v>
      </c>
      <c r="L2353" t="str">
        <f>IF(A2353&lt;&gt;A2352,MAX($L$2:L2352)+1,"")</f>
        <v/>
      </c>
      <c r="M2353" t="str">
        <f>IF(L2353="","",AVERAGE(INDEX($E:$E,ROW(L2353),1):INDEX($E:$E,MATCH(L2353+1, L:L,0)-1)) - AVERAGE(INDEX($D:$D,ROW(L2353),1):INDEX($D:$D,MATCH(L2353+1, L:L,0)-1)))</f>
        <v/>
      </c>
      <c r="N2353" t="str">
        <f>IF(L2353="","",AVERAGE(INDEX($I:$I,ROW(L2353),1):INDEX($I:$I,MATCH(L2353+1, L:L,0)-1)) - AVERAGE(INDEX($H:$H,ROW(L2353),1):INDEX($H:$H,MATCH(L2353+1, L:L,0)-1)))</f>
        <v/>
      </c>
      <c r="O2353" t="str">
        <f>IF(L2353="","",AVERAGE(INDEX($G:$G,ROW(L2353),1):INDEX($G:$G,MATCH(L2353+1, L:L,0)-1)))</f>
        <v/>
      </c>
      <c r="P2353" t="str">
        <f>IF(L2353="","",AVERAGE(INDEX($K:$K,ROW(L2353),1):INDEX($K:$K,MATCH(L2353+1, L:L,0)-1)))</f>
        <v/>
      </c>
    </row>
    <row r="2354" spans="1:16" x14ac:dyDescent="0.25">
      <c r="A2354">
        <v>1996</v>
      </c>
      <c r="B2354">
        <v>1</v>
      </c>
      <c r="C2354" t="s">
        <v>19</v>
      </c>
      <c r="D2354">
        <v>-20.72363636</v>
      </c>
      <c r="E2354">
        <v>-33.078299119999997</v>
      </c>
      <c r="F2354">
        <f t="shared" si="144"/>
        <v>-12.354662759999997</v>
      </c>
      <c r="G2354">
        <f t="shared" si="145"/>
        <v>12.354662759999997</v>
      </c>
      <c r="H2354">
        <v>18.224545450000001</v>
      </c>
      <c r="I2354">
        <v>13.11818182</v>
      </c>
      <c r="J2354">
        <f t="shared" si="146"/>
        <v>-5.1063636300000006</v>
      </c>
      <c r="K2354">
        <f t="shared" si="147"/>
        <v>5.1063636300000006</v>
      </c>
      <c r="L2354" t="str">
        <f>IF(A2354&lt;&gt;A2353,MAX($L$2:L2353)+1,"")</f>
        <v/>
      </c>
      <c r="M2354" t="str">
        <f>IF(L2354="","",AVERAGE(INDEX($E:$E,ROW(L2354),1):INDEX($E:$E,MATCH(L2354+1, L:L,0)-1)) - AVERAGE(INDEX($D:$D,ROW(L2354),1):INDEX($D:$D,MATCH(L2354+1, L:L,0)-1)))</f>
        <v/>
      </c>
      <c r="N2354" t="str">
        <f>IF(L2354="","",AVERAGE(INDEX($I:$I,ROW(L2354),1):INDEX($I:$I,MATCH(L2354+1, L:L,0)-1)) - AVERAGE(INDEX($H:$H,ROW(L2354),1):INDEX($H:$H,MATCH(L2354+1, L:L,0)-1)))</f>
        <v/>
      </c>
      <c r="O2354" t="str">
        <f>IF(L2354="","",AVERAGE(INDEX($G:$G,ROW(L2354),1):INDEX($G:$G,MATCH(L2354+1, L:L,0)-1)))</f>
        <v/>
      </c>
      <c r="P2354" t="str">
        <f>IF(L2354="","",AVERAGE(INDEX($K:$K,ROW(L2354),1):INDEX($K:$K,MATCH(L2354+1, L:L,0)-1)))</f>
        <v/>
      </c>
    </row>
    <row r="2355" spans="1:16" x14ac:dyDescent="0.25">
      <c r="A2355">
        <v>1996</v>
      </c>
      <c r="B2355">
        <v>2</v>
      </c>
      <c r="C2355" t="s">
        <v>7</v>
      </c>
      <c r="D2355">
        <v>-8.3595161289999993</v>
      </c>
      <c r="E2355">
        <v>-8.6631415860000001</v>
      </c>
      <c r="F2355">
        <f t="shared" si="144"/>
        <v>-0.30362545700000076</v>
      </c>
      <c r="G2355">
        <f t="shared" si="145"/>
        <v>0.30362545700000076</v>
      </c>
      <c r="H2355">
        <v>15.69419355</v>
      </c>
      <c r="I2355">
        <v>12.3016129</v>
      </c>
      <c r="J2355">
        <f t="shared" si="146"/>
        <v>-3.3925806499999993</v>
      </c>
      <c r="K2355">
        <f t="shared" si="147"/>
        <v>3.3925806499999993</v>
      </c>
      <c r="L2355" t="str">
        <f>IF(A2355&lt;&gt;A2354,MAX($L$2:L2354)+1,"")</f>
        <v/>
      </c>
      <c r="M2355" t="str">
        <f>IF(L2355="","",AVERAGE(INDEX($E:$E,ROW(L2355),1):INDEX($E:$E,MATCH(L2355+1, L:L,0)-1)) - AVERAGE(INDEX($D:$D,ROW(L2355),1):INDEX($D:$D,MATCH(L2355+1, L:L,0)-1)))</f>
        <v/>
      </c>
      <c r="N2355" t="str">
        <f>IF(L2355="","",AVERAGE(INDEX($I:$I,ROW(L2355),1):INDEX($I:$I,MATCH(L2355+1, L:L,0)-1)) - AVERAGE(INDEX($H:$H,ROW(L2355),1):INDEX($H:$H,MATCH(L2355+1, L:L,0)-1)))</f>
        <v/>
      </c>
      <c r="O2355" t="str">
        <f>IF(L2355="","",AVERAGE(INDEX($G:$G,ROW(L2355),1):INDEX($G:$G,MATCH(L2355+1, L:L,0)-1)))</f>
        <v/>
      </c>
      <c r="P2355" t="str">
        <f>IF(L2355="","",AVERAGE(INDEX($K:$K,ROW(L2355),1):INDEX($K:$K,MATCH(L2355+1, L:L,0)-1)))</f>
        <v/>
      </c>
    </row>
    <row r="2356" spans="1:16" x14ac:dyDescent="0.25">
      <c r="A2356">
        <v>1996</v>
      </c>
      <c r="B2356">
        <v>2</v>
      </c>
      <c r="C2356" t="s">
        <v>8</v>
      </c>
      <c r="D2356">
        <v>0.39500000000000002</v>
      </c>
      <c r="E2356">
        <v>-0.341638579</v>
      </c>
      <c r="F2356">
        <f t="shared" si="144"/>
        <v>-0.73663857900000007</v>
      </c>
      <c r="G2356">
        <f t="shared" si="145"/>
        <v>0.73663857900000007</v>
      </c>
      <c r="H2356">
        <v>113.6985088</v>
      </c>
      <c r="I2356">
        <v>111.8114035</v>
      </c>
      <c r="J2356">
        <f t="shared" si="146"/>
        <v>-1.8871053000000018</v>
      </c>
      <c r="K2356">
        <f t="shared" si="147"/>
        <v>1.8871053000000018</v>
      </c>
      <c r="L2356" t="str">
        <f>IF(A2356&lt;&gt;A2355,MAX($L$2:L2355)+1,"")</f>
        <v/>
      </c>
      <c r="M2356" t="str">
        <f>IF(L2356="","",AVERAGE(INDEX($E:$E,ROW(L2356),1):INDEX($E:$E,MATCH(L2356+1, L:L,0)-1)) - AVERAGE(INDEX($D:$D,ROW(L2356),1):INDEX($D:$D,MATCH(L2356+1, L:L,0)-1)))</f>
        <v/>
      </c>
      <c r="N2356" t="str">
        <f>IF(L2356="","",AVERAGE(INDEX($I:$I,ROW(L2356),1):INDEX($I:$I,MATCH(L2356+1, L:L,0)-1)) - AVERAGE(INDEX($H:$H,ROW(L2356),1):INDEX($H:$H,MATCH(L2356+1, L:L,0)-1)))</f>
        <v/>
      </c>
      <c r="O2356" t="str">
        <f>IF(L2356="","",AVERAGE(INDEX($G:$G,ROW(L2356),1):INDEX($G:$G,MATCH(L2356+1, L:L,0)-1)))</f>
        <v/>
      </c>
      <c r="P2356" t="str">
        <f>IF(L2356="","",AVERAGE(INDEX($K:$K,ROW(L2356),1):INDEX($K:$K,MATCH(L2356+1, L:L,0)-1)))</f>
        <v/>
      </c>
    </row>
    <row r="2357" spans="1:16" x14ac:dyDescent="0.25">
      <c r="A2357">
        <v>1996</v>
      </c>
      <c r="B2357">
        <v>2</v>
      </c>
      <c r="C2357" t="s">
        <v>9</v>
      </c>
      <c r="D2357">
        <v>-13.29787879</v>
      </c>
      <c r="E2357">
        <v>-14.626806240000001</v>
      </c>
      <c r="F2357">
        <f t="shared" si="144"/>
        <v>-1.3289274500000001</v>
      </c>
      <c r="G2357">
        <f t="shared" si="145"/>
        <v>1.3289274500000001</v>
      </c>
      <c r="H2357">
        <v>17.22818182</v>
      </c>
      <c r="I2357">
        <v>20.94848485</v>
      </c>
      <c r="J2357">
        <f t="shared" si="146"/>
        <v>3.7203030300000002</v>
      </c>
      <c r="K2357">
        <f t="shared" si="147"/>
        <v>3.7203030300000002</v>
      </c>
      <c r="L2357" t="str">
        <f>IF(A2357&lt;&gt;A2356,MAX($L$2:L2356)+1,"")</f>
        <v/>
      </c>
      <c r="M2357" t="str">
        <f>IF(L2357="","",AVERAGE(INDEX($E:$E,ROW(L2357),1):INDEX($E:$E,MATCH(L2357+1, L:L,0)-1)) - AVERAGE(INDEX($D:$D,ROW(L2357),1):INDEX($D:$D,MATCH(L2357+1, L:L,0)-1)))</f>
        <v/>
      </c>
      <c r="N2357" t="str">
        <f>IF(L2357="","",AVERAGE(INDEX($I:$I,ROW(L2357),1):INDEX($I:$I,MATCH(L2357+1, L:L,0)-1)) - AVERAGE(INDEX($H:$H,ROW(L2357),1):INDEX($H:$H,MATCH(L2357+1, L:L,0)-1)))</f>
        <v/>
      </c>
      <c r="O2357" t="str">
        <f>IF(L2357="","",AVERAGE(INDEX($G:$G,ROW(L2357),1):INDEX($G:$G,MATCH(L2357+1, L:L,0)-1)))</f>
        <v/>
      </c>
      <c r="P2357" t="str">
        <f>IF(L2357="","",AVERAGE(INDEX($K:$K,ROW(L2357),1):INDEX($K:$K,MATCH(L2357+1, L:L,0)-1)))</f>
        <v/>
      </c>
    </row>
    <row r="2358" spans="1:16" x14ac:dyDescent="0.25">
      <c r="A2358">
        <v>1996</v>
      </c>
      <c r="B2358">
        <v>2</v>
      </c>
      <c r="C2358" t="s">
        <v>10</v>
      </c>
      <c r="D2358">
        <v>-9.0912500000000005</v>
      </c>
      <c r="E2358">
        <v>-8.5064655170000005</v>
      </c>
      <c r="F2358">
        <f t="shared" si="144"/>
        <v>0.58478448299999997</v>
      </c>
      <c r="G2358">
        <f t="shared" si="145"/>
        <v>0.58478448299999997</v>
      </c>
      <c r="H2358">
        <v>72.482500000000002</v>
      </c>
      <c r="I2358">
        <v>102.02083330000001</v>
      </c>
      <c r="J2358">
        <f t="shared" si="146"/>
        <v>29.538333300000005</v>
      </c>
      <c r="K2358">
        <f t="shared" si="147"/>
        <v>29.538333300000005</v>
      </c>
      <c r="L2358" t="str">
        <f>IF(A2358&lt;&gt;A2357,MAX($L$2:L2357)+1,"")</f>
        <v/>
      </c>
      <c r="M2358" t="str">
        <f>IF(L2358="","",AVERAGE(INDEX($E:$E,ROW(L2358),1):INDEX($E:$E,MATCH(L2358+1, L:L,0)-1)) - AVERAGE(INDEX($D:$D,ROW(L2358),1):INDEX($D:$D,MATCH(L2358+1, L:L,0)-1)))</f>
        <v/>
      </c>
      <c r="N2358" t="str">
        <f>IF(L2358="","",AVERAGE(INDEX($I:$I,ROW(L2358),1):INDEX($I:$I,MATCH(L2358+1, L:L,0)-1)) - AVERAGE(INDEX($H:$H,ROW(L2358),1):INDEX($H:$H,MATCH(L2358+1, L:L,0)-1)))</f>
        <v/>
      </c>
      <c r="O2358" t="str">
        <f>IF(L2358="","",AVERAGE(INDEX($G:$G,ROW(L2358),1):INDEX($G:$G,MATCH(L2358+1, L:L,0)-1)))</f>
        <v/>
      </c>
      <c r="P2358" t="str">
        <f>IF(L2358="","",AVERAGE(INDEX($K:$K,ROW(L2358),1):INDEX($K:$K,MATCH(L2358+1, L:L,0)-1)))</f>
        <v/>
      </c>
    </row>
    <row r="2359" spans="1:16" x14ac:dyDescent="0.25">
      <c r="A2359">
        <v>1996</v>
      </c>
      <c r="B2359">
        <v>2</v>
      </c>
      <c r="C2359" t="s">
        <v>11</v>
      </c>
      <c r="D2359">
        <v>-7.7157575759999997</v>
      </c>
      <c r="E2359">
        <v>-3.93876698</v>
      </c>
      <c r="F2359">
        <f t="shared" si="144"/>
        <v>3.7769905959999996</v>
      </c>
      <c r="G2359">
        <f t="shared" si="145"/>
        <v>3.7769905959999996</v>
      </c>
      <c r="H2359">
        <v>99.917272729999993</v>
      </c>
      <c r="I2359">
        <v>133.68181820000001</v>
      </c>
      <c r="J2359">
        <f t="shared" si="146"/>
        <v>33.764545470000016</v>
      </c>
      <c r="K2359">
        <f t="shared" si="147"/>
        <v>33.764545470000016</v>
      </c>
      <c r="L2359" t="str">
        <f>IF(A2359&lt;&gt;A2358,MAX($L$2:L2358)+1,"")</f>
        <v/>
      </c>
      <c r="M2359" t="str">
        <f>IF(L2359="","",AVERAGE(INDEX($E:$E,ROW(L2359),1):INDEX($E:$E,MATCH(L2359+1, L:L,0)-1)) - AVERAGE(INDEX($D:$D,ROW(L2359),1):INDEX($D:$D,MATCH(L2359+1, L:L,0)-1)))</f>
        <v/>
      </c>
      <c r="N2359" t="str">
        <f>IF(L2359="","",AVERAGE(INDEX($I:$I,ROW(L2359),1):INDEX($I:$I,MATCH(L2359+1, L:L,0)-1)) - AVERAGE(INDEX($H:$H,ROW(L2359),1):INDEX($H:$H,MATCH(L2359+1, L:L,0)-1)))</f>
        <v/>
      </c>
      <c r="O2359" t="str">
        <f>IF(L2359="","",AVERAGE(INDEX($G:$G,ROW(L2359),1):INDEX($G:$G,MATCH(L2359+1, L:L,0)-1)))</f>
        <v/>
      </c>
      <c r="P2359" t="str">
        <f>IF(L2359="","",AVERAGE(INDEX($K:$K,ROW(L2359),1):INDEX($K:$K,MATCH(L2359+1, L:L,0)-1)))</f>
        <v/>
      </c>
    </row>
    <row r="2360" spans="1:16" x14ac:dyDescent="0.25">
      <c r="A2360">
        <v>1996</v>
      </c>
      <c r="B2360">
        <v>2</v>
      </c>
      <c r="C2360" t="s">
        <v>12</v>
      </c>
      <c r="D2360">
        <v>-5.0023076919999996</v>
      </c>
      <c r="E2360">
        <v>-3.8175066310000001</v>
      </c>
      <c r="F2360">
        <f t="shared" si="144"/>
        <v>1.1848010609999995</v>
      </c>
      <c r="G2360">
        <f t="shared" si="145"/>
        <v>1.1848010609999995</v>
      </c>
      <c r="H2360">
        <v>103.8976923</v>
      </c>
      <c r="I2360">
        <v>158.3576923</v>
      </c>
      <c r="J2360">
        <f t="shared" si="146"/>
        <v>54.459999999999994</v>
      </c>
      <c r="K2360">
        <f t="shared" si="147"/>
        <v>54.459999999999994</v>
      </c>
      <c r="L2360" t="str">
        <f>IF(A2360&lt;&gt;A2359,MAX($L$2:L2359)+1,"")</f>
        <v/>
      </c>
      <c r="M2360" t="str">
        <f>IF(L2360="","",AVERAGE(INDEX($E:$E,ROW(L2360),1):INDEX($E:$E,MATCH(L2360+1, L:L,0)-1)) - AVERAGE(INDEX($D:$D,ROW(L2360),1):INDEX($D:$D,MATCH(L2360+1, L:L,0)-1)))</f>
        <v/>
      </c>
      <c r="N2360" t="str">
        <f>IF(L2360="","",AVERAGE(INDEX($I:$I,ROW(L2360),1):INDEX($I:$I,MATCH(L2360+1, L:L,0)-1)) - AVERAGE(INDEX($H:$H,ROW(L2360),1):INDEX($H:$H,MATCH(L2360+1, L:L,0)-1)))</f>
        <v/>
      </c>
      <c r="O2360" t="str">
        <f>IF(L2360="","",AVERAGE(INDEX($G:$G,ROW(L2360),1):INDEX($G:$G,MATCH(L2360+1, L:L,0)-1)))</f>
        <v/>
      </c>
      <c r="P2360" t="str">
        <f>IF(L2360="","",AVERAGE(INDEX($K:$K,ROW(L2360),1):INDEX($K:$K,MATCH(L2360+1, L:L,0)-1)))</f>
        <v/>
      </c>
    </row>
    <row r="2361" spans="1:16" x14ac:dyDescent="0.25">
      <c r="A2361">
        <v>1996</v>
      </c>
      <c r="B2361">
        <v>2</v>
      </c>
      <c r="C2361" t="s">
        <v>13</v>
      </c>
      <c r="D2361">
        <v>-24.92</v>
      </c>
      <c r="E2361">
        <v>-22.72</v>
      </c>
      <c r="F2361">
        <f t="shared" si="144"/>
        <v>2.2000000000000028</v>
      </c>
      <c r="G2361">
        <f t="shared" si="145"/>
        <v>2.2000000000000028</v>
      </c>
      <c r="H2361">
        <v>12.356</v>
      </c>
      <c r="I2361">
        <v>19.579999999999998</v>
      </c>
      <c r="J2361">
        <f t="shared" si="146"/>
        <v>7.2239999999999984</v>
      </c>
      <c r="K2361">
        <f t="shared" si="147"/>
        <v>7.2239999999999984</v>
      </c>
      <c r="L2361" t="str">
        <f>IF(A2361&lt;&gt;A2360,MAX($L$2:L2360)+1,"")</f>
        <v/>
      </c>
      <c r="M2361" t="str">
        <f>IF(L2361="","",AVERAGE(INDEX($E:$E,ROW(L2361),1):INDEX($E:$E,MATCH(L2361+1, L:L,0)-1)) - AVERAGE(INDEX($D:$D,ROW(L2361),1):INDEX($D:$D,MATCH(L2361+1, L:L,0)-1)))</f>
        <v/>
      </c>
      <c r="N2361" t="str">
        <f>IF(L2361="","",AVERAGE(INDEX($I:$I,ROW(L2361),1):INDEX($I:$I,MATCH(L2361+1, L:L,0)-1)) - AVERAGE(INDEX($H:$H,ROW(L2361),1):INDEX($H:$H,MATCH(L2361+1, L:L,0)-1)))</f>
        <v/>
      </c>
      <c r="O2361" t="str">
        <f>IF(L2361="","",AVERAGE(INDEX($G:$G,ROW(L2361),1):INDEX($G:$G,MATCH(L2361+1, L:L,0)-1)))</f>
        <v/>
      </c>
      <c r="P2361" t="str">
        <f>IF(L2361="","",AVERAGE(INDEX($K:$K,ROW(L2361),1):INDEX($K:$K,MATCH(L2361+1, L:L,0)-1)))</f>
        <v/>
      </c>
    </row>
    <row r="2362" spans="1:16" x14ac:dyDescent="0.25">
      <c r="A2362">
        <v>1996</v>
      </c>
      <c r="B2362">
        <v>2</v>
      </c>
      <c r="C2362" t="s">
        <v>14</v>
      </c>
      <c r="D2362">
        <v>-30.799285709999999</v>
      </c>
      <c r="E2362">
        <v>-28.273891630000001</v>
      </c>
      <c r="F2362">
        <f t="shared" si="144"/>
        <v>2.5253940799999981</v>
      </c>
      <c r="G2362">
        <f t="shared" si="145"/>
        <v>2.5253940799999981</v>
      </c>
      <c r="H2362">
        <v>8.7664285710000005</v>
      </c>
      <c r="I2362">
        <v>13.84285714</v>
      </c>
      <c r="J2362">
        <f t="shared" si="146"/>
        <v>5.0764285689999991</v>
      </c>
      <c r="K2362">
        <f t="shared" si="147"/>
        <v>5.0764285689999991</v>
      </c>
      <c r="L2362" t="str">
        <f>IF(A2362&lt;&gt;A2361,MAX($L$2:L2361)+1,"")</f>
        <v/>
      </c>
      <c r="M2362" t="str">
        <f>IF(L2362="","",AVERAGE(INDEX($E:$E,ROW(L2362),1):INDEX($E:$E,MATCH(L2362+1, L:L,0)-1)) - AVERAGE(INDEX($D:$D,ROW(L2362),1):INDEX($D:$D,MATCH(L2362+1, L:L,0)-1)))</f>
        <v/>
      </c>
      <c r="N2362" t="str">
        <f>IF(L2362="","",AVERAGE(INDEX($I:$I,ROW(L2362),1):INDEX($I:$I,MATCH(L2362+1, L:L,0)-1)) - AVERAGE(INDEX($H:$H,ROW(L2362),1):INDEX($H:$H,MATCH(L2362+1, L:L,0)-1)))</f>
        <v/>
      </c>
      <c r="O2362" t="str">
        <f>IF(L2362="","",AVERAGE(INDEX($G:$G,ROW(L2362),1):INDEX($G:$G,MATCH(L2362+1, L:L,0)-1)))</f>
        <v/>
      </c>
      <c r="P2362" t="str">
        <f>IF(L2362="","",AVERAGE(INDEX($K:$K,ROW(L2362),1):INDEX($K:$K,MATCH(L2362+1, L:L,0)-1)))</f>
        <v/>
      </c>
    </row>
    <row r="2363" spans="1:16" x14ac:dyDescent="0.25">
      <c r="A2363">
        <v>1996</v>
      </c>
      <c r="B2363">
        <v>2</v>
      </c>
      <c r="C2363" t="s">
        <v>15</v>
      </c>
      <c r="D2363">
        <v>-7.3310769230000004</v>
      </c>
      <c r="E2363">
        <v>-8.7086798610000002</v>
      </c>
      <c r="F2363">
        <f t="shared" si="144"/>
        <v>-1.3776029379999999</v>
      </c>
      <c r="G2363">
        <f t="shared" si="145"/>
        <v>1.3776029379999999</v>
      </c>
      <c r="H2363">
        <v>54.49276923</v>
      </c>
      <c r="I2363">
        <v>58.735384619999998</v>
      </c>
      <c r="J2363">
        <f t="shared" si="146"/>
        <v>4.2426153899999974</v>
      </c>
      <c r="K2363">
        <f t="shared" si="147"/>
        <v>4.2426153899999974</v>
      </c>
      <c r="L2363" t="str">
        <f>IF(A2363&lt;&gt;A2362,MAX($L$2:L2362)+1,"")</f>
        <v/>
      </c>
      <c r="M2363" t="str">
        <f>IF(L2363="","",AVERAGE(INDEX($E:$E,ROW(L2363),1):INDEX($E:$E,MATCH(L2363+1, L:L,0)-1)) - AVERAGE(INDEX($D:$D,ROW(L2363),1):INDEX($D:$D,MATCH(L2363+1, L:L,0)-1)))</f>
        <v/>
      </c>
      <c r="N2363" t="str">
        <f>IF(L2363="","",AVERAGE(INDEX($I:$I,ROW(L2363),1):INDEX($I:$I,MATCH(L2363+1, L:L,0)-1)) - AVERAGE(INDEX($H:$H,ROW(L2363),1):INDEX($H:$H,MATCH(L2363+1, L:L,0)-1)))</f>
        <v/>
      </c>
      <c r="O2363" t="str">
        <f>IF(L2363="","",AVERAGE(INDEX($G:$G,ROW(L2363),1):INDEX($G:$G,MATCH(L2363+1, L:L,0)-1)))</f>
        <v/>
      </c>
      <c r="P2363" t="str">
        <f>IF(L2363="","",AVERAGE(INDEX($K:$K,ROW(L2363),1):INDEX($K:$K,MATCH(L2363+1, L:L,0)-1)))</f>
        <v/>
      </c>
    </row>
    <row r="2364" spans="1:16" x14ac:dyDescent="0.25">
      <c r="A2364">
        <v>1996</v>
      </c>
      <c r="B2364">
        <v>2</v>
      </c>
      <c r="C2364" t="s">
        <v>16</v>
      </c>
      <c r="D2364">
        <v>-7.431666667</v>
      </c>
      <c r="E2364">
        <v>-6.2379310339999998</v>
      </c>
      <c r="F2364">
        <f t="shared" si="144"/>
        <v>1.1937356330000002</v>
      </c>
      <c r="G2364">
        <f t="shared" si="145"/>
        <v>1.1937356330000002</v>
      </c>
      <c r="H2364">
        <v>81.308333329999996</v>
      </c>
      <c r="I2364">
        <v>119.6333333</v>
      </c>
      <c r="J2364">
        <f t="shared" si="146"/>
        <v>38.324999970000007</v>
      </c>
      <c r="K2364">
        <f t="shared" si="147"/>
        <v>38.324999970000007</v>
      </c>
      <c r="L2364" t="str">
        <f>IF(A2364&lt;&gt;A2363,MAX($L$2:L2363)+1,"")</f>
        <v/>
      </c>
      <c r="M2364" t="str">
        <f>IF(L2364="","",AVERAGE(INDEX($E:$E,ROW(L2364),1):INDEX($E:$E,MATCH(L2364+1, L:L,0)-1)) - AVERAGE(INDEX($D:$D,ROW(L2364),1):INDEX($D:$D,MATCH(L2364+1, L:L,0)-1)))</f>
        <v/>
      </c>
      <c r="N2364" t="str">
        <f>IF(L2364="","",AVERAGE(INDEX($I:$I,ROW(L2364),1):INDEX($I:$I,MATCH(L2364+1, L:L,0)-1)) - AVERAGE(INDEX($H:$H,ROW(L2364),1):INDEX($H:$H,MATCH(L2364+1, L:L,0)-1)))</f>
        <v/>
      </c>
      <c r="O2364" t="str">
        <f>IF(L2364="","",AVERAGE(INDEX($G:$G,ROW(L2364),1):INDEX($G:$G,MATCH(L2364+1, L:L,0)-1)))</f>
        <v/>
      </c>
      <c r="P2364" t="str">
        <f>IF(L2364="","",AVERAGE(INDEX($K:$K,ROW(L2364),1):INDEX($K:$K,MATCH(L2364+1, L:L,0)-1)))</f>
        <v/>
      </c>
    </row>
    <row r="2365" spans="1:16" x14ac:dyDescent="0.25">
      <c r="A2365">
        <v>1996</v>
      </c>
      <c r="B2365">
        <v>2</v>
      </c>
      <c r="C2365" t="s">
        <v>17</v>
      </c>
      <c r="D2365">
        <v>-10.61520408</v>
      </c>
      <c r="E2365">
        <v>-11.06586911</v>
      </c>
      <c r="F2365">
        <f t="shared" si="144"/>
        <v>-0.45066502999999969</v>
      </c>
      <c r="G2365">
        <f t="shared" si="145"/>
        <v>0.45066502999999969</v>
      </c>
      <c r="H2365">
        <v>60.163673469999999</v>
      </c>
      <c r="I2365">
        <v>85.715306119999994</v>
      </c>
      <c r="J2365">
        <f t="shared" si="146"/>
        <v>25.551632649999995</v>
      </c>
      <c r="K2365">
        <f t="shared" si="147"/>
        <v>25.551632649999995</v>
      </c>
      <c r="L2365" t="str">
        <f>IF(A2365&lt;&gt;A2364,MAX($L$2:L2364)+1,"")</f>
        <v/>
      </c>
      <c r="M2365" t="str">
        <f>IF(L2365="","",AVERAGE(INDEX($E:$E,ROW(L2365),1):INDEX($E:$E,MATCH(L2365+1, L:L,0)-1)) - AVERAGE(INDEX($D:$D,ROW(L2365),1):INDEX($D:$D,MATCH(L2365+1, L:L,0)-1)))</f>
        <v/>
      </c>
      <c r="N2365" t="str">
        <f>IF(L2365="","",AVERAGE(INDEX($I:$I,ROW(L2365),1):INDEX($I:$I,MATCH(L2365+1, L:L,0)-1)) - AVERAGE(INDEX($H:$H,ROW(L2365),1):INDEX($H:$H,MATCH(L2365+1, L:L,0)-1)))</f>
        <v/>
      </c>
      <c r="O2365" t="str">
        <f>IF(L2365="","",AVERAGE(INDEX($G:$G,ROW(L2365),1):INDEX($G:$G,MATCH(L2365+1, L:L,0)-1)))</f>
        <v/>
      </c>
      <c r="P2365" t="str">
        <f>IF(L2365="","",AVERAGE(INDEX($K:$K,ROW(L2365),1):INDEX($K:$K,MATCH(L2365+1, L:L,0)-1)))</f>
        <v/>
      </c>
    </row>
    <row r="2366" spans="1:16" x14ac:dyDescent="0.25">
      <c r="A2366">
        <v>1996</v>
      </c>
      <c r="B2366">
        <v>2</v>
      </c>
      <c r="C2366" t="s">
        <v>18</v>
      </c>
      <c r="D2366">
        <v>-11.698852459999999</v>
      </c>
      <c r="E2366">
        <v>-12.22635296</v>
      </c>
      <c r="F2366">
        <f t="shared" si="144"/>
        <v>-0.52750050000000037</v>
      </c>
      <c r="G2366">
        <f t="shared" si="145"/>
        <v>0.52750050000000037</v>
      </c>
      <c r="H2366">
        <v>12.53098361</v>
      </c>
      <c r="I2366">
        <v>10.16557377</v>
      </c>
      <c r="J2366">
        <f t="shared" si="146"/>
        <v>-2.3654098399999999</v>
      </c>
      <c r="K2366">
        <f t="shared" si="147"/>
        <v>2.3654098399999999</v>
      </c>
      <c r="L2366" t="str">
        <f>IF(A2366&lt;&gt;A2365,MAX($L$2:L2365)+1,"")</f>
        <v/>
      </c>
      <c r="M2366" t="str">
        <f>IF(L2366="","",AVERAGE(INDEX($E:$E,ROW(L2366),1):INDEX($E:$E,MATCH(L2366+1, L:L,0)-1)) - AVERAGE(INDEX($D:$D,ROW(L2366),1):INDEX($D:$D,MATCH(L2366+1, L:L,0)-1)))</f>
        <v/>
      </c>
      <c r="N2366" t="str">
        <f>IF(L2366="","",AVERAGE(INDEX($I:$I,ROW(L2366),1):INDEX($I:$I,MATCH(L2366+1, L:L,0)-1)) - AVERAGE(INDEX($H:$H,ROW(L2366),1):INDEX($H:$H,MATCH(L2366+1, L:L,0)-1)))</f>
        <v/>
      </c>
      <c r="O2366" t="str">
        <f>IF(L2366="","",AVERAGE(INDEX($G:$G,ROW(L2366),1):INDEX($G:$G,MATCH(L2366+1, L:L,0)-1)))</f>
        <v/>
      </c>
      <c r="P2366" t="str">
        <f>IF(L2366="","",AVERAGE(INDEX($K:$K,ROW(L2366),1):INDEX($K:$K,MATCH(L2366+1, L:L,0)-1)))</f>
        <v/>
      </c>
    </row>
    <row r="2367" spans="1:16" x14ac:dyDescent="0.25">
      <c r="A2367">
        <v>1996</v>
      </c>
      <c r="B2367">
        <v>2</v>
      </c>
      <c r="C2367" t="s">
        <v>19</v>
      </c>
      <c r="D2367">
        <v>-15.922499999999999</v>
      </c>
      <c r="E2367">
        <v>-14.698511910000001</v>
      </c>
      <c r="F2367">
        <f t="shared" si="144"/>
        <v>1.2239880899999989</v>
      </c>
      <c r="G2367">
        <f t="shared" si="145"/>
        <v>1.2239880899999989</v>
      </c>
      <c r="H2367">
        <v>14.20916667</v>
      </c>
      <c r="I2367">
        <v>18.633333329999999</v>
      </c>
      <c r="J2367">
        <f t="shared" si="146"/>
        <v>4.4241666599999991</v>
      </c>
      <c r="K2367">
        <f t="shared" si="147"/>
        <v>4.4241666599999991</v>
      </c>
      <c r="L2367" t="str">
        <f>IF(A2367&lt;&gt;A2366,MAX($L$2:L2366)+1,"")</f>
        <v/>
      </c>
      <c r="M2367" t="str">
        <f>IF(L2367="","",AVERAGE(INDEX($E:$E,ROW(L2367),1):INDEX($E:$E,MATCH(L2367+1, L:L,0)-1)) - AVERAGE(INDEX($D:$D,ROW(L2367),1):INDEX($D:$D,MATCH(L2367+1, L:L,0)-1)))</f>
        <v/>
      </c>
      <c r="N2367" t="str">
        <f>IF(L2367="","",AVERAGE(INDEX($I:$I,ROW(L2367),1):INDEX($I:$I,MATCH(L2367+1, L:L,0)-1)) - AVERAGE(INDEX($H:$H,ROW(L2367),1):INDEX($H:$H,MATCH(L2367+1, L:L,0)-1)))</f>
        <v/>
      </c>
      <c r="O2367" t="str">
        <f>IF(L2367="","",AVERAGE(INDEX($G:$G,ROW(L2367),1):INDEX($G:$G,MATCH(L2367+1, L:L,0)-1)))</f>
        <v/>
      </c>
      <c r="P2367" t="str">
        <f>IF(L2367="","",AVERAGE(INDEX($K:$K,ROW(L2367),1):INDEX($K:$K,MATCH(L2367+1, L:L,0)-1)))</f>
        <v/>
      </c>
    </row>
    <row r="2368" spans="1:16" x14ac:dyDescent="0.25">
      <c r="A2368">
        <v>1996</v>
      </c>
      <c r="B2368">
        <v>3</v>
      </c>
      <c r="C2368" t="s">
        <v>7</v>
      </c>
      <c r="D2368">
        <v>-3.3752380949999998</v>
      </c>
      <c r="E2368">
        <v>-7.661643625</v>
      </c>
      <c r="F2368">
        <f t="shared" si="144"/>
        <v>-4.2864055299999997</v>
      </c>
      <c r="G2368">
        <f t="shared" si="145"/>
        <v>4.2864055299999997</v>
      </c>
      <c r="H2368">
        <v>22.435396829999998</v>
      </c>
      <c r="I2368">
        <v>27.50793651</v>
      </c>
      <c r="J2368">
        <f t="shared" si="146"/>
        <v>5.072539680000002</v>
      </c>
      <c r="K2368">
        <f t="shared" si="147"/>
        <v>5.072539680000002</v>
      </c>
      <c r="L2368" t="str">
        <f>IF(A2368&lt;&gt;A2367,MAX($L$2:L2367)+1,"")</f>
        <v/>
      </c>
      <c r="M2368" t="str">
        <f>IF(L2368="","",AVERAGE(INDEX($E:$E,ROW(L2368),1):INDEX($E:$E,MATCH(L2368+1, L:L,0)-1)) - AVERAGE(INDEX($D:$D,ROW(L2368),1):INDEX($D:$D,MATCH(L2368+1, L:L,0)-1)))</f>
        <v/>
      </c>
      <c r="N2368" t="str">
        <f>IF(L2368="","",AVERAGE(INDEX($I:$I,ROW(L2368),1):INDEX($I:$I,MATCH(L2368+1, L:L,0)-1)) - AVERAGE(INDEX($H:$H,ROW(L2368),1):INDEX($H:$H,MATCH(L2368+1, L:L,0)-1)))</f>
        <v/>
      </c>
      <c r="O2368" t="str">
        <f>IF(L2368="","",AVERAGE(INDEX($G:$G,ROW(L2368),1):INDEX($G:$G,MATCH(L2368+1, L:L,0)-1)))</f>
        <v/>
      </c>
      <c r="P2368" t="str">
        <f>IF(L2368="","",AVERAGE(INDEX($K:$K,ROW(L2368),1):INDEX($K:$K,MATCH(L2368+1, L:L,0)-1)))</f>
        <v/>
      </c>
    </row>
    <row r="2369" spans="1:16" x14ac:dyDescent="0.25">
      <c r="A2369">
        <v>1996</v>
      </c>
      <c r="B2369">
        <v>3</v>
      </c>
      <c r="C2369" t="s">
        <v>8</v>
      </c>
      <c r="D2369">
        <v>3.6304310339999999</v>
      </c>
      <c r="E2369">
        <v>2.6506491909999998</v>
      </c>
      <c r="F2369">
        <f t="shared" si="144"/>
        <v>-0.97978184300000004</v>
      </c>
      <c r="G2369">
        <f t="shared" si="145"/>
        <v>0.97978184300000004</v>
      </c>
      <c r="H2369">
        <v>113.8034483</v>
      </c>
      <c r="I2369">
        <v>81.286206899999996</v>
      </c>
      <c r="J2369">
        <f t="shared" si="146"/>
        <v>-32.517241400000003</v>
      </c>
      <c r="K2369">
        <f t="shared" si="147"/>
        <v>32.517241400000003</v>
      </c>
      <c r="L2369" t="str">
        <f>IF(A2369&lt;&gt;A2368,MAX($L$2:L2368)+1,"")</f>
        <v/>
      </c>
      <c r="M2369" t="str">
        <f>IF(L2369="","",AVERAGE(INDEX($E:$E,ROW(L2369),1):INDEX($E:$E,MATCH(L2369+1, L:L,0)-1)) - AVERAGE(INDEX($D:$D,ROW(L2369),1):INDEX($D:$D,MATCH(L2369+1, L:L,0)-1)))</f>
        <v/>
      </c>
      <c r="N2369" t="str">
        <f>IF(L2369="","",AVERAGE(INDEX($I:$I,ROW(L2369),1):INDEX($I:$I,MATCH(L2369+1, L:L,0)-1)) - AVERAGE(INDEX($H:$H,ROW(L2369),1):INDEX($H:$H,MATCH(L2369+1, L:L,0)-1)))</f>
        <v/>
      </c>
      <c r="O2369" t="str">
        <f>IF(L2369="","",AVERAGE(INDEX($G:$G,ROW(L2369),1):INDEX($G:$G,MATCH(L2369+1, L:L,0)-1)))</f>
        <v/>
      </c>
      <c r="P2369" t="str">
        <f>IF(L2369="","",AVERAGE(INDEX($K:$K,ROW(L2369),1):INDEX($K:$K,MATCH(L2369+1, L:L,0)-1)))</f>
        <v/>
      </c>
    </row>
    <row r="2370" spans="1:16" x14ac:dyDescent="0.25">
      <c r="A2370">
        <v>1996</v>
      </c>
      <c r="B2370">
        <v>3</v>
      </c>
      <c r="C2370" t="s">
        <v>9</v>
      </c>
      <c r="D2370">
        <v>-6.4118181820000002</v>
      </c>
      <c r="E2370">
        <v>-12.038386729999999</v>
      </c>
      <c r="F2370">
        <f t="shared" si="144"/>
        <v>-5.6265685479999989</v>
      </c>
      <c r="G2370">
        <f t="shared" si="145"/>
        <v>5.6265685479999989</v>
      </c>
      <c r="H2370">
        <v>25.116060610000002</v>
      </c>
      <c r="I2370">
        <v>30.075757580000001</v>
      </c>
      <c r="J2370">
        <f t="shared" si="146"/>
        <v>4.9596969699999995</v>
      </c>
      <c r="K2370">
        <f t="shared" si="147"/>
        <v>4.9596969699999995</v>
      </c>
      <c r="L2370" t="str">
        <f>IF(A2370&lt;&gt;A2369,MAX($L$2:L2369)+1,"")</f>
        <v/>
      </c>
      <c r="M2370" t="str">
        <f>IF(L2370="","",AVERAGE(INDEX($E:$E,ROW(L2370),1):INDEX($E:$E,MATCH(L2370+1, L:L,0)-1)) - AVERAGE(INDEX($D:$D,ROW(L2370),1):INDEX($D:$D,MATCH(L2370+1, L:L,0)-1)))</f>
        <v/>
      </c>
      <c r="N2370" t="str">
        <f>IF(L2370="","",AVERAGE(INDEX($I:$I,ROW(L2370),1):INDEX($I:$I,MATCH(L2370+1, L:L,0)-1)) - AVERAGE(INDEX($H:$H,ROW(L2370),1):INDEX($H:$H,MATCH(L2370+1, L:L,0)-1)))</f>
        <v/>
      </c>
      <c r="O2370" t="str">
        <f>IF(L2370="","",AVERAGE(INDEX($G:$G,ROW(L2370),1):INDEX($G:$G,MATCH(L2370+1, L:L,0)-1)))</f>
        <v/>
      </c>
      <c r="P2370" t="str">
        <f>IF(L2370="","",AVERAGE(INDEX($K:$K,ROW(L2370),1):INDEX($K:$K,MATCH(L2370+1, L:L,0)-1)))</f>
        <v/>
      </c>
    </row>
    <row r="2371" spans="1:16" x14ac:dyDescent="0.25">
      <c r="A2371">
        <v>1996</v>
      </c>
      <c r="B2371">
        <v>3</v>
      </c>
      <c r="C2371" t="s">
        <v>10</v>
      </c>
      <c r="D2371">
        <v>-3.6287500000000001</v>
      </c>
      <c r="E2371">
        <v>-4.2254032260000001</v>
      </c>
      <c r="F2371">
        <f t="shared" ref="F2371:F2434" si="148">E2371-D2371</f>
        <v>-0.59665322599999993</v>
      </c>
      <c r="G2371">
        <f t="shared" ref="G2371:G2434" si="149">ABS(F2371)</f>
        <v>0.59665322599999993</v>
      </c>
      <c r="H2371">
        <v>90.861249999999998</v>
      </c>
      <c r="I2371">
        <v>93.583333330000002</v>
      </c>
      <c r="J2371">
        <f t="shared" ref="J2371:J2434" si="150">I2371-H2371</f>
        <v>2.7220833300000038</v>
      </c>
      <c r="K2371">
        <f t="shared" ref="K2371:K2434" si="151">ABS(J2371)</f>
        <v>2.7220833300000038</v>
      </c>
      <c r="L2371" t="str">
        <f>IF(A2371&lt;&gt;A2370,MAX($L$2:L2370)+1,"")</f>
        <v/>
      </c>
      <c r="M2371" t="str">
        <f>IF(L2371="","",AVERAGE(INDEX($E:$E,ROW(L2371),1):INDEX($E:$E,MATCH(L2371+1, L:L,0)-1)) - AVERAGE(INDEX($D:$D,ROW(L2371),1):INDEX($D:$D,MATCH(L2371+1, L:L,0)-1)))</f>
        <v/>
      </c>
      <c r="N2371" t="str">
        <f>IF(L2371="","",AVERAGE(INDEX($I:$I,ROW(L2371),1):INDEX($I:$I,MATCH(L2371+1, L:L,0)-1)) - AVERAGE(INDEX($H:$H,ROW(L2371),1):INDEX($H:$H,MATCH(L2371+1, L:L,0)-1)))</f>
        <v/>
      </c>
      <c r="O2371" t="str">
        <f>IF(L2371="","",AVERAGE(INDEX($G:$G,ROW(L2371),1):INDEX($G:$G,MATCH(L2371+1, L:L,0)-1)))</f>
        <v/>
      </c>
      <c r="P2371" t="str">
        <f>IF(L2371="","",AVERAGE(INDEX($K:$K,ROW(L2371),1):INDEX($K:$K,MATCH(L2371+1, L:L,0)-1)))</f>
        <v/>
      </c>
    </row>
    <row r="2372" spans="1:16" x14ac:dyDescent="0.25">
      <c r="A2372">
        <v>1996</v>
      </c>
      <c r="B2372">
        <v>3</v>
      </c>
      <c r="C2372" t="s">
        <v>11</v>
      </c>
      <c r="D2372">
        <v>-4.0869696969999998</v>
      </c>
      <c r="E2372">
        <v>-3.0012675139999998</v>
      </c>
      <c r="F2372">
        <f t="shared" si="148"/>
        <v>1.085702183</v>
      </c>
      <c r="G2372">
        <f t="shared" si="149"/>
        <v>1.085702183</v>
      </c>
      <c r="H2372">
        <v>91.662121209999995</v>
      </c>
      <c r="I2372">
        <v>67.887878790000002</v>
      </c>
      <c r="J2372">
        <f t="shared" si="150"/>
        <v>-23.774242419999993</v>
      </c>
      <c r="K2372">
        <f t="shared" si="151"/>
        <v>23.774242419999993</v>
      </c>
      <c r="L2372" t="str">
        <f>IF(A2372&lt;&gt;A2371,MAX($L$2:L2371)+1,"")</f>
        <v/>
      </c>
      <c r="M2372" t="str">
        <f>IF(L2372="","",AVERAGE(INDEX($E:$E,ROW(L2372),1):INDEX($E:$E,MATCH(L2372+1, L:L,0)-1)) - AVERAGE(INDEX($D:$D,ROW(L2372),1):INDEX($D:$D,MATCH(L2372+1, L:L,0)-1)))</f>
        <v/>
      </c>
      <c r="N2372" t="str">
        <f>IF(L2372="","",AVERAGE(INDEX($I:$I,ROW(L2372),1):INDEX($I:$I,MATCH(L2372+1, L:L,0)-1)) - AVERAGE(INDEX($H:$H,ROW(L2372),1):INDEX($H:$H,MATCH(L2372+1, L:L,0)-1)))</f>
        <v/>
      </c>
      <c r="O2372" t="str">
        <f>IF(L2372="","",AVERAGE(INDEX($G:$G,ROW(L2372),1):INDEX($G:$G,MATCH(L2372+1, L:L,0)-1)))</f>
        <v/>
      </c>
      <c r="P2372" t="str">
        <f>IF(L2372="","",AVERAGE(INDEX($K:$K,ROW(L2372),1):INDEX($K:$K,MATCH(L2372+1, L:L,0)-1)))</f>
        <v/>
      </c>
    </row>
    <row r="2373" spans="1:16" x14ac:dyDescent="0.25">
      <c r="A2373">
        <v>1996</v>
      </c>
      <c r="B2373">
        <v>3</v>
      </c>
      <c r="C2373" t="s">
        <v>12</v>
      </c>
      <c r="D2373">
        <v>-1.2046153850000001</v>
      </c>
      <c r="E2373">
        <v>-1.483622829</v>
      </c>
      <c r="F2373">
        <f t="shared" si="148"/>
        <v>-0.27900744399999988</v>
      </c>
      <c r="G2373">
        <f t="shared" si="149"/>
        <v>0.27900744399999988</v>
      </c>
      <c r="H2373">
        <v>122.5811538</v>
      </c>
      <c r="I2373">
        <v>90.373076920000003</v>
      </c>
      <c r="J2373">
        <f t="shared" si="150"/>
        <v>-32.208076879999993</v>
      </c>
      <c r="K2373">
        <f t="shared" si="151"/>
        <v>32.208076879999993</v>
      </c>
      <c r="L2373" t="str">
        <f>IF(A2373&lt;&gt;A2372,MAX($L$2:L2372)+1,"")</f>
        <v/>
      </c>
      <c r="M2373" t="str">
        <f>IF(L2373="","",AVERAGE(INDEX($E:$E,ROW(L2373),1):INDEX($E:$E,MATCH(L2373+1, L:L,0)-1)) - AVERAGE(INDEX($D:$D,ROW(L2373),1):INDEX($D:$D,MATCH(L2373+1, L:L,0)-1)))</f>
        <v/>
      </c>
      <c r="N2373" t="str">
        <f>IF(L2373="","",AVERAGE(INDEX($I:$I,ROW(L2373),1):INDEX($I:$I,MATCH(L2373+1, L:L,0)-1)) - AVERAGE(INDEX($H:$H,ROW(L2373),1):INDEX($H:$H,MATCH(L2373+1, L:L,0)-1)))</f>
        <v/>
      </c>
      <c r="O2373" t="str">
        <f>IF(L2373="","",AVERAGE(INDEX($G:$G,ROW(L2373),1):INDEX($G:$G,MATCH(L2373+1, L:L,0)-1)))</f>
        <v/>
      </c>
      <c r="P2373" t="str">
        <f>IF(L2373="","",AVERAGE(INDEX($K:$K,ROW(L2373),1):INDEX($K:$K,MATCH(L2373+1, L:L,0)-1)))</f>
        <v/>
      </c>
    </row>
    <row r="2374" spans="1:16" x14ac:dyDescent="0.25">
      <c r="A2374">
        <v>1996</v>
      </c>
      <c r="B2374">
        <v>3</v>
      </c>
      <c r="C2374" t="s">
        <v>13</v>
      </c>
      <c r="D2374">
        <v>-20.873999999999999</v>
      </c>
      <c r="E2374">
        <v>-20.00193548</v>
      </c>
      <c r="F2374">
        <f t="shared" si="148"/>
        <v>0.87206451999999857</v>
      </c>
      <c r="G2374">
        <f t="shared" si="149"/>
        <v>0.87206451999999857</v>
      </c>
      <c r="H2374">
        <v>11.013999999999999</v>
      </c>
      <c r="I2374">
        <v>11.56</v>
      </c>
      <c r="J2374">
        <f t="shared" si="150"/>
        <v>0.54600000000000115</v>
      </c>
      <c r="K2374">
        <f t="shared" si="151"/>
        <v>0.54600000000000115</v>
      </c>
      <c r="L2374" t="str">
        <f>IF(A2374&lt;&gt;A2373,MAX($L$2:L2373)+1,"")</f>
        <v/>
      </c>
      <c r="M2374" t="str">
        <f>IF(L2374="","",AVERAGE(INDEX($E:$E,ROW(L2374),1):INDEX($E:$E,MATCH(L2374+1, L:L,0)-1)) - AVERAGE(INDEX($D:$D,ROW(L2374),1):INDEX($D:$D,MATCH(L2374+1, L:L,0)-1)))</f>
        <v/>
      </c>
      <c r="N2374" t="str">
        <f>IF(L2374="","",AVERAGE(INDEX($I:$I,ROW(L2374),1):INDEX($I:$I,MATCH(L2374+1, L:L,0)-1)) - AVERAGE(INDEX($H:$H,ROW(L2374),1):INDEX($H:$H,MATCH(L2374+1, L:L,0)-1)))</f>
        <v/>
      </c>
      <c r="O2374" t="str">
        <f>IF(L2374="","",AVERAGE(INDEX($G:$G,ROW(L2374),1):INDEX($G:$G,MATCH(L2374+1, L:L,0)-1)))</f>
        <v/>
      </c>
      <c r="P2374" t="str">
        <f>IF(L2374="","",AVERAGE(INDEX($K:$K,ROW(L2374),1):INDEX($K:$K,MATCH(L2374+1, L:L,0)-1)))</f>
        <v/>
      </c>
    </row>
    <row r="2375" spans="1:16" x14ac:dyDescent="0.25">
      <c r="A2375">
        <v>1996</v>
      </c>
      <c r="B2375">
        <v>3</v>
      </c>
      <c r="C2375" t="s">
        <v>14</v>
      </c>
      <c r="D2375">
        <v>-26.556875000000002</v>
      </c>
      <c r="E2375">
        <v>-27.533122120000002</v>
      </c>
      <c r="F2375">
        <f t="shared" si="148"/>
        <v>-0.97624712000000002</v>
      </c>
      <c r="G2375">
        <f t="shared" si="149"/>
        <v>0.97624712000000002</v>
      </c>
      <c r="H2375">
        <v>12.364375000000001</v>
      </c>
      <c r="I2375">
        <v>9.6374999999999993</v>
      </c>
      <c r="J2375">
        <f t="shared" si="150"/>
        <v>-2.7268750000000015</v>
      </c>
      <c r="K2375">
        <f t="shared" si="151"/>
        <v>2.7268750000000015</v>
      </c>
      <c r="L2375" t="str">
        <f>IF(A2375&lt;&gt;A2374,MAX($L$2:L2374)+1,"")</f>
        <v/>
      </c>
      <c r="M2375" t="str">
        <f>IF(L2375="","",AVERAGE(INDEX($E:$E,ROW(L2375),1):INDEX($E:$E,MATCH(L2375+1, L:L,0)-1)) - AVERAGE(INDEX($D:$D,ROW(L2375),1):INDEX($D:$D,MATCH(L2375+1, L:L,0)-1)))</f>
        <v/>
      </c>
      <c r="N2375" t="str">
        <f>IF(L2375="","",AVERAGE(INDEX($I:$I,ROW(L2375),1):INDEX($I:$I,MATCH(L2375+1, L:L,0)-1)) - AVERAGE(INDEX($H:$H,ROW(L2375),1):INDEX($H:$H,MATCH(L2375+1, L:L,0)-1)))</f>
        <v/>
      </c>
      <c r="O2375" t="str">
        <f>IF(L2375="","",AVERAGE(INDEX($G:$G,ROW(L2375),1):INDEX($G:$G,MATCH(L2375+1, L:L,0)-1)))</f>
        <v/>
      </c>
      <c r="P2375" t="str">
        <f>IF(L2375="","",AVERAGE(INDEX($K:$K,ROW(L2375),1):INDEX($K:$K,MATCH(L2375+1, L:L,0)-1)))</f>
        <v/>
      </c>
    </row>
    <row r="2376" spans="1:16" x14ac:dyDescent="0.25">
      <c r="A2376">
        <v>1996</v>
      </c>
      <c r="B2376">
        <v>3</v>
      </c>
      <c r="C2376" t="s">
        <v>15</v>
      </c>
      <c r="D2376">
        <v>-2.239242424</v>
      </c>
      <c r="E2376">
        <v>-4.8662659850000001</v>
      </c>
      <c r="F2376">
        <f t="shared" si="148"/>
        <v>-2.6270235610000001</v>
      </c>
      <c r="G2376">
        <f t="shared" si="149"/>
        <v>2.6270235610000001</v>
      </c>
      <c r="H2376">
        <v>57.896515149999999</v>
      </c>
      <c r="I2376">
        <v>41.445454550000001</v>
      </c>
      <c r="J2376">
        <f t="shared" si="150"/>
        <v>-16.451060599999998</v>
      </c>
      <c r="K2376">
        <f t="shared" si="151"/>
        <v>16.451060599999998</v>
      </c>
      <c r="L2376" t="str">
        <f>IF(A2376&lt;&gt;A2375,MAX($L$2:L2375)+1,"")</f>
        <v/>
      </c>
      <c r="M2376" t="str">
        <f>IF(L2376="","",AVERAGE(INDEX($E:$E,ROW(L2376),1):INDEX($E:$E,MATCH(L2376+1, L:L,0)-1)) - AVERAGE(INDEX($D:$D,ROW(L2376),1):INDEX($D:$D,MATCH(L2376+1, L:L,0)-1)))</f>
        <v/>
      </c>
      <c r="N2376" t="str">
        <f>IF(L2376="","",AVERAGE(INDEX($I:$I,ROW(L2376),1):INDEX($I:$I,MATCH(L2376+1, L:L,0)-1)) - AVERAGE(INDEX($H:$H,ROW(L2376),1):INDEX($H:$H,MATCH(L2376+1, L:L,0)-1)))</f>
        <v/>
      </c>
      <c r="O2376" t="str">
        <f>IF(L2376="","",AVERAGE(INDEX($G:$G,ROW(L2376),1):INDEX($G:$G,MATCH(L2376+1, L:L,0)-1)))</f>
        <v/>
      </c>
      <c r="P2376" t="str">
        <f>IF(L2376="","",AVERAGE(INDEX($K:$K,ROW(L2376),1):INDEX($K:$K,MATCH(L2376+1, L:L,0)-1)))</f>
        <v/>
      </c>
    </row>
    <row r="2377" spans="1:16" x14ac:dyDescent="0.25">
      <c r="A2377">
        <v>1996</v>
      </c>
      <c r="B2377">
        <v>3</v>
      </c>
      <c r="C2377" t="s">
        <v>16</v>
      </c>
      <c r="D2377">
        <v>-2.9866666670000002</v>
      </c>
      <c r="E2377">
        <v>-3.3575268820000002</v>
      </c>
      <c r="F2377">
        <f t="shared" si="148"/>
        <v>-0.37086021499999999</v>
      </c>
      <c r="G2377">
        <f t="shared" si="149"/>
        <v>0.37086021499999999</v>
      </c>
      <c r="H2377">
        <v>86.91333333</v>
      </c>
      <c r="I2377">
        <v>92.983333329999994</v>
      </c>
      <c r="J2377">
        <f t="shared" si="150"/>
        <v>6.0699999999999932</v>
      </c>
      <c r="K2377">
        <f t="shared" si="151"/>
        <v>6.0699999999999932</v>
      </c>
      <c r="L2377" t="str">
        <f>IF(A2377&lt;&gt;A2376,MAX($L$2:L2376)+1,"")</f>
        <v/>
      </c>
      <c r="M2377" t="str">
        <f>IF(L2377="","",AVERAGE(INDEX($E:$E,ROW(L2377),1):INDEX($E:$E,MATCH(L2377+1, L:L,0)-1)) - AVERAGE(INDEX($D:$D,ROW(L2377),1):INDEX($D:$D,MATCH(L2377+1, L:L,0)-1)))</f>
        <v/>
      </c>
      <c r="N2377" t="str">
        <f>IF(L2377="","",AVERAGE(INDEX($I:$I,ROW(L2377),1):INDEX($I:$I,MATCH(L2377+1, L:L,0)-1)) - AVERAGE(INDEX($H:$H,ROW(L2377),1):INDEX($H:$H,MATCH(L2377+1, L:L,0)-1)))</f>
        <v/>
      </c>
      <c r="O2377" t="str">
        <f>IF(L2377="","",AVERAGE(INDEX($G:$G,ROW(L2377),1):INDEX($G:$G,MATCH(L2377+1, L:L,0)-1)))</f>
        <v/>
      </c>
      <c r="P2377" t="str">
        <f>IF(L2377="","",AVERAGE(INDEX($K:$K,ROW(L2377),1):INDEX($K:$K,MATCH(L2377+1, L:L,0)-1)))</f>
        <v/>
      </c>
    </row>
    <row r="2378" spans="1:16" x14ac:dyDescent="0.25">
      <c r="A2378">
        <v>1996</v>
      </c>
      <c r="B2378">
        <v>3</v>
      </c>
      <c r="C2378" t="s">
        <v>17</v>
      </c>
      <c r="D2378">
        <v>-4.6684313729999998</v>
      </c>
      <c r="E2378">
        <v>-5.2949736449999998</v>
      </c>
      <c r="F2378">
        <f t="shared" si="148"/>
        <v>-0.62654227200000001</v>
      </c>
      <c r="G2378">
        <f t="shared" si="149"/>
        <v>0.62654227200000001</v>
      </c>
      <c r="H2378">
        <v>65.813137249999997</v>
      </c>
      <c r="I2378">
        <v>33.442156859999997</v>
      </c>
      <c r="J2378">
        <f t="shared" si="150"/>
        <v>-32.37098039</v>
      </c>
      <c r="K2378">
        <f t="shared" si="151"/>
        <v>32.37098039</v>
      </c>
      <c r="L2378" t="str">
        <f>IF(A2378&lt;&gt;A2377,MAX($L$2:L2377)+1,"")</f>
        <v/>
      </c>
      <c r="M2378" t="str">
        <f>IF(L2378="","",AVERAGE(INDEX($E:$E,ROW(L2378),1):INDEX($E:$E,MATCH(L2378+1, L:L,0)-1)) - AVERAGE(INDEX($D:$D,ROW(L2378),1):INDEX($D:$D,MATCH(L2378+1, L:L,0)-1)))</f>
        <v/>
      </c>
      <c r="N2378" t="str">
        <f>IF(L2378="","",AVERAGE(INDEX($I:$I,ROW(L2378),1):INDEX($I:$I,MATCH(L2378+1, L:L,0)-1)) - AVERAGE(INDEX($H:$H,ROW(L2378),1):INDEX($H:$H,MATCH(L2378+1, L:L,0)-1)))</f>
        <v/>
      </c>
      <c r="O2378" t="str">
        <f>IF(L2378="","",AVERAGE(INDEX($G:$G,ROW(L2378),1):INDEX($G:$G,MATCH(L2378+1, L:L,0)-1)))</f>
        <v/>
      </c>
      <c r="P2378" t="str">
        <f>IF(L2378="","",AVERAGE(INDEX($K:$K,ROW(L2378),1):INDEX($K:$K,MATCH(L2378+1, L:L,0)-1)))</f>
        <v/>
      </c>
    </row>
    <row r="2379" spans="1:16" x14ac:dyDescent="0.25">
      <c r="A2379">
        <v>1996</v>
      </c>
      <c r="B2379">
        <v>3</v>
      </c>
      <c r="C2379" t="s">
        <v>18</v>
      </c>
      <c r="D2379">
        <v>-5.0989062499999998</v>
      </c>
      <c r="E2379">
        <v>-10.571092650000001</v>
      </c>
      <c r="F2379">
        <f t="shared" si="148"/>
        <v>-5.4721864000000009</v>
      </c>
      <c r="G2379">
        <f t="shared" si="149"/>
        <v>5.4721864000000009</v>
      </c>
      <c r="H2379">
        <v>19.378281250000001</v>
      </c>
      <c r="I2379">
        <v>13.4828125</v>
      </c>
      <c r="J2379">
        <f t="shared" si="150"/>
        <v>-5.8954687500000009</v>
      </c>
      <c r="K2379">
        <f t="shared" si="151"/>
        <v>5.8954687500000009</v>
      </c>
      <c r="L2379" t="str">
        <f>IF(A2379&lt;&gt;A2378,MAX($L$2:L2378)+1,"")</f>
        <v/>
      </c>
      <c r="M2379" t="str">
        <f>IF(L2379="","",AVERAGE(INDEX($E:$E,ROW(L2379),1):INDEX($E:$E,MATCH(L2379+1, L:L,0)-1)) - AVERAGE(INDEX($D:$D,ROW(L2379),1):INDEX($D:$D,MATCH(L2379+1, L:L,0)-1)))</f>
        <v/>
      </c>
      <c r="N2379" t="str">
        <f>IF(L2379="","",AVERAGE(INDEX($I:$I,ROW(L2379),1):INDEX($I:$I,MATCH(L2379+1, L:L,0)-1)) - AVERAGE(INDEX($H:$H,ROW(L2379),1):INDEX($H:$H,MATCH(L2379+1, L:L,0)-1)))</f>
        <v/>
      </c>
      <c r="O2379" t="str">
        <f>IF(L2379="","",AVERAGE(INDEX($G:$G,ROW(L2379),1):INDEX($G:$G,MATCH(L2379+1, L:L,0)-1)))</f>
        <v/>
      </c>
      <c r="P2379" t="str">
        <f>IF(L2379="","",AVERAGE(INDEX($K:$K,ROW(L2379),1):INDEX($K:$K,MATCH(L2379+1, L:L,0)-1)))</f>
        <v/>
      </c>
    </row>
    <row r="2380" spans="1:16" x14ac:dyDescent="0.25">
      <c r="A2380">
        <v>1996</v>
      </c>
      <c r="B2380">
        <v>3</v>
      </c>
      <c r="C2380" t="s">
        <v>19</v>
      </c>
      <c r="D2380">
        <v>-9.8692307689999996</v>
      </c>
      <c r="E2380">
        <v>-11.55220108</v>
      </c>
      <c r="F2380">
        <f t="shared" si="148"/>
        <v>-1.6829703110000001</v>
      </c>
      <c r="G2380">
        <f t="shared" si="149"/>
        <v>1.6829703110000001</v>
      </c>
      <c r="H2380">
        <v>11.585384619999999</v>
      </c>
      <c r="I2380">
        <v>16.361538459999998</v>
      </c>
      <c r="J2380">
        <f t="shared" si="150"/>
        <v>4.7761538399999992</v>
      </c>
      <c r="K2380">
        <f t="shared" si="151"/>
        <v>4.7761538399999992</v>
      </c>
      <c r="L2380" t="str">
        <f>IF(A2380&lt;&gt;A2379,MAX($L$2:L2379)+1,"")</f>
        <v/>
      </c>
      <c r="M2380" t="str">
        <f>IF(L2380="","",AVERAGE(INDEX($E:$E,ROW(L2380),1):INDEX($E:$E,MATCH(L2380+1, L:L,0)-1)) - AVERAGE(INDEX($D:$D,ROW(L2380),1):INDEX($D:$D,MATCH(L2380+1, L:L,0)-1)))</f>
        <v/>
      </c>
      <c r="N2380" t="str">
        <f>IF(L2380="","",AVERAGE(INDEX($I:$I,ROW(L2380),1):INDEX($I:$I,MATCH(L2380+1, L:L,0)-1)) - AVERAGE(INDEX($H:$H,ROW(L2380),1):INDEX($H:$H,MATCH(L2380+1, L:L,0)-1)))</f>
        <v/>
      </c>
      <c r="O2380" t="str">
        <f>IF(L2380="","",AVERAGE(INDEX($G:$G,ROW(L2380),1):INDEX($G:$G,MATCH(L2380+1, L:L,0)-1)))</f>
        <v/>
      </c>
      <c r="P2380" t="str">
        <f>IF(L2380="","",AVERAGE(INDEX($K:$K,ROW(L2380),1):INDEX($K:$K,MATCH(L2380+1, L:L,0)-1)))</f>
        <v/>
      </c>
    </row>
    <row r="2381" spans="1:16" x14ac:dyDescent="0.25">
      <c r="A2381">
        <v>1996</v>
      </c>
      <c r="B2381">
        <v>4</v>
      </c>
      <c r="C2381" t="s">
        <v>7</v>
      </c>
      <c r="D2381">
        <v>4.24125</v>
      </c>
      <c r="E2381">
        <v>4.4352083330000003</v>
      </c>
      <c r="F2381">
        <f t="shared" si="148"/>
        <v>0.19395833300000032</v>
      </c>
      <c r="G2381">
        <f t="shared" si="149"/>
        <v>0.19395833300000032</v>
      </c>
      <c r="H2381">
        <v>27.388124999999999</v>
      </c>
      <c r="I2381">
        <v>27.637499999999999</v>
      </c>
      <c r="J2381">
        <f t="shared" si="150"/>
        <v>0.24937500000000057</v>
      </c>
      <c r="K2381">
        <f t="shared" si="151"/>
        <v>0.24937500000000057</v>
      </c>
      <c r="L2381" t="str">
        <f>IF(A2381&lt;&gt;A2380,MAX($L$2:L2380)+1,"")</f>
        <v/>
      </c>
      <c r="M2381" t="str">
        <f>IF(L2381="","",AVERAGE(INDEX($E:$E,ROW(L2381),1):INDEX($E:$E,MATCH(L2381+1, L:L,0)-1)) - AVERAGE(INDEX($D:$D,ROW(L2381),1):INDEX($D:$D,MATCH(L2381+1, L:L,0)-1)))</f>
        <v/>
      </c>
      <c r="N2381" t="str">
        <f>IF(L2381="","",AVERAGE(INDEX($I:$I,ROW(L2381),1):INDEX($I:$I,MATCH(L2381+1, L:L,0)-1)) - AVERAGE(INDEX($H:$H,ROW(L2381),1):INDEX($H:$H,MATCH(L2381+1, L:L,0)-1)))</f>
        <v/>
      </c>
      <c r="O2381" t="str">
        <f>IF(L2381="","",AVERAGE(INDEX($G:$G,ROW(L2381),1):INDEX($G:$G,MATCH(L2381+1, L:L,0)-1)))</f>
        <v/>
      </c>
      <c r="P2381" t="str">
        <f>IF(L2381="","",AVERAGE(INDEX($K:$K,ROW(L2381),1):INDEX($K:$K,MATCH(L2381+1, L:L,0)-1)))</f>
        <v/>
      </c>
    </row>
    <row r="2382" spans="1:16" x14ac:dyDescent="0.25">
      <c r="A2382">
        <v>1996</v>
      </c>
      <c r="B2382">
        <v>4</v>
      </c>
      <c r="C2382" t="s">
        <v>8</v>
      </c>
      <c r="D2382">
        <v>7.250530973</v>
      </c>
      <c r="E2382">
        <v>7.3987547520000003</v>
      </c>
      <c r="F2382">
        <f t="shared" si="148"/>
        <v>0.14822377900000028</v>
      </c>
      <c r="G2382">
        <f t="shared" si="149"/>
        <v>0.14822377900000028</v>
      </c>
      <c r="H2382">
        <v>92.336283190000003</v>
      </c>
      <c r="I2382">
        <v>155.43805309999999</v>
      </c>
      <c r="J2382">
        <f t="shared" si="150"/>
        <v>63.101769909999987</v>
      </c>
      <c r="K2382">
        <f t="shared" si="151"/>
        <v>63.101769909999987</v>
      </c>
      <c r="L2382" t="str">
        <f>IF(A2382&lt;&gt;A2381,MAX($L$2:L2381)+1,"")</f>
        <v/>
      </c>
      <c r="M2382" t="str">
        <f>IF(L2382="","",AVERAGE(INDEX($E:$E,ROW(L2382),1):INDEX($E:$E,MATCH(L2382+1, L:L,0)-1)) - AVERAGE(INDEX($D:$D,ROW(L2382),1):INDEX($D:$D,MATCH(L2382+1, L:L,0)-1)))</f>
        <v/>
      </c>
      <c r="N2382" t="str">
        <f>IF(L2382="","",AVERAGE(INDEX($I:$I,ROW(L2382),1):INDEX($I:$I,MATCH(L2382+1, L:L,0)-1)) - AVERAGE(INDEX($H:$H,ROW(L2382),1):INDEX($H:$H,MATCH(L2382+1, L:L,0)-1)))</f>
        <v/>
      </c>
      <c r="O2382" t="str">
        <f>IF(L2382="","",AVERAGE(INDEX($G:$G,ROW(L2382),1):INDEX($G:$G,MATCH(L2382+1, L:L,0)-1)))</f>
        <v/>
      </c>
      <c r="P2382" t="str">
        <f>IF(L2382="","",AVERAGE(INDEX($K:$K,ROW(L2382),1):INDEX($K:$K,MATCH(L2382+1, L:L,0)-1)))</f>
        <v/>
      </c>
    </row>
    <row r="2383" spans="1:16" x14ac:dyDescent="0.25">
      <c r="A2383">
        <v>1996</v>
      </c>
      <c r="B2383">
        <v>4</v>
      </c>
      <c r="C2383" t="s">
        <v>9</v>
      </c>
      <c r="D2383">
        <v>3.3149999999999999</v>
      </c>
      <c r="E2383">
        <v>-1.2090409479999999</v>
      </c>
      <c r="F2383">
        <f t="shared" si="148"/>
        <v>-4.5240409479999997</v>
      </c>
      <c r="G2383">
        <f t="shared" si="149"/>
        <v>4.5240409479999997</v>
      </c>
      <c r="H2383">
        <v>28.1721875</v>
      </c>
      <c r="I2383">
        <v>38.078125</v>
      </c>
      <c r="J2383">
        <f t="shared" si="150"/>
        <v>9.9059375000000003</v>
      </c>
      <c r="K2383">
        <f t="shared" si="151"/>
        <v>9.9059375000000003</v>
      </c>
      <c r="L2383" t="str">
        <f>IF(A2383&lt;&gt;A2382,MAX($L$2:L2382)+1,"")</f>
        <v/>
      </c>
      <c r="M2383" t="str">
        <f>IF(L2383="","",AVERAGE(INDEX($E:$E,ROW(L2383),1):INDEX($E:$E,MATCH(L2383+1, L:L,0)-1)) - AVERAGE(INDEX($D:$D,ROW(L2383),1):INDEX($D:$D,MATCH(L2383+1, L:L,0)-1)))</f>
        <v/>
      </c>
      <c r="N2383" t="str">
        <f>IF(L2383="","",AVERAGE(INDEX($I:$I,ROW(L2383),1):INDEX($I:$I,MATCH(L2383+1, L:L,0)-1)) - AVERAGE(INDEX($H:$H,ROW(L2383),1):INDEX($H:$H,MATCH(L2383+1, L:L,0)-1)))</f>
        <v/>
      </c>
      <c r="O2383" t="str">
        <f>IF(L2383="","",AVERAGE(INDEX($G:$G,ROW(L2383),1):INDEX($G:$G,MATCH(L2383+1, L:L,0)-1)))</f>
        <v/>
      </c>
      <c r="P2383" t="str">
        <f>IF(L2383="","",AVERAGE(INDEX($K:$K,ROW(L2383),1):INDEX($K:$K,MATCH(L2383+1, L:L,0)-1)))</f>
        <v/>
      </c>
    </row>
    <row r="2384" spans="1:16" x14ac:dyDescent="0.25">
      <c r="A2384">
        <v>1996</v>
      </c>
      <c r="B2384">
        <v>4</v>
      </c>
      <c r="C2384" t="s">
        <v>10</v>
      </c>
      <c r="D2384">
        <v>3.2104166670000001</v>
      </c>
      <c r="E2384">
        <v>3.664722222</v>
      </c>
      <c r="F2384">
        <f t="shared" si="148"/>
        <v>0.45430555499999992</v>
      </c>
      <c r="G2384">
        <f t="shared" si="149"/>
        <v>0.45430555499999992</v>
      </c>
      <c r="H2384">
        <v>84.495000000000005</v>
      </c>
      <c r="I2384">
        <v>105.3458333</v>
      </c>
      <c r="J2384">
        <f t="shared" si="150"/>
        <v>20.850833299999991</v>
      </c>
      <c r="K2384">
        <f t="shared" si="151"/>
        <v>20.850833299999991</v>
      </c>
      <c r="L2384" t="str">
        <f>IF(A2384&lt;&gt;A2383,MAX($L$2:L2383)+1,"")</f>
        <v/>
      </c>
      <c r="M2384" t="str">
        <f>IF(L2384="","",AVERAGE(INDEX($E:$E,ROW(L2384),1):INDEX($E:$E,MATCH(L2384+1, L:L,0)-1)) - AVERAGE(INDEX($D:$D,ROW(L2384),1):INDEX($D:$D,MATCH(L2384+1, L:L,0)-1)))</f>
        <v/>
      </c>
      <c r="N2384" t="str">
        <f>IF(L2384="","",AVERAGE(INDEX($I:$I,ROW(L2384),1):INDEX($I:$I,MATCH(L2384+1, L:L,0)-1)) - AVERAGE(INDEX($H:$H,ROW(L2384),1):INDEX($H:$H,MATCH(L2384+1, L:L,0)-1)))</f>
        <v/>
      </c>
      <c r="O2384" t="str">
        <f>IF(L2384="","",AVERAGE(INDEX($G:$G,ROW(L2384),1):INDEX($G:$G,MATCH(L2384+1, L:L,0)-1)))</f>
        <v/>
      </c>
      <c r="P2384" t="str">
        <f>IF(L2384="","",AVERAGE(INDEX($K:$K,ROW(L2384),1):INDEX($K:$K,MATCH(L2384+1, L:L,0)-1)))</f>
        <v/>
      </c>
    </row>
    <row r="2385" spans="1:16" x14ac:dyDescent="0.25">
      <c r="A2385">
        <v>1996</v>
      </c>
      <c r="B2385">
        <v>4</v>
      </c>
      <c r="C2385" t="s">
        <v>11</v>
      </c>
      <c r="D2385">
        <v>1.5048484849999999</v>
      </c>
      <c r="E2385">
        <v>3.2954433220000001</v>
      </c>
      <c r="F2385">
        <f t="shared" si="148"/>
        <v>1.7905948370000002</v>
      </c>
      <c r="G2385">
        <f t="shared" si="149"/>
        <v>1.7905948370000002</v>
      </c>
      <c r="H2385">
        <v>88.613030300000005</v>
      </c>
      <c r="I2385">
        <v>72.966666669999995</v>
      </c>
      <c r="J2385">
        <f t="shared" si="150"/>
        <v>-15.64636363000001</v>
      </c>
      <c r="K2385">
        <f t="shared" si="151"/>
        <v>15.64636363000001</v>
      </c>
      <c r="L2385" t="str">
        <f>IF(A2385&lt;&gt;A2384,MAX($L$2:L2384)+1,"")</f>
        <v/>
      </c>
      <c r="M2385" t="str">
        <f>IF(L2385="","",AVERAGE(INDEX($E:$E,ROW(L2385),1):INDEX($E:$E,MATCH(L2385+1, L:L,0)-1)) - AVERAGE(INDEX($D:$D,ROW(L2385),1):INDEX($D:$D,MATCH(L2385+1, L:L,0)-1)))</f>
        <v/>
      </c>
      <c r="N2385" t="str">
        <f>IF(L2385="","",AVERAGE(INDEX($I:$I,ROW(L2385),1):INDEX($I:$I,MATCH(L2385+1, L:L,0)-1)) - AVERAGE(INDEX($H:$H,ROW(L2385),1):INDEX($H:$H,MATCH(L2385+1, L:L,0)-1)))</f>
        <v/>
      </c>
      <c r="O2385" t="str">
        <f>IF(L2385="","",AVERAGE(INDEX($G:$G,ROW(L2385),1):INDEX($G:$G,MATCH(L2385+1, L:L,0)-1)))</f>
        <v/>
      </c>
      <c r="P2385" t="str">
        <f>IF(L2385="","",AVERAGE(INDEX($K:$K,ROW(L2385),1):INDEX($K:$K,MATCH(L2385+1, L:L,0)-1)))</f>
        <v/>
      </c>
    </row>
    <row r="2386" spans="1:16" x14ac:dyDescent="0.25">
      <c r="A2386">
        <v>1996</v>
      </c>
      <c r="B2386">
        <v>4</v>
      </c>
      <c r="C2386" t="s">
        <v>12</v>
      </c>
      <c r="D2386">
        <v>4.3034615379999996</v>
      </c>
      <c r="E2386">
        <v>4.5714102560000001</v>
      </c>
      <c r="F2386">
        <f t="shared" si="148"/>
        <v>0.26794871800000042</v>
      </c>
      <c r="G2386">
        <f t="shared" si="149"/>
        <v>0.26794871800000042</v>
      </c>
      <c r="H2386">
        <v>109.16692310000001</v>
      </c>
      <c r="I2386">
        <v>134.88846150000001</v>
      </c>
      <c r="J2386">
        <f t="shared" si="150"/>
        <v>25.7215384</v>
      </c>
      <c r="K2386">
        <f t="shared" si="151"/>
        <v>25.7215384</v>
      </c>
      <c r="L2386" t="str">
        <f>IF(A2386&lt;&gt;A2385,MAX($L$2:L2385)+1,"")</f>
        <v/>
      </c>
      <c r="M2386" t="str">
        <f>IF(L2386="","",AVERAGE(INDEX($E:$E,ROW(L2386),1):INDEX($E:$E,MATCH(L2386+1, L:L,0)-1)) - AVERAGE(INDEX($D:$D,ROW(L2386),1):INDEX($D:$D,MATCH(L2386+1, L:L,0)-1)))</f>
        <v/>
      </c>
      <c r="N2386" t="str">
        <f>IF(L2386="","",AVERAGE(INDEX($I:$I,ROW(L2386),1):INDEX($I:$I,MATCH(L2386+1, L:L,0)-1)) - AVERAGE(INDEX($H:$H,ROW(L2386),1):INDEX($H:$H,MATCH(L2386+1, L:L,0)-1)))</f>
        <v/>
      </c>
      <c r="O2386" t="str">
        <f>IF(L2386="","",AVERAGE(INDEX($G:$G,ROW(L2386),1):INDEX($G:$G,MATCH(L2386+1, L:L,0)-1)))</f>
        <v/>
      </c>
      <c r="P2386" t="str">
        <f>IF(L2386="","",AVERAGE(INDEX($K:$K,ROW(L2386),1):INDEX($K:$K,MATCH(L2386+1, L:L,0)-1)))</f>
        <v/>
      </c>
    </row>
    <row r="2387" spans="1:16" x14ac:dyDescent="0.25">
      <c r="A2387">
        <v>1996</v>
      </c>
      <c r="B2387">
        <v>4</v>
      </c>
      <c r="C2387" t="s">
        <v>13</v>
      </c>
      <c r="D2387">
        <v>-9.5024999999999995</v>
      </c>
      <c r="E2387">
        <v>-11.51595238</v>
      </c>
      <c r="F2387">
        <f t="shared" si="148"/>
        <v>-2.0134523800000004</v>
      </c>
      <c r="G2387">
        <f t="shared" si="149"/>
        <v>2.0134523800000004</v>
      </c>
      <c r="H2387">
        <v>13.932499999999999</v>
      </c>
      <c r="I2387">
        <v>11.9</v>
      </c>
      <c r="J2387">
        <f t="shared" si="150"/>
        <v>-2.0324999999999989</v>
      </c>
      <c r="K2387">
        <f t="shared" si="151"/>
        <v>2.0324999999999989</v>
      </c>
      <c r="L2387" t="str">
        <f>IF(A2387&lt;&gt;A2386,MAX($L$2:L2386)+1,"")</f>
        <v/>
      </c>
      <c r="M2387" t="str">
        <f>IF(L2387="","",AVERAGE(INDEX($E:$E,ROW(L2387),1):INDEX($E:$E,MATCH(L2387+1, L:L,0)-1)) - AVERAGE(INDEX($D:$D,ROW(L2387),1):INDEX($D:$D,MATCH(L2387+1, L:L,0)-1)))</f>
        <v/>
      </c>
      <c r="N2387" t="str">
        <f>IF(L2387="","",AVERAGE(INDEX($I:$I,ROW(L2387),1):INDEX($I:$I,MATCH(L2387+1, L:L,0)-1)) - AVERAGE(INDEX($H:$H,ROW(L2387),1):INDEX($H:$H,MATCH(L2387+1, L:L,0)-1)))</f>
        <v/>
      </c>
      <c r="O2387" t="str">
        <f>IF(L2387="","",AVERAGE(INDEX($G:$G,ROW(L2387),1):INDEX($G:$G,MATCH(L2387+1, L:L,0)-1)))</f>
        <v/>
      </c>
      <c r="P2387" t="str">
        <f>IF(L2387="","",AVERAGE(INDEX($K:$K,ROW(L2387),1):INDEX($K:$K,MATCH(L2387+1, L:L,0)-1)))</f>
        <v/>
      </c>
    </row>
    <row r="2388" spans="1:16" x14ac:dyDescent="0.25">
      <c r="A2388">
        <v>1996</v>
      </c>
      <c r="B2388">
        <v>4</v>
      </c>
      <c r="C2388" t="s">
        <v>14</v>
      </c>
      <c r="D2388">
        <v>-17.670000000000002</v>
      </c>
      <c r="E2388">
        <v>-16.822670559999999</v>
      </c>
      <c r="F2388">
        <f t="shared" si="148"/>
        <v>0.84732944000000288</v>
      </c>
      <c r="G2388">
        <f t="shared" si="149"/>
        <v>0.84732944000000288</v>
      </c>
      <c r="H2388">
        <v>16.053750000000001</v>
      </c>
      <c r="I2388">
        <v>17.618749999999999</v>
      </c>
      <c r="J2388">
        <f t="shared" si="150"/>
        <v>1.5649999999999977</v>
      </c>
      <c r="K2388">
        <f t="shared" si="151"/>
        <v>1.5649999999999977</v>
      </c>
      <c r="L2388" t="str">
        <f>IF(A2388&lt;&gt;A2387,MAX($L$2:L2387)+1,"")</f>
        <v/>
      </c>
      <c r="M2388" t="str">
        <f>IF(L2388="","",AVERAGE(INDEX($E:$E,ROW(L2388),1):INDEX($E:$E,MATCH(L2388+1, L:L,0)-1)) - AVERAGE(INDEX($D:$D,ROW(L2388),1):INDEX($D:$D,MATCH(L2388+1, L:L,0)-1)))</f>
        <v/>
      </c>
      <c r="N2388" t="str">
        <f>IF(L2388="","",AVERAGE(INDEX($I:$I,ROW(L2388),1):INDEX($I:$I,MATCH(L2388+1, L:L,0)-1)) - AVERAGE(INDEX($H:$H,ROW(L2388),1):INDEX($H:$H,MATCH(L2388+1, L:L,0)-1)))</f>
        <v/>
      </c>
      <c r="O2388" t="str">
        <f>IF(L2388="","",AVERAGE(INDEX($G:$G,ROW(L2388),1):INDEX($G:$G,MATCH(L2388+1, L:L,0)-1)))</f>
        <v/>
      </c>
      <c r="P2388" t="str">
        <f>IF(L2388="","",AVERAGE(INDEX($K:$K,ROW(L2388),1):INDEX($K:$K,MATCH(L2388+1, L:L,0)-1)))</f>
        <v/>
      </c>
    </row>
    <row r="2389" spans="1:16" x14ac:dyDescent="0.25">
      <c r="A2389">
        <v>1996</v>
      </c>
      <c r="B2389">
        <v>4</v>
      </c>
      <c r="C2389" t="s">
        <v>15</v>
      </c>
      <c r="D2389">
        <v>5.4333333330000002</v>
      </c>
      <c r="E2389">
        <v>2.833873885</v>
      </c>
      <c r="F2389">
        <f t="shared" si="148"/>
        <v>-2.5994594480000002</v>
      </c>
      <c r="G2389">
        <f t="shared" si="149"/>
        <v>2.5994594480000002</v>
      </c>
      <c r="H2389">
        <v>68.923484849999994</v>
      </c>
      <c r="I2389">
        <v>113.0681818</v>
      </c>
      <c r="J2389">
        <f t="shared" si="150"/>
        <v>44.144696950000011</v>
      </c>
      <c r="K2389">
        <f t="shared" si="151"/>
        <v>44.144696950000011</v>
      </c>
      <c r="L2389" t="str">
        <f>IF(A2389&lt;&gt;A2388,MAX($L$2:L2388)+1,"")</f>
        <v/>
      </c>
      <c r="M2389" t="str">
        <f>IF(L2389="","",AVERAGE(INDEX($E:$E,ROW(L2389),1):INDEX($E:$E,MATCH(L2389+1, L:L,0)-1)) - AVERAGE(INDEX($D:$D,ROW(L2389),1):INDEX($D:$D,MATCH(L2389+1, L:L,0)-1)))</f>
        <v/>
      </c>
      <c r="N2389" t="str">
        <f>IF(L2389="","",AVERAGE(INDEX($I:$I,ROW(L2389),1):INDEX($I:$I,MATCH(L2389+1, L:L,0)-1)) - AVERAGE(INDEX($H:$H,ROW(L2389),1):INDEX($H:$H,MATCH(L2389+1, L:L,0)-1)))</f>
        <v/>
      </c>
      <c r="O2389" t="str">
        <f>IF(L2389="","",AVERAGE(INDEX($G:$G,ROW(L2389),1):INDEX($G:$G,MATCH(L2389+1, L:L,0)-1)))</f>
        <v/>
      </c>
      <c r="P2389" t="str">
        <f>IF(L2389="","",AVERAGE(INDEX($K:$K,ROW(L2389),1):INDEX($K:$K,MATCH(L2389+1, L:L,0)-1)))</f>
        <v/>
      </c>
    </row>
    <row r="2390" spans="1:16" x14ac:dyDescent="0.25">
      <c r="A2390">
        <v>1996</v>
      </c>
      <c r="B2390">
        <v>4</v>
      </c>
      <c r="C2390" t="s">
        <v>16</v>
      </c>
      <c r="D2390">
        <v>2.753333333</v>
      </c>
      <c r="E2390">
        <v>3.4105555559999998</v>
      </c>
      <c r="F2390">
        <f t="shared" si="148"/>
        <v>0.65722222299999977</v>
      </c>
      <c r="G2390">
        <f t="shared" si="149"/>
        <v>0.65722222299999977</v>
      </c>
      <c r="H2390">
        <v>86.41</v>
      </c>
      <c r="I2390">
        <v>96</v>
      </c>
      <c r="J2390">
        <f t="shared" si="150"/>
        <v>9.5900000000000034</v>
      </c>
      <c r="K2390">
        <f t="shared" si="151"/>
        <v>9.5900000000000034</v>
      </c>
      <c r="L2390" t="str">
        <f>IF(A2390&lt;&gt;A2389,MAX($L$2:L2389)+1,"")</f>
        <v/>
      </c>
      <c r="M2390" t="str">
        <f>IF(L2390="","",AVERAGE(INDEX($E:$E,ROW(L2390),1):INDEX($E:$E,MATCH(L2390+1, L:L,0)-1)) - AVERAGE(INDEX($D:$D,ROW(L2390),1):INDEX($D:$D,MATCH(L2390+1, L:L,0)-1)))</f>
        <v/>
      </c>
      <c r="N2390" t="str">
        <f>IF(L2390="","",AVERAGE(INDEX($I:$I,ROW(L2390),1):INDEX($I:$I,MATCH(L2390+1, L:L,0)-1)) - AVERAGE(INDEX($H:$H,ROW(L2390),1):INDEX($H:$H,MATCH(L2390+1, L:L,0)-1)))</f>
        <v/>
      </c>
      <c r="O2390" t="str">
        <f>IF(L2390="","",AVERAGE(INDEX($G:$G,ROW(L2390),1):INDEX($G:$G,MATCH(L2390+1, L:L,0)-1)))</f>
        <v/>
      </c>
      <c r="P2390" t="str">
        <f>IF(L2390="","",AVERAGE(INDEX($K:$K,ROW(L2390),1):INDEX($K:$K,MATCH(L2390+1, L:L,0)-1)))</f>
        <v/>
      </c>
    </row>
    <row r="2391" spans="1:16" x14ac:dyDescent="0.25">
      <c r="A2391">
        <v>1996</v>
      </c>
      <c r="B2391">
        <v>4</v>
      </c>
      <c r="C2391" t="s">
        <v>17</v>
      </c>
      <c r="D2391">
        <v>3.6509</v>
      </c>
      <c r="E2391">
        <v>2.8819849689999999</v>
      </c>
      <c r="F2391">
        <f t="shared" si="148"/>
        <v>-0.76891503100000014</v>
      </c>
      <c r="G2391">
        <f t="shared" si="149"/>
        <v>0.76891503100000014</v>
      </c>
      <c r="H2391">
        <v>75.662400000000005</v>
      </c>
      <c r="I2391">
        <v>136.143</v>
      </c>
      <c r="J2391">
        <f t="shared" si="150"/>
        <v>60.480599999999995</v>
      </c>
      <c r="K2391">
        <f t="shared" si="151"/>
        <v>60.480599999999995</v>
      </c>
      <c r="L2391" t="str">
        <f>IF(A2391&lt;&gt;A2390,MAX($L$2:L2390)+1,"")</f>
        <v/>
      </c>
      <c r="M2391" t="str">
        <f>IF(L2391="","",AVERAGE(INDEX($E:$E,ROW(L2391),1):INDEX($E:$E,MATCH(L2391+1, L:L,0)-1)) - AVERAGE(INDEX($D:$D,ROW(L2391),1):INDEX($D:$D,MATCH(L2391+1, L:L,0)-1)))</f>
        <v/>
      </c>
      <c r="N2391" t="str">
        <f>IF(L2391="","",AVERAGE(INDEX($I:$I,ROW(L2391),1):INDEX($I:$I,MATCH(L2391+1, L:L,0)-1)) - AVERAGE(INDEX($H:$H,ROW(L2391),1):INDEX($H:$H,MATCH(L2391+1, L:L,0)-1)))</f>
        <v/>
      </c>
      <c r="O2391" t="str">
        <f>IF(L2391="","",AVERAGE(INDEX($G:$G,ROW(L2391),1):INDEX($G:$G,MATCH(L2391+1, L:L,0)-1)))</f>
        <v/>
      </c>
      <c r="P2391" t="str">
        <f>IF(L2391="","",AVERAGE(INDEX($K:$K,ROW(L2391),1):INDEX($K:$K,MATCH(L2391+1, L:L,0)-1)))</f>
        <v/>
      </c>
    </row>
    <row r="2392" spans="1:16" x14ac:dyDescent="0.25">
      <c r="A2392">
        <v>1996</v>
      </c>
      <c r="B2392">
        <v>4</v>
      </c>
      <c r="C2392" t="s">
        <v>18</v>
      </c>
      <c r="D2392">
        <v>3.9696774189999999</v>
      </c>
      <c r="E2392">
        <v>1.9690851680000001</v>
      </c>
      <c r="F2392">
        <f t="shared" si="148"/>
        <v>-2.0005922509999996</v>
      </c>
      <c r="G2392">
        <f t="shared" si="149"/>
        <v>2.0005922509999996</v>
      </c>
      <c r="H2392">
        <v>24.060322580000001</v>
      </c>
      <c r="I2392">
        <v>32.138709679999998</v>
      </c>
      <c r="J2392">
        <f t="shared" si="150"/>
        <v>8.0783870999999969</v>
      </c>
      <c r="K2392">
        <f t="shared" si="151"/>
        <v>8.0783870999999969</v>
      </c>
      <c r="L2392" t="str">
        <f>IF(A2392&lt;&gt;A2391,MAX($L$2:L2391)+1,"")</f>
        <v/>
      </c>
      <c r="M2392" t="str">
        <f>IF(L2392="","",AVERAGE(INDEX($E:$E,ROW(L2392),1):INDEX($E:$E,MATCH(L2392+1, L:L,0)-1)) - AVERAGE(INDEX($D:$D,ROW(L2392),1):INDEX($D:$D,MATCH(L2392+1, L:L,0)-1)))</f>
        <v/>
      </c>
      <c r="N2392" t="str">
        <f>IF(L2392="","",AVERAGE(INDEX($I:$I,ROW(L2392),1):INDEX($I:$I,MATCH(L2392+1, L:L,0)-1)) - AVERAGE(INDEX($H:$H,ROW(L2392),1):INDEX($H:$H,MATCH(L2392+1, L:L,0)-1)))</f>
        <v/>
      </c>
      <c r="O2392" t="str">
        <f>IF(L2392="","",AVERAGE(INDEX($G:$G,ROW(L2392),1):INDEX($G:$G,MATCH(L2392+1, L:L,0)-1)))</f>
        <v/>
      </c>
      <c r="P2392" t="str">
        <f>IF(L2392="","",AVERAGE(INDEX($K:$K,ROW(L2392),1):INDEX($K:$K,MATCH(L2392+1, L:L,0)-1)))</f>
        <v/>
      </c>
    </row>
    <row r="2393" spans="1:16" x14ac:dyDescent="0.25">
      <c r="A2393">
        <v>1996</v>
      </c>
      <c r="B2393">
        <v>4</v>
      </c>
      <c r="C2393" t="s">
        <v>19</v>
      </c>
      <c r="D2393">
        <v>-0.99111111100000004</v>
      </c>
      <c r="E2393">
        <v>-1.9311111110000001</v>
      </c>
      <c r="F2393">
        <f t="shared" si="148"/>
        <v>-0.94000000000000006</v>
      </c>
      <c r="G2393">
        <f t="shared" si="149"/>
        <v>0.94000000000000006</v>
      </c>
      <c r="H2393">
        <v>7.9855555560000004</v>
      </c>
      <c r="I2393">
        <v>6.1111111109999996</v>
      </c>
      <c r="J2393">
        <f t="shared" si="150"/>
        <v>-1.8744444450000008</v>
      </c>
      <c r="K2393">
        <f t="shared" si="151"/>
        <v>1.8744444450000008</v>
      </c>
      <c r="L2393" t="str">
        <f>IF(A2393&lt;&gt;A2392,MAX($L$2:L2392)+1,"")</f>
        <v/>
      </c>
      <c r="M2393" t="str">
        <f>IF(L2393="","",AVERAGE(INDEX($E:$E,ROW(L2393),1):INDEX($E:$E,MATCH(L2393+1, L:L,0)-1)) - AVERAGE(INDEX($D:$D,ROW(L2393),1):INDEX($D:$D,MATCH(L2393+1, L:L,0)-1)))</f>
        <v/>
      </c>
      <c r="N2393" t="str">
        <f>IF(L2393="","",AVERAGE(INDEX($I:$I,ROW(L2393),1):INDEX($I:$I,MATCH(L2393+1, L:L,0)-1)) - AVERAGE(INDEX($H:$H,ROW(L2393),1):INDEX($H:$H,MATCH(L2393+1, L:L,0)-1)))</f>
        <v/>
      </c>
      <c r="O2393" t="str">
        <f>IF(L2393="","",AVERAGE(INDEX($G:$G,ROW(L2393),1):INDEX($G:$G,MATCH(L2393+1, L:L,0)-1)))</f>
        <v/>
      </c>
      <c r="P2393" t="str">
        <f>IF(L2393="","",AVERAGE(INDEX($K:$K,ROW(L2393),1):INDEX($K:$K,MATCH(L2393+1, L:L,0)-1)))</f>
        <v/>
      </c>
    </row>
    <row r="2394" spans="1:16" x14ac:dyDescent="0.25">
      <c r="A2394">
        <v>1996</v>
      </c>
      <c r="B2394">
        <v>5</v>
      </c>
      <c r="C2394" t="s">
        <v>7</v>
      </c>
      <c r="D2394">
        <v>9.8280952379999995</v>
      </c>
      <c r="E2394">
        <v>6.8789042499999997</v>
      </c>
      <c r="F2394">
        <f t="shared" si="148"/>
        <v>-2.9491909879999998</v>
      </c>
      <c r="G2394">
        <f t="shared" si="149"/>
        <v>2.9491909879999998</v>
      </c>
      <c r="H2394">
        <v>51.921587299999999</v>
      </c>
      <c r="I2394">
        <v>70.011111110000002</v>
      </c>
      <c r="J2394">
        <f t="shared" si="150"/>
        <v>18.089523810000003</v>
      </c>
      <c r="K2394">
        <f t="shared" si="151"/>
        <v>18.089523810000003</v>
      </c>
      <c r="L2394" t="str">
        <f>IF(A2394&lt;&gt;A2393,MAX($L$2:L2393)+1,"")</f>
        <v/>
      </c>
      <c r="M2394" t="str">
        <f>IF(L2394="","",AVERAGE(INDEX($E:$E,ROW(L2394),1):INDEX($E:$E,MATCH(L2394+1, L:L,0)-1)) - AVERAGE(INDEX($D:$D,ROW(L2394),1):INDEX($D:$D,MATCH(L2394+1, L:L,0)-1)))</f>
        <v/>
      </c>
      <c r="N2394" t="str">
        <f>IF(L2394="","",AVERAGE(INDEX($I:$I,ROW(L2394),1):INDEX($I:$I,MATCH(L2394+1, L:L,0)-1)) - AVERAGE(INDEX($H:$H,ROW(L2394),1):INDEX($H:$H,MATCH(L2394+1, L:L,0)-1)))</f>
        <v/>
      </c>
      <c r="O2394" t="str">
        <f>IF(L2394="","",AVERAGE(INDEX($G:$G,ROW(L2394),1):INDEX($G:$G,MATCH(L2394+1, L:L,0)-1)))</f>
        <v/>
      </c>
      <c r="P2394" t="str">
        <f>IF(L2394="","",AVERAGE(INDEX($K:$K,ROW(L2394),1):INDEX($K:$K,MATCH(L2394+1, L:L,0)-1)))</f>
        <v/>
      </c>
    </row>
    <row r="2395" spans="1:16" x14ac:dyDescent="0.25">
      <c r="A2395">
        <v>1996</v>
      </c>
      <c r="B2395">
        <v>5</v>
      </c>
      <c r="C2395" t="s">
        <v>8</v>
      </c>
      <c r="D2395">
        <v>10.96</v>
      </c>
      <c r="E2395">
        <v>9.0885360160000008</v>
      </c>
      <c r="F2395">
        <f t="shared" si="148"/>
        <v>-1.871463984</v>
      </c>
      <c r="G2395">
        <f t="shared" si="149"/>
        <v>1.871463984</v>
      </c>
      <c r="H2395">
        <v>76.891186439999998</v>
      </c>
      <c r="I2395">
        <v>91.3</v>
      </c>
      <c r="J2395">
        <f t="shared" si="150"/>
        <v>14.408813559999999</v>
      </c>
      <c r="K2395">
        <f t="shared" si="151"/>
        <v>14.408813559999999</v>
      </c>
      <c r="L2395" t="str">
        <f>IF(A2395&lt;&gt;A2394,MAX($L$2:L2394)+1,"")</f>
        <v/>
      </c>
      <c r="M2395" t="str">
        <f>IF(L2395="","",AVERAGE(INDEX($E:$E,ROW(L2395),1):INDEX($E:$E,MATCH(L2395+1, L:L,0)-1)) - AVERAGE(INDEX($D:$D,ROW(L2395),1):INDEX($D:$D,MATCH(L2395+1, L:L,0)-1)))</f>
        <v/>
      </c>
      <c r="N2395" t="str">
        <f>IF(L2395="","",AVERAGE(INDEX($I:$I,ROW(L2395),1):INDEX($I:$I,MATCH(L2395+1, L:L,0)-1)) - AVERAGE(INDEX($H:$H,ROW(L2395),1):INDEX($H:$H,MATCH(L2395+1, L:L,0)-1)))</f>
        <v/>
      </c>
      <c r="O2395" t="str">
        <f>IF(L2395="","",AVERAGE(INDEX($G:$G,ROW(L2395),1):INDEX($G:$G,MATCH(L2395+1, L:L,0)-1)))</f>
        <v/>
      </c>
      <c r="P2395" t="str">
        <f>IF(L2395="","",AVERAGE(INDEX($K:$K,ROW(L2395),1):INDEX($K:$K,MATCH(L2395+1, L:L,0)-1)))</f>
        <v/>
      </c>
    </row>
    <row r="2396" spans="1:16" x14ac:dyDescent="0.25">
      <c r="A2396">
        <v>1996</v>
      </c>
      <c r="B2396">
        <v>5</v>
      </c>
      <c r="C2396" t="s">
        <v>9</v>
      </c>
      <c r="D2396">
        <v>10.642941179999999</v>
      </c>
      <c r="E2396">
        <v>8.3326375709999994</v>
      </c>
      <c r="F2396">
        <f t="shared" si="148"/>
        <v>-2.310303609</v>
      </c>
      <c r="G2396">
        <f t="shared" si="149"/>
        <v>2.310303609</v>
      </c>
      <c r="H2396">
        <v>59.367941180000003</v>
      </c>
      <c r="I2396">
        <v>68.523529409999995</v>
      </c>
      <c r="J2396">
        <f t="shared" si="150"/>
        <v>9.1555882299999922</v>
      </c>
      <c r="K2396">
        <f t="shared" si="151"/>
        <v>9.1555882299999922</v>
      </c>
      <c r="L2396" t="str">
        <f>IF(A2396&lt;&gt;A2395,MAX($L$2:L2395)+1,"")</f>
        <v/>
      </c>
      <c r="M2396" t="str">
        <f>IF(L2396="","",AVERAGE(INDEX($E:$E,ROW(L2396),1):INDEX($E:$E,MATCH(L2396+1, L:L,0)-1)) - AVERAGE(INDEX($D:$D,ROW(L2396),1):INDEX($D:$D,MATCH(L2396+1, L:L,0)-1)))</f>
        <v/>
      </c>
      <c r="N2396" t="str">
        <f>IF(L2396="","",AVERAGE(INDEX($I:$I,ROW(L2396),1):INDEX($I:$I,MATCH(L2396+1, L:L,0)-1)) - AVERAGE(INDEX($H:$H,ROW(L2396),1):INDEX($H:$H,MATCH(L2396+1, L:L,0)-1)))</f>
        <v/>
      </c>
      <c r="O2396" t="str">
        <f>IF(L2396="","",AVERAGE(INDEX($G:$G,ROW(L2396),1):INDEX($G:$G,MATCH(L2396+1, L:L,0)-1)))</f>
        <v/>
      </c>
      <c r="P2396" t="str">
        <f>IF(L2396="","",AVERAGE(INDEX($K:$K,ROW(L2396),1):INDEX($K:$K,MATCH(L2396+1, L:L,0)-1)))</f>
        <v/>
      </c>
    </row>
    <row r="2397" spans="1:16" x14ac:dyDescent="0.25">
      <c r="A2397">
        <v>1996</v>
      </c>
      <c r="B2397">
        <v>5</v>
      </c>
      <c r="C2397" t="s">
        <v>10</v>
      </c>
      <c r="D2397">
        <v>9.9504166670000007</v>
      </c>
      <c r="E2397">
        <v>8.5372311829999994</v>
      </c>
      <c r="F2397">
        <f t="shared" si="148"/>
        <v>-1.4131854840000013</v>
      </c>
      <c r="G2397">
        <f t="shared" si="149"/>
        <v>1.4131854840000013</v>
      </c>
      <c r="H2397">
        <v>101.97791669999999</v>
      </c>
      <c r="I2397">
        <v>104.6208333</v>
      </c>
      <c r="J2397">
        <f t="shared" si="150"/>
        <v>2.6429166000000066</v>
      </c>
      <c r="K2397">
        <f t="shared" si="151"/>
        <v>2.6429166000000066</v>
      </c>
      <c r="L2397" t="str">
        <f>IF(A2397&lt;&gt;A2396,MAX($L$2:L2396)+1,"")</f>
        <v/>
      </c>
      <c r="M2397" t="str">
        <f>IF(L2397="","",AVERAGE(INDEX($E:$E,ROW(L2397),1):INDEX($E:$E,MATCH(L2397+1, L:L,0)-1)) - AVERAGE(INDEX($D:$D,ROW(L2397),1):INDEX($D:$D,MATCH(L2397+1, L:L,0)-1)))</f>
        <v/>
      </c>
      <c r="N2397" t="str">
        <f>IF(L2397="","",AVERAGE(INDEX($I:$I,ROW(L2397),1):INDEX($I:$I,MATCH(L2397+1, L:L,0)-1)) - AVERAGE(INDEX($H:$H,ROW(L2397),1):INDEX($H:$H,MATCH(L2397+1, L:L,0)-1)))</f>
        <v/>
      </c>
      <c r="O2397" t="str">
        <f>IF(L2397="","",AVERAGE(INDEX($G:$G,ROW(L2397),1):INDEX($G:$G,MATCH(L2397+1, L:L,0)-1)))</f>
        <v/>
      </c>
      <c r="P2397" t="str">
        <f>IF(L2397="","",AVERAGE(INDEX($K:$K,ROW(L2397),1):INDEX($K:$K,MATCH(L2397+1, L:L,0)-1)))</f>
        <v/>
      </c>
    </row>
    <row r="2398" spans="1:16" x14ac:dyDescent="0.25">
      <c r="A2398">
        <v>1996</v>
      </c>
      <c r="B2398">
        <v>5</v>
      </c>
      <c r="C2398" t="s">
        <v>11</v>
      </c>
      <c r="D2398">
        <v>6.5639393940000001</v>
      </c>
      <c r="E2398">
        <v>5.9948061260000003</v>
      </c>
      <c r="F2398">
        <f t="shared" si="148"/>
        <v>-0.56913326799999986</v>
      </c>
      <c r="G2398">
        <f t="shared" si="149"/>
        <v>0.56913326799999986</v>
      </c>
      <c r="H2398">
        <v>88.442727270000006</v>
      </c>
      <c r="I2398">
        <v>108.1818182</v>
      </c>
      <c r="J2398">
        <f t="shared" si="150"/>
        <v>19.739090929999989</v>
      </c>
      <c r="K2398">
        <f t="shared" si="151"/>
        <v>19.739090929999989</v>
      </c>
      <c r="L2398" t="str">
        <f>IF(A2398&lt;&gt;A2397,MAX($L$2:L2397)+1,"")</f>
        <v/>
      </c>
      <c r="M2398" t="str">
        <f>IF(L2398="","",AVERAGE(INDEX($E:$E,ROW(L2398),1):INDEX($E:$E,MATCH(L2398+1, L:L,0)-1)) - AVERAGE(INDEX($D:$D,ROW(L2398),1):INDEX($D:$D,MATCH(L2398+1, L:L,0)-1)))</f>
        <v/>
      </c>
      <c r="N2398" t="str">
        <f>IF(L2398="","",AVERAGE(INDEX($I:$I,ROW(L2398),1):INDEX($I:$I,MATCH(L2398+1, L:L,0)-1)) - AVERAGE(INDEX($H:$H,ROW(L2398),1):INDEX($H:$H,MATCH(L2398+1, L:L,0)-1)))</f>
        <v/>
      </c>
      <c r="O2398" t="str">
        <f>IF(L2398="","",AVERAGE(INDEX($G:$G,ROW(L2398),1):INDEX($G:$G,MATCH(L2398+1, L:L,0)-1)))</f>
        <v/>
      </c>
      <c r="P2398" t="str">
        <f>IF(L2398="","",AVERAGE(INDEX($K:$K,ROW(L2398),1):INDEX($K:$K,MATCH(L2398+1, L:L,0)-1)))</f>
        <v/>
      </c>
    </row>
    <row r="2399" spans="1:16" x14ac:dyDescent="0.25">
      <c r="A2399">
        <v>1996</v>
      </c>
      <c r="B2399">
        <v>5</v>
      </c>
      <c r="C2399" t="s">
        <v>12</v>
      </c>
      <c r="D2399">
        <v>9.8930769230000006</v>
      </c>
      <c r="E2399">
        <v>8.5591811409999998</v>
      </c>
      <c r="F2399">
        <f t="shared" si="148"/>
        <v>-1.3338957820000008</v>
      </c>
      <c r="G2399">
        <f t="shared" si="149"/>
        <v>1.3338957820000008</v>
      </c>
      <c r="H2399">
        <v>106.7334615</v>
      </c>
      <c r="I2399">
        <v>124.5615385</v>
      </c>
      <c r="J2399">
        <f t="shared" si="150"/>
        <v>17.828076999999993</v>
      </c>
      <c r="K2399">
        <f t="shared" si="151"/>
        <v>17.828076999999993</v>
      </c>
      <c r="L2399" t="str">
        <f>IF(A2399&lt;&gt;A2398,MAX($L$2:L2398)+1,"")</f>
        <v/>
      </c>
      <c r="M2399" t="str">
        <f>IF(L2399="","",AVERAGE(INDEX($E:$E,ROW(L2399),1):INDEX($E:$E,MATCH(L2399+1, L:L,0)-1)) - AVERAGE(INDEX($D:$D,ROW(L2399),1):INDEX($D:$D,MATCH(L2399+1, L:L,0)-1)))</f>
        <v/>
      </c>
      <c r="N2399" t="str">
        <f>IF(L2399="","",AVERAGE(INDEX($I:$I,ROW(L2399),1):INDEX($I:$I,MATCH(L2399+1, L:L,0)-1)) - AVERAGE(INDEX($H:$H,ROW(L2399),1):INDEX($H:$H,MATCH(L2399+1, L:L,0)-1)))</f>
        <v/>
      </c>
      <c r="O2399" t="str">
        <f>IF(L2399="","",AVERAGE(INDEX($G:$G,ROW(L2399),1):INDEX($G:$G,MATCH(L2399+1, L:L,0)-1)))</f>
        <v/>
      </c>
      <c r="P2399" t="str">
        <f>IF(L2399="","",AVERAGE(INDEX($K:$K,ROW(L2399),1):INDEX($K:$K,MATCH(L2399+1, L:L,0)-1)))</f>
        <v/>
      </c>
    </row>
    <row r="2400" spans="1:16" x14ac:dyDescent="0.25">
      <c r="A2400">
        <v>1996</v>
      </c>
      <c r="B2400">
        <v>5</v>
      </c>
      <c r="C2400" t="s">
        <v>13</v>
      </c>
      <c r="D2400">
        <v>-0.39400000000000002</v>
      </c>
      <c r="E2400">
        <v>-9.7591397999999996E-2</v>
      </c>
      <c r="F2400">
        <f t="shared" si="148"/>
        <v>0.29640860200000002</v>
      </c>
      <c r="G2400">
        <f t="shared" si="149"/>
        <v>0.29640860200000002</v>
      </c>
      <c r="H2400">
        <v>18.446000000000002</v>
      </c>
      <c r="I2400">
        <v>9.34</v>
      </c>
      <c r="J2400">
        <f t="shared" si="150"/>
        <v>-9.1060000000000016</v>
      </c>
      <c r="K2400">
        <f t="shared" si="151"/>
        <v>9.1060000000000016</v>
      </c>
      <c r="L2400" t="str">
        <f>IF(A2400&lt;&gt;A2399,MAX($L$2:L2399)+1,"")</f>
        <v/>
      </c>
      <c r="M2400" t="str">
        <f>IF(L2400="","",AVERAGE(INDEX($E:$E,ROW(L2400),1):INDEX($E:$E,MATCH(L2400+1, L:L,0)-1)) - AVERAGE(INDEX($D:$D,ROW(L2400),1):INDEX($D:$D,MATCH(L2400+1, L:L,0)-1)))</f>
        <v/>
      </c>
      <c r="N2400" t="str">
        <f>IF(L2400="","",AVERAGE(INDEX($I:$I,ROW(L2400),1):INDEX($I:$I,MATCH(L2400+1, L:L,0)-1)) - AVERAGE(INDEX($H:$H,ROW(L2400),1):INDEX($H:$H,MATCH(L2400+1, L:L,0)-1)))</f>
        <v/>
      </c>
      <c r="O2400" t="str">
        <f>IF(L2400="","",AVERAGE(INDEX($G:$G,ROW(L2400),1):INDEX($G:$G,MATCH(L2400+1, L:L,0)-1)))</f>
        <v/>
      </c>
      <c r="P2400" t="str">
        <f>IF(L2400="","",AVERAGE(INDEX($K:$K,ROW(L2400),1):INDEX($K:$K,MATCH(L2400+1, L:L,0)-1)))</f>
        <v/>
      </c>
    </row>
    <row r="2401" spans="1:16" x14ac:dyDescent="0.25">
      <c r="A2401">
        <v>1996</v>
      </c>
      <c r="B2401">
        <v>5</v>
      </c>
      <c r="C2401" t="s">
        <v>14</v>
      </c>
      <c r="D2401">
        <v>-7.31</v>
      </c>
      <c r="E2401">
        <v>-7.1400009889999998</v>
      </c>
      <c r="F2401">
        <f t="shared" si="148"/>
        <v>0.16999901099999981</v>
      </c>
      <c r="G2401">
        <f t="shared" si="149"/>
        <v>0.16999901099999981</v>
      </c>
      <c r="H2401">
        <v>17.72066667</v>
      </c>
      <c r="I2401">
        <v>15.946666670000001</v>
      </c>
      <c r="J2401">
        <f t="shared" si="150"/>
        <v>-1.7739999999999991</v>
      </c>
      <c r="K2401">
        <f t="shared" si="151"/>
        <v>1.7739999999999991</v>
      </c>
      <c r="L2401" t="str">
        <f>IF(A2401&lt;&gt;A2400,MAX($L$2:L2400)+1,"")</f>
        <v/>
      </c>
      <c r="M2401" t="str">
        <f>IF(L2401="","",AVERAGE(INDEX($E:$E,ROW(L2401),1):INDEX($E:$E,MATCH(L2401+1, L:L,0)-1)) - AVERAGE(INDEX($D:$D,ROW(L2401),1):INDEX($D:$D,MATCH(L2401+1, L:L,0)-1)))</f>
        <v/>
      </c>
      <c r="N2401" t="str">
        <f>IF(L2401="","",AVERAGE(INDEX($I:$I,ROW(L2401),1):INDEX($I:$I,MATCH(L2401+1, L:L,0)-1)) - AVERAGE(INDEX($H:$H,ROW(L2401),1):INDEX($H:$H,MATCH(L2401+1, L:L,0)-1)))</f>
        <v/>
      </c>
      <c r="O2401" t="str">
        <f>IF(L2401="","",AVERAGE(INDEX($G:$G,ROW(L2401),1):INDEX($G:$G,MATCH(L2401+1, L:L,0)-1)))</f>
        <v/>
      </c>
      <c r="P2401" t="str">
        <f>IF(L2401="","",AVERAGE(INDEX($K:$K,ROW(L2401),1):INDEX($K:$K,MATCH(L2401+1, L:L,0)-1)))</f>
        <v/>
      </c>
    </row>
    <row r="2402" spans="1:16" x14ac:dyDescent="0.25">
      <c r="A2402">
        <v>1996</v>
      </c>
      <c r="B2402">
        <v>5</v>
      </c>
      <c r="C2402" t="s">
        <v>15</v>
      </c>
      <c r="D2402">
        <v>12.018656719999999</v>
      </c>
      <c r="E2402">
        <v>10.42913804</v>
      </c>
      <c r="F2402">
        <f t="shared" si="148"/>
        <v>-1.5895186799999994</v>
      </c>
      <c r="G2402">
        <f t="shared" si="149"/>
        <v>1.5895186799999994</v>
      </c>
      <c r="H2402">
        <v>83.259402989999998</v>
      </c>
      <c r="I2402">
        <v>82.326865670000004</v>
      </c>
      <c r="J2402">
        <f t="shared" si="150"/>
        <v>-0.93253731999999445</v>
      </c>
      <c r="K2402">
        <f t="shared" si="151"/>
        <v>0.93253731999999445</v>
      </c>
      <c r="L2402" t="str">
        <f>IF(A2402&lt;&gt;A2401,MAX($L$2:L2401)+1,"")</f>
        <v/>
      </c>
      <c r="M2402" t="str">
        <f>IF(L2402="","",AVERAGE(INDEX($E:$E,ROW(L2402),1):INDEX($E:$E,MATCH(L2402+1, L:L,0)-1)) - AVERAGE(INDEX($D:$D,ROW(L2402),1):INDEX($D:$D,MATCH(L2402+1, L:L,0)-1)))</f>
        <v/>
      </c>
      <c r="N2402" t="str">
        <f>IF(L2402="","",AVERAGE(INDEX($I:$I,ROW(L2402),1):INDEX($I:$I,MATCH(L2402+1, L:L,0)-1)) - AVERAGE(INDEX($H:$H,ROW(L2402),1):INDEX($H:$H,MATCH(L2402+1, L:L,0)-1)))</f>
        <v/>
      </c>
      <c r="O2402" t="str">
        <f>IF(L2402="","",AVERAGE(INDEX($G:$G,ROW(L2402),1):INDEX($G:$G,MATCH(L2402+1, L:L,0)-1)))</f>
        <v/>
      </c>
      <c r="P2402" t="str">
        <f>IF(L2402="","",AVERAGE(INDEX($K:$K,ROW(L2402),1):INDEX($K:$K,MATCH(L2402+1, L:L,0)-1)))</f>
        <v/>
      </c>
    </row>
    <row r="2403" spans="1:16" x14ac:dyDescent="0.25">
      <c r="A2403">
        <v>1996</v>
      </c>
      <c r="B2403">
        <v>5</v>
      </c>
      <c r="C2403" t="s">
        <v>16</v>
      </c>
      <c r="D2403">
        <v>9.0633333329999992</v>
      </c>
      <c r="E2403">
        <v>8.077419355</v>
      </c>
      <c r="F2403">
        <f t="shared" si="148"/>
        <v>-0.98591397799999925</v>
      </c>
      <c r="G2403">
        <f t="shared" si="149"/>
        <v>0.98591397799999925</v>
      </c>
      <c r="H2403">
        <v>96.974999999999994</v>
      </c>
      <c r="I2403">
        <v>119.4</v>
      </c>
      <c r="J2403">
        <f t="shared" si="150"/>
        <v>22.425000000000011</v>
      </c>
      <c r="K2403">
        <f t="shared" si="151"/>
        <v>22.425000000000011</v>
      </c>
      <c r="L2403" t="str">
        <f>IF(A2403&lt;&gt;A2402,MAX($L$2:L2402)+1,"")</f>
        <v/>
      </c>
      <c r="M2403" t="str">
        <f>IF(L2403="","",AVERAGE(INDEX($E:$E,ROW(L2403),1):INDEX($E:$E,MATCH(L2403+1, L:L,0)-1)) - AVERAGE(INDEX($D:$D,ROW(L2403),1):INDEX($D:$D,MATCH(L2403+1, L:L,0)-1)))</f>
        <v/>
      </c>
      <c r="N2403" t="str">
        <f>IF(L2403="","",AVERAGE(INDEX($I:$I,ROW(L2403),1):INDEX($I:$I,MATCH(L2403+1, L:L,0)-1)) - AVERAGE(INDEX($H:$H,ROW(L2403),1):INDEX($H:$H,MATCH(L2403+1, L:L,0)-1)))</f>
        <v/>
      </c>
      <c r="O2403" t="str">
        <f>IF(L2403="","",AVERAGE(INDEX($G:$G,ROW(L2403),1):INDEX($G:$G,MATCH(L2403+1, L:L,0)-1)))</f>
        <v/>
      </c>
      <c r="P2403" t="str">
        <f>IF(L2403="","",AVERAGE(INDEX($K:$K,ROW(L2403),1):INDEX($K:$K,MATCH(L2403+1, L:L,0)-1)))</f>
        <v/>
      </c>
    </row>
    <row r="2404" spans="1:16" x14ac:dyDescent="0.25">
      <c r="A2404">
        <v>1996</v>
      </c>
      <c r="B2404">
        <v>5</v>
      </c>
      <c r="C2404" t="s">
        <v>17</v>
      </c>
      <c r="D2404">
        <v>10.70803922</v>
      </c>
      <c r="E2404">
        <v>9.2910130720000002</v>
      </c>
      <c r="F2404">
        <f t="shared" si="148"/>
        <v>-1.4170261479999997</v>
      </c>
      <c r="G2404">
        <f t="shared" si="149"/>
        <v>1.4170261479999997</v>
      </c>
      <c r="H2404">
        <v>89.27656863</v>
      </c>
      <c r="I2404">
        <v>80.499019610000005</v>
      </c>
      <c r="J2404">
        <f t="shared" si="150"/>
        <v>-8.777549019999995</v>
      </c>
      <c r="K2404">
        <f t="shared" si="151"/>
        <v>8.777549019999995</v>
      </c>
      <c r="L2404" t="str">
        <f>IF(A2404&lt;&gt;A2403,MAX($L$2:L2403)+1,"")</f>
        <v/>
      </c>
      <c r="M2404" t="str">
        <f>IF(L2404="","",AVERAGE(INDEX($E:$E,ROW(L2404),1):INDEX($E:$E,MATCH(L2404+1, L:L,0)-1)) - AVERAGE(INDEX($D:$D,ROW(L2404),1):INDEX($D:$D,MATCH(L2404+1, L:L,0)-1)))</f>
        <v/>
      </c>
      <c r="N2404" t="str">
        <f>IF(L2404="","",AVERAGE(INDEX($I:$I,ROW(L2404),1):INDEX($I:$I,MATCH(L2404+1, L:L,0)-1)) - AVERAGE(INDEX($H:$H,ROW(L2404),1):INDEX($H:$H,MATCH(L2404+1, L:L,0)-1)))</f>
        <v/>
      </c>
      <c r="O2404" t="str">
        <f>IF(L2404="","",AVERAGE(INDEX($G:$G,ROW(L2404),1):INDEX($G:$G,MATCH(L2404+1, L:L,0)-1)))</f>
        <v/>
      </c>
      <c r="P2404" t="str">
        <f>IF(L2404="","",AVERAGE(INDEX($K:$K,ROW(L2404),1):INDEX($K:$K,MATCH(L2404+1, L:L,0)-1)))</f>
        <v/>
      </c>
    </row>
    <row r="2405" spans="1:16" x14ac:dyDescent="0.25">
      <c r="A2405">
        <v>1996</v>
      </c>
      <c r="B2405">
        <v>5</v>
      </c>
      <c r="C2405" t="s">
        <v>18</v>
      </c>
      <c r="D2405">
        <v>10.62492308</v>
      </c>
      <c r="E2405">
        <v>8.0279560419999996</v>
      </c>
      <c r="F2405">
        <f t="shared" si="148"/>
        <v>-2.5969670380000007</v>
      </c>
      <c r="G2405">
        <f t="shared" si="149"/>
        <v>2.5969670380000007</v>
      </c>
      <c r="H2405">
        <v>48.834307690000003</v>
      </c>
      <c r="I2405">
        <v>49.943076920000003</v>
      </c>
      <c r="J2405">
        <f t="shared" si="150"/>
        <v>1.1087692300000001</v>
      </c>
      <c r="K2405">
        <f t="shared" si="151"/>
        <v>1.1087692300000001</v>
      </c>
      <c r="L2405" t="str">
        <f>IF(A2405&lt;&gt;A2404,MAX($L$2:L2404)+1,"")</f>
        <v/>
      </c>
      <c r="M2405" t="str">
        <f>IF(L2405="","",AVERAGE(INDEX($E:$E,ROW(L2405),1):INDEX($E:$E,MATCH(L2405+1, L:L,0)-1)) - AVERAGE(INDEX($D:$D,ROW(L2405),1):INDEX($D:$D,MATCH(L2405+1, L:L,0)-1)))</f>
        <v/>
      </c>
      <c r="N2405" t="str">
        <f>IF(L2405="","",AVERAGE(INDEX($I:$I,ROW(L2405),1):INDEX($I:$I,MATCH(L2405+1, L:L,0)-1)) - AVERAGE(INDEX($H:$H,ROW(L2405),1):INDEX($H:$H,MATCH(L2405+1, L:L,0)-1)))</f>
        <v/>
      </c>
      <c r="O2405" t="str">
        <f>IF(L2405="","",AVERAGE(INDEX($G:$G,ROW(L2405),1):INDEX($G:$G,MATCH(L2405+1, L:L,0)-1)))</f>
        <v/>
      </c>
      <c r="P2405" t="str">
        <f>IF(L2405="","",AVERAGE(INDEX($K:$K,ROW(L2405),1):INDEX($K:$K,MATCH(L2405+1, L:L,0)-1)))</f>
        <v/>
      </c>
    </row>
    <row r="2406" spans="1:16" x14ac:dyDescent="0.25">
      <c r="A2406">
        <v>1996</v>
      </c>
      <c r="B2406">
        <v>5</v>
      </c>
      <c r="C2406" t="s">
        <v>19</v>
      </c>
      <c r="D2406">
        <v>6.6230000000000002</v>
      </c>
      <c r="E2406">
        <v>5.7991129030000002</v>
      </c>
      <c r="F2406">
        <f t="shared" si="148"/>
        <v>-0.82388709700000007</v>
      </c>
      <c r="G2406">
        <f t="shared" si="149"/>
        <v>0.82388709700000007</v>
      </c>
      <c r="H2406">
        <v>23.870999999999999</v>
      </c>
      <c r="I2406">
        <v>16.97</v>
      </c>
      <c r="J2406">
        <f t="shared" si="150"/>
        <v>-6.9009999999999998</v>
      </c>
      <c r="K2406">
        <f t="shared" si="151"/>
        <v>6.9009999999999998</v>
      </c>
      <c r="L2406" t="str">
        <f>IF(A2406&lt;&gt;A2405,MAX($L$2:L2405)+1,"")</f>
        <v/>
      </c>
      <c r="M2406" t="str">
        <f>IF(L2406="","",AVERAGE(INDEX($E:$E,ROW(L2406),1):INDEX($E:$E,MATCH(L2406+1, L:L,0)-1)) - AVERAGE(INDEX($D:$D,ROW(L2406),1):INDEX($D:$D,MATCH(L2406+1, L:L,0)-1)))</f>
        <v/>
      </c>
      <c r="N2406" t="str">
        <f>IF(L2406="","",AVERAGE(INDEX($I:$I,ROW(L2406),1):INDEX($I:$I,MATCH(L2406+1, L:L,0)-1)) - AVERAGE(INDEX($H:$H,ROW(L2406),1):INDEX($H:$H,MATCH(L2406+1, L:L,0)-1)))</f>
        <v/>
      </c>
      <c r="O2406" t="str">
        <f>IF(L2406="","",AVERAGE(INDEX($G:$G,ROW(L2406),1):INDEX($G:$G,MATCH(L2406+1, L:L,0)-1)))</f>
        <v/>
      </c>
      <c r="P2406" t="str">
        <f>IF(L2406="","",AVERAGE(INDEX($K:$K,ROW(L2406),1):INDEX($K:$K,MATCH(L2406+1, L:L,0)-1)))</f>
        <v/>
      </c>
    </row>
    <row r="2407" spans="1:16" x14ac:dyDescent="0.25">
      <c r="A2407">
        <v>1996</v>
      </c>
      <c r="B2407">
        <v>6</v>
      </c>
      <c r="C2407" t="s">
        <v>7</v>
      </c>
      <c r="D2407">
        <v>13.8984375</v>
      </c>
      <c r="E2407">
        <v>13.342810699999999</v>
      </c>
      <c r="F2407">
        <f t="shared" si="148"/>
        <v>-0.55562680000000064</v>
      </c>
      <c r="G2407">
        <f t="shared" si="149"/>
        <v>0.55562680000000064</v>
      </c>
      <c r="H2407">
        <v>80.953281250000003</v>
      </c>
      <c r="I2407">
        <v>74.234375</v>
      </c>
      <c r="J2407">
        <f t="shared" si="150"/>
        <v>-6.7189062500000034</v>
      </c>
      <c r="K2407">
        <f t="shared" si="151"/>
        <v>6.7189062500000034</v>
      </c>
      <c r="L2407" t="str">
        <f>IF(A2407&lt;&gt;A2406,MAX($L$2:L2406)+1,"")</f>
        <v/>
      </c>
      <c r="M2407" t="str">
        <f>IF(L2407="","",AVERAGE(INDEX($E:$E,ROW(L2407),1):INDEX($E:$E,MATCH(L2407+1, L:L,0)-1)) - AVERAGE(INDEX($D:$D,ROW(L2407),1):INDEX($D:$D,MATCH(L2407+1, L:L,0)-1)))</f>
        <v/>
      </c>
      <c r="N2407" t="str">
        <f>IF(L2407="","",AVERAGE(INDEX($I:$I,ROW(L2407),1):INDEX($I:$I,MATCH(L2407+1, L:L,0)-1)) - AVERAGE(INDEX($H:$H,ROW(L2407),1):INDEX($H:$H,MATCH(L2407+1, L:L,0)-1)))</f>
        <v/>
      </c>
      <c r="O2407" t="str">
        <f>IF(L2407="","",AVERAGE(INDEX($G:$G,ROW(L2407),1):INDEX($G:$G,MATCH(L2407+1, L:L,0)-1)))</f>
        <v/>
      </c>
      <c r="P2407" t="str">
        <f>IF(L2407="","",AVERAGE(INDEX($K:$K,ROW(L2407),1):INDEX($K:$K,MATCH(L2407+1, L:L,0)-1)))</f>
        <v/>
      </c>
    </row>
    <row r="2408" spans="1:16" x14ac:dyDescent="0.25">
      <c r="A2408">
        <v>1996</v>
      </c>
      <c r="B2408">
        <v>6</v>
      </c>
      <c r="C2408" t="s">
        <v>8</v>
      </c>
      <c r="D2408">
        <v>14.194260870000001</v>
      </c>
      <c r="E2408">
        <v>13.31677796</v>
      </c>
      <c r="F2408">
        <f t="shared" si="148"/>
        <v>-0.87748291000000123</v>
      </c>
      <c r="G2408">
        <f t="shared" si="149"/>
        <v>0.87748291000000123</v>
      </c>
      <c r="H2408">
        <v>74.554260869999993</v>
      </c>
      <c r="I2408">
        <v>59.998260870000003</v>
      </c>
      <c r="J2408">
        <f t="shared" si="150"/>
        <v>-14.55599999999999</v>
      </c>
      <c r="K2408">
        <f t="shared" si="151"/>
        <v>14.55599999999999</v>
      </c>
      <c r="L2408" t="str">
        <f>IF(A2408&lt;&gt;A2407,MAX($L$2:L2407)+1,"")</f>
        <v/>
      </c>
      <c r="M2408" t="str">
        <f>IF(L2408="","",AVERAGE(INDEX($E:$E,ROW(L2408),1):INDEX($E:$E,MATCH(L2408+1, L:L,0)-1)) - AVERAGE(INDEX($D:$D,ROW(L2408),1):INDEX($D:$D,MATCH(L2408+1, L:L,0)-1)))</f>
        <v/>
      </c>
      <c r="N2408" t="str">
        <f>IF(L2408="","",AVERAGE(INDEX($I:$I,ROW(L2408),1):INDEX($I:$I,MATCH(L2408+1, L:L,0)-1)) - AVERAGE(INDEX($H:$H,ROW(L2408),1):INDEX($H:$H,MATCH(L2408+1, L:L,0)-1)))</f>
        <v/>
      </c>
      <c r="O2408" t="str">
        <f>IF(L2408="","",AVERAGE(INDEX($G:$G,ROW(L2408),1):INDEX($G:$G,MATCH(L2408+1, L:L,0)-1)))</f>
        <v/>
      </c>
      <c r="P2408" t="str">
        <f>IF(L2408="","",AVERAGE(INDEX($K:$K,ROW(L2408),1):INDEX($K:$K,MATCH(L2408+1, L:L,0)-1)))</f>
        <v/>
      </c>
    </row>
    <row r="2409" spans="1:16" x14ac:dyDescent="0.25">
      <c r="A2409">
        <v>1996</v>
      </c>
      <c r="B2409">
        <v>6</v>
      </c>
      <c r="C2409" t="s">
        <v>9</v>
      </c>
      <c r="D2409">
        <v>16.046969699999998</v>
      </c>
      <c r="E2409">
        <v>17.33781609</v>
      </c>
      <c r="F2409">
        <f t="shared" si="148"/>
        <v>1.2908463900000022</v>
      </c>
      <c r="G2409">
        <f t="shared" si="149"/>
        <v>1.2908463900000022</v>
      </c>
      <c r="H2409">
        <v>87.695757580000006</v>
      </c>
      <c r="I2409">
        <v>63.2</v>
      </c>
      <c r="J2409">
        <f t="shared" si="150"/>
        <v>-24.495757580000003</v>
      </c>
      <c r="K2409">
        <f t="shared" si="151"/>
        <v>24.495757580000003</v>
      </c>
      <c r="L2409" t="str">
        <f>IF(A2409&lt;&gt;A2408,MAX($L$2:L2408)+1,"")</f>
        <v/>
      </c>
      <c r="M2409" t="str">
        <f>IF(L2409="","",AVERAGE(INDEX($E:$E,ROW(L2409),1):INDEX($E:$E,MATCH(L2409+1, L:L,0)-1)) - AVERAGE(INDEX($D:$D,ROW(L2409),1):INDEX($D:$D,MATCH(L2409+1, L:L,0)-1)))</f>
        <v/>
      </c>
      <c r="N2409" t="str">
        <f>IF(L2409="","",AVERAGE(INDEX($I:$I,ROW(L2409),1):INDEX($I:$I,MATCH(L2409+1, L:L,0)-1)) - AVERAGE(INDEX($H:$H,ROW(L2409),1):INDEX($H:$H,MATCH(L2409+1, L:L,0)-1)))</f>
        <v/>
      </c>
      <c r="O2409" t="str">
        <f>IF(L2409="","",AVERAGE(INDEX($G:$G,ROW(L2409),1):INDEX($G:$G,MATCH(L2409+1, L:L,0)-1)))</f>
        <v/>
      </c>
      <c r="P2409" t="str">
        <f>IF(L2409="","",AVERAGE(INDEX($K:$K,ROW(L2409),1):INDEX($K:$K,MATCH(L2409+1, L:L,0)-1)))</f>
        <v/>
      </c>
    </row>
    <row r="2410" spans="1:16" x14ac:dyDescent="0.25">
      <c r="A2410">
        <v>1996</v>
      </c>
      <c r="B2410">
        <v>6</v>
      </c>
      <c r="C2410" t="s">
        <v>10</v>
      </c>
      <c r="D2410">
        <v>15.13541667</v>
      </c>
      <c r="E2410">
        <v>15.92739087</v>
      </c>
      <c r="F2410">
        <f t="shared" si="148"/>
        <v>0.79197420000000029</v>
      </c>
      <c r="G2410">
        <f t="shared" si="149"/>
        <v>0.79197420000000029</v>
      </c>
      <c r="H2410">
        <v>94.690416670000005</v>
      </c>
      <c r="I2410">
        <v>80.566666670000004</v>
      </c>
      <c r="J2410">
        <f t="shared" si="150"/>
        <v>-14.123750000000001</v>
      </c>
      <c r="K2410">
        <f t="shared" si="151"/>
        <v>14.123750000000001</v>
      </c>
      <c r="L2410" t="str">
        <f>IF(A2410&lt;&gt;A2409,MAX($L$2:L2409)+1,"")</f>
        <v/>
      </c>
      <c r="M2410" t="str">
        <f>IF(L2410="","",AVERAGE(INDEX($E:$E,ROW(L2410),1):INDEX($E:$E,MATCH(L2410+1, L:L,0)-1)) - AVERAGE(INDEX($D:$D,ROW(L2410),1):INDEX($D:$D,MATCH(L2410+1, L:L,0)-1)))</f>
        <v/>
      </c>
      <c r="N2410" t="str">
        <f>IF(L2410="","",AVERAGE(INDEX($I:$I,ROW(L2410),1):INDEX($I:$I,MATCH(L2410+1, L:L,0)-1)) - AVERAGE(INDEX($H:$H,ROW(L2410),1):INDEX($H:$H,MATCH(L2410+1, L:L,0)-1)))</f>
        <v/>
      </c>
      <c r="O2410" t="str">
        <f>IF(L2410="","",AVERAGE(INDEX($G:$G,ROW(L2410),1):INDEX($G:$G,MATCH(L2410+1, L:L,0)-1)))</f>
        <v/>
      </c>
      <c r="P2410" t="str">
        <f>IF(L2410="","",AVERAGE(INDEX($K:$K,ROW(L2410),1):INDEX($K:$K,MATCH(L2410+1, L:L,0)-1)))</f>
        <v/>
      </c>
    </row>
    <row r="2411" spans="1:16" x14ac:dyDescent="0.25">
      <c r="A2411">
        <v>1996</v>
      </c>
      <c r="B2411">
        <v>6</v>
      </c>
      <c r="C2411" t="s">
        <v>11</v>
      </c>
      <c r="D2411">
        <v>11.031515150000001</v>
      </c>
      <c r="E2411">
        <v>10.969696969999999</v>
      </c>
      <c r="F2411">
        <f t="shared" si="148"/>
        <v>-6.1818180000001277E-2</v>
      </c>
      <c r="G2411">
        <f t="shared" si="149"/>
        <v>6.1818180000001277E-2</v>
      </c>
      <c r="H2411">
        <v>97.506363640000004</v>
      </c>
      <c r="I2411">
        <v>81.363636360000001</v>
      </c>
      <c r="J2411">
        <f t="shared" si="150"/>
        <v>-16.142727280000003</v>
      </c>
      <c r="K2411">
        <f t="shared" si="151"/>
        <v>16.142727280000003</v>
      </c>
      <c r="L2411" t="str">
        <f>IF(A2411&lt;&gt;A2410,MAX($L$2:L2410)+1,"")</f>
        <v/>
      </c>
      <c r="M2411" t="str">
        <f>IF(L2411="","",AVERAGE(INDEX($E:$E,ROW(L2411),1):INDEX($E:$E,MATCH(L2411+1, L:L,0)-1)) - AVERAGE(INDEX($D:$D,ROW(L2411),1):INDEX($D:$D,MATCH(L2411+1, L:L,0)-1)))</f>
        <v/>
      </c>
      <c r="N2411" t="str">
        <f>IF(L2411="","",AVERAGE(INDEX($I:$I,ROW(L2411),1):INDEX($I:$I,MATCH(L2411+1, L:L,0)-1)) - AVERAGE(INDEX($H:$H,ROW(L2411),1):INDEX($H:$H,MATCH(L2411+1, L:L,0)-1)))</f>
        <v/>
      </c>
      <c r="O2411" t="str">
        <f>IF(L2411="","",AVERAGE(INDEX($G:$G,ROW(L2411),1):INDEX($G:$G,MATCH(L2411+1, L:L,0)-1)))</f>
        <v/>
      </c>
      <c r="P2411" t="str">
        <f>IF(L2411="","",AVERAGE(INDEX($K:$K,ROW(L2411),1):INDEX($K:$K,MATCH(L2411+1, L:L,0)-1)))</f>
        <v/>
      </c>
    </row>
    <row r="2412" spans="1:16" x14ac:dyDescent="0.25">
      <c r="A2412">
        <v>1996</v>
      </c>
      <c r="B2412">
        <v>6</v>
      </c>
      <c r="C2412" t="s">
        <v>12</v>
      </c>
      <c r="D2412">
        <v>14.81346154</v>
      </c>
      <c r="E2412">
        <v>14.9242998</v>
      </c>
      <c r="F2412">
        <f t="shared" si="148"/>
        <v>0.11083825999999952</v>
      </c>
      <c r="G2412">
        <f t="shared" si="149"/>
        <v>0.11083825999999952</v>
      </c>
      <c r="H2412">
        <v>95.121538459999996</v>
      </c>
      <c r="I2412">
        <v>55.161538460000003</v>
      </c>
      <c r="J2412">
        <f t="shared" si="150"/>
        <v>-39.959999999999994</v>
      </c>
      <c r="K2412">
        <f t="shared" si="151"/>
        <v>39.959999999999994</v>
      </c>
      <c r="L2412" t="str">
        <f>IF(A2412&lt;&gt;A2411,MAX($L$2:L2411)+1,"")</f>
        <v/>
      </c>
      <c r="M2412" t="str">
        <f>IF(L2412="","",AVERAGE(INDEX($E:$E,ROW(L2412),1):INDEX($E:$E,MATCH(L2412+1, L:L,0)-1)) - AVERAGE(INDEX($D:$D,ROW(L2412),1):INDEX($D:$D,MATCH(L2412+1, L:L,0)-1)))</f>
        <v/>
      </c>
      <c r="N2412" t="str">
        <f>IF(L2412="","",AVERAGE(INDEX($I:$I,ROW(L2412),1):INDEX($I:$I,MATCH(L2412+1, L:L,0)-1)) - AVERAGE(INDEX($H:$H,ROW(L2412),1):INDEX($H:$H,MATCH(L2412+1, L:L,0)-1)))</f>
        <v/>
      </c>
      <c r="O2412" t="str">
        <f>IF(L2412="","",AVERAGE(INDEX($G:$G,ROW(L2412),1):INDEX($G:$G,MATCH(L2412+1, L:L,0)-1)))</f>
        <v/>
      </c>
      <c r="P2412" t="str">
        <f>IF(L2412="","",AVERAGE(INDEX($K:$K,ROW(L2412),1):INDEX($K:$K,MATCH(L2412+1, L:L,0)-1)))</f>
        <v/>
      </c>
    </row>
    <row r="2413" spans="1:16" x14ac:dyDescent="0.25">
      <c r="A2413">
        <v>1996</v>
      </c>
      <c r="B2413">
        <v>6</v>
      </c>
      <c r="C2413" t="s">
        <v>13</v>
      </c>
      <c r="D2413">
        <v>9.6020000000000003</v>
      </c>
      <c r="E2413">
        <v>10.219057469999999</v>
      </c>
      <c r="F2413">
        <f t="shared" si="148"/>
        <v>0.61705746999999889</v>
      </c>
      <c r="G2413">
        <f t="shared" si="149"/>
        <v>0.61705746999999889</v>
      </c>
      <c r="H2413">
        <v>23.553999999999998</v>
      </c>
      <c r="I2413">
        <v>19.38</v>
      </c>
      <c r="J2413">
        <f t="shared" si="150"/>
        <v>-4.1739999999999995</v>
      </c>
      <c r="K2413">
        <f t="shared" si="151"/>
        <v>4.1739999999999995</v>
      </c>
      <c r="L2413" t="str">
        <f>IF(A2413&lt;&gt;A2412,MAX($L$2:L2412)+1,"")</f>
        <v/>
      </c>
      <c r="M2413" t="str">
        <f>IF(L2413="","",AVERAGE(INDEX($E:$E,ROW(L2413),1):INDEX($E:$E,MATCH(L2413+1, L:L,0)-1)) - AVERAGE(INDEX($D:$D,ROW(L2413),1):INDEX($D:$D,MATCH(L2413+1, L:L,0)-1)))</f>
        <v/>
      </c>
      <c r="N2413" t="str">
        <f>IF(L2413="","",AVERAGE(INDEX($I:$I,ROW(L2413),1):INDEX($I:$I,MATCH(L2413+1, L:L,0)-1)) - AVERAGE(INDEX($H:$H,ROW(L2413),1):INDEX($H:$H,MATCH(L2413+1, L:L,0)-1)))</f>
        <v/>
      </c>
      <c r="O2413" t="str">
        <f>IF(L2413="","",AVERAGE(INDEX($G:$G,ROW(L2413),1):INDEX($G:$G,MATCH(L2413+1, L:L,0)-1)))</f>
        <v/>
      </c>
      <c r="P2413" t="str">
        <f>IF(L2413="","",AVERAGE(INDEX($K:$K,ROW(L2413),1):INDEX($K:$K,MATCH(L2413+1, L:L,0)-1)))</f>
        <v/>
      </c>
    </row>
    <row r="2414" spans="1:16" x14ac:dyDescent="0.25">
      <c r="A2414">
        <v>1996</v>
      </c>
      <c r="B2414">
        <v>6</v>
      </c>
      <c r="C2414" t="s">
        <v>14</v>
      </c>
      <c r="D2414">
        <v>3.1992857140000002</v>
      </c>
      <c r="E2414">
        <v>4.124031199</v>
      </c>
      <c r="F2414">
        <f t="shared" si="148"/>
        <v>0.92474548499999987</v>
      </c>
      <c r="G2414">
        <f t="shared" si="149"/>
        <v>0.92474548499999987</v>
      </c>
      <c r="H2414">
        <v>23.620714289999999</v>
      </c>
      <c r="I2414">
        <v>24.35</v>
      </c>
      <c r="J2414">
        <f t="shared" si="150"/>
        <v>0.72928571000000275</v>
      </c>
      <c r="K2414">
        <f t="shared" si="151"/>
        <v>0.72928571000000275</v>
      </c>
      <c r="L2414" t="str">
        <f>IF(A2414&lt;&gt;A2413,MAX($L$2:L2413)+1,"")</f>
        <v/>
      </c>
      <c r="M2414" t="str">
        <f>IF(L2414="","",AVERAGE(INDEX($E:$E,ROW(L2414),1):INDEX($E:$E,MATCH(L2414+1, L:L,0)-1)) - AVERAGE(INDEX($D:$D,ROW(L2414),1):INDEX($D:$D,MATCH(L2414+1, L:L,0)-1)))</f>
        <v/>
      </c>
      <c r="N2414" t="str">
        <f>IF(L2414="","",AVERAGE(INDEX($I:$I,ROW(L2414),1):INDEX($I:$I,MATCH(L2414+1, L:L,0)-1)) - AVERAGE(INDEX($H:$H,ROW(L2414),1):INDEX($H:$H,MATCH(L2414+1, L:L,0)-1)))</f>
        <v/>
      </c>
      <c r="O2414" t="str">
        <f>IF(L2414="","",AVERAGE(INDEX($G:$G,ROW(L2414),1):INDEX($G:$G,MATCH(L2414+1, L:L,0)-1)))</f>
        <v/>
      </c>
      <c r="P2414" t="str">
        <f>IF(L2414="","",AVERAGE(INDEX($K:$K,ROW(L2414),1):INDEX($K:$K,MATCH(L2414+1, L:L,0)-1)))</f>
        <v/>
      </c>
    </row>
    <row r="2415" spans="1:16" x14ac:dyDescent="0.25">
      <c r="A2415">
        <v>1996</v>
      </c>
      <c r="B2415">
        <v>6</v>
      </c>
      <c r="C2415" t="s">
        <v>15</v>
      </c>
      <c r="D2415">
        <v>17.27621212</v>
      </c>
      <c r="E2415">
        <v>17.913987779999999</v>
      </c>
      <c r="F2415">
        <f t="shared" si="148"/>
        <v>0.63777565999999908</v>
      </c>
      <c r="G2415">
        <f t="shared" si="149"/>
        <v>0.63777565999999908</v>
      </c>
      <c r="H2415">
        <v>87.25878788</v>
      </c>
      <c r="I2415">
        <v>109.60757580000001</v>
      </c>
      <c r="J2415">
        <f t="shared" si="150"/>
        <v>22.348787920000007</v>
      </c>
      <c r="K2415">
        <f t="shared" si="151"/>
        <v>22.348787920000007</v>
      </c>
      <c r="L2415" t="str">
        <f>IF(A2415&lt;&gt;A2414,MAX($L$2:L2414)+1,"")</f>
        <v/>
      </c>
      <c r="M2415" t="str">
        <f>IF(L2415="","",AVERAGE(INDEX($E:$E,ROW(L2415),1):INDEX($E:$E,MATCH(L2415+1, L:L,0)-1)) - AVERAGE(INDEX($D:$D,ROW(L2415),1):INDEX($D:$D,MATCH(L2415+1, L:L,0)-1)))</f>
        <v/>
      </c>
      <c r="N2415" t="str">
        <f>IF(L2415="","",AVERAGE(INDEX($I:$I,ROW(L2415),1):INDEX($I:$I,MATCH(L2415+1, L:L,0)-1)) - AVERAGE(INDEX($H:$H,ROW(L2415),1):INDEX($H:$H,MATCH(L2415+1, L:L,0)-1)))</f>
        <v/>
      </c>
      <c r="O2415" t="str">
        <f>IF(L2415="","",AVERAGE(INDEX($G:$G,ROW(L2415),1):INDEX($G:$G,MATCH(L2415+1, L:L,0)-1)))</f>
        <v/>
      </c>
      <c r="P2415" t="str">
        <f>IF(L2415="","",AVERAGE(INDEX($K:$K,ROW(L2415),1):INDEX($K:$K,MATCH(L2415+1, L:L,0)-1)))</f>
        <v/>
      </c>
    </row>
    <row r="2416" spans="1:16" x14ac:dyDescent="0.25">
      <c r="A2416">
        <v>1996</v>
      </c>
      <c r="B2416">
        <v>6</v>
      </c>
      <c r="C2416" t="s">
        <v>16</v>
      </c>
      <c r="D2416">
        <v>14.40833333</v>
      </c>
      <c r="E2416">
        <v>15.42055556</v>
      </c>
      <c r="F2416">
        <f t="shared" si="148"/>
        <v>1.0122222300000008</v>
      </c>
      <c r="G2416">
        <f t="shared" si="149"/>
        <v>1.0122222300000008</v>
      </c>
      <c r="H2416">
        <v>90.326666669999994</v>
      </c>
      <c r="I2416">
        <v>66.833333330000002</v>
      </c>
      <c r="J2416">
        <f t="shared" si="150"/>
        <v>-23.493333339999992</v>
      </c>
      <c r="K2416">
        <f t="shared" si="151"/>
        <v>23.493333339999992</v>
      </c>
      <c r="L2416" t="str">
        <f>IF(A2416&lt;&gt;A2415,MAX($L$2:L2415)+1,"")</f>
        <v/>
      </c>
      <c r="M2416" t="str">
        <f>IF(L2416="","",AVERAGE(INDEX($E:$E,ROW(L2416),1):INDEX($E:$E,MATCH(L2416+1, L:L,0)-1)) - AVERAGE(INDEX($D:$D,ROW(L2416),1):INDEX($D:$D,MATCH(L2416+1, L:L,0)-1)))</f>
        <v/>
      </c>
      <c r="N2416" t="str">
        <f>IF(L2416="","",AVERAGE(INDEX($I:$I,ROW(L2416),1):INDEX($I:$I,MATCH(L2416+1, L:L,0)-1)) - AVERAGE(INDEX($H:$H,ROW(L2416),1):INDEX($H:$H,MATCH(L2416+1, L:L,0)-1)))</f>
        <v/>
      </c>
      <c r="O2416" t="str">
        <f>IF(L2416="","",AVERAGE(INDEX($G:$G,ROW(L2416),1):INDEX($G:$G,MATCH(L2416+1, L:L,0)-1)))</f>
        <v/>
      </c>
      <c r="P2416" t="str">
        <f>IF(L2416="","",AVERAGE(INDEX($K:$K,ROW(L2416),1):INDEX($K:$K,MATCH(L2416+1, L:L,0)-1)))</f>
        <v/>
      </c>
    </row>
    <row r="2417" spans="1:16" x14ac:dyDescent="0.25">
      <c r="A2417">
        <v>1996</v>
      </c>
      <c r="B2417">
        <v>6</v>
      </c>
      <c r="C2417" t="s">
        <v>17</v>
      </c>
      <c r="D2417">
        <v>15.95306931</v>
      </c>
      <c r="E2417">
        <v>16.482257879999999</v>
      </c>
      <c r="F2417">
        <f t="shared" si="148"/>
        <v>0.52918856999999875</v>
      </c>
      <c r="G2417">
        <f t="shared" si="149"/>
        <v>0.52918856999999875</v>
      </c>
      <c r="H2417">
        <v>102.4748515</v>
      </c>
      <c r="I2417">
        <v>93.287128710000005</v>
      </c>
      <c r="J2417">
        <f t="shared" si="150"/>
        <v>-9.1877227899999951</v>
      </c>
      <c r="K2417">
        <f t="shared" si="151"/>
        <v>9.1877227899999951</v>
      </c>
      <c r="L2417" t="str">
        <f>IF(A2417&lt;&gt;A2416,MAX($L$2:L2416)+1,"")</f>
        <v/>
      </c>
      <c r="M2417" t="str">
        <f>IF(L2417="","",AVERAGE(INDEX($E:$E,ROW(L2417),1):INDEX($E:$E,MATCH(L2417+1, L:L,0)-1)) - AVERAGE(INDEX($D:$D,ROW(L2417),1):INDEX($D:$D,MATCH(L2417+1, L:L,0)-1)))</f>
        <v/>
      </c>
      <c r="N2417" t="str">
        <f>IF(L2417="","",AVERAGE(INDEX($I:$I,ROW(L2417),1):INDEX($I:$I,MATCH(L2417+1, L:L,0)-1)) - AVERAGE(INDEX($H:$H,ROW(L2417),1):INDEX($H:$H,MATCH(L2417+1, L:L,0)-1)))</f>
        <v/>
      </c>
      <c r="O2417" t="str">
        <f>IF(L2417="","",AVERAGE(INDEX($G:$G,ROW(L2417),1):INDEX($G:$G,MATCH(L2417+1, L:L,0)-1)))</f>
        <v/>
      </c>
      <c r="P2417" t="str">
        <f>IF(L2417="","",AVERAGE(INDEX($K:$K,ROW(L2417),1):INDEX($K:$K,MATCH(L2417+1, L:L,0)-1)))</f>
        <v/>
      </c>
    </row>
    <row r="2418" spans="1:16" x14ac:dyDescent="0.25">
      <c r="A2418">
        <v>1996</v>
      </c>
      <c r="B2418">
        <v>6</v>
      </c>
      <c r="C2418" t="s">
        <v>18</v>
      </c>
      <c r="D2418">
        <v>15.4396875</v>
      </c>
      <c r="E2418">
        <v>16.089824159999999</v>
      </c>
      <c r="F2418">
        <f t="shared" si="148"/>
        <v>0.65013665999999937</v>
      </c>
      <c r="G2418">
        <f t="shared" si="149"/>
        <v>0.65013665999999937</v>
      </c>
      <c r="H2418">
        <v>73.962812499999998</v>
      </c>
      <c r="I2418">
        <v>65.978125000000006</v>
      </c>
      <c r="J2418">
        <f t="shared" si="150"/>
        <v>-7.9846874999999926</v>
      </c>
      <c r="K2418">
        <f t="shared" si="151"/>
        <v>7.9846874999999926</v>
      </c>
      <c r="L2418" t="str">
        <f>IF(A2418&lt;&gt;A2417,MAX($L$2:L2417)+1,"")</f>
        <v/>
      </c>
      <c r="M2418" t="str">
        <f>IF(L2418="","",AVERAGE(INDEX($E:$E,ROW(L2418),1):INDEX($E:$E,MATCH(L2418+1, L:L,0)-1)) - AVERAGE(INDEX($D:$D,ROW(L2418),1):INDEX($D:$D,MATCH(L2418+1, L:L,0)-1)))</f>
        <v/>
      </c>
      <c r="N2418" t="str">
        <f>IF(L2418="","",AVERAGE(INDEX($I:$I,ROW(L2418),1):INDEX($I:$I,MATCH(L2418+1, L:L,0)-1)) - AVERAGE(INDEX($H:$H,ROW(L2418),1):INDEX($H:$H,MATCH(L2418+1, L:L,0)-1)))</f>
        <v/>
      </c>
      <c r="O2418" t="str">
        <f>IF(L2418="","",AVERAGE(INDEX($G:$G,ROW(L2418),1):INDEX($G:$G,MATCH(L2418+1, L:L,0)-1)))</f>
        <v/>
      </c>
      <c r="P2418" t="str">
        <f>IF(L2418="","",AVERAGE(INDEX($K:$K,ROW(L2418),1):INDEX($K:$K,MATCH(L2418+1, L:L,0)-1)))</f>
        <v/>
      </c>
    </row>
    <row r="2419" spans="1:16" x14ac:dyDescent="0.25">
      <c r="A2419">
        <v>1996</v>
      </c>
      <c r="B2419">
        <v>6</v>
      </c>
      <c r="C2419" t="s">
        <v>19</v>
      </c>
      <c r="D2419">
        <v>12.675000000000001</v>
      </c>
      <c r="E2419">
        <v>11.777456900000001</v>
      </c>
      <c r="F2419">
        <f t="shared" si="148"/>
        <v>-0.89754310000000004</v>
      </c>
      <c r="G2419">
        <f t="shared" si="149"/>
        <v>0.89754310000000004</v>
      </c>
      <c r="H2419">
        <v>42.046250000000001</v>
      </c>
      <c r="I2419">
        <v>29.725000000000001</v>
      </c>
      <c r="J2419">
        <f t="shared" si="150"/>
        <v>-12.321249999999999</v>
      </c>
      <c r="K2419">
        <f t="shared" si="151"/>
        <v>12.321249999999999</v>
      </c>
      <c r="L2419" t="str">
        <f>IF(A2419&lt;&gt;A2418,MAX($L$2:L2418)+1,"")</f>
        <v/>
      </c>
      <c r="M2419" t="str">
        <f>IF(L2419="","",AVERAGE(INDEX($E:$E,ROW(L2419),1):INDEX($E:$E,MATCH(L2419+1, L:L,0)-1)) - AVERAGE(INDEX($D:$D,ROW(L2419),1):INDEX($D:$D,MATCH(L2419+1, L:L,0)-1)))</f>
        <v/>
      </c>
      <c r="N2419" t="str">
        <f>IF(L2419="","",AVERAGE(INDEX($I:$I,ROW(L2419),1):INDEX($I:$I,MATCH(L2419+1, L:L,0)-1)) - AVERAGE(INDEX($H:$H,ROW(L2419),1):INDEX($H:$H,MATCH(L2419+1, L:L,0)-1)))</f>
        <v/>
      </c>
      <c r="O2419" t="str">
        <f>IF(L2419="","",AVERAGE(INDEX($G:$G,ROW(L2419),1):INDEX($G:$G,MATCH(L2419+1, L:L,0)-1)))</f>
        <v/>
      </c>
      <c r="P2419" t="str">
        <f>IF(L2419="","",AVERAGE(INDEX($K:$K,ROW(L2419),1):INDEX($K:$K,MATCH(L2419+1, L:L,0)-1)))</f>
        <v/>
      </c>
    </row>
    <row r="2420" spans="1:16" x14ac:dyDescent="0.25">
      <c r="A2420">
        <v>1996</v>
      </c>
      <c r="B2420">
        <v>7</v>
      </c>
      <c r="C2420" t="s">
        <v>7</v>
      </c>
      <c r="D2420">
        <v>16.372419350000001</v>
      </c>
      <c r="E2420">
        <v>16.081477629999998</v>
      </c>
      <c r="F2420">
        <f t="shared" si="148"/>
        <v>-0.29094172000000285</v>
      </c>
      <c r="G2420">
        <f t="shared" si="149"/>
        <v>0.29094172000000285</v>
      </c>
      <c r="H2420">
        <v>77.644193549999997</v>
      </c>
      <c r="I2420">
        <v>68.030645160000006</v>
      </c>
      <c r="J2420">
        <f t="shared" si="150"/>
        <v>-9.6135483899999912</v>
      </c>
      <c r="K2420">
        <f t="shared" si="151"/>
        <v>9.6135483899999912</v>
      </c>
      <c r="L2420" t="str">
        <f>IF(A2420&lt;&gt;A2419,MAX($L$2:L2419)+1,"")</f>
        <v/>
      </c>
      <c r="M2420" t="str">
        <f>IF(L2420="","",AVERAGE(INDEX($E:$E,ROW(L2420),1):INDEX($E:$E,MATCH(L2420+1, L:L,0)-1)) - AVERAGE(INDEX($D:$D,ROW(L2420),1):INDEX($D:$D,MATCH(L2420+1, L:L,0)-1)))</f>
        <v/>
      </c>
      <c r="N2420" t="str">
        <f>IF(L2420="","",AVERAGE(INDEX($I:$I,ROW(L2420),1):INDEX($I:$I,MATCH(L2420+1, L:L,0)-1)) - AVERAGE(INDEX($H:$H,ROW(L2420),1):INDEX($H:$H,MATCH(L2420+1, L:L,0)-1)))</f>
        <v/>
      </c>
      <c r="O2420" t="str">
        <f>IF(L2420="","",AVERAGE(INDEX($G:$G,ROW(L2420),1):INDEX($G:$G,MATCH(L2420+1, L:L,0)-1)))</f>
        <v/>
      </c>
      <c r="P2420" t="str">
        <f>IF(L2420="","",AVERAGE(INDEX($K:$K,ROW(L2420),1):INDEX($K:$K,MATCH(L2420+1, L:L,0)-1)))</f>
        <v/>
      </c>
    </row>
    <row r="2421" spans="1:16" x14ac:dyDescent="0.25">
      <c r="A2421">
        <v>1996</v>
      </c>
      <c r="B2421">
        <v>7</v>
      </c>
      <c r="C2421" t="s">
        <v>8</v>
      </c>
      <c r="D2421">
        <v>16.651652890000001</v>
      </c>
      <c r="E2421">
        <v>16.985250600000001</v>
      </c>
      <c r="F2421">
        <f t="shared" si="148"/>
        <v>0.33359770999999938</v>
      </c>
      <c r="G2421">
        <f t="shared" si="149"/>
        <v>0.33359770999999938</v>
      </c>
      <c r="H2421">
        <v>56.74396694</v>
      </c>
      <c r="I2421">
        <v>39.89421488</v>
      </c>
      <c r="J2421">
        <f t="shared" si="150"/>
        <v>-16.84975206</v>
      </c>
      <c r="K2421">
        <f t="shared" si="151"/>
        <v>16.84975206</v>
      </c>
      <c r="L2421" t="str">
        <f>IF(A2421&lt;&gt;A2420,MAX($L$2:L2420)+1,"")</f>
        <v/>
      </c>
      <c r="M2421" t="str">
        <f>IF(L2421="","",AVERAGE(INDEX($E:$E,ROW(L2421),1):INDEX($E:$E,MATCH(L2421+1, L:L,0)-1)) - AVERAGE(INDEX($D:$D,ROW(L2421),1):INDEX($D:$D,MATCH(L2421+1, L:L,0)-1)))</f>
        <v/>
      </c>
      <c r="N2421" t="str">
        <f>IF(L2421="","",AVERAGE(INDEX($I:$I,ROW(L2421),1):INDEX($I:$I,MATCH(L2421+1, L:L,0)-1)) - AVERAGE(INDEX($H:$H,ROW(L2421),1):INDEX($H:$H,MATCH(L2421+1, L:L,0)-1)))</f>
        <v/>
      </c>
      <c r="O2421" t="str">
        <f>IF(L2421="","",AVERAGE(INDEX($G:$G,ROW(L2421),1):INDEX($G:$G,MATCH(L2421+1, L:L,0)-1)))</f>
        <v/>
      </c>
      <c r="P2421" t="str">
        <f>IF(L2421="","",AVERAGE(INDEX($K:$K,ROW(L2421),1):INDEX($K:$K,MATCH(L2421+1, L:L,0)-1)))</f>
        <v/>
      </c>
    </row>
    <row r="2422" spans="1:16" x14ac:dyDescent="0.25">
      <c r="A2422">
        <v>1996</v>
      </c>
      <c r="B2422">
        <v>7</v>
      </c>
      <c r="C2422" t="s">
        <v>9</v>
      </c>
      <c r="D2422">
        <v>18.765000000000001</v>
      </c>
      <c r="E2422">
        <v>18.52486979</v>
      </c>
      <c r="F2422">
        <f t="shared" si="148"/>
        <v>-0.24013021000000023</v>
      </c>
      <c r="G2422">
        <f t="shared" si="149"/>
        <v>0.24013021000000023</v>
      </c>
      <c r="H2422">
        <v>79.02</v>
      </c>
      <c r="I2422">
        <v>104.78235290000001</v>
      </c>
      <c r="J2422">
        <f t="shared" si="150"/>
        <v>25.76235290000001</v>
      </c>
      <c r="K2422">
        <f t="shared" si="151"/>
        <v>25.76235290000001</v>
      </c>
      <c r="L2422" t="str">
        <f>IF(A2422&lt;&gt;A2421,MAX($L$2:L2421)+1,"")</f>
        <v/>
      </c>
      <c r="M2422" t="str">
        <f>IF(L2422="","",AVERAGE(INDEX($E:$E,ROW(L2422),1):INDEX($E:$E,MATCH(L2422+1, L:L,0)-1)) - AVERAGE(INDEX($D:$D,ROW(L2422),1):INDEX($D:$D,MATCH(L2422+1, L:L,0)-1)))</f>
        <v/>
      </c>
      <c r="N2422" t="str">
        <f>IF(L2422="","",AVERAGE(INDEX($I:$I,ROW(L2422),1):INDEX($I:$I,MATCH(L2422+1, L:L,0)-1)) - AVERAGE(INDEX($H:$H,ROW(L2422),1):INDEX($H:$H,MATCH(L2422+1, L:L,0)-1)))</f>
        <v/>
      </c>
      <c r="O2422" t="str">
        <f>IF(L2422="","",AVERAGE(INDEX($G:$G,ROW(L2422),1):INDEX($G:$G,MATCH(L2422+1, L:L,0)-1)))</f>
        <v/>
      </c>
      <c r="P2422" t="str">
        <f>IF(L2422="","",AVERAGE(INDEX($K:$K,ROW(L2422),1):INDEX($K:$K,MATCH(L2422+1, L:L,0)-1)))</f>
        <v/>
      </c>
    </row>
    <row r="2423" spans="1:16" x14ac:dyDescent="0.25">
      <c r="A2423">
        <v>1996</v>
      </c>
      <c r="B2423">
        <v>7</v>
      </c>
      <c r="C2423" t="s">
        <v>10</v>
      </c>
      <c r="D2423">
        <v>18.179166670000001</v>
      </c>
      <c r="E2423">
        <v>17.72354125</v>
      </c>
      <c r="F2423">
        <f t="shared" si="148"/>
        <v>-0.4556254200000005</v>
      </c>
      <c r="G2423">
        <f t="shared" si="149"/>
        <v>0.4556254200000005</v>
      </c>
      <c r="H2423">
        <v>105.9858333</v>
      </c>
      <c r="I2423">
        <v>170.9916667</v>
      </c>
      <c r="J2423">
        <f t="shared" si="150"/>
        <v>65.0058334</v>
      </c>
      <c r="K2423">
        <f t="shared" si="151"/>
        <v>65.0058334</v>
      </c>
      <c r="L2423" t="str">
        <f>IF(A2423&lt;&gt;A2422,MAX($L$2:L2422)+1,"")</f>
        <v/>
      </c>
      <c r="M2423" t="str">
        <f>IF(L2423="","",AVERAGE(INDEX($E:$E,ROW(L2423),1):INDEX($E:$E,MATCH(L2423+1, L:L,0)-1)) - AVERAGE(INDEX($D:$D,ROW(L2423),1):INDEX($D:$D,MATCH(L2423+1, L:L,0)-1)))</f>
        <v/>
      </c>
      <c r="N2423" t="str">
        <f>IF(L2423="","",AVERAGE(INDEX($I:$I,ROW(L2423),1):INDEX($I:$I,MATCH(L2423+1, L:L,0)-1)) - AVERAGE(INDEX($H:$H,ROW(L2423),1):INDEX($H:$H,MATCH(L2423+1, L:L,0)-1)))</f>
        <v/>
      </c>
      <c r="O2423" t="str">
        <f>IF(L2423="","",AVERAGE(INDEX($G:$G,ROW(L2423),1):INDEX($G:$G,MATCH(L2423+1, L:L,0)-1)))</f>
        <v/>
      </c>
      <c r="P2423" t="str">
        <f>IF(L2423="","",AVERAGE(INDEX($K:$K,ROW(L2423),1):INDEX($K:$K,MATCH(L2423+1, L:L,0)-1)))</f>
        <v/>
      </c>
    </row>
    <row r="2424" spans="1:16" x14ac:dyDescent="0.25">
      <c r="A2424">
        <v>1996</v>
      </c>
      <c r="B2424">
        <v>7</v>
      </c>
      <c r="C2424" t="s">
        <v>11</v>
      </c>
      <c r="D2424">
        <v>15.423030300000001</v>
      </c>
      <c r="E2424">
        <v>15.49599218</v>
      </c>
      <c r="F2424">
        <f t="shared" si="148"/>
        <v>7.2961879999999368E-2</v>
      </c>
      <c r="G2424">
        <f t="shared" si="149"/>
        <v>7.2961879999999368E-2</v>
      </c>
      <c r="H2424">
        <v>101.07757580000001</v>
      </c>
      <c r="I2424">
        <v>176.91818180000001</v>
      </c>
      <c r="J2424">
        <f t="shared" si="150"/>
        <v>75.840606000000008</v>
      </c>
      <c r="K2424">
        <f t="shared" si="151"/>
        <v>75.840606000000008</v>
      </c>
      <c r="L2424" t="str">
        <f>IF(A2424&lt;&gt;A2423,MAX($L$2:L2423)+1,"")</f>
        <v/>
      </c>
      <c r="M2424" t="str">
        <f>IF(L2424="","",AVERAGE(INDEX($E:$E,ROW(L2424),1):INDEX($E:$E,MATCH(L2424+1, L:L,0)-1)) - AVERAGE(INDEX($D:$D,ROW(L2424),1):INDEX($D:$D,MATCH(L2424+1, L:L,0)-1)))</f>
        <v/>
      </c>
      <c r="N2424" t="str">
        <f>IF(L2424="","",AVERAGE(INDEX($I:$I,ROW(L2424),1):INDEX($I:$I,MATCH(L2424+1, L:L,0)-1)) - AVERAGE(INDEX($H:$H,ROW(L2424),1):INDEX($H:$H,MATCH(L2424+1, L:L,0)-1)))</f>
        <v/>
      </c>
      <c r="O2424" t="str">
        <f>IF(L2424="","",AVERAGE(INDEX($G:$G,ROW(L2424),1):INDEX($G:$G,MATCH(L2424+1, L:L,0)-1)))</f>
        <v/>
      </c>
      <c r="P2424" t="str">
        <f>IF(L2424="","",AVERAGE(INDEX($K:$K,ROW(L2424),1):INDEX($K:$K,MATCH(L2424+1, L:L,0)-1)))</f>
        <v/>
      </c>
    </row>
    <row r="2425" spans="1:16" x14ac:dyDescent="0.25">
      <c r="A2425">
        <v>1996</v>
      </c>
      <c r="B2425">
        <v>7</v>
      </c>
      <c r="C2425" t="s">
        <v>12</v>
      </c>
      <c r="D2425">
        <v>18.426923080000002</v>
      </c>
      <c r="E2425">
        <v>17.693672459999998</v>
      </c>
      <c r="F2425">
        <f t="shared" si="148"/>
        <v>-0.73325062000000329</v>
      </c>
      <c r="G2425">
        <f t="shared" si="149"/>
        <v>0.73325062000000329</v>
      </c>
      <c r="H2425">
        <v>91.918076920000004</v>
      </c>
      <c r="I2425">
        <v>182.4884615</v>
      </c>
      <c r="J2425">
        <f t="shared" si="150"/>
        <v>90.570384579999995</v>
      </c>
      <c r="K2425">
        <f t="shared" si="151"/>
        <v>90.570384579999995</v>
      </c>
      <c r="L2425" t="str">
        <f>IF(A2425&lt;&gt;A2424,MAX($L$2:L2424)+1,"")</f>
        <v/>
      </c>
      <c r="M2425" t="str">
        <f>IF(L2425="","",AVERAGE(INDEX($E:$E,ROW(L2425),1):INDEX($E:$E,MATCH(L2425+1, L:L,0)-1)) - AVERAGE(INDEX($D:$D,ROW(L2425),1):INDEX($D:$D,MATCH(L2425+1, L:L,0)-1)))</f>
        <v/>
      </c>
      <c r="N2425" t="str">
        <f>IF(L2425="","",AVERAGE(INDEX($I:$I,ROW(L2425),1):INDEX($I:$I,MATCH(L2425+1, L:L,0)-1)) - AVERAGE(INDEX($H:$H,ROW(L2425),1):INDEX($H:$H,MATCH(L2425+1, L:L,0)-1)))</f>
        <v/>
      </c>
      <c r="O2425" t="str">
        <f>IF(L2425="","",AVERAGE(INDEX($G:$G,ROW(L2425),1):INDEX($G:$G,MATCH(L2425+1, L:L,0)-1)))</f>
        <v/>
      </c>
      <c r="P2425" t="str">
        <f>IF(L2425="","",AVERAGE(INDEX($K:$K,ROW(L2425),1):INDEX($K:$K,MATCH(L2425+1, L:L,0)-1)))</f>
        <v/>
      </c>
    </row>
    <row r="2426" spans="1:16" x14ac:dyDescent="0.25">
      <c r="A2426">
        <v>1996</v>
      </c>
      <c r="B2426">
        <v>7</v>
      </c>
      <c r="C2426" t="s">
        <v>13</v>
      </c>
      <c r="D2426">
        <v>12.442</v>
      </c>
      <c r="E2426">
        <v>12.94516129</v>
      </c>
      <c r="F2426">
        <f t="shared" si="148"/>
        <v>0.50316128999999954</v>
      </c>
      <c r="G2426">
        <f t="shared" si="149"/>
        <v>0.50316128999999954</v>
      </c>
      <c r="H2426">
        <v>40.93</v>
      </c>
      <c r="I2426">
        <v>41.7</v>
      </c>
      <c r="J2426">
        <f t="shared" si="150"/>
        <v>0.77000000000000313</v>
      </c>
      <c r="K2426">
        <f t="shared" si="151"/>
        <v>0.77000000000000313</v>
      </c>
      <c r="L2426" t="str">
        <f>IF(A2426&lt;&gt;A2425,MAX($L$2:L2425)+1,"")</f>
        <v/>
      </c>
      <c r="M2426" t="str">
        <f>IF(L2426="","",AVERAGE(INDEX($E:$E,ROW(L2426),1):INDEX($E:$E,MATCH(L2426+1, L:L,0)-1)) - AVERAGE(INDEX($D:$D,ROW(L2426),1):INDEX($D:$D,MATCH(L2426+1, L:L,0)-1)))</f>
        <v/>
      </c>
      <c r="N2426" t="str">
        <f>IF(L2426="","",AVERAGE(INDEX($I:$I,ROW(L2426),1):INDEX($I:$I,MATCH(L2426+1, L:L,0)-1)) - AVERAGE(INDEX($H:$H,ROW(L2426),1):INDEX($H:$H,MATCH(L2426+1, L:L,0)-1)))</f>
        <v/>
      </c>
      <c r="O2426" t="str">
        <f>IF(L2426="","",AVERAGE(INDEX($G:$G,ROW(L2426),1):INDEX($G:$G,MATCH(L2426+1, L:L,0)-1)))</f>
        <v/>
      </c>
      <c r="P2426" t="str">
        <f>IF(L2426="","",AVERAGE(INDEX($K:$K,ROW(L2426),1):INDEX($K:$K,MATCH(L2426+1, L:L,0)-1)))</f>
        <v/>
      </c>
    </row>
    <row r="2427" spans="1:16" x14ac:dyDescent="0.25">
      <c r="A2427">
        <v>1996</v>
      </c>
      <c r="B2427">
        <v>7</v>
      </c>
      <c r="C2427" t="s">
        <v>14</v>
      </c>
      <c r="D2427">
        <v>8.7318750000000005</v>
      </c>
      <c r="E2427">
        <v>10.635051499999999</v>
      </c>
      <c r="F2427">
        <f t="shared" si="148"/>
        <v>1.9031764999999989</v>
      </c>
      <c r="G2427">
        <f t="shared" si="149"/>
        <v>1.9031764999999989</v>
      </c>
      <c r="H2427">
        <v>35.746875000000003</v>
      </c>
      <c r="I2427">
        <v>24.556249999999999</v>
      </c>
      <c r="J2427">
        <f t="shared" si="150"/>
        <v>-11.190625000000004</v>
      </c>
      <c r="K2427">
        <f t="shared" si="151"/>
        <v>11.190625000000004</v>
      </c>
      <c r="L2427" t="str">
        <f>IF(A2427&lt;&gt;A2426,MAX($L$2:L2426)+1,"")</f>
        <v/>
      </c>
      <c r="M2427" t="str">
        <f>IF(L2427="","",AVERAGE(INDEX($E:$E,ROW(L2427),1):INDEX($E:$E,MATCH(L2427+1, L:L,0)-1)) - AVERAGE(INDEX($D:$D,ROW(L2427),1):INDEX($D:$D,MATCH(L2427+1, L:L,0)-1)))</f>
        <v/>
      </c>
      <c r="N2427" t="str">
        <f>IF(L2427="","",AVERAGE(INDEX($I:$I,ROW(L2427),1):INDEX($I:$I,MATCH(L2427+1, L:L,0)-1)) - AVERAGE(INDEX($H:$H,ROW(L2427),1):INDEX($H:$H,MATCH(L2427+1, L:L,0)-1)))</f>
        <v/>
      </c>
      <c r="O2427" t="str">
        <f>IF(L2427="","",AVERAGE(INDEX($G:$G,ROW(L2427),1):INDEX($G:$G,MATCH(L2427+1, L:L,0)-1)))</f>
        <v/>
      </c>
      <c r="P2427" t="str">
        <f>IF(L2427="","",AVERAGE(INDEX($K:$K,ROW(L2427),1):INDEX($K:$K,MATCH(L2427+1, L:L,0)-1)))</f>
        <v/>
      </c>
    </row>
    <row r="2428" spans="1:16" x14ac:dyDescent="0.25">
      <c r="A2428">
        <v>1996</v>
      </c>
      <c r="B2428">
        <v>7</v>
      </c>
      <c r="C2428" t="s">
        <v>15</v>
      </c>
      <c r="D2428">
        <v>19.89014925</v>
      </c>
      <c r="E2428">
        <v>18.551604309999998</v>
      </c>
      <c r="F2428">
        <f t="shared" si="148"/>
        <v>-1.338544940000002</v>
      </c>
      <c r="G2428">
        <f t="shared" si="149"/>
        <v>1.338544940000002</v>
      </c>
      <c r="H2428">
        <v>85.709402990000001</v>
      </c>
      <c r="I2428">
        <v>113.4179104</v>
      </c>
      <c r="J2428">
        <f t="shared" si="150"/>
        <v>27.708507409999996</v>
      </c>
      <c r="K2428">
        <f t="shared" si="151"/>
        <v>27.708507409999996</v>
      </c>
      <c r="L2428" t="str">
        <f>IF(A2428&lt;&gt;A2427,MAX($L$2:L2427)+1,"")</f>
        <v/>
      </c>
      <c r="M2428" t="str">
        <f>IF(L2428="","",AVERAGE(INDEX($E:$E,ROW(L2428),1):INDEX($E:$E,MATCH(L2428+1, L:L,0)-1)) - AVERAGE(INDEX($D:$D,ROW(L2428),1):INDEX($D:$D,MATCH(L2428+1, L:L,0)-1)))</f>
        <v/>
      </c>
      <c r="N2428" t="str">
        <f>IF(L2428="","",AVERAGE(INDEX($I:$I,ROW(L2428),1):INDEX($I:$I,MATCH(L2428+1, L:L,0)-1)) - AVERAGE(INDEX($H:$H,ROW(L2428),1):INDEX($H:$H,MATCH(L2428+1, L:L,0)-1)))</f>
        <v/>
      </c>
      <c r="O2428" t="str">
        <f>IF(L2428="","",AVERAGE(INDEX($G:$G,ROW(L2428),1):INDEX($G:$G,MATCH(L2428+1, L:L,0)-1)))</f>
        <v/>
      </c>
      <c r="P2428" t="str">
        <f>IF(L2428="","",AVERAGE(INDEX($K:$K,ROW(L2428),1):INDEX($K:$K,MATCH(L2428+1, L:L,0)-1)))</f>
        <v/>
      </c>
    </row>
    <row r="2429" spans="1:16" x14ac:dyDescent="0.25">
      <c r="A2429">
        <v>1996</v>
      </c>
      <c r="B2429">
        <v>7</v>
      </c>
      <c r="C2429" t="s">
        <v>16</v>
      </c>
      <c r="D2429">
        <v>18.574000000000002</v>
      </c>
      <c r="E2429">
        <v>18.19225806</v>
      </c>
      <c r="F2429">
        <f t="shared" si="148"/>
        <v>-0.38174194000000128</v>
      </c>
      <c r="G2429">
        <f t="shared" si="149"/>
        <v>0.38174194000000128</v>
      </c>
      <c r="H2429">
        <v>84.445999999999998</v>
      </c>
      <c r="I2429">
        <v>167.2</v>
      </c>
      <c r="J2429">
        <f t="shared" si="150"/>
        <v>82.753999999999991</v>
      </c>
      <c r="K2429">
        <f t="shared" si="151"/>
        <v>82.753999999999991</v>
      </c>
      <c r="L2429" t="str">
        <f>IF(A2429&lt;&gt;A2428,MAX($L$2:L2428)+1,"")</f>
        <v/>
      </c>
      <c r="M2429" t="str">
        <f>IF(L2429="","",AVERAGE(INDEX($E:$E,ROW(L2429),1):INDEX($E:$E,MATCH(L2429+1, L:L,0)-1)) - AVERAGE(INDEX($D:$D,ROW(L2429),1):INDEX($D:$D,MATCH(L2429+1, L:L,0)-1)))</f>
        <v/>
      </c>
      <c r="N2429" t="str">
        <f>IF(L2429="","",AVERAGE(INDEX($I:$I,ROW(L2429),1):INDEX($I:$I,MATCH(L2429+1, L:L,0)-1)) - AVERAGE(INDEX($H:$H,ROW(L2429),1):INDEX($H:$H,MATCH(L2429+1, L:L,0)-1)))</f>
        <v/>
      </c>
      <c r="O2429" t="str">
        <f>IF(L2429="","",AVERAGE(INDEX($G:$G,ROW(L2429),1):INDEX($G:$G,MATCH(L2429+1, L:L,0)-1)))</f>
        <v/>
      </c>
      <c r="P2429" t="str">
        <f>IF(L2429="","",AVERAGE(INDEX($K:$K,ROW(L2429),1):INDEX($K:$K,MATCH(L2429+1, L:L,0)-1)))</f>
        <v/>
      </c>
    </row>
    <row r="2430" spans="1:16" x14ac:dyDescent="0.25">
      <c r="A2430">
        <v>1996</v>
      </c>
      <c r="B2430">
        <v>7</v>
      </c>
      <c r="C2430" t="s">
        <v>17</v>
      </c>
      <c r="D2430">
        <v>18.559504950000001</v>
      </c>
      <c r="E2430">
        <v>18.018971570000001</v>
      </c>
      <c r="F2430">
        <f t="shared" si="148"/>
        <v>-0.5405333799999994</v>
      </c>
      <c r="G2430">
        <f t="shared" si="149"/>
        <v>0.5405333799999994</v>
      </c>
      <c r="H2430">
        <v>109.6121782</v>
      </c>
      <c r="I2430">
        <v>180.81881189999999</v>
      </c>
      <c r="J2430">
        <f t="shared" si="150"/>
        <v>71.206633699999983</v>
      </c>
      <c r="K2430">
        <f t="shared" si="151"/>
        <v>71.206633699999983</v>
      </c>
      <c r="L2430" t="str">
        <f>IF(A2430&lt;&gt;A2429,MAX($L$2:L2429)+1,"")</f>
        <v/>
      </c>
      <c r="M2430" t="str">
        <f>IF(L2430="","",AVERAGE(INDEX($E:$E,ROW(L2430),1):INDEX($E:$E,MATCH(L2430+1, L:L,0)-1)) - AVERAGE(INDEX($D:$D,ROW(L2430),1):INDEX($D:$D,MATCH(L2430+1, L:L,0)-1)))</f>
        <v/>
      </c>
      <c r="N2430" t="str">
        <f>IF(L2430="","",AVERAGE(INDEX($I:$I,ROW(L2430),1):INDEX($I:$I,MATCH(L2430+1, L:L,0)-1)) - AVERAGE(INDEX($H:$H,ROW(L2430),1):INDEX($H:$H,MATCH(L2430+1, L:L,0)-1)))</f>
        <v/>
      </c>
      <c r="O2430" t="str">
        <f>IF(L2430="","",AVERAGE(INDEX($G:$G,ROW(L2430),1):INDEX($G:$G,MATCH(L2430+1, L:L,0)-1)))</f>
        <v/>
      </c>
      <c r="P2430" t="str">
        <f>IF(L2430="","",AVERAGE(INDEX($K:$K,ROW(L2430),1):INDEX($K:$K,MATCH(L2430+1, L:L,0)-1)))</f>
        <v/>
      </c>
    </row>
    <row r="2431" spans="1:16" x14ac:dyDescent="0.25">
      <c r="A2431">
        <v>1996</v>
      </c>
      <c r="B2431">
        <v>7</v>
      </c>
      <c r="C2431" t="s">
        <v>18</v>
      </c>
      <c r="D2431">
        <v>18.142812500000002</v>
      </c>
      <c r="E2431">
        <v>17.71248078</v>
      </c>
      <c r="F2431">
        <f t="shared" si="148"/>
        <v>-0.43033172000000164</v>
      </c>
      <c r="G2431">
        <f t="shared" si="149"/>
        <v>0.43033172000000164</v>
      </c>
      <c r="H2431">
        <v>67.076406250000005</v>
      </c>
      <c r="I2431">
        <v>75.329687500000006</v>
      </c>
      <c r="J2431">
        <f t="shared" si="150"/>
        <v>8.2532812500000006</v>
      </c>
      <c r="K2431">
        <f t="shared" si="151"/>
        <v>8.2532812500000006</v>
      </c>
      <c r="L2431" t="str">
        <f>IF(A2431&lt;&gt;A2430,MAX($L$2:L2430)+1,"")</f>
        <v/>
      </c>
      <c r="M2431" t="str">
        <f>IF(L2431="","",AVERAGE(INDEX($E:$E,ROW(L2431),1):INDEX($E:$E,MATCH(L2431+1, L:L,0)-1)) - AVERAGE(INDEX($D:$D,ROW(L2431),1):INDEX($D:$D,MATCH(L2431+1, L:L,0)-1)))</f>
        <v/>
      </c>
      <c r="N2431" t="str">
        <f>IF(L2431="","",AVERAGE(INDEX($I:$I,ROW(L2431),1):INDEX($I:$I,MATCH(L2431+1, L:L,0)-1)) - AVERAGE(INDEX($H:$H,ROW(L2431),1):INDEX($H:$H,MATCH(L2431+1, L:L,0)-1)))</f>
        <v/>
      </c>
      <c r="O2431" t="str">
        <f>IF(L2431="","",AVERAGE(INDEX($G:$G,ROW(L2431),1):INDEX($G:$G,MATCH(L2431+1, L:L,0)-1)))</f>
        <v/>
      </c>
      <c r="P2431" t="str">
        <f>IF(L2431="","",AVERAGE(INDEX($K:$K,ROW(L2431),1):INDEX($K:$K,MATCH(L2431+1, L:L,0)-1)))</f>
        <v/>
      </c>
    </row>
    <row r="2432" spans="1:16" x14ac:dyDescent="0.25">
      <c r="A2432">
        <v>1996</v>
      </c>
      <c r="B2432">
        <v>7</v>
      </c>
      <c r="C2432" t="s">
        <v>19</v>
      </c>
      <c r="D2432">
        <v>14.339</v>
      </c>
      <c r="E2432">
        <v>14.08021024</v>
      </c>
      <c r="F2432">
        <f t="shared" si="148"/>
        <v>-0.25878976000000087</v>
      </c>
      <c r="G2432">
        <f t="shared" si="149"/>
        <v>0.25878976000000087</v>
      </c>
      <c r="H2432">
        <v>54.677</v>
      </c>
      <c r="I2432">
        <v>53.85</v>
      </c>
      <c r="J2432">
        <f t="shared" si="150"/>
        <v>-0.82699999999999818</v>
      </c>
      <c r="K2432">
        <f t="shared" si="151"/>
        <v>0.82699999999999818</v>
      </c>
      <c r="L2432" t="str">
        <f>IF(A2432&lt;&gt;A2431,MAX($L$2:L2431)+1,"")</f>
        <v/>
      </c>
      <c r="M2432" t="str">
        <f>IF(L2432="","",AVERAGE(INDEX($E:$E,ROW(L2432),1):INDEX($E:$E,MATCH(L2432+1, L:L,0)-1)) - AVERAGE(INDEX($D:$D,ROW(L2432),1):INDEX($D:$D,MATCH(L2432+1, L:L,0)-1)))</f>
        <v/>
      </c>
      <c r="N2432" t="str">
        <f>IF(L2432="","",AVERAGE(INDEX($I:$I,ROW(L2432),1):INDEX($I:$I,MATCH(L2432+1, L:L,0)-1)) - AVERAGE(INDEX($H:$H,ROW(L2432),1):INDEX($H:$H,MATCH(L2432+1, L:L,0)-1)))</f>
        <v/>
      </c>
      <c r="O2432" t="str">
        <f>IF(L2432="","",AVERAGE(INDEX($G:$G,ROW(L2432),1):INDEX($G:$G,MATCH(L2432+1, L:L,0)-1)))</f>
        <v/>
      </c>
      <c r="P2432" t="str">
        <f>IF(L2432="","",AVERAGE(INDEX($K:$K,ROW(L2432),1):INDEX($K:$K,MATCH(L2432+1, L:L,0)-1)))</f>
        <v/>
      </c>
    </row>
    <row r="2433" spans="1:16" x14ac:dyDescent="0.25">
      <c r="A2433">
        <v>1996</v>
      </c>
      <c r="B2433">
        <v>8</v>
      </c>
      <c r="C2433" t="s">
        <v>7</v>
      </c>
      <c r="D2433">
        <v>15.50984615</v>
      </c>
      <c r="E2433">
        <v>16.340898259999999</v>
      </c>
      <c r="F2433">
        <f t="shared" si="148"/>
        <v>0.8310521099999999</v>
      </c>
      <c r="G2433">
        <f t="shared" si="149"/>
        <v>0.8310521099999999</v>
      </c>
      <c r="H2433">
        <v>58.504923079999998</v>
      </c>
      <c r="I2433">
        <v>51.198461539999997</v>
      </c>
      <c r="J2433">
        <f t="shared" si="150"/>
        <v>-7.3064615400000008</v>
      </c>
      <c r="K2433">
        <f t="shared" si="151"/>
        <v>7.3064615400000008</v>
      </c>
      <c r="L2433" t="str">
        <f>IF(A2433&lt;&gt;A2432,MAX($L$2:L2432)+1,"")</f>
        <v/>
      </c>
      <c r="M2433" t="str">
        <f>IF(L2433="","",AVERAGE(INDEX($E:$E,ROW(L2433),1):INDEX($E:$E,MATCH(L2433+1, L:L,0)-1)) - AVERAGE(INDEX($D:$D,ROW(L2433),1):INDEX($D:$D,MATCH(L2433+1, L:L,0)-1)))</f>
        <v/>
      </c>
      <c r="N2433" t="str">
        <f>IF(L2433="","",AVERAGE(INDEX($I:$I,ROW(L2433),1):INDEX($I:$I,MATCH(L2433+1, L:L,0)-1)) - AVERAGE(INDEX($H:$H,ROW(L2433),1):INDEX($H:$H,MATCH(L2433+1, L:L,0)-1)))</f>
        <v/>
      </c>
      <c r="O2433" t="str">
        <f>IF(L2433="","",AVERAGE(INDEX($G:$G,ROW(L2433),1):INDEX($G:$G,MATCH(L2433+1, L:L,0)-1)))</f>
        <v/>
      </c>
      <c r="P2433" t="str">
        <f>IF(L2433="","",AVERAGE(INDEX($K:$K,ROW(L2433),1):INDEX($K:$K,MATCH(L2433+1, L:L,0)-1)))</f>
        <v/>
      </c>
    </row>
    <row r="2434" spans="1:16" x14ac:dyDescent="0.25">
      <c r="A2434">
        <v>1996</v>
      </c>
      <c r="B2434">
        <v>8</v>
      </c>
      <c r="C2434" t="s">
        <v>8</v>
      </c>
      <c r="D2434">
        <v>16.56974576</v>
      </c>
      <c r="E2434">
        <v>16.426336119999998</v>
      </c>
      <c r="F2434">
        <f t="shared" si="148"/>
        <v>-0.14340964000000156</v>
      </c>
      <c r="G2434">
        <f t="shared" si="149"/>
        <v>0.14340964000000156</v>
      </c>
      <c r="H2434">
        <v>59.291949150000001</v>
      </c>
      <c r="I2434">
        <v>56.381355929999998</v>
      </c>
      <c r="J2434">
        <f t="shared" si="150"/>
        <v>-2.9105932200000026</v>
      </c>
      <c r="K2434">
        <f t="shared" si="151"/>
        <v>2.9105932200000026</v>
      </c>
      <c r="L2434" t="str">
        <f>IF(A2434&lt;&gt;A2433,MAX($L$2:L2433)+1,"")</f>
        <v/>
      </c>
      <c r="M2434" t="str">
        <f>IF(L2434="","",AVERAGE(INDEX($E:$E,ROW(L2434),1):INDEX($E:$E,MATCH(L2434+1, L:L,0)-1)) - AVERAGE(INDEX($D:$D,ROW(L2434),1):INDEX($D:$D,MATCH(L2434+1, L:L,0)-1)))</f>
        <v/>
      </c>
      <c r="N2434" t="str">
        <f>IF(L2434="","",AVERAGE(INDEX($I:$I,ROW(L2434),1):INDEX($I:$I,MATCH(L2434+1, L:L,0)-1)) - AVERAGE(INDEX($H:$H,ROW(L2434),1):INDEX($H:$H,MATCH(L2434+1, L:L,0)-1)))</f>
        <v/>
      </c>
      <c r="O2434" t="str">
        <f>IF(L2434="","",AVERAGE(INDEX($G:$G,ROW(L2434),1):INDEX($G:$G,MATCH(L2434+1, L:L,0)-1)))</f>
        <v/>
      </c>
      <c r="P2434" t="str">
        <f>IF(L2434="","",AVERAGE(INDEX($K:$K,ROW(L2434),1):INDEX($K:$K,MATCH(L2434+1, L:L,0)-1)))</f>
        <v/>
      </c>
    </row>
    <row r="2435" spans="1:16" x14ac:dyDescent="0.25">
      <c r="A2435">
        <v>1996</v>
      </c>
      <c r="B2435">
        <v>8</v>
      </c>
      <c r="C2435" t="s">
        <v>9</v>
      </c>
      <c r="D2435">
        <v>17.831764710000002</v>
      </c>
      <c r="E2435">
        <v>18.822889700000001</v>
      </c>
      <c r="F2435">
        <f t="shared" ref="F2435:F2498" si="152">E2435-D2435</f>
        <v>0.99112498999999943</v>
      </c>
      <c r="G2435">
        <f t="shared" ref="G2435:G2498" si="153">ABS(F2435)</f>
        <v>0.99112498999999943</v>
      </c>
      <c r="H2435">
        <v>69.000294120000007</v>
      </c>
      <c r="I2435">
        <v>45.758823530000001</v>
      </c>
      <c r="J2435">
        <f t="shared" ref="J2435:J2498" si="154">I2435-H2435</f>
        <v>-23.241470590000006</v>
      </c>
      <c r="K2435">
        <f t="shared" ref="K2435:K2498" si="155">ABS(J2435)</f>
        <v>23.241470590000006</v>
      </c>
      <c r="L2435" t="str">
        <f>IF(A2435&lt;&gt;A2434,MAX($L$2:L2434)+1,"")</f>
        <v/>
      </c>
      <c r="M2435" t="str">
        <f>IF(L2435="","",AVERAGE(INDEX($E:$E,ROW(L2435),1):INDEX($E:$E,MATCH(L2435+1, L:L,0)-1)) - AVERAGE(INDEX($D:$D,ROW(L2435),1):INDEX($D:$D,MATCH(L2435+1, L:L,0)-1)))</f>
        <v/>
      </c>
      <c r="N2435" t="str">
        <f>IF(L2435="","",AVERAGE(INDEX($I:$I,ROW(L2435),1):INDEX($I:$I,MATCH(L2435+1, L:L,0)-1)) - AVERAGE(INDEX($H:$H,ROW(L2435),1):INDEX($H:$H,MATCH(L2435+1, L:L,0)-1)))</f>
        <v/>
      </c>
      <c r="O2435" t="str">
        <f>IF(L2435="","",AVERAGE(INDEX($G:$G,ROW(L2435),1):INDEX($G:$G,MATCH(L2435+1, L:L,0)-1)))</f>
        <v/>
      </c>
      <c r="P2435" t="str">
        <f>IF(L2435="","",AVERAGE(INDEX($K:$K,ROW(L2435),1):INDEX($K:$K,MATCH(L2435+1, L:L,0)-1)))</f>
        <v/>
      </c>
    </row>
    <row r="2436" spans="1:16" x14ac:dyDescent="0.25">
      <c r="A2436">
        <v>1996</v>
      </c>
      <c r="B2436">
        <v>8</v>
      </c>
      <c r="C2436" t="s">
        <v>10</v>
      </c>
      <c r="D2436">
        <v>17.517499999999998</v>
      </c>
      <c r="E2436">
        <v>17.804301079999998</v>
      </c>
      <c r="F2436">
        <f t="shared" si="152"/>
        <v>0.28680108000000004</v>
      </c>
      <c r="G2436">
        <f t="shared" si="153"/>
        <v>0.28680108000000004</v>
      </c>
      <c r="H2436">
        <v>95.349583330000002</v>
      </c>
      <c r="I2436">
        <v>45.804166670000001</v>
      </c>
      <c r="J2436">
        <f t="shared" si="154"/>
        <v>-49.545416660000001</v>
      </c>
      <c r="K2436">
        <f t="shared" si="155"/>
        <v>49.545416660000001</v>
      </c>
      <c r="L2436" t="str">
        <f>IF(A2436&lt;&gt;A2435,MAX($L$2:L2435)+1,"")</f>
        <v/>
      </c>
      <c r="M2436" t="str">
        <f>IF(L2436="","",AVERAGE(INDEX($E:$E,ROW(L2436),1):INDEX($E:$E,MATCH(L2436+1, L:L,0)-1)) - AVERAGE(INDEX($D:$D,ROW(L2436),1):INDEX($D:$D,MATCH(L2436+1, L:L,0)-1)))</f>
        <v/>
      </c>
      <c r="N2436" t="str">
        <f>IF(L2436="","",AVERAGE(INDEX($I:$I,ROW(L2436),1):INDEX($I:$I,MATCH(L2436+1, L:L,0)-1)) - AVERAGE(INDEX($H:$H,ROW(L2436),1):INDEX($H:$H,MATCH(L2436+1, L:L,0)-1)))</f>
        <v/>
      </c>
      <c r="O2436" t="str">
        <f>IF(L2436="","",AVERAGE(INDEX($G:$G,ROW(L2436),1):INDEX($G:$G,MATCH(L2436+1, L:L,0)-1)))</f>
        <v/>
      </c>
      <c r="P2436" t="str">
        <f>IF(L2436="","",AVERAGE(INDEX($K:$K,ROW(L2436),1):INDEX($K:$K,MATCH(L2436+1, L:L,0)-1)))</f>
        <v/>
      </c>
    </row>
    <row r="2437" spans="1:16" x14ac:dyDescent="0.25">
      <c r="A2437">
        <v>1996</v>
      </c>
      <c r="B2437">
        <v>8</v>
      </c>
      <c r="C2437" t="s">
        <v>11</v>
      </c>
      <c r="D2437">
        <v>15.9</v>
      </c>
      <c r="E2437">
        <v>17.092018199999998</v>
      </c>
      <c r="F2437">
        <f t="shared" si="152"/>
        <v>1.1920181999999979</v>
      </c>
      <c r="G2437">
        <f t="shared" si="153"/>
        <v>1.1920181999999979</v>
      </c>
      <c r="H2437">
        <v>101.9336364</v>
      </c>
      <c r="I2437">
        <v>60.590909089999997</v>
      </c>
      <c r="J2437">
        <f t="shared" si="154"/>
        <v>-41.342727310000001</v>
      </c>
      <c r="K2437">
        <f t="shared" si="155"/>
        <v>41.342727310000001</v>
      </c>
      <c r="L2437" t="str">
        <f>IF(A2437&lt;&gt;A2436,MAX($L$2:L2436)+1,"")</f>
        <v/>
      </c>
      <c r="M2437" t="str">
        <f>IF(L2437="","",AVERAGE(INDEX($E:$E,ROW(L2437),1):INDEX($E:$E,MATCH(L2437+1, L:L,0)-1)) - AVERAGE(INDEX($D:$D,ROW(L2437),1):INDEX($D:$D,MATCH(L2437+1, L:L,0)-1)))</f>
        <v/>
      </c>
      <c r="N2437" t="str">
        <f>IF(L2437="","",AVERAGE(INDEX($I:$I,ROW(L2437),1):INDEX($I:$I,MATCH(L2437+1, L:L,0)-1)) - AVERAGE(INDEX($H:$H,ROW(L2437),1):INDEX($H:$H,MATCH(L2437+1, L:L,0)-1)))</f>
        <v/>
      </c>
      <c r="O2437" t="str">
        <f>IF(L2437="","",AVERAGE(INDEX($G:$G,ROW(L2437),1):INDEX($G:$G,MATCH(L2437+1, L:L,0)-1)))</f>
        <v/>
      </c>
      <c r="P2437" t="str">
        <f>IF(L2437="","",AVERAGE(INDEX($K:$K,ROW(L2437),1):INDEX($K:$K,MATCH(L2437+1, L:L,0)-1)))</f>
        <v/>
      </c>
    </row>
    <row r="2438" spans="1:16" x14ac:dyDescent="0.25">
      <c r="A2438">
        <v>1996</v>
      </c>
      <c r="B2438">
        <v>8</v>
      </c>
      <c r="C2438" t="s">
        <v>12</v>
      </c>
      <c r="D2438">
        <v>18.431923080000001</v>
      </c>
      <c r="E2438">
        <v>18.55780206</v>
      </c>
      <c r="F2438">
        <f t="shared" si="152"/>
        <v>0.12587897999999953</v>
      </c>
      <c r="G2438">
        <f t="shared" si="153"/>
        <v>0.12587897999999953</v>
      </c>
      <c r="H2438">
        <v>88.357692310000004</v>
      </c>
      <c r="I2438">
        <v>43.63461538</v>
      </c>
      <c r="J2438">
        <f t="shared" si="154"/>
        <v>-44.723076930000005</v>
      </c>
      <c r="K2438">
        <f t="shared" si="155"/>
        <v>44.723076930000005</v>
      </c>
      <c r="L2438" t="str">
        <f>IF(A2438&lt;&gt;A2437,MAX($L$2:L2437)+1,"")</f>
        <v/>
      </c>
      <c r="M2438" t="str">
        <f>IF(L2438="","",AVERAGE(INDEX($E:$E,ROW(L2438),1):INDEX($E:$E,MATCH(L2438+1, L:L,0)-1)) - AVERAGE(INDEX($D:$D,ROW(L2438),1):INDEX($D:$D,MATCH(L2438+1, L:L,0)-1)))</f>
        <v/>
      </c>
      <c r="N2438" t="str">
        <f>IF(L2438="","",AVERAGE(INDEX($I:$I,ROW(L2438),1):INDEX($I:$I,MATCH(L2438+1, L:L,0)-1)) - AVERAGE(INDEX($H:$H,ROW(L2438),1):INDEX($H:$H,MATCH(L2438+1, L:L,0)-1)))</f>
        <v/>
      </c>
      <c r="O2438" t="str">
        <f>IF(L2438="","",AVERAGE(INDEX($G:$G,ROW(L2438),1):INDEX($G:$G,MATCH(L2438+1, L:L,0)-1)))</f>
        <v/>
      </c>
      <c r="P2438" t="str">
        <f>IF(L2438="","",AVERAGE(INDEX($K:$K,ROW(L2438),1):INDEX($K:$K,MATCH(L2438+1, L:L,0)-1)))</f>
        <v/>
      </c>
    </row>
    <row r="2439" spans="1:16" x14ac:dyDescent="0.25">
      <c r="A2439">
        <v>1996</v>
      </c>
      <c r="B2439">
        <v>8</v>
      </c>
      <c r="C2439" t="s">
        <v>13</v>
      </c>
      <c r="D2439">
        <v>9.6240000000000006</v>
      </c>
      <c r="E2439">
        <v>7.2135483870000003</v>
      </c>
      <c r="F2439">
        <f t="shared" si="152"/>
        <v>-2.4104516130000002</v>
      </c>
      <c r="G2439">
        <f t="shared" si="153"/>
        <v>2.4104516130000002</v>
      </c>
      <c r="H2439">
        <v>39.020000000000003</v>
      </c>
      <c r="I2439">
        <v>36.700000000000003</v>
      </c>
      <c r="J2439">
        <f t="shared" si="154"/>
        <v>-2.3200000000000003</v>
      </c>
      <c r="K2439">
        <f t="shared" si="155"/>
        <v>2.3200000000000003</v>
      </c>
      <c r="L2439" t="str">
        <f>IF(A2439&lt;&gt;A2438,MAX($L$2:L2438)+1,"")</f>
        <v/>
      </c>
      <c r="M2439" t="str">
        <f>IF(L2439="","",AVERAGE(INDEX($E:$E,ROW(L2439),1):INDEX($E:$E,MATCH(L2439+1, L:L,0)-1)) - AVERAGE(INDEX($D:$D,ROW(L2439),1):INDEX($D:$D,MATCH(L2439+1, L:L,0)-1)))</f>
        <v/>
      </c>
      <c r="N2439" t="str">
        <f>IF(L2439="","",AVERAGE(INDEX($I:$I,ROW(L2439),1):INDEX($I:$I,MATCH(L2439+1, L:L,0)-1)) - AVERAGE(INDEX($H:$H,ROW(L2439),1):INDEX($H:$H,MATCH(L2439+1, L:L,0)-1)))</f>
        <v/>
      </c>
      <c r="O2439" t="str">
        <f>IF(L2439="","",AVERAGE(INDEX($G:$G,ROW(L2439),1):INDEX($G:$G,MATCH(L2439+1, L:L,0)-1)))</f>
        <v/>
      </c>
      <c r="P2439" t="str">
        <f>IF(L2439="","",AVERAGE(INDEX($K:$K,ROW(L2439),1):INDEX($K:$K,MATCH(L2439+1, L:L,0)-1)))</f>
        <v/>
      </c>
    </row>
    <row r="2440" spans="1:16" x14ac:dyDescent="0.25">
      <c r="A2440">
        <v>1996</v>
      </c>
      <c r="B2440">
        <v>8</v>
      </c>
      <c r="C2440" t="s">
        <v>14</v>
      </c>
      <c r="D2440">
        <v>6.8650000000000002</v>
      </c>
      <c r="E2440">
        <v>6.1131230429999999</v>
      </c>
      <c r="F2440">
        <f t="shared" si="152"/>
        <v>-0.75187695700000035</v>
      </c>
      <c r="G2440">
        <f t="shared" si="153"/>
        <v>0.75187695700000035</v>
      </c>
      <c r="H2440">
        <v>47.214374999999997</v>
      </c>
      <c r="I2440">
        <v>51.743749999999999</v>
      </c>
      <c r="J2440">
        <f t="shared" si="154"/>
        <v>4.5293750000000017</v>
      </c>
      <c r="K2440">
        <f t="shared" si="155"/>
        <v>4.5293750000000017</v>
      </c>
      <c r="L2440" t="str">
        <f>IF(A2440&lt;&gt;A2439,MAX($L$2:L2439)+1,"")</f>
        <v/>
      </c>
      <c r="M2440" t="str">
        <f>IF(L2440="","",AVERAGE(INDEX($E:$E,ROW(L2440),1):INDEX($E:$E,MATCH(L2440+1, L:L,0)-1)) - AVERAGE(INDEX($D:$D,ROW(L2440),1):INDEX($D:$D,MATCH(L2440+1, L:L,0)-1)))</f>
        <v/>
      </c>
      <c r="N2440" t="str">
        <f>IF(L2440="","",AVERAGE(INDEX($I:$I,ROW(L2440),1):INDEX($I:$I,MATCH(L2440+1, L:L,0)-1)) - AVERAGE(INDEX($H:$H,ROW(L2440),1):INDEX($H:$H,MATCH(L2440+1, L:L,0)-1)))</f>
        <v/>
      </c>
      <c r="O2440" t="str">
        <f>IF(L2440="","",AVERAGE(INDEX($G:$G,ROW(L2440),1):INDEX($G:$G,MATCH(L2440+1, L:L,0)-1)))</f>
        <v/>
      </c>
      <c r="P2440" t="str">
        <f>IF(L2440="","",AVERAGE(INDEX($K:$K,ROW(L2440),1):INDEX($K:$K,MATCH(L2440+1, L:L,0)-1)))</f>
        <v/>
      </c>
    </row>
    <row r="2441" spans="1:16" x14ac:dyDescent="0.25">
      <c r="A2441">
        <v>1996</v>
      </c>
      <c r="B2441">
        <v>8</v>
      </c>
      <c r="C2441" t="s">
        <v>15</v>
      </c>
      <c r="D2441">
        <v>18.921194029999999</v>
      </c>
      <c r="E2441">
        <v>19.362567840000001</v>
      </c>
      <c r="F2441">
        <f t="shared" si="152"/>
        <v>0.44137381000000175</v>
      </c>
      <c r="G2441">
        <f t="shared" si="153"/>
        <v>0.44137381000000175</v>
      </c>
      <c r="H2441">
        <v>83.183432839999995</v>
      </c>
      <c r="I2441">
        <v>65.719402990000006</v>
      </c>
      <c r="J2441">
        <f t="shared" si="154"/>
        <v>-17.464029849999989</v>
      </c>
      <c r="K2441">
        <f t="shared" si="155"/>
        <v>17.464029849999989</v>
      </c>
      <c r="L2441" t="str">
        <f>IF(A2441&lt;&gt;A2440,MAX($L$2:L2440)+1,"")</f>
        <v/>
      </c>
      <c r="M2441" t="str">
        <f>IF(L2441="","",AVERAGE(INDEX($E:$E,ROW(L2441),1):INDEX($E:$E,MATCH(L2441+1, L:L,0)-1)) - AVERAGE(INDEX($D:$D,ROW(L2441),1):INDEX($D:$D,MATCH(L2441+1, L:L,0)-1)))</f>
        <v/>
      </c>
      <c r="N2441" t="str">
        <f>IF(L2441="","",AVERAGE(INDEX($I:$I,ROW(L2441),1):INDEX($I:$I,MATCH(L2441+1, L:L,0)-1)) - AVERAGE(INDEX($H:$H,ROW(L2441),1):INDEX($H:$H,MATCH(L2441+1, L:L,0)-1)))</f>
        <v/>
      </c>
      <c r="O2441" t="str">
        <f>IF(L2441="","",AVERAGE(INDEX($G:$G,ROW(L2441),1):INDEX($G:$G,MATCH(L2441+1, L:L,0)-1)))</f>
        <v/>
      </c>
      <c r="P2441" t="str">
        <f>IF(L2441="","",AVERAGE(INDEX($K:$K,ROW(L2441),1):INDEX($K:$K,MATCH(L2441+1, L:L,0)-1)))</f>
        <v/>
      </c>
    </row>
    <row r="2442" spans="1:16" x14ac:dyDescent="0.25">
      <c r="A2442">
        <v>1996</v>
      </c>
      <c r="B2442">
        <v>8</v>
      </c>
      <c r="C2442" t="s">
        <v>16</v>
      </c>
      <c r="D2442">
        <v>18.36</v>
      </c>
      <c r="E2442">
        <v>18.601075269999999</v>
      </c>
      <c r="F2442">
        <f t="shared" si="152"/>
        <v>0.24107526999999962</v>
      </c>
      <c r="G2442">
        <f t="shared" si="153"/>
        <v>0.24107526999999962</v>
      </c>
      <c r="H2442">
        <v>88.491666670000001</v>
      </c>
      <c r="I2442">
        <v>36.200000000000003</v>
      </c>
      <c r="J2442">
        <f t="shared" si="154"/>
        <v>-52.291666669999998</v>
      </c>
      <c r="K2442">
        <f t="shared" si="155"/>
        <v>52.291666669999998</v>
      </c>
      <c r="L2442" t="str">
        <f>IF(A2442&lt;&gt;A2441,MAX($L$2:L2441)+1,"")</f>
        <v/>
      </c>
      <c r="M2442" t="str">
        <f>IF(L2442="","",AVERAGE(INDEX($E:$E,ROW(L2442),1):INDEX($E:$E,MATCH(L2442+1, L:L,0)-1)) - AVERAGE(INDEX($D:$D,ROW(L2442),1):INDEX($D:$D,MATCH(L2442+1, L:L,0)-1)))</f>
        <v/>
      </c>
      <c r="N2442" t="str">
        <f>IF(L2442="","",AVERAGE(INDEX($I:$I,ROW(L2442),1):INDEX($I:$I,MATCH(L2442+1, L:L,0)-1)) - AVERAGE(INDEX($H:$H,ROW(L2442),1):INDEX($H:$H,MATCH(L2442+1, L:L,0)-1)))</f>
        <v/>
      </c>
      <c r="O2442" t="str">
        <f>IF(L2442="","",AVERAGE(INDEX($G:$G,ROW(L2442),1):INDEX($G:$G,MATCH(L2442+1, L:L,0)-1)))</f>
        <v/>
      </c>
      <c r="P2442" t="str">
        <f>IF(L2442="","",AVERAGE(INDEX($K:$K,ROW(L2442),1):INDEX($K:$K,MATCH(L2442+1, L:L,0)-1)))</f>
        <v/>
      </c>
    </row>
    <row r="2443" spans="1:16" x14ac:dyDescent="0.25">
      <c r="A2443">
        <v>1996</v>
      </c>
      <c r="B2443">
        <v>8</v>
      </c>
      <c r="C2443" t="s">
        <v>17</v>
      </c>
      <c r="D2443">
        <v>17.588834949999999</v>
      </c>
      <c r="E2443">
        <v>17.944588769999999</v>
      </c>
      <c r="F2443">
        <f t="shared" si="152"/>
        <v>0.35575382000000033</v>
      </c>
      <c r="G2443">
        <f t="shared" si="153"/>
        <v>0.35575382000000033</v>
      </c>
      <c r="H2443">
        <v>103.85067960000001</v>
      </c>
      <c r="I2443">
        <v>67.990291260000006</v>
      </c>
      <c r="J2443">
        <f t="shared" si="154"/>
        <v>-35.86038834</v>
      </c>
      <c r="K2443">
        <f t="shared" si="155"/>
        <v>35.86038834</v>
      </c>
      <c r="L2443" t="str">
        <f>IF(A2443&lt;&gt;A2442,MAX($L$2:L2442)+1,"")</f>
        <v/>
      </c>
      <c r="M2443" t="str">
        <f>IF(L2443="","",AVERAGE(INDEX($E:$E,ROW(L2443),1):INDEX($E:$E,MATCH(L2443+1, L:L,0)-1)) - AVERAGE(INDEX($D:$D,ROW(L2443),1):INDEX($D:$D,MATCH(L2443+1, L:L,0)-1)))</f>
        <v/>
      </c>
      <c r="N2443" t="str">
        <f>IF(L2443="","",AVERAGE(INDEX($I:$I,ROW(L2443),1):INDEX($I:$I,MATCH(L2443+1, L:L,0)-1)) - AVERAGE(INDEX($H:$H,ROW(L2443),1):INDEX($H:$H,MATCH(L2443+1, L:L,0)-1)))</f>
        <v/>
      </c>
      <c r="O2443" t="str">
        <f>IF(L2443="","",AVERAGE(INDEX($G:$G,ROW(L2443),1):INDEX($G:$G,MATCH(L2443+1, L:L,0)-1)))</f>
        <v/>
      </c>
      <c r="P2443" t="str">
        <f>IF(L2443="","",AVERAGE(INDEX($K:$K,ROW(L2443),1):INDEX($K:$K,MATCH(L2443+1, L:L,0)-1)))</f>
        <v/>
      </c>
    </row>
    <row r="2444" spans="1:16" x14ac:dyDescent="0.25">
      <c r="A2444">
        <v>1996</v>
      </c>
      <c r="B2444">
        <v>8</v>
      </c>
      <c r="C2444" t="s">
        <v>18</v>
      </c>
      <c r="D2444">
        <v>17.346718750000001</v>
      </c>
      <c r="E2444">
        <v>18.411257070000001</v>
      </c>
      <c r="F2444">
        <f t="shared" si="152"/>
        <v>1.0645383200000005</v>
      </c>
      <c r="G2444">
        <f t="shared" si="153"/>
        <v>1.0645383200000005</v>
      </c>
      <c r="H2444">
        <v>52.905468749999997</v>
      </c>
      <c r="I2444">
        <v>30.020312499999999</v>
      </c>
      <c r="J2444">
        <f t="shared" si="154"/>
        <v>-22.885156249999998</v>
      </c>
      <c r="K2444">
        <f t="shared" si="155"/>
        <v>22.885156249999998</v>
      </c>
      <c r="L2444" t="str">
        <f>IF(A2444&lt;&gt;A2443,MAX($L$2:L2443)+1,"")</f>
        <v/>
      </c>
      <c r="M2444" t="str">
        <f>IF(L2444="","",AVERAGE(INDEX($E:$E,ROW(L2444),1):INDEX($E:$E,MATCH(L2444+1, L:L,0)-1)) - AVERAGE(INDEX($D:$D,ROW(L2444),1):INDEX($D:$D,MATCH(L2444+1, L:L,0)-1)))</f>
        <v/>
      </c>
      <c r="N2444" t="str">
        <f>IF(L2444="","",AVERAGE(INDEX($I:$I,ROW(L2444),1):INDEX($I:$I,MATCH(L2444+1, L:L,0)-1)) - AVERAGE(INDEX($H:$H,ROW(L2444),1):INDEX($H:$H,MATCH(L2444+1, L:L,0)-1)))</f>
        <v/>
      </c>
      <c r="O2444" t="str">
        <f>IF(L2444="","",AVERAGE(INDEX($G:$G,ROW(L2444),1):INDEX($G:$G,MATCH(L2444+1, L:L,0)-1)))</f>
        <v/>
      </c>
      <c r="P2444" t="str">
        <f>IF(L2444="","",AVERAGE(INDEX($K:$K,ROW(L2444),1):INDEX($K:$K,MATCH(L2444+1, L:L,0)-1)))</f>
        <v/>
      </c>
    </row>
    <row r="2445" spans="1:16" x14ac:dyDescent="0.25">
      <c r="A2445">
        <v>1996</v>
      </c>
      <c r="B2445">
        <v>8</v>
      </c>
      <c r="C2445" t="s">
        <v>19</v>
      </c>
      <c r="D2445">
        <v>11.702222219999999</v>
      </c>
      <c r="E2445">
        <v>10.00501792</v>
      </c>
      <c r="F2445">
        <f t="shared" si="152"/>
        <v>-1.6972042999999992</v>
      </c>
      <c r="G2445">
        <f t="shared" si="153"/>
        <v>1.6972042999999992</v>
      </c>
      <c r="H2445">
        <v>45.2</v>
      </c>
      <c r="I2445">
        <v>52.988888889999998</v>
      </c>
      <c r="J2445">
        <f t="shared" si="154"/>
        <v>7.7888888899999955</v>
      </c>
      <c r="K2445">
        <f t="shared" si="155"/>
        <v>7.7888888899999955</v>
      </c>
      <c r="L2445" t="str">
        <f>IF(A2445&lt;&gt;A2444,MAX($L$2:L2444)+1,"")</f>
        <v/>
      </c>
      <c r="M2445" t="str">
        <f>IF(L2445="","",AVERAGE(INDEX($E:$E,ROW(L2445),1):INDEX($E:$E,MATCH(L2445+1, L:L,0)-1)) - AVERAGE(INDEX($D:$D,ROW(L2445),1):INDEX($D:$D,MATCH(L2445+1, L:L,0)-1)))</f>
        <v/>
      </c>
      <c r="N2445" t="str">
        <f>IF(L2445="","",AVERAGE(INDEX($I:$I,ROW(L2445),1):INDEX($I:$I,MATCH(L2445+1, L:L,0)-1)) - AVERAGE(INDEX($H:$H,ROW(L2445),1):INDEX($H:$H,MATCH(L2445+1, L:L,0)-1)))</f>
        <v/>
      </c>
      <c r="O2445" t="str">
        <f>IF(L2445="","",AVERAGE(INDEX($G:$G,ROW(L2445),1):INDEX($G:$G,MATCH(L2445+1, L:L,0)-1)))</f>
        <v/>
      </c>
      <c r="P2445" t="str">
        <f>IF(L2445="","",AVERAGE(INDEX($K:$K,ROW(L2445),1):INDEX($K:$K,MATCH(L2445+1, L:L,0)-1)))</f>
        <v/>
      </c>
    </row>
    <row r="2446" spans="1:16" x14ac:dyDescent="0.25">
      <c r="A2446">
        <v>1996</v>
      </c>
      <c r="B2446">
        <v>9</v>
      </c>
      <c r="C2446" t="s">
        <v>7</v>
      </c>
      <c r="D2446">
        <v>10.34765625</v>
      </c>
      <c r="E2446">
        <v>8.9767113100000007</v>
      </c>
      <c r="F2446">
        <f t="shared" si="152"/>
        <v>-1.3709449399999993</v>
      </c>
      <c r="G2446">
        <f t="shared" si="153"/>
        <v>1.3709449399999993</v>
      </c>
      <c r="H2446">
        <v>45.450625000000002</v>
      </c>
      <c r="I2446">
        <v>70.579687500000006</v>
      </c>
      <c r="J2446">
        <f t="shared" si="154"/>
        <v>25.129062500000003</v>
      </c>
      <c r="K2446">
        <f t="shared" si="155"/>
        <v>25.129062500000003</v>
      </c>
      <c r="L2446" t="str">
        <f>IF(A2446&lt;&gt;A2445,MAX($L$2:L2445)+1,"")</f>
        <v/>
      </c>
      <c r="M2446" t="str">
        <f>IF(L2446="","",AVERAGE(INDEX($E:$E,ROW(L2446),1):INDEX($E:$E,MATCH(L2446+1, L:L,0)-1)) - AVERAGE(INDEX($D:$D,ROW(L2446),1):INDEX($D:$D,MATCH(L2446+1, L:L,0)-1)))</f>
        <v/>
      </c>
      <c r="N2446" t="str">
        <f>IF(L2446="","",AVERAGE(INDEX($I:$I,ROW(L2446),1):INDEX($I:$I,MATCH(L2446+1, L:L,0)-1)) - AVERAGE(INDEX($H:$H,ROW(L2446),1):INDEX($H:$H,MATCH(L2446+1, L:L,0)-1)))</f>
        <v/>
      </c>
      <c r="O2446" t="str">
        <f>IF(L2446="","",AVERAGE(INDEX($G:$G,ROW(L2446),1):INDEX($G:$G,MATCH(L2446+1, L:L,0)-1)))</f>
        <v/>
      </c>
      <c r="P2446" t="str">
        <f>IF(L2446="","",AVERAGE(INDEX($K:$K,ROW(L2446),1):INDEX($K:$K,MATCH(L2446+1, L:L,0)-1)))</f>
        <v/>
      </c>
    </row>
    <row r="2447" spans="1:16" x14ac:dyDescent="0.25">
      <c r="A2447">
        <v>1996</v>
      </c>
      <c r="B2447">
        <v>9</v>
      </c>
      <c r="C2447" t="s">
        <v>8</v>
      </c>
      <c r="D2447">
        <v>12.77136752</v>
      </c>
      <c r="E2447">
        <v>11.45920787</v>
      </c>
      <c r="F2447">
        <f t="shared" si="152"/>
        <v>-1.3121596499999999</v>
      </c>
      <c r="G2447">
        <f t="shared" si="153"/>
        <v>1.3121596499999999</v>
      </c>
      <c r="H2447">
        <v>76.102991450000005</v>
      </c>
      <c r="I2447">
        <v>94.236752139999993</v>
      </c>
      <c r="J2447">
        <f t="shared" si="154"/>
        <v>18.133760689999988</v>
      </c>
      <c r="K2447">
        <f t="shared" si="155"/>
        <v>18.133760689999988</v>
      </c>
      <c r="L2447" t="str">
        <f>IF(A2447&lt;&gt;A2446,MAX($L$2:L2446)+1,"")</f>
        <v/>
      </c>
      <c r="M2447" t="str">
        <f>IF(L2447="","",AVERAGE(INDEX($E:$E,ROW(L2447),1):INDEX($E:$E,MATCH(L2447+1, L:L,0)-1)) - AVERAGE(INDEX($D:$D,ROW(L2447),1):INDEX($D:$D,MATCH(L2447+1, L:L,0)-1)))</f>
        <v/>
      </c>
      <c r="N2447" t="str">
        <f>IF(L2447="","",AVERAGE(INDEX($I:$I,ROW(L2447),1):INDEX($I:$I,MATCH(L2447+1, L:L,0)-1)) - AVERAGE(INDEX($H:$H,ROW(L2447),1):INDEX($H:$H,MATCH(L2447+1, L:L,0)-1)))</f>
        <v/>
      </c>
      <c r="O2447" t="str">
        <f>IF(L2447="","",AVERAGE(INDEX($G:$G,ROW(L2447),1):INDEX($G:$G,MATCH(L2447+1, L:L,0)-1)))</f>
        <v/>
      </c>
      <c r="P2447" t="str">
        <f>IF(L2447="","",AVERAGE(INDEX($K:$K,ROW(L2447),1):INDEX($K:$K,MATCH(L2447+1, L:L,0)-1)))</f>
        <v/>
      </c>
    </row>
    <row r="2448" spans="1:16" x14ac:dyDescent="0.25">
      <c r="A2448">
        <v>1996</v>
      </c>
      <c r="B2448">
        <v>9</v>
      </c>
      <c r="C2448" t="s">
        <v>9</v>
      </c>
      <c r="D2448">
        <v>11.856249999999999</v>
      </c>
      <c r="E2448">
        <v>12.16698663</v>
      </c>
      <c r="F2448">
        <f t="shared" si="152"/>
        <v>0.31073663000000096</v>
      </c>
      <c r="G2448">
        <f t="shared" si="153"/>
        <v>0.31073663000000096</v>
      </c>
      <c r="H2448">
        <v>52.527500000000003</v>
      </c>
      <c r="I2448">
        <v>56.018749999999997</v>
      </c>
      <c r="J2448">
        <f t="shared" si="154"/>
        <v>3.4912499999999937</v>
      </c>
      <c r="K2448">
        <f t="shared" si="155"/>
        <v>3.4912499999999937</v>
      </c>
      <c r="L2448" t="str">
        <f>IF(A2448&lt;&gt;A2447,MAX($L$2:L2447)+1,"")</f>
        <v/>
      </c>
      <c r="M2448" t="str">
        <f>IF(L2448="","",AVERAGE(INDEX($E:$E,ROW(L2448),1):INDEX($E:$E,MATCH(L2448+1, L:L,0)-1)) - AVERAGE(INDEX($D:$D,ROW(L2448),1):INDEX($D:$D,MATCH(L2448+1, L:L,0)-1)))</f>
        <v/>
      </c>
      <c r="N2448" t="str">
        <f>IF(L2448="","",AVERAGE(INDEX($I:$I,ROW(L2448),1):INDEX($I:$I,MATCH(L2448+1, L:L,0)-1)) - AVERAGE(INDEX($H:$H,ROW(L2448),1):INDEX($H:$H,MATCH(L2448+1, L:L,0)-1)))</f>
        <v/>
      </c>
      <c r="O2448" t="str">
        <f>IF(L2448="","",AVERAGE(INDEX($G:$G,ROW(L2448),1):INDEX($G:$G,MATCH(L2448+1, L:L,0)-1)))</f>
        <v/>
      </c>
      <c r="P2448" t="str">
        <f>IF(L2448="","",AVERAGE(INDEX($K:$K,ROW(L2448),1):INDEX($K:$K,MATCH(L2448+1, L:L,0)-1)))</f>
        <v/>
      </c>
    </row>
    <row r="2449" spans="1:16" x14ac:dyDescent="0.25">
      <c r="A2449">
        <v>1996</v>
      </c>
      <c r="B2449">
        <v>9</v>
      </c>
      <c r="C2449" t="s">
        <v>10</v>
      </c>
      <c r="D2449">
        <v>12.900833329999999</v>
      </c>
      <c r="E2449">
        <v>12.99732363</v>
      </c>
      <c r="F2449">
        <f t="shared" si="152"/>
        <v>9.6490300000001028E-2</v>
      </c>
      <c r="G2449">
        <f t="shared" si="153"/>
        <v>9.6490300000001028E-2</v>
      </c>
      <c r="H2449">
        <v>96.677083330000002</v>
      </c>
      <c r="I2449">
        <v>108.3666667</v>
      </c>
      <c r="J2449">
        <f t="shared" si="154"/>
        <v>11.689583369999994</v>
      </c>
      <c r="K2449">
        <f t="shared" si="155"/>
        <v>11.689583369999994</v>
      </c>
      <c r="L2449" t="str">
        <f>IF(A2449&lt;&gt;A2448,MAX($L$2:L2448)+1,"")</f>
        <v/>
      </c>
      <c r="M2449" t="str">
        <f>IF(L2449="","",AVERAGE(INDEX($E:$E,ROW(L2449),1):INDEX($E:$E,MATCH(L2449+1, L:L,0)-1)) - AVERAGE(INDEX($D:$D,ROW(L2449),1):INDEX($D:$D,MATCH(L2449+1, L:L,0)-1)))</f>
        <v/>
      </c>
      <c r="N2449" t="str">
        <f>IF(L2449="","",AVERAGE(INDEX($I:$I,ROW(L2449),1):INDEX($I:$I,MATCH(L2449+1, L:L,0)-1)) - AVERAGE(INDEX($H:$H,ROW(L2449),1):INDEX($H:$H,MATCH(L2449+1, L:L,0)-1)))</f>
        <v/>
      </c>
      <c r="O2449" t="str">
        <f>IF(L2449="","",AVERAGE(INDEX($G:$G,ROW(L2449),1):INDEX($G:$G,MATCH(L2449+1, L:L,0)-1)))</f>
        <v/>
      </c>
      <c r="P2449" t="str">
        <f>IF(L2449="","",AVERAGE(INDEX($K:$K,ROW(L2449),1):INDEX($K:$K,MATCH(L2449+1, L:L,0)-1)))</f>
        <v/>
      </c>
    </row>
    <row r="2450" spans="1:16" x14ac:dyDescent="0.25">
      <c r="A2450">
        <v>1996</v>
      </c>
      <c r="B2450">
        <v>9</v>
      </c>
      <c r="C2450" t="s">
        <v>11</v>
      </c>
      <c r="D2450">
        <v>11.922727269999999</v>
      </c>
      <c r="E2450">
        <v>10.55252525</v>
      </c>
      <c r="F2450">
        <f t="shared" si="152"/>
        <v>-1.3702020199999989</v>
      </c>
      <c r="G2450">
        <f t="shared" si="153"/>
        <v>1.3702020199999989</v>
      </c>
      <c r="H2450">
        <v>117.5139394</v>
      </c>
      <c r="I2450">
        <v>127.91515149999999</v>
      </c>
      <c r="J2450">
        <f t="shared" si="154"/>
        <v>10.401212099999995</v>
      </c>
      <c r="K2450">
        <f t="shared" si="155"/>
        <v>10.401212099999995</v>
      </c>
      <c r="L2450" t="str">
        <f>IF(A2450&lt;&gt;A2449,MAX($L$2:L2449)+1,"")</f>
        <v/>
      </c>
      <c r="M2450" t="str">
        <f>IF(L2450="","",AVERAGE(INDEX($E:$E,ROW(L2450),1):INDEX($E:$E,MATCH(L2450+1, L:L,0)-1)) - AVERAGE(INDEX($D:$D,ROW(L2450),1):INDEX($D:$D,MATCH(L2450+1, L:L,0)-1)))</f>
        <v/>
      </c>
      <c r="N2450" t="str">
        <f>IF(L2450="","",AVERAGE(INDEX($I:$I,ROW(L2450),1):INDEX($I:$I,MATCH(L2450+1, L:L,0)-1)) - AVERAGE(INDEX($H:$H,ROW(L2450),1):INDEX($H:$H,MATCH(L2450+1, L:L,0)-1)))</f>
        <v/>
      </c>
      <c r="O2450" t="str">
        <f>IF(L2450="","",AVERAGE(INDEX($G:$G,ROW(L2450),1):INDEX($G:$G,MATCH(L2450+1, L:L,0)-1)))</f>
        <v/>
      </c>
      <c r="P2450" t="str">
        <f>IF(L2450="","",AVERAGE(INDEX($K:$K,ROW(L2450),1):INDEX($K:$K,MATCH(L2450+1, L:L,0)-1)))</f>
        <v/>
      </c>
    </row>
    <row r="2451" spans="1:16" x14ac:dyDescent="0.25">
      <c r="A2451">
        <v>1996</v>
      </c>
      <c r="B2451">
        <v>9</v>
      </c>
      <c r="C2451" t="s">
        <v>12</v>
      </c>
      <c r="D2451">
        <v>14.552307689999999</v>
      </c>
      <c r="E2451">
        <v>14.620384619999999</v>
      </c>
      <c r="F2451">
        <f t="shared" si="152"/>
        <v>6.8076930000000146E-2</v>
      </c>
      <c r="G2451">
        <f t="shared" si="153"/>
        <v>6.8076930000000146E-2</v>
      </c>
      <c r="H2451">
        <v>111.3673077</v>
      </c>
      <c r="I2451">
        <v>309.83846149999999</v>
      </c>
      <c r="J2451">
        <f t="shared" si="154"/>
        <v>198.4711538</v>
      </c>
      <c r="K2451">
        <f t="shared" si="155"/>
        <v>198.4711538</v>
      </c>
      <c r="L2451" t="str">
        <f>IF(A2451&lt;&gt;A2450,MAX($L$2:L2450)+1,"")</f>
        <v/>
      </c>
      <c r="M2451" t="str">
        <f>IF(L2451="","",AVERAGE(INDEX($E:$E,ROW(L2451),1):INDEX($E:$E,MATCH(L2451+1, L:L,0)-1)) - AVERAGE(INDEX($D:$D,ROW(L2451),1):INDEX($D:$D,MATCH(L2451+1, L:L,0)-1)))</f>
        <v/>
      </c>
      <c r="N2451" t="str">
        <f>IF(L2451="","",AVERAGE(INDEX($I:$I,ROW(L2451),1):INDEX($I:$I,MATCH(L2451+1, L:L,0)-1)) - AVERAGE(INDEX($H:$H,ROW(L2451),1):INDEX($H:$H,MATCH(L2451+1, L:L,0)-1)))</f>
        <v/>
      </c>
      <c r="O2451" t="str">
        <f>IF(L2451="","",AVERAGE(INDEX($G:$G,ROW(L2451),1):INDEX($G:$G,MATCH(L2451+1, L:L,0)-1)))</f>
        <v/>
      </c>
      <c r="P2451" t="str">
        <f>IF(L2451="","",AVERAGE(INDEX($K:$K,ROW(L2451),1):INDEX($K:$K,MATCH(L2451+1, L:L,0)-1)))</f>
        <v/>
      </c>
    </row>
    <row r="2452" spans="1:16" x14ac:dyDescent="0.25">
      <c r="A2452">
        <v>1996</v>
      </c>
      <c r="B2452">
        <v>9</v>
      </c>
      <c r="C2452" t="s">
        <v>13</v>
      </c>
      <c r="D2452">
        <v>3.48</v>
      </c>
      <c r="E2452">
        <v>1.3616666669999999</v>
      </c>
      <c r="F2452">
        <f t="shared" si="152"/>
        <v>-2.1183333329999998</v>
      </c>
      <c r="G2452">
        <f t="shared" si="153"/>
        <v>2.1183333329999998</v>
      </c>
      <c r="H2452">
        <v>29.7</v>
      </c>
      <c r="I2452">
        <v>43.6</v>
      </c>
      <c r="J2452">
        <f t="shared" si="154"/>
        <v>13.900000000000002</v>
      </c>
      <c r="K2452">
        <f t="shared" si="155"/>
        <v>13.900000000000002</v>
      </c>
      <c r="L2452" t="str">
        <f>IF(A2452&lt;&gt;A2451,MAX($L$2:L2451)+1,"")</f>
        <v/>
      </c>
      <c r="M2452" t="str">
        <f>IF(L2452="","",AVERAGE(INDEX($E:$E,ROW(L2452),1):INDEX($E:$E,MATCH(L2452+1, L:L,0)-1)) - AVERAGE(INDEX($D:$D,ROW(L2452),1):INDEX($D:$D,MATCH(L2452+1, L:L,0)-1)))</f>
        <v/>
      </c>
      <c r="N2452" t="str">
        <f>IF(L2452="","",AVERAGE(INDEX($I:$I,ROW(L2452),1):INDEX($I:$I,MATCH(L2452+1, L:L,0)-1)) - AVERAGE(INDEX($H:$H,ROW(L2452),1):INDEX($H:$H,MATCH(L2452+1, L:L,0)-1)))</f>
        <v/>
      </c>
      <c r="O2452" t="str">
        <f>IF(L2452="","",AVERAGE(INDEX($G:$G,ROW(L2452),1):INDEX($G:$G,MATCH(L2452+1, L:L,0)-1)))</f>
        <v/>
      </c>
      <c r="P2452" t="str">
        <f>IF(L2452="","",AVERAGE(INDEX($K:$K,ROW(L2452),1):INDEX($K:$K,MATCH(L2452+1, L:L,0)-1)))</f>
        <v/>
      </c>
    </row>
    <row r="2453" spans="1:16" x14ac:dyDescent="0.25">
      <c r="A2453">
        <v>1996</v>
      </c>
      <c r="B2453">
        <v>9</v>
      </c>
      <c r="C2453" t="s">
        <v>14</v>
      </c>
      <c r="D2453">
        <v>1.0992857140000001</v>
      </c>
      <c r="E2453">
        <v>2.9282142860000002</v>
      </c>
      <c r="F2453">
        <f t="shared" si="152"/>
        <v>1.8289285720000001</v>
      </c>
      <c r="G2453">
        <f t="shared" si="153"/>
        <v>1.8289285720000001</v>
      </c>
      <c r="H2453">
        <v>36.422857139999998</v>
      </c>
      <c r="I2453">
        <v>38.56428571</v>
      </c>
      <c r="J2453">
        <f t="shared" si="154"/>
        <v>2.1414285700000022</v>
      </c>
      <c r="K2453">
        <f t="shared" si="155"/>
        <v>2.1414285700000022</v>
      </c>
      <c r="L2453" t="str">
        <f>IF(A2453&lt;&gt;A2452,MAX($L$2:L2452)+1,"")</f>
        <v/>
      </c>
      <c r="M2453" t="str">
        <f>IF(L2453="","",AVERAGE(INDEX($E:$E,ROW(L2453),1):INDEX($E:$E,MATCH(L2453+1, L:L,0)-1)) - AVERAGE(INDEX($D:$D,ROW(L2453),1):INDEX($D:$D,MATCH(L2453+1, L:L,0)-1)))</f>
        <v/>
      </c>
      <c r="N2453" t="str">
        <f>IF(L2453="","",AVERAGE(INDEX($I:$I,ROW(L2453),1):INDEX($I:$I,MATCH(L2453+1, L:L,0)-1)) - AVERAGE(INDEX($H:$H,ROW(L2453),1):INDEX($H:$H,MATCH(L2453+1, L:L,0)-1)))</f>
        <v/>
      </c>
      <c r="O2453" t="str">
        <f>IF(L2453="","",AVERAGE(INDEX($G:$G,ROW(L2453),1):INDEX($G:$G,MATCH(L2453+1, L:L,0)-1)))</f>
        <v/>
      </c>
      <c r="P2453" t="str">
        <f>IF(L2453="","",AVERAGE(INDEX($K:$K,ROW(L2453),1):INDEX($K:$K,MATCH(L2453+1, L:L,0)-1)))</f>
        <v/>
      </c>
    </row>
    <row r="2454" spans="1:16" x14ac:dyDescent="0.25">
      <c r="A2454">
        <v>1996</v>
      </c>
      <c r="B2454">
        <v>9</v>
      </c>
      <c r="C2454" t="s">
        <v>15</v>
      </c>
      <c r="D2454">
        <v>14.480447760000001</v>
      </c>
      <c r="E2454">
        <v>15.081283239999999</v>
      </c>
      <c r="F2454">
        <f t="shared" si="152"/>
        <v>0.60083547999999887</v>
      </c>
      <c r="G2454">
        <f t="shared" si="153"/>
        <v>0.60083547999999887</v>
      </c>
      <c r="H2454">
        <v>95.213134330000003</v>
      </c>
      <c r="I2454">
        <v>154.52388060000001</v>
      </c>
      <c r="J2454">
        <f t="shared" si="154"/>
        <v>59.31074627000001</v>
      </c>
      <c r="K2454">
        <f t="shared" si="155"/>
        <v>59.31074627000001</v>
      </c>
      <c r="L2454" t="str">
        <f>IF(A2454&lt;&gt;A2453,MAX($L$2:L2453)+1,"")</f>
        <v/>
      </c>
      <c r="M2454" t="str">
        <f>IF(L2454="","",AVERAGE(INDEX($E:$E,ROW(L2454),1):INDEX($E:$E,MATCH(L2454+1, L:L,0)-1)) - AVERAGE(INDEX($D:$D,ROW(L2454),1):INDEX($D:$D,MATCH(L2454+1, L:L,0)-1)))</f>
        <v/>
      </c>
      <c r="N2454" t="str">
        <f>IF(L2454="","",AVERAGE(INDEX($I:$I,ROW(L2454),1):INDEX($I:$I,MATCH(L2454+1, L:L,0)-1)) - AVERAGE(INDEX($H:$H,ROW(L2454),1):INDEX($H:$H,MATCH(L2454+1, L:L,0)-1)))</f>
        <v/>
      </c>
      <c r="O2454" t="str">
        <f>IF(L2454="","",AVERAGE(INDEX($G:$G,ROW(L2454),1):INDEX($G:$G,MATCH(L2454+1, L:L,0)-1)))</f>
        <v/>
      </c>
      <c r="P2454" t="str">
        <f>IF(L2454="","",AVERAGE(INDEX($K:$K,ROW(L2454),1):INDEX($K:$K,MATCH(L2454+1, L:L,0)-1)))</f>
        <v/>
      </c>
    </row>
    <row r="2455" spans="1:16" x14ac:dyDescent="0.25">
      <c r="A2455">
        <v>1996</v>
      </c>
      <c r="B2455">
        <v>9</v>
      </c>
      <c r="C2455" t="s">
        <v>16</v>
      </c>
      <c r="D2455">
        <v>14.20833333</v>
      </c>
      <c r="E2455">
        <v>13.881111110000001</v>
      </c>
      <c r="F2455">
        <f t="shared" si="152"/>
        <v>-0.32722221999999945</v>
      </c>
      <c r="G2455">
        <f t="shared" si="153"/>
        <v>0.32722221999999945</v>
      </c>
      <c r="H2455">
        <v>103.685</v>
      </c>
      <c r="I2455">
        <v>161.80000000000001</v>
      </c>
      <c r="J2455">
        <f t="shared" si="154"/>
        <v>58.115000000000009</v>
      </c>
      <c r="K2455">
        <f t="shared" si="155"/>
        <v>58.115000000000009</v>
      </c>
      <c r="L2455" t="str">
        <f>IF(A2455&lt;&gt;A2454,MAX($L$2:L2454)+1,"")</f>
        <v/>
      </c>
      <c r="M2455" t="str">
        <f>IF(L2455="","",AVERAGE(INDEX($E:$E,ROW(L2455),1):INDEX($E:$E,MATCH(L2455+1, L:L,0)-1)) - AVERAGE(INDEX($D:$D,ROW(L2455),1):INDEX($D:$D,MATCH(L2455+1, L:L,0)-1)))</f>
        <v/>
      </c>
      <c r="N2455" t="str">
        <f>IF(L2455="","",AVERAGE(INDEX($I:$I,ROW(L2455),1):INDEX($I:$I,MATCH(L2455+1, L:L,0)-1)) - AVERAGE(INDEX($H:$H,ROW(L2455),1):INDEX($H:$H,MATCH(L2455+1, L:L,0)-1)))</f>
        <v/>
      </c>
      <c r="O2455" t="str">
        <f>IF(L2455="","",AVERAGE(INDEX($G:$G,ROW(L2455),1):INDEX($G:$G,MATCH(L2455+1, L:L,0)-1)))</f>
        <v/>
      </c>
      <c r="P2455" t="str">
        <f>IF(L2455="","",AVERAGE(INDEX($K:$K,ROW(L2455),1):INDEX($K:$K,MATCH(L2455+1, L:L,0)-1)))</f>
        <v/>
      </c>
    </row>
    <row r="2456" spans="1:16" x14ac:dyDescent="0.25">
      <c r="A2456">
        <v>1996</v>
      </c>
      <c r="B2456">
        <v>9</v>
      </c>
      <c r="C2456" t="s">
        <v>17</v>
      </c>
      <c r="D2456">
        <v>13.020098040000001</v>
      </c>
      <c r="E2456">
        <v>13.683883249999999</v>
      </c>
      <c r="F2456">
        <f t="shared" si="152"/>
        <v>0.66378520999999857</v>
      </c>
      <c r="G2456">
        <f t="shared" si="153"/>
        <v>0.66378520999999857</v>
      </c>
      <c r="H2456">
        <v>98.121862750000005</v>
      </c>
      <c r="I2456">
        <v>100.2862745</v>
      </c>
      <c r="J2456">
        <f t="shared" si="154"/>
        <v>2.1644117499999993</v>
      </c>
      <c r="K2456">
        <f t="shared" si="155"/>
        <v>2.1644117499999993</v>
      </c>
      <c r="L2456" t="str">
        <f>IF(A2456&lt;&gt;A2455,MAX($L$2:L2455)+1,"")</f>
        <v/>
      </c>
      <c r="M2456" t="str">
        <f>IF(L2456="","",AVERAGE(INDEX($E:$E,ROW(L2456),1):INDEX($E:$E,MATCH(L2456+1, L:L,0)-1)) - AVERAGE(INDEX($D:$D,ROW(L2456),1):INDEX($D:$D,MATCH(L2456+1, L:L,0)-1)))</f>
        <v/>
      </c>
      <c r="N2456" t="str">
        <f>IF(L2456="","",AVERAGE(INDEX($I:$I,ROW(L2456),1):INDEX($I:$I,MATCH(L2456+1, L:L,0)-1)) - AVERAGE(INDEX($H:$H,ROW(L2456),1):INDEX($H:$H,MATCH(L2456+1, L:L,0)-1)))</f>
        <v/>
      </c>
      <c r="O2456" t="str">
        <f>IF(L2456="","",AVERAGE(INDEX($G:$G,ROW(L2456),1):INDEX($G:$G,MATCH(L2456+1, L:L,0)-1)))</f>
        <v/>
      </c>
      <c r="P2456" t="str">
        <f>IF(L2456="","",AVERAGE(INDEX($K:$K,ROW(L2456),1):INDEX($K:$K,MATCH(L2456+1, L:L,0)-1)))</f>
        <v/>
      </c>
    </row>
    <row r="2457" spans="1:16" x14ac:dyDescent="0.25">
      <c r="A2457">
        <v>1996</v>
      </c>
      <c r="B2457">
        <v>9</v>
      </c>
      <c r="C2457" t="s">
        <v>18</v>
      </c>
      <c r="D2457">
        <v>11.29784615</v>
      </c>
      <c r="E2457">
        <v>10.489994230000001</v>
      </c>
      <c r="F2457">
        <f t="shared" si="152"/>
        <v>-0.80785191999999917</v>
      </c>
      <c r="G2457">
        <f t="shared" si="153"/>
        <v>0.80785191999999917</v>
      </c>
      <c r="H2457">
        <v>39.977384620000002</v>
      </c>
      <c r="I2457">
        <v>59.270769229999999</v>
      </c>
      <c r="J2457">
        <f t="shared" si="154"/>
        <v>19.293384609999997</v>
      </c>
      <c r="K2457">
        <f t="shared" si="155"/>
        <v>19.293384609999997</v>
      </c>
      <c r="L2457" t="str">
        <f>IF(A2457&lt;&gt;A2456,MAX($L$2:L2456)+1,"")</f>
        <v/>
      </c>
      <c r="M2457" t="str">
        <f>IF(L2457="","",AVERAGE(INDEX($E:$E,ROW(L2457),1):INDEX($E:$E,MATCH(L2457+1, L:L,0)-1)) - AVERAGE(INDEX($D:$D,ROW(L2457),1):INDEX($D:$D,MATCH(L2457+1, L:L,0)-1)))</f>
        <v/>
      </c>
      <c r="N2457" t="str">
        <f>IF(L2457="","",AVERAGE(INDEX($I:$I,ROW(L2457),1):INDEX($I:$I,MATCH(L2457+1, L:L,0)-1)) - AVERAGE(INDEX($H:$H,ROW(L2457),1):INDEX($H:$H,MATCH(L2457+1, L:L,0)-1)))</f>
        <v/>
      </c>
      <c r="O2457" t="str">
        <f>IF(L2457="","",AVERAGE(INDEX($G:$G,ROW(L2457),1):INDEX($G:$G,MATCH(L2457+1, L:L,0)-1)))</f>
        <v/>
      </c>
      <c r="P2457" t="str">
        <f>IF(L2457="","",AVERAGE(INDEX($K:$K,ROW(L2457),1):INDEX($K:$K,MATCH(L2457+1, L:L,0)-1)))</f>
        <v/>
      </c>
    </row>
    <row r="2458" spans="1:16" x14ac:dyDescent="0.25">
      <c r="A2458">
        <v>1996</v>
      </c>
      <c r="B2458">
        <v>9</v>
      </c>
      <c r="C2458" t="s">
        <v>19</v>
      </c>
      <c r="D2458">
        <v>5.7944444439999998</v>
      </c>
      <c r="E2458">
        <v>4.3616091949999998</v>
      </c>
      <c r="F2458">
        <f t="shared" si="152"/>
        <v>-1.432835249</v>
      </c>
      <c r="G2458">
        <f t="shared" si="153"/>
        <v>1.432835249</v>
      </c>
      <c r="H2458">
        <v>34.292222219999999</v>
      </c>
      <c r="I2458">
        <v>29.444444440000002</v>
      </c>
      <c r="J2458">
        <f t="shared" si="154"/>
        <v>-4.8477777799999977</v>
      </c>
      <c r="K2458">
        <f t="shared" si="155"/>
        <v>4.8477777799999977</v>
      </c>
      <c r="L2458" t="str">
        <f>IF(A2458&lt;&gt;A2457,MAX($L$2:L2457)+1,"")</f>
        <v/>
      </c>
      <c r="M2458" t="str">
        <f>IF(L2458="","",AVERAGE(INDEX($E:$E,ROW(L2458),1):INDEX($E:$E,MATCH(L2458+1, L:L,0)-1)) - AVERAGE(INDEX($D:$D,ROW(L2458),1):INDEX($D:$D,MATCH(L2458+1, L:L,0)-1)))</f>
        <v/>
      </c>
      <c r="N2458" t="str">
        <f>IF(L2458="","",AVERAGE(INDEX($I:$I,ROW(L2458),1):INDEX($I:$I,MATCH(L2458+1, L:L,0)-1)) - AVERAGE(INDEX($H:$H,ROW(L2458),1):INDEX($H:$H,MATCH(L2458+1, L:L,0)-1)))</f>
        <v/>
      </c>
      <c r="O2458" t="str">
        <f>IF(L2458="","",AVERAGE(INDEX($G:$G,ROW(L2458),1):INDEX($G:$G,MATCH(L2458+1, L:L,0)-1)))</f>
        <v/>
      </c>
      <c r="P2458" t="str">
        <f>IF(L2458="","",AVERAGE(INDEX($K:$K,ROW(L2458),1):INDEX($K:$K,MATCH(L2458+1, L:L,0)-1)))</f>
        <v/>
      </c>
    </row>
    <row r="2459" spans="1:16" x14ac:dyDescent="0.25">
      <c r="A2459">
        <v>1996</v>
      </c>
      <c r="B2459">
        <v>10</v>
      </c>
      <c r="C2459" t="s">
        <v>7</v>
      </c>
      <c r="D2459">
        <v>4.1319047619999996</v>
      </c>
      <c r="E2459">
        <v>3.04941482</v>
      </c>
      <c r="F2459">
        <f t="shared" si="152"/>
        <v>-1.0824899419999996</v>
      </c>
      <c r="G2459">
        <f t="shared" si="153"/>
        <v>1.0824899419999996</v>
      </c>
      <c r="H2459">
        <v>23.26365079</v>
      </c>
      <c r="I2459">
        <v>16.457142860000001</v>
      </c>
      <c r="J2459">
        <f t="shared" si="154"/>
        <v>-6.8065079299999987</v>
      </c>
      <c r="K2459">
        <f t="shared" si="155"/>
        <v>6.8065079299999987</v>
      </c>
      <c r="L2459" t="str">
        <f>IF(A2459&lt;&gt;A2458,MAX($L$2:L2458)+1,"")</f>
        <v/>
      </c>
      <c r="M2459" t="str">
        <f>IF(L2459="","",AVERAGE(INDEX($E:$E,ROW(L2459),1):INDEX($E:$E,MATCH(L2459+1, L:L,0)-1)) - AVERAGE(INDEX($D:$D,ROW(L2459),1):INDEX($D:$D,MATCH(L2459+1, L:L,0)-1)))</f>
        <v/>
      </c>
      <c r="N2459" t="str">
        <f>IF(L2459="","",AVERAGE(INDEX($I:$I,ROW(L2459),1):INDEX($I:$I,MATCH(L2459+1, L:L,0)-1)) - AVERAGE(INDEX($H:$H,ROW(L2459),1):INDEX($H:$H,MATCH(L2459+1, L:L,0)-1)))</f>
        <v/>
      </c>
      <c r="O2459" t="str">
        <f>IF(L2459="","",AVERAGE(INDEX($G:$G,ROW(L2459),1):INDEX($G:$G,MATCH(L2459+1, L:L,0)-1)))</f>
        <v/>
      </c>
      <c r="P2459" t="str">
        <f>IF(L2459="","",AVERAGE(INDEX($K:$K,ROW(L2459),1):INDEX($K:$K,MATCH(L2459+1, L:L,0)-1)))</f>
        <v/>
      </c>
    </row>
    <row r="2460" spans="1:16" x14ac:dyDescent="0.25">
      <c r="A2460">
        <v>1996</v>
      </c>
      <c r="B2460">
        <v>10</v>
      </c>
      <c r="C2460" t="s">
        <v>8</v>
      </c>
      <c r="D2460">
        <v>7.53446281</v>
      </c>
      <c r="E2460">
        <v>6.6709761629999997</v>
      </c>
      <c r="F2460">
        <f t="shared" si="152"/>
        <v>-0.86348664700000022</v>
      </c>
      <c r="G2460">
        <f t="shared" si="153"/>
        <v>0.86348664700000022</v>
      </c>
      <c r="H2460">
        <v>146.886281</v>
      </c>
      <c r="I2460">
        <v>184.48595040000001</v>
      </c>
      <c r="J2460">
        <f t="shared" si="154"/>
        <v>37.59966940000001</v>
      </c>
      <c r="K2460">
        <f t="shared" si="155"/>
        <v>37.59966940000001</v>
      </c>
      <c r="L2460" t="str">
        <f>IF(A2460&lt;&gt;A2459,MAX($L$2:L2459)+1,"")</f>
        <v/>
      </c>
      <c r="M2460" t="str">
        <f>IF(L2460="","",AVERAGE(INDEX($E:$E,ROW(L2460),1):INDEX($E:$E,MATCH(L2460+1, L:L,0)-1)) - AVERAGE(INDEX($D:$D,ROW(L2460),1):INDEX($D:$D,MATCH(L2460+1, L:L,0)-1)))</f>
        <v/>
      </c>
      <c r="N2460" t="str">
        <f>IF(L2460="","",AVERAGE(INDEX($I:$I,ROW(L2460),1):INDEX($I:$I,MATCH(L2460+1, L:L,0)-1)) - AVERAGE(INDEX($H:$H,ROW(L2460),1):INDEX($H:$H,MATCH(L2460+1, L:L,0)-1)))</f>
        <v/>
      </c>
      <c r="O2460" t="str">
        <f>IF(L2460="","",AVERAGE(INDEX($G:$G,ROW(L2460),1):INDEX($G:$G,MATCH(L2460+1, L:L,0)-1)))</f>
        <v/>
      </c>
      <c r="P2460" t="str">
        <f>IF(L2460="","",AVERAGE(INDEX($K:$K,ROW(L2460),1):INDEX($K:$K,MATCH(L2460+1, L:L,0)-1)))</f>
        <v/>
      </c>
    </row>
    <row r="2461" spans="1:16" x14ac:dyDescent="0.25">
      <c r="A2461">
        <v>1996</v>
      </c>
      <c r="B2461">
        <v>10</v>
      </c>
      <c r="C2461" t="s">
        <v>9</v>
      </c>
      <c r="D2461">
        <v>4.3375757579999998</v>
      </c>
      <c r="E2461">
        <v>4.2106352679999999</v>
      </c>
      <c r="F2461">
        <f t="shared" si="152"/>
        <v>-0.12694048999999996</v>
      </c>
      <c r="G2461">
        <f t="shared" si="153"/>
        <v>0.12694048999999996</v>
      </c>
      <c r="H2461">
        <v>40.579090909999998</v>
      </c>
      <c r="I2461">
        <v>42.609090909999999</v>
      </c>
      <c r="J2461">
        <f t="shared" si="154"/>
        <v>2.0300000000000011</v>
      </c>
      <c r="K2461">
        <f t="shared" si="155"/>
        <v>2.0300000000000011</v>
      </c>
      <c r="L2461" t="str">
        <f>IF(A2461&lt;&gt;A2460,MAX($L$2:L2460)+1,"")</f>
        <v/>
      </c>
      <c r="M2461" t="str">
        <f>IF(L2461="","",AVERAGE(INDEX($E:$E,ROW(L2461),1):INDEX($E:$E,MATCH(L2461+1, L:L,0)-1)) - AVERAGE(INDEX($D:$D,ROW(L2461),1):INDEX($D:$D,MATCH(L2461+1, L:L,0)-1)))</f>
        <v/>
      </c>
      <c r="N2461" t="str">
        <f>IF(L2461="","",AVERAGE(INDEX($I:$I,ROW(L2461),1):INDEX($I:$I,MATCH(L2461+1, L:L,0)-1)) - AVERAGE(INDEX($H:$H,ROW(L2461),1):INDEX($H:$H,MATCH(L2461+1, L:L,0)-1)))</f>
        <v/>
      </c>
      <c r="O2461" t="str">
        <f>IF(L2461="","",AVERAGE(INDEX($G:$G,ROW(L2461),1):INDEX($G:$G,MATCH(L2461+1, L:L,0)-1)))</f>
        <v/>
      </c>
      <c r="P2461" t="str">
        <f>IF(L2461="","",AVERAGE(INDEX($K:$K,ROW(L2461),1):INDEX($K:$K,MATCH(L2461+1, L:L,0)-1)))</f>
        <v/>
      </c>
    </row>
    <row r="2462" spans="1:16" x14ac:dyDescent="0.25">
      <c r="A2462">
        <v>1996</v>
      </c>
      <c r="B2462">
        <v>10</v>
      </c>
      <c r="C2462" t="s">
        <v>10</v>
      </c>
      <c r="D2462">
        <v>6.6433333330000002</v>
      </c>
      <c r="E2462">
        <v>5.9658602150000002</v>
      </c>
      <c r="F2462">
        <f t="shared" si="152"/>
        <v>-0.67747311799999999</v>
      </c>
      <c r="G2462">
        <f t="shared" si="153"/>
        <v>0.67747311799999999</v>
      </c>
      <c r="H2462">
        <v>101.16500000000001</v>
      </c>
      <c r="I2462">
        <v>108.5916667</v>
      </c>
      <c r="J2462">
        <f t="shared" si="154"/>
        <v>7.4266666999999984</v>
      </c>
      <c r="K2462">
        <f t="shared" si="155"/>
        <v>7.4266666999999984</v>
      </c>
      <c r="L2462" t="str">
        <f>IF(A2462&lt;&gt;A2461,MAX($L$2:L2461)+1,"")</f>
        <v/>
      </c>
      <c r="M2462" t="str">
        <f>IF(L2462="","",AVERAGE(INDEX($E:$E,ROW(L2462),1):INDEX($E:$E,MATCH(L2462+1, L:L,0)-1)) - AVERAGE(INDEX($D:$D,ROW(L2462),1):INDEX($D:$D,MATCH(L2462+1, L:L,0)-1)))</f>
        <v/>
      </c>
      <c r="N2462" t="str">
        <f>IF(L2462="","",AVERAGE(INDEX($I:$I,ROW(L2462),1):INDEX($I:$I,MATCH(L2462+1, L:L,0)-1)) - AVERAGE(INDEX($H:$H,ROW(L2462),1):INDEX($H:$H,MATCH(L2462+1, L:L,0)-1)))</f>
        <v/>
      </c>
      <c r="O2462" t="str">
        <f>IF(L2462="","",AVERAGE(INDEX($G:$G,ROW(L2462),1):INDEX($G:$G,MATCH(L2462+1, L:L,0)-1)))</f>
        <v/>
      </c>
      <c r="P2462" t="str">
        <f>IF(L2462="","",AVERAGE(INDEX($K:$K,ROW(L2462),1):INDEX($K:$K,MATCH(L2462+1, L:L,0)-1)))</f>
        <v/>
      </c>
    </row>
    <row r="2463" spans="1:16" x14ac:dyDescent="0.25">
      <c r="A2463">
        <v>1996</v>
      </c>
      <c r="B2463">
        <v>10</v>
      </c>
      <c r="C2463" t="s">
        <v>11</v>
      </c>
      <c r="D2463">
        <v>6.6124242420000003</v>
      </c>
      <c r="E2463">
        <v>5.9501221900000001</v>
      </c>
      <c r="F2463">
        <f t="shared" si="152"/>
        <v>-0.66230205200000025</v>
      </c>
      <c r="G2463">
        <f t="shared" si="153"/>
        <v>0.66230205200000025</v>
      </c>
      <c r="H2463">
        <v>118.579697</v>
      </c>
      <c r="I2463">
        <v>86.796969700000005</v>
      </c>
      <c r="J2463">
        <f t="shared" si="154"/>
        <v>-31.782727299999991</v>
      </c>
      <c r="K2463">
        <f t="shared" si="155"/>
        <v>31.782727299999991</v>
      </c>
      <c r="L2463" t="str">
        <f>IF(A2463&lt;&gt;A2462,MAX($L$2:L2462)+1,"")</f>
        <v/>
      </c>
      <c r="M2463" t="str">
        <f>IF(L2463="","",AVERAGE(INDEX($E:$E,ROW(L2463),1):INDEX($E:$E,MATCH(L2463+1, L:L,0)-1)) - AVERAGE(INDEX($D:$D,ROW(L2463),1):INDEX($D:$D,MATCH(L2463+1, L:L,0)-1)))</f>
        <v/>
      </c>
      <c r="N2463" t="str">
        <f>IF(L2463="","",AVERAGE(INDEX($I:$I,ROW(L2463),1):INDEX($I:$I,MATCH(L2463+1, L:L,0)-1)) - AVERAGE(INDEX($H:$H,ROW(L2463),1):INDEX($H:$H,MATCH(L2463+1, L:L,0)-1)))</f>
        <v/>
      </c>
      <c r="O2463" t="str">
        <f>IF(L2463="","",AVERAGE(INDEX($G:$G,ROW(L2463),1):INDEX($G:$G,MATCH(L2463+1, L:L,0)-1)))</f>
        <v/>
      </c>
      <c r="P2463" t="str">
        <f>IF(L2463="","",AVERAGE(INDEX($K:$K,ROW(L2463),1):INDEX($K:$K,MATCH(L2463+1, L:L,0)-1)))</f>
        <v/>
      </c>
    </row>
    <row r="2464" spans="1:16" x14ac:dyDescent="0.25">
      <c r="A2464">
        <v>1996</v>
      </c>
      <c r="B2464">
        <v>10</v>
      </c>
      <c r="C2464" t="s">
        <v>12</v>
      </c>
      <c r="D2464">
        <v>8.9369230769999994</v>
      </c>
      <c r="E2464">
        <v>7.6997518610000002</v>
      </c>
      <c r="F2464">
        <f t="shared" si="152"/>
        <v>-1.2371712159999992</v>
      </c>
      <c r="G2464">
        <f t="shared" si="153"/>
        <v>1.2371712159999992</v>
      </c>
      <c r="H2464">
        <v>121.9888462</v>
      </c>
      <c r="I2464">
        <v>126.3346154</v>
      </c>
      <c r="J2464">
        <f t="shared" si="154"/>
        <v>4.3457692000000065</v>
      </c>
      <c r="K2464">
        <f t="shared" si="155"/>
        <v>4.3457692000000065</v>
      </c>
      <c r="L2464" t="str">
        <f>IF(A2464&lt;&gt;A2463,MAX($L$2:L2463)+1,"")</f>
        <v/>
      </c>
      <c r="M2464" t="str">
        <f>IF(L2464="","",AVERAGE(INDEX($E:$E,ROW(L2464),1):INDEX($E:$E,MATCH(L2464+1, L:L,0)-1)) - AVERAGE(INDEX($D:$D,ROW(L2464),1):INDEX($D:$D,MATCH(L2464+1, L:L,0)-1)))</f>
        <v/>
      </c>
      <c r="N2464" t="str">
        <f>IF(L2464="","",AVERAGE(INDEX($I:$I,ROW(L2464),1):INDEX($I:$I,MATCH(L2464+1, L:L,0)-1)) - AVERAGE(INDEX($H:$H,ROW(L2464),1):INDEX($H:$H,MATCH(L2464+1, L:L,0)-1)))</f>
        <v/>
      </c>
      <c r="O2464" t="str">
        <f>IF(L2464="","",AVERAGE(INDEX($G:$G,ROW(L2464),1):INDEX($G:$G,MATCH(L2464+1, L:L,0)-1)))</f>
        <v/>
      </c>
      <c r="P2464" t="str">
        <f>IF(L2464="","",AVERAGE(INDEX($K:$K,ROW(L2464),1):INDEX($K:$K,MATCH(L2464+1, L:L,0)-1)))</f>
        <v/>
      </c>
    </row>
    <row r="2465" spans="1:16" x14ac:dyDescent="0.25">
      <c r="A2465">
        <v>1996</v>
      </c>
      <c r="B2465">
        <v>10</v>
      </c>
      <c r="C2465" t="s">
        <v>13</v>
      </c>
      <c r="D2465">
        <v>-6.6325000000000003</v>
      </c>
      <c r="E2465">
        <v>-11.13709678</v>
      </c>
      <c r="F2465">
        <f t="shared" si="152"/>
        <v>-4.50459678</v>
      </c>
      <c r="G2465">
        <f t="shared" si="153"/>
        <v>4.50459678</v>
      </c>
      <c r="H2465">
        <v>27.19</v>
      </c>
      <c r="I2465">
        <v>23.625</v>
      </c>
      <c r="J2465">
        <f t="shared" si="154"/>
        <v>-3.5650000000000013</v>
      </c>
      <c r="K2465">
        <f t="shared" si="155"/>
        <v>3.5650000000000013</v>
      </c>
      <c r="L2465" t="str">
        <f>IF(A2465&lt;&gt;A2464,MAX($L$2:L2464)+1,"")</f>
        <v/>
      </c>
      <c r="M2465" t="str">
        <f>IF(L2465="","",AVERAGE(INDEX($E:$E,ROW(L2465),1):INDEX($E:$E,MATCH(L2465+1, L:L,0)-1)) - AVERAGE(INDEX($D:$D,ROW(L2465),1):INDEX($D:$D,MATCH(L2465+1, L:L,0)-1)))</f>
        <v/>
      </c>
      <c r="N2465" t="str">
        <f>IF(L2465="","",AVERAGE(INDEX($I:$I,ROW(L2465),1):INDEX($I:$I,MATCH(L2465+1, L:L,0)-1)) - AVERAGE(INDEX($H:$H,ROW(L2465),1):INDEX($H:$H,MATCH(L2465+1, L:L,0)-1)))</f>
        <v/>
      </c>
      <c r="O2465" t="str">
        <f>IF(L2465="","",AVERAGE(INDEX($G:$G,ROW(L2465),1):INDEX($G:$G,MATCH(L2465+1, L:L,0)-1)))</f>
        <v/>
      </c>
      <c r="P2465" t="str">
        <f>IF(L2465="","",AVERAGE(INDEX($K:$K,ROW(L2465),1):INDEX($K:$K,MATCH(L2465+1, L:L,0)-1)))</f>
        <v/>
      </c>
    </row>
    <row r="2466" spans="1:16" x14ac:dyDescent="0.25">
      <c r="A2466">
        <v>1996</v>
      </c>
      <c r="B2466">
        <v>10</v>
      </c>
      <c r="C2466" t="s">
        <v>14</v>
      </c>
      <c r="D2466">
        <v>-8.0207692309999992</v>
      </c>
      <c r="E2466">
        <v>-8.1253101740000009</v>
      </c>
      <c r="F2466">
        <f t="shared" si="152"/>
        <v>-0.10454094300000172</v>
      </c>
      <c r="G2466">
        <f t="shared" si="153"/>
        <v>0.10454094300000172</v>
      </c>
      <c r="H2466">
        <v>28.413846150000001</v>
      </c>
      <c r="I2466">
        <v>20.146153850000001</v>
      </c>
      <c r="J2466">
        <f t="shared" si="154"/>
        <v>-8.2676923000000002</v>
      </c>
      <c r="K2466">
        <f t="shared" si="155"/>
        <v>8.2676923000000002</v>
      </c>
      <c r="L2466" t="str">
        <f>IF(A2466&lt;&gt;A2465,MAX($L$2:L2465)+1,"")</f>
        <v/>
      </c>
      <c r="M2466" t="str">
        <f>IF(L2466="","",AVERAGE(INDEX($E:$E,ROW(L2466),1):INDEX($E:$E,MATCH(L2466+1, L:L,0)-1)) - AVERAGE(INDEX($D:$D,ROW(L2466),1):INDEX($D:$D,MATCH(L2466+1, L:L,0)-1)))</f>
        <v/>
      </c>
      <c r="N2466" t="str">
        <f>IF(L2466="","",AVERAGE(INDEX($I:$I,ROW(L2466),1):INDEX($I:$I,MATCH(L2466+1, L:L,0)-1)) - AVERAGE(INDEX($H:$H,ROW(L2466),1):INDEX($H:$H,MATCH(L2466+1, L:L,0)-1)))</f>
        <v/>
      </c>
      <c r="O2466" t="str">
        <f>IF(L2466="","",AVERAGE(INDEX($G:$G,ROW(L2466),1):INDEX($G:$G,MATCH(L2466+1, L:L,0)-1)))</f>
        <v/>
      </c>
      <c r="P2466" t="str">
        <f>IF(L2466="","",AVERAGE(INDEX($K:$K,ROW(L2466),1):INDEX($K:$K,MATCH(L2466+1, L:L,0)-1)))</f>
        <v/>
      </c>
    </row>
    <row r="2467" spans="1:16" x14ac:dyDescent="0.25">
      <c r="A2467">
        <v>1996</v>
      </c>
      <c r="B2467">
        <v>10</v>
      </c>
      <c r="C2467" t="s">
        <v>15</v>
      </c>
      <c r="D2467">
        <v>7.8876119400000002</v>
      </c>
      <c r="E2467">
        <v>7.9544503830000002</v>
      </c>
      <c r="F2467">
        <f t="shared" si="152"/>
        <v>6.683844299999997E-2</v>
      </c>
      <c r="G2467">
        <f t="shared" si="153"/>
        <v>6.683844299999997E-2</v>
      </c>
      <c r="H2467">
        <v>82.44567164</v>
      </c>
      <c r="I2467">
        <v>87.185074630000003</v>
      </c>
      <c r="J2467">
        <f t="shared" si="154"/>
        <v>4.7394029900000021</v>
      </c>
      <c r="K2467">
        <f t="shared" si="155"/>
        <v>4.7394029900000021</v>
      </c>
      <c r="L2467" t="str">
        <f>IF(A2467&lt;&gt;A2466,MAX($L$2:L2466)+1,"")</f>
        <v/>
      </c>
      <c r="M2467" t="str">
        <f>IF(L2467="","",AVERAGE(INDEX($E:$E,ROW(L2467),1):INDEX($E:$E,MATCH(L2467+1, L:L,0)-1)) - AVERAGE(INDEX($D:$D,ROW(L2467),1):INDEX($D:$D,MATCH(L2467+1, L:L,0)-1)))</f>
        <v/>
      </c>
      <c r="N2467" t="str">
        <f>IF(L2467="","",AVERAGE(INDEX($I:$I,ROW(L2467),1):INDEX($I:$I,MATCH(L2467+1, L:L,0)-1)) - AVERAGE(INDEX($H:$H,ROW(L2467),1):INDEX($H:$H,MATCH(L2467+1, L:L,0)-1)))</f>
        <v/>
      </c>
      <c r="O2467" t="str">
        <f>IF(L2467="","",AVERAGE(INDEX($G:$G,ROW(L2467),1):INDEX($G:$G,MATCH(L2467+1, L:L,0)-1)))</f>
        <v/>
      </c>
      <c r="P2467" t="str">
        <f>IF(L2467="","",AVERAGE(INDEX($K:$K,ROW(L2467),1):INDEX($K:$K,MATCH(L2467+1, L:L,0)-1)))</f>
        <v/>
      </c>
    </row>
    <row r="2468" spans="1:16" x14ac:dyDescent="0.25">
      <c r="A2468">
        <v>1996</v>
      </c>
      <c r="B2468">
        <v>10</v>
      </c>
      <c r="C2468" t="s">
        <v>16</v>
      </c>
      <c r="D2468">
        <v>8.3033333329999994</v>
      </c>
      <c r="E2468">
        <v>7.3704301079999999</v>
      </c>
      <c r="F2468">
        <f t="shared" si="152"/>
        <v>-0.93290322499999956</v>
      </c>
      <c r="G2468">
        <f t="shared" si="153"/>
        <v>0.93290322499999956</v>
      </c>
      <c r="H2468">
        <v>109.37</v>
      </c>
      <c r="I2468">
        <v>118.4333333</v>
      </c>
      <c r="J2468">
        <f t="shared" si="154"/>
        <v>9.0633332999999965</v>
      </c>
      <c r="K2468">
        <f t="shared" si="155"/>
        <v>9.0633332999999965</v>
      </c>
      <c r="L2468" t="str">
        <f>IF(A2468&lt;&gt;A2467,MAX($L$2:L2467)+1,"")</f>
        <v/>
      </c>
      <c r="M2468" t="str">
        <f>IF(L2468="","",AVERAGE(INDEX($E:$E,ROW(L2468),1):INDEX($E:$E,MATCH(L2468+1, L:L,0)-1)) - AVERAGE(INDEX($D:$D,ROW(L2468),1):INDEX($D:$D,MATCH(L2468+1, L:L,0)-1)))</f>
        <v/>
      </c>
      <c r="N2468" t="str">
        <f>IF(L2468="","",AVERAGE(INDEX($I:$I,ROW(L2468),1):INDEX($I:$I,MATCH(L2468+1, L:L,0)-1)) - AVERAGE(INDEX($H:$H,ROW(L2468),1):INDEX($H:$H,MATCH(L2468+1, L:L,0)-1)))</f>
        <v/>
      </c>
      <c r="O2468" t="str">
        <f>IF(L2468="","",AVERAGE(INDEX($G:$G,ROW(L2468),1):INDEX($G:$G,MATCH(L2468+1, L:L,0)-1)))</f>
        <v/>
      </c>
      <c r="P2468" t="str">
        <f>IF(L2468="","",AVERAGE(INDEX($K:$K,ROW(L2468),1):INDEX($K:$K,MATCH(L2468+1, L:L,0)-1)))</f>
        <v/>
      </c>
    </row>
    <row r="2469" spans="1:16" x14ac:dyDescent="0.25">
      <c r="A2469">
        <v>1996</v>
      </c>
      <c r="B2469">
        <v>10</v>
      </c>
      <c r="C2469" t="s">
        <v>17</v>
      </c>
      <c r="D2469">
        <v>6.4168000000000003</v>
      </c>
      <c r="E2469">
        <v>5.9931354839999997</v>
      </c>
      <c r="F2469">
        <f t="shared" si="152"/>
        <v>-0.42366451600000055</v>
      </c>
      <c r="G2469">
        <f t="shared" si="153"/>
        <v>0.42366451600000055</v>
      </c>
      <c r="H2469">
        <v>98.781199999999998</v>
      </c>
      <c r="I2469">
        <v>90.548000000000002</v>
      </c>
      <c r="J2469">
        <f t="shared" si="154"/>
        <v>-8.2331999999999965</v>
      </c>
      <c r="K2469">
        <f t="shared" si="155"/>
        <v>8.2331999999999965</v>
      </c>
      <c r="L2469" t="str">
        <f>IF(A2469&lt;&gt;A2468,MAX($L$2:L2468)+1,"")</f>
        <v/>
      </c>
      <c r="M2469" t="str">
        <f>IF(L2469="","",AVERAGE(INDEX($E:$E,ROW(L2469),1):INDEX($E:$E,MATCH(L2469+1, L:L,0)-1)) - AVERAGE(INDEX($D:$D,ROW(L2469),1):INDEX($D:$D,MATCH(L2469+1, L:L,0)-1)))</f>
        <v/>
      </c>
      <c r="N2469" t="str">
        <f>IF(L2469="","",AVERAGE(INDEX($I:$I,ROW(L2469),1):INDEX($I:$I,MATCH(L2469+1, L:L,0)-1)) - AVERAGE(INDEX($H:$H,ROW(L2469),1):INDEX($H:$H,MATCH(L2469+1, L:L,0)-1)))</f>
        <v/>
      </c>
      <c r="O2469" t="str">
        <f>IF(L2469="","",AVERAGE(INDEX($G:$G,ROW(L2469),1):INDEX($G:$G,MATCH(L2469+1, L:L,0)-1)))</f>
        <v/>
      </c>
      <c r="P2469" t="str">
        <f>IF(L2469="","",AVERAGE(INDEX($K:$K,ROW(L2469),1):INDEX($K:$K,MATCH(L2469+1, L:L,0)-1)))</f>
        <v/>
      </c>
    </row>
    <row r="2470" spans="1:16" x14ac:dyDescent="0.25">
      <c r="A2470">
        <v>1996</v>
      </c>
      <c r="B2470">
        <v>10</v>
      </c>
      <c r="C2470" t="s">
        <v>18</v>
      </c>
      <c r="D2470">
        <v>4.0788888889999999</v>
      </c>
      <c r="E2470">
        <v>3.077540183</v>
      </c>
      <c r="F2470">
        <f t="shared" si="152"/>
        <v>-1.0013487059999999</v>
      </c>
      <c r="G2470">
        <f t="shared" si="153"/>
        <v>1.0013487059999999</v>
      </c>
      <c r="H2470">
        <v>23.743333329999999</v>
      </c>
      <c r="I2470">
        <v>23.936507939999998</v>
      </c>
      <c r="J2470">
        <f t="shared" si="154"/>
        <v>0.1931746099999998</v>
      </c>
      <c r="K2470">
        <f t="shared" si="155"/>
        <v>0.1931746099999998</v>
      </c>
      <c r="L2470" t="str">
        <f>IF(A2470&lt;&gt;A2469,MAX($L$2:L2469)+1,"")</f>
        <v/>
      </c>
      <c r="M2470" t="str">
        <f>IF(L2470="","",AVERAGE(INDEX($E:$E,ROW(L2470),1):INDEX($E:$E,MATCH(L2470+1, L:L,0)-1)) - AVERAGE(INDEX($D:$D,ROW(L2470),1):INDEX($D:$D,MATCH(L2470+1, L:L,0)-1)))</f>
        <v/>
      </c>
      <c r="N2470" t="str">
        <f>IF(L2470="","",AVERAGE(INDEX($I:$I,ROW(L2470),1):INDEX($I:$I,MATCH(L2470+1, L:L,0)-1)) - AVERAGE(INDEX($H:$H,ROW(L2470),1):INDEX($H:$H,MATCH(L2470+1, L:L,0)-1)))</f>
        <v/>
      </c>
      <c r="O2470" t="str">
        <f>IF(L2470="","",AVERAGE(INDEX($G:$G,ROW(L2470),1):INDEX($G:$G,MATCH(L2470+1, L:L,0)-1)))</f>
        <v/>
      </c>
      <c r="P2470" t="str">
        <f>IF(L2470="","",AVERAGE(INDEX($K:$K,ROW(L2470),1):INDEX($K:$K,MATCH(L2470+1, L:L,0)-1)))</f>
        <v/>
      </c>
    </row>
    <row r="2471" spans="1:16" x14ac:dyDescent="0.25">
      <c r="A2471">
        <v>1996</v>
      </c>
      <c r="B2471">
        <v>10</v>
      </c>
      <c r="C2471" t="s">
        <v>19</v>
      </c>
      <c r="D2471">
        <v>-2.677</v>
      </c>
      <c r="E2471">
        <v>-7.3619354850000001</v>
      </c>
      <c r="F2471">
        <f t="shared" si="152"/>
        <v>-4.6849354850000005</v>
      </c>
      <c r="G2471">
        <f t="shared" si="153"/>
        <v>4.6849354850000005</v>
      </c>
      <c r="H2471">
        <v>25.405999999999999</v>
      </c>
      <c r="I2471">
        <v>33.369999999999997</v>
      </c>
      <c r="J2471">
        <f t="shared" si="154"/>
        <v>7.9639999999999986</v>
      </c>
      <c r="K2471">
        <f t="shared" si="155"/>
        <v>7.9639999999999986</v>
      </c>
      <c r="L2471" t="str">
        <f>IF(A2471&lt;&gt;A2470,MAX($L$2:L2470)+1,"")</f>
        <v/>
      </c>
      <c r="M2471" t="str">
        <f>IF(L2471="","",AVERAGE(INDEX($E:$E,ROW(L2471),1):INDEX($E:$E,MATCH(L2471+1, L:L,0)-1)) - AVERAGE(INDEX($D:$D,ROW(L2471),1):INDEX($D:$D,MATCH(L2471+1, L:L,0)-1)))</f>
        <v/>
      </c>
      <c r="N2471" t="str">
        <f>IF(L2471="","",AVERAGE(INDEX($I:$I,ROW(L2471),1):INDEX($I:$I,MATCH(L2471+1, L:L,0)-1)) - AVERAGE(INDEX($H:$H,ROW(L2471),1):INDEX($H:$H,MATCH(L2471+1, L:L,0)-1)))</f>
        <v/>
      </c>
      <c r="O2471" t="str">
        <f>IF(L2471="","",AVERAGE(INDEX($G:$G,ROW(L2471),1):INDEX($G:$G,MATCH(L2471+1, L:L,0)-1)))</f>
        <v/>
      </c>
      <c r="P2471" t="str">
        <f>IF(L2471="","",AVERAGE(INDEX($K:$K,ROW(L2471),1):INDEX($K:$K,MATCH(L2471+1, L:L,0)-1)))</f>
        <v/>
      </c>
    </row>
    <row r="2472" spans="1:16" x14ac:dyDescent="0.25">
      <c r="A2472">
        <v>1996</v>
      </c>
      <c r="B2472">
        <v>11</v>
      </c>
      <c r="C2472" t="s">
        <v>7</v>
      </c>
      <c r="D2472">
        <v>-4.7207142859999998</v>
      </c>
      <c r="E2472">
        <v>-10.943902120000001</v>
      </c>
      <c r="F2472">
        <f t="shared" si="152"/>
        <v>-6.2231878340000009</v>
      </c>
      <c r="G2472">
        <f t="shared" si="153"/>
        <v>6.2231878340000009</v>
      </c>
      <c r="H2472">
        <v>22.037678570000001</v>
      </c>
      <c r="I2472">
        <v>59.5625</v>
      </c>
      <c r="J2472">
        <f t="shared" si="154"/>
        <v>37.524821430000003</v>
      </c>
      <c r="K2472">
        <f t="shared" si="155"/>
        <v>37.524821430000003</v>
      </c>
      <c r="L2472" t="str">
        <f>IF(A2472&lt;&gt;A2471,MAX($L$2:L2471)+1,"")</f>
        <v/>
      </c>
      <c r="M2472" t="str">
        <f>IF(L2472="","",AVERAGE(INDEX($E:$E,ROW(L2472),1):INDEX($E:$E,MATCH(L2472+1, L:L,0)-1)) - AVERAGE(INDEX($D:$D,ROW(L2472),1):INDEX($D:$D,MATCH(L2472+1, L:L,0)-1)))</f>
        <v/>
      </c>
      <c r="N2472" t="str">
        <f>IF(L2472="","",AVERAGE(INDEX($I:$I,ROW(L2472),1):INDEX($I:$I,MATCH(L2472+1, L:L,0)-1)) - AVERAGE(INDEX($H:$H,ROW(L2472),1):INDEX($H:$H,MATCH(L2472+1, L:L,0)-1)))</f>
        <v/>
      </c>
      <c r="O2472" t="str">
        <f>IF(L2472="","",AVERAGE(INDEX($G:$G,ROW(L2472),1):INDEX($G:$G,MATCH(L2472+1, L:L,0)-1)))</f>
        <v/>
      </c>
      <c r="P2472" t="str">
        <f>IF(L2472="","",AVERAGE(INDEX($K:$K,ROW(L2472),1):INDEX($K:$K,MATCH(L2472+1, L:L,0)-1)))</f>
        <v/>
      </c>
    </row>
    <row r="2473" spans="1:16" x14ac:dyDescent="0.25">
      <c r="A2473">
        <v>1996</v>
      </c>
      <c r="B2473">
        <v>11</v>
      </c>
      <c r="C2473" t="s">
        <v>8</v>
      </c>
      <c r="D2473">
        <v>2.0383050850000002</v>
      </c>
      <c r="E2473">
        <v>-0.324110711</v>
      </c>
      <c r="F2473">
        <f t="shared" si="152"/>
        <v>-2.3624157960000001</v>
      </c>
      <c r="G2473">
        <f t="shared" si="153"/>
        <v>2.3624157960000001</v>
      </c>
      <c r="H2473">
        <v>187.38474579999999</v>
      </c>
      <c r="I2473">
        <v>162.740678</v>
      </c>
      <c r="J2473">
        <f t="shared" si="154"/>
        <v>-24.644067799999988</v>
      </c>
      <c r="K2473">
        <f t="shared" si="155"/>
        <v>24.644067799999988</v>
      </c>
      <c r="L2473" t="str">
        <f>IF(A2473&lt;&gt;A2472,MAX($L$2:L2472)+1,"")</f>
        <v/>
      </c>
      <c r="M2473" t="str">
        <f>IF(L2473="","",AVERAGE(INDEX($E:$E,ROW(L2473),1):INDEX($E:$E,MATCH(L2473+1, L:L,0)-1)) - AVERAGE(INDEX($D:$D,ROW(L2473),1):INDEX($D:$D,MATCH(L2473+1, L:L,0)-1)))</f>
        <v/>
      </c>
      <c r="N2473" t="str">
        <f>IF(L2473="","",AVERAGE(INDEX($I:$I,ROW(L2473),1):INDEX($I:$I,MATCH(L2473+1, L:L,0)-1)) - AVERAGE(INDEX($H:$H,ROW(L2473),1):INDEX($H:$H,MATCH(L2473+1, L:L,0)-1)))</f>
        <v/>
      </c>
      <c r="O2473" t="str">
        <f>IF(L2473="","",AVERAGE(INDEX($G:$G,ROW(L2473),1):INDEX($G:$G,MATCH(L2473+1, L:L,0)-1)))</f>
        <v/>
      </c>
      <c r="P2473" t="str">
        <f>IF(L2473="","",AVERAGE(INDEX($K:$K,ROW(L2473),1):INDEX($K:$K,MATCH(L2473+1, L:L,0)-1)))</f>
        <v/>
      </c>
    </row>
    <row r="2474" spans="1:16" x14ac:dyDescent="0.25">
      <c r="A2474">
        <v>1996</v>
      </c>
      <c r="B2474">
        <v>11</v>
      </c>
      <c r="C2474" t="s">
        <v>9</v>
      </c>
      <c r="D2474">
        <v>-5.7587096769999997</v>
      </c>
      <c r="E2474">
        <v>-11.682012289999999</v>
      </c>
      <c r="F2474">
        <f t="shared" si="152"/>
        <v>-5.9233026129999997</v>
      </c>
      <c r="G2474">
        <f t="shared" si="153"/>
        <v>5.9233026129999997</v>
      </c>
      <c r="H2474">
        <v>26.80032258</v>
      </c>
      <c r="I2474">
        <v>36.638709679999998</v>
      </c>
      <c r="J2474">
        <f t="shared" si="154"/>
        <v>9.8383870999999985</v>
      </c>
      <c r="K2474">
        <f t="shared" si="155"/>
        <v>9.8383870999999985</v>
      </c>
      <c r="L2474" t="str">
        <f>IF(A2474&lt;&gt;A2473,MAX($L$2:L2473)+1,"")</f>
        <v/>
      </c>
      <c r="M2474" t="str">
        <f>IF(L2474="","",AVERAGE(INDEX($E:$E,ROW(L2474),1):INDEX($E:$E,MATCH(L2474+1, L:L,0)-1)) - AVERAGE(INDEX($D:$D,ROW(L2474),1):INDEX($D:$D,MATCH(L2474+1, L:L,0)-1)))</f>
        <v/>
      </c>
      <c r="N2474" t="str">
        <f>IF(L2474="","",AVERAGE(INDEX($I:$I,ROW(L2474),1):INDEX($I:$I,MATCH(L2474+1, L:L,0)-1)) - AVERAGE(INDEX($H:$H,ROW(L2474),1):INDEX($H:$H,MATCH(L2474+1, L:L,0)-1)))</f>
        <v/>
      </c>
      <c r="O2474" t="str">
        <f>IF(L2474="","",AVERAGE(INDEX($G:$G,ROW(L2474),1):INDEX($G:$G,MATCH(L2474+1, L:L,0)-1)))</f>
        <v/>
      </c>
      <c r="P2474" t="str">
        <f>IF(L2474="","",AVERAGE(INDEX($K:$K,ROW(L2474),1):INDEX($K:$K,MATCH(L2474+1, L:L,0)-1)))</f>
        <v/>
      </c>
    </row>
    <row r="2475" spans="1:16" x14ac:dyDescent="0.25">
      <c r="A2475">
        <v>1996</v>
      </c>
      <c r="B2475">
        <v>11</v>
      </c>
      <c r="C2475" t="s">
        <v>10</v>
      </c>
      <c r="D2475">
        <v>0.479583333</v>
      </c>
      <c r="E2475">
        <v>-0.59277777799999998</v>
      </c>
      <c r="F2475">
        <f t="shared" si="152"/>
        <v>-1.072361111</v>
      </c>
      <c r="G2475">
        <f t="shared" si="153"/>
        <v>1.072361111</v>
      </c>
      <c r="H2475">
        <v>104.1870833</v>
      </c>
      <c r="I2475">
        <v>84.987499999999997</v>
      </c>
      <c r="J2475">
        <f t="shared" si="154"/>
        <v>-19.1995833</v>
      </c>
      <c r="K2475">
        <f t="shared" si="155"/>
        <v>19.1995833</v>
      </c>
      <c r="L2475" t="str">
        <f>IF(A2475&lt;&gt;A2474,MAX($L$2:L2474)+1,"")</f>
        <v/>
      </c>
      <c r="M2475" t="str">
        <f>IF(L2475="","",AVERAGE(INDEX($E:$E,ROW(L2475),1):INDEX($E:$E,MATCH(L2475+1, L:L,0)-1)) - AVERAGE(INDEX($D:$D,ROW(L2475),1):INDEX($D:$D,MATCH(L2475+1, L:L,0)-1)))</f>
        <v/>
      </c>
      <c r="N2475" t="str">
        <f>IF(L2475="","",AVERAGE(INDEX($I:$I,ROW(L2475),1):INDEX($I:$I,MATCH(L2475+1, L:L,0)-1)) - AVERAGE(INDEX($H:$H,ROW(L2475),1):INDEX($H:$H,MATCH(L2475+1, L:L,0)-1)))</f>
        <v/>
      </c>
      <c r="O2475" t="str">
        <f>IF(L2475="","",AVERAGE(INDEX($G:$G,ROW(L2475),1):INDEX($G:$G,MATCH(L2475+1, L:L,0)-1)))</f>
        <v/>
      </c>
      <c r="P2475" t="str">
        <f>IF(L2475="","",AVERAGE(INDEX($K:$K,ROW(L2475),1):INDEX($K:$K,MATCH(L2475+1, L:L,0)-1)))</f>
        <v/>
      </c>
    </row>
    <row r="2476" spans="1:16" x14ac:dyDescent="0.25">
      <c r="A2476">
        <v>1996</v>
      </c>
      <c r="B2476">
        <v>11</v>
      </c>
      <c r="C2476" t="s">
        <v>11</v>
      </c>
      <c r="D2476">
        <v>1.4703124999999999</v>
      </c>
      <c r="E2476">
        <v>1.692363506</v>
      </c>
      <c r="F2476">
        <f t="shared" si="152"/>
        <v>0.22205100600000005</v>
      </c>
      <c r="G2476">
        <f t="shared" si="153"/>
        <v>0.22205100600000005</v>
      </c>
      <c r="H2476">
        <v>114.74312500000001</v>
      </c>
      <c r="I2476">
        <v>115.55</v>
      </c>
      <c r="J2476">
        <f t="shared" si="154"/>
        <v>0.80687499999999091</v>
      </c>
      <c r="K2476">
        <f t="shared" si="155"/>
        <v>0.80687499999999091</v>
      </c>
      <c r="L2476" t="str">
        <f>IF(A2476&lt;&gt;A2475,MAX($L$2:L2475)+1,"")</f>
        <v/>
      </c>
      <c r="M2476" t="str">
        <f>IF(L2476="","",AVERAGE(INDEX($E:$E,ROW(L2476),1):INDEX($E:$E,MATCH(L2476+1, L:L,0)-1)) - AVERAGE(INDEX($D:$D,ROW(L2476),1):INDEX($D:$D,MATCH(L2476+1, L:L,0)-1)))</f>
        <v/>
      </c>
      <c r="N2476" t="str">
        <f>IF(L2476="","",AVERAGE(INDEX($I:$I,ROW(L2476),1):INDEX($I:$I,MATCH(L2476+1, L:L,0)-1)) - AVERAGE(INDEX($H:$H,ROW(L2476),1):INDEX($H:$H,MATCH(L2476+1, L:L,0)-1)))</f>
        <v/>
      </c>
      <c r="O2476" t="str">
        <f>IF(L2476="","",AVERAGE(INDEX($G:$G,ROW(L2476),1):INDEX($G:$G,MATCH(L2476+1, L:L,0)-1)))</f>
        <v/>
      </c>
      <c r="P2476" t="str">
        <f>IF(L2476="","",AVERAGE(INDEX($K:$K,ROW(L2476),1):INDEX($K:$K,MATCH(L2476+1, L:L,0)-1)))</f>
        <v/>
      </c>
    </row>
    <row r="2477" spans="1:16" x14ac:dyDescent="0.25">
      <c r="A2477">
        <v>1996</v>
      </c>
      <c r="B2477">
        <v>11</v>
      </c>
      <c r="C2477" t="s">
        <v>12</v>
      </c>
      <c r="D2477">
        <v>3.8342307689999999</v>
      </c>
      <c r="E2477">
        <v>3.0030036629999999</v>
      </c>
      <c r="F2477">
        <f t="shared" si="152"/>
        <v>-0.83122710600000005</v>
      </c>
      <c r="G2477">
        <f t="shared" si="153"/>
        <v>0.83122710600000005</v>
      </c>
      <c r="H2477">
        <v>139.77384620000001</v>
      </c>
      <c r="I2477">
        <v>95.511538459999997</v>
      </c>
      <c r="J2477">
        <f t="shared" si="154"/>
        <v>-44.262307740000011</v>
      </c>
      <c r="K2477">
        <f t="shared" si="155"/>
        <v>44.262307740000011</v>
      </c>
      <c r="L2477" t="str">
        <f>IF(A2477&lt;&gt;A2476,MAX($L$2:L2476)+1,"")</f>
        <v/>
      </c>
      <c r="M2477" t="str">
        <f>IF(L2477="","",AVERAGE(INDEX($E:$E,ROW(L2477),1):INDEX($E:$E,MATCH(L2477+1, L:L,0)-1)) - AVERAGE(INDEX($D:$D,ROW(L2477),1):INDEX($D:$D,MATCH(L2477+1, L:L,0)-1)))</f>
        <v/>
      </c>
      <c r="N2477" t="str">
        <f>IF(L2477="","",AVERAGE(INDEX($I:$I,ROW(L2477),1):INDEX($I:$I,MATCH(L2477+1, L:L,0)-1)) - AVERAGE(INDEX($H:$H,ROW(L2477),1):INDEX($H:$H,MATCH(L2477+1, L:L,0)-1)))</f>
        <v/>
      </c>
      <c r="O2477" t="str">
        <f>IF(L2477="","",AVERAGE(INDEX($G:$G,ROW(L2477),1):INDEX($G:$G,MATCH(L2477+1, L:L,0)-1)))</f>
        <v/>
      </c>
      <c r="P2477" t="str">
        <f>IF(L2477="","",AVERAGE(INDEX($K:$K,ROW(L2477),1):INDEX($K:$K,MATCH(L2477+1, L:L,0)-1)))</f>
        <v/>
      </c>
    </row>
    <row r="2478" spans="1:16" x14ac:dyDescent="0.25">
      <c r="A2478">
        <v>1996</v>
      </c>
      <c r="B2478">
        <v>11</v>
      </c>
      <c r="C2478" t="s">
        <v>13</v>
      </c>
      <c r="D2478">
        <v>-19.190000000000001</v>
      </c>
      <c r="E2478">
        <v>-18.939195399999999</v>
      </c>
      <c r="F2478">
        <f t="shared" si="152"/>
        <v>0.25080460000000215</v>
      </c>
      <c r="G2478">
        <f t="shared" si="153"/>
        <v>0.25080460000000215</v>
      </c>
      <c r="H2478">
        <v>18.763999999999999</v>
      </c>
      <c r="I2478">
        <v>14.28</v>
      </c>
      <c r="J2478">
        <f t="shared" si="154"/>
        <v>-4.484</v>
      </c>
      <c r="K2478">
        <f t="shared" si="155"/>
        <v>4.484</v>
      </c>
      <c r="L2478" t="str">
        <f>IF(A2478&lt;&gt;A2477,MAX($L$2:L2477)+1,"")</f>
        <v/>
      </c>
      <c r="M2478" t="str">
        <f>IF(L2478="","",AVERAGE(INDEX($E:$E,ROW(L2478),1):INDEX($E:$E,MATCH(L2478+1, L:L,0)-1)) - AVERAGE(INDEX($D:$D,ROW(L2478),1):INDEX($D:$D,MATCH(L2478+1, L:L,0)-1)))</f>
        <v/>
      </c>
      <c r="N2478" t="str">
        <f>IF(L2478="","",AVERAGE(INDEX($I:$I,ROW(L2478),1):INDEX($I:$I,MATCH(L2478+1, L:L,0)-1)) - AVERAGE(INDEX($H:$H,ROW(L2478),1):INDEX($H:$H,MATCH(L2478+1, L:L,0)-1)))</f>
        <v/>
      </c>
      <c r="O2478" t="str">
        <f>IF(L2478="","",AVERAGE(INDEX($G:$G,ROW(L2478),1):INDEX($G:$G,MATCH(L2478+1, L:L,0)-1)))</f>
        <v/>
      </c>
      <c r="P2478" t="str">
        <f>IF(L2478="","",AVERAGE(INDEX($K:$K,ROW(L2478),1):INDEX($K:$K,MATCH(L2478+1, L:L,0)-1)))</f>
        <v/>
      </c>
    </row>
    <row r="2479" spans="1:16" x14ac:dyDescent="0.25">
      <c r="A2479">
        <v>1996</v>
      </c>
      <c r="B2479">
        <v>11</v>
      </c>
      <c r="C2479" t="s">
        <v>14</v>
      </c>
      <c r="D2479">
        <v>-18.943571429999999</v>
      </c>
      <c r="E2479">
        <v>-17.223292279999999</v>
      </c>
      <c r="F2479">
        <f t="shared" si="152"/>
        <v>1.7202791499999996</v>
      </c>
      <c r="G2479">
        <f t="shared" si="153"/>
        <v>1.7202791499999996</v>
      </c>
      <c r="H2479">
        <v>18.95642857</v>
      </c>
      <c r="I2479">
        <v>11.46428571</v>
      </c>
      <c r="J2479">
        <f t="shared" si="154"/>
        <v>-7.4921428599999995</v>
      </c>
      <c r="K2479">
        <f t="shared" si="155"/>
        <v>7.4921428599999995</v>
      </c>
      <c r="L2479" t="str">
        <f>IF(A2479&lt;&gt;A2478,MAX($L$2:L2478)+1,"")</f>
        <v/>
      </c>
      <c r="M2479" t="str">
        <f>IF(L2479="","",AVERAGE(INDEX($E:$E,ROW(L2479),1):INDEX($E:$E,MATCH(L2479+1, L:L,0)-1)) - AVERAGE(INDEX($D:$D,ROW(L2479),1):INDEX($D:$D,MATCH(L2479+1, L:L,0)-1)))</f>
        <v/>
      </c>
      <c r="N2479" t="str">
        <f>IF(L2479="","",AVERAGE(INDEX($I:$I,ROW(L2479),1):INDEX($I:$I,MATCH(L2479+1, L:L,0)-1)) - AVERAGE(INDEX($H:$H,ROW(L2479),1):INDEX($H:$H,MATCH(L2479+1, L:L,0)-1)))</f>
        <v/>
      </c>
      <c r="O2479" t="str">
        <f>IF(L2479="","",AVERAGE(INDEX($G:$G,ROW(L2479),1):INDEX($G:$G,MATCH(L2479+1, L:L,0)-1)))</f>
        <v/>
      </c>
      <c r="P2479" t="str">
        <f>IF(L2479="","",AVERAGE(INDEX($K:$K,ROW(L2479),1):INDEX($K:$K,MATCH(L2479+1, L:L,0)-1)))</f>
        <v/>
      </c>
    </row>
    <row r="2480" spans="1:16" x14ac:dyDescent="0.25">
      <c r="A2480">
        <v>1996</v>
      </c>
      <c r="B2480">
        <v>11</v>
      </c>
      <c r="C2480" t="s">
        <v>15</v>
      </c>
      <c r="D2480">
        <v>1.352537313</v>
      </c>
      <c r="E2480">
        <v>-1.5094527360000001</v>
      </c>
      <c r="F2480">
        <f t="shared" si="152"/>
        <v>-2.8619900490000001</v>
      </c>
      <c r="G2480">
        <f t="shared" si="153"/>
        <v>2.8619900490000001</v>
      </c>
      <c r="H2480">
        <v>86.872388060000006</v>
      </c>
      <c r="I2480">
        <v>74.391044780000001</v>
      </c>
      <c r="J2480">
        <f t="shared" si="154"/>
        <v>-12.481343280000004</v>
      </c>
      <c r="K2480">
        <f t="shared" si="155"/>
        <v>12.481343280000004</v>
      </c>
      <c r="L2480" t="str">
        <f>IF(A2480&lt;&gt;A2479,MAX($L$2:L2479)+1,"")</f>
        <v/>
      </c>
      <c r="M2480" t="str">
        <f>IF(L2480="","",AVERAGE(INDEX($E:$E,ROW(L2480),1):INDEX($E:$E,MATCH(L2480+1, L:L,0)-1)) - AVERAGE(INDEX($D:$D,ROW(L2480),1):INDEX($D:$D,MATCH(L2480+1, L:L,0)-1)))</f>
        <v/>
      </c>
      <c r="N2480" t="str">
        <f>IF(L2480="","",AVERAGE(INDEX($I:$I,ROW(L2480),1):INDEX($I:$I,MATCH(L2480+1, L:L,0)-1)) - AVERAGE(INDEX($H:$H,ROW(L2480),1):INDEX($H:$H,MATCH(L2480+1, L:L,0)-1)))</f>
        <v/>
      </c>
      <c r="O2480" t="str">
        <f>IF(L2480="","",AVERAGE(INDEX($G:$G,ROW(L2480),1):INDEX($G:$G,MATCH(L2480+1, L:L,0)-1)))</f>
        <v/>
      </c>
      <c r="P2480" t="str">
        <f>IF(L2480="","",AVERAGE(INDEX($K:$K,ROW(L2480),1):INDEX($K:$K,MATCH(L2480+1, L:L,0)-1)))</f>
        <v/>
      </c>
    </row>
    <row r="2481" spans="1:16" x14ac:dyDescent="0.25">
      <c r="A2481">
        <v>1996</v>
      </c>
      <c r="B2481">
        <v>11</v>
      </c>
      <c r="C2481" t="s">
        <v>16</v>
      </c>
      <c r="D2481">
        <v>2.8250000000000002</v>
      </c>
      <c r="E2481">
        <v>2.1150000000000002</v>
      </c>
      <c r="F2481">
        <f t="shared" si="152"/>
        <v>-0.71</v>
      </c>
      <c r="G2481">
        <f t="shared" si="153"/>
        <v>0.71</v>
      </c>
      <c r="H2481">
        <v>116.47</v>
      </c>
      <c r="I2481">
        <v>99.666666669999998</v>
      </c>
      <c r="J2481">
        <f t="shared" si="154"/>
        <v>-16.803333330000001</v>
      </c>
      <c r="K2481">
        <f t="shared" si="155"/>
        <v>16.803333330000001</v>
      </c>
      <c r="L2481" t="str">
        <f>IF(A2481&lt;&gt;A2480,MAX($L$2:L2480)+1,"")</f>
        <v/>
      </c>
      <c r="M2481" t="str">
        <f>IF(L2481="","",AVERAGE(INDEX($E:$E,ROW(L2481),1):INDEX($E:$E,MATCH(L2481+1, L:L,0)-1)) - AVERAGE(INDEX($D:$D,ROW(L2481),1):INDEX($D:$D,MATCH(L2481+1, L:L,0)-1)))</f>
        <v/>
      </c>
      <c r="N2481" t="str">
        <f>IF(L2481="","",AVERAGE(INDEX($I:$I,ROW(L2481),1):INDEX($I:$I,MATCH(L2481+1, L:L,0)-1)) - AVERAGE(INDEX($H:$H,ROW(L2481),1):INDEX($H:$H,MATCH(L2481+1, L:L,0)-1)))</f>
        <v/>
      </c>
      <c r="O2481" t="str">
        <f>IF(L2481="","",AVERAGE(INDEX($G:$G,ROW(L2481),1):INDEX($G:$G,MATCH(L2481+1, L:L,0)-1)))</f>
        <v/>
      </c>
      <c r="P2481" t="str">
        <f>IF(L2481="","",AVERAGE(INDEX($K:$K,ROW(L2481),1):INDEX($K:$K,MATCH(L2481+1, L:L,0)-1)))</f>
        <v/>
      </c>
    </row>
    <row r="2482" spans="1:16" x14ac:dyDescent="0.25">
      <c r="A2482">
        <v>1996</v>
      </c>
      <c r="B2482">
        <v>11</v>
      </c>
      <c r="C2482" t="s">
        <v>17</v>
      </c>
      <c r="D2482">
        <v>-0.10080808099999999</v>
      </c>
      <c r="E2482">
        <v>-1.8950364070000001</v>
      </c>
      <c r="F2482">
        <f t="shared" si="152"/>
        <v>-1.794228326</v>
      </c>
      <c r="G2482">
        <f t="shared" si="153"/>
        <v>1.794228326</v>
      </c>
      <c r="H2482">
        <v>93.13383838</v>
      </c>
      <c r="I2482">
        <v>90.684848479999999</v>
      </c>
      <c r="J2482">
        <f t="shared" si="154"/>
        <v>-2.4489899000000008</v>
      </c>
      <c r="K2482">
        <f t="shared" si="155"/>
        <v>2.4489899000000008</v>
      </c>
      <c r="L2482" t="str">
        <f>IF(A2482&lt;&gt;A2481,MAX($L$2:L2481)+1,"")</f>
        <v/>
      </c>
      <c r="M2482" t="str">
        <f>IF(L2482="","",AVERAGE(INDEX($E:$E,ROW(L2482),1):INDEX($E:$E,MATCH(L2482+1, L:L,0)-1)) - AVERAGE(INDEX($D:$D,ROW(L2482),1):INDEX($D:$D,MATCH(L2482+1, L:L,0)-1)))</f>
        <v/>
      </c>
      <c r="N2482" t="str">
        <f>IF(L2482="","",AVERAGE(INDEX($I:$I,ROW(L2482),1):INDEX($I:$I,MATCH(L2482+1, L:L,0)-1)) - AVERAGE(INDEX($H:$H,ROW(L2482),1):INDEX($H:$H,MATCH(L2482+1, L:L,0)-1)))</f>
        <v/>
      </c>
      <c r="O2482" t="str">
        <f>IF(L2482="","",AVERAGE(INDEX($G:$G,ROW(L2482),1):INDEX($G:$G,MATCH(L2482+1, L:L,0)-1)))</f>
        <v/>
      </c>
      <c r="P2482" t="str">
        <f>IF(L2482="","",AVERAGE(INDEX($K:$K,ROW(L2482),1):INDEX($K:$K,MATCH(L2482+1, L:L,0)-1)))</f>
        <v/>
      </c>
    </row>
    <row r="2483" spans="1:16" x14ac:dyDescent="0.25">
      <c r="A2483">
        <v>1996</v>
      </c>
      <c r="B2483">
        <v>11</v>
      </c>
      <c r="C2483" t="s">
        <v>18</v>
      </c>
      <c r="D2483">
        <v>-5.7716129030000003</v>
      </c>
      <c r="E2483">
        <v>-11.70549287</v>
      </c>
      <c r="F2483">
        <f t="shared" si="152"/>
        <v>-5.9338799670000002</v>
      </c>
      <c r="G2483">
        <f t="shared" si="153"/>
        <v>5.9338799670000002</v>
      </c>
      <c r="H2483">
        <v>17.999193550000001</v>
      </c>
      <c r="I2483">
        <v>35.366129030000003</v>
      </c>
      <c r="J2483">
        <f t="shared" si="154"/>
        <v>17.366935480000002</v>
      </c>
      <c r="K2483">
        <f t="shared" si="155"/>
        <v>17.366935480000002</v>
      </c>
      <c r="L2483" t="str">
        <f>IF(A2483&lt;&gt;A2482,MAX($L$2:L2482)+1,"")</f>
        <v/>
      </c>
      <c r="M2483" t="str">
        <f>IF(L2483="","",AVERAGE(INDEX($E:$E,ROW(L2483),1):INDEX($E:$E,MATCH(L2483+1, L:L,0)-1)) - AVERAGE(INDEX($D:$D,ROW(L2483),1):INDEX($D:$D,MATCH(L2483+1, L:L,0)-1)))</f>
        <v/>
      </c>
      <c r="N2483" t="str">
        <f>IF(L2483="","",AVERAGE(INDEX($I:$I,ROW(L2483),1):INDEX($I:$I,MATCH(L2483+1, L:L,0)-1)) - AVERAGE(INDEX($H:$H,ROW(L2483),1):INDEX($H:$H,MATCH(L2483+1, L:L,0)-1)))</f>
        <v/>
      </c>
      <c r="O2483" t="str">
        <f>IF(L2483="","",AVERAGE(INDEX($G:$G,ROW(L2483),1):INDEX($G:$G,MATCH(L2483+1, L:L,0)-1)))</f>
        <v/>
      </c>
      <c r="P2483" t="str">
        <f>IF(L2483="","",AVERAGE(INDEX($K:$K,ROW(L2483),1):INDEX($K:$K,MATCH(L2483+1, L:L,0)-1)))</f>
        <v/>
      </c>
    </row>
    <row r="2484" spans="1:16" x14ac:dyDescent="0.25">
      <c r="A2484">
        <v>1996</v>
      </c>
      <c r="B2484">
        <v>11</v>
      </c>
      <c r="C2484" t="s">
        <v>19</v>
      </c>
      <c r="D2484">
        <v>-14.763</v>
      </c>
      <c r="E2484">
        <v>-18.239333330000001</v>
      </c>
      <c r="F2484">
        <f t="shared" si="152"/>
        <v>-3.476333330000001</v>
      </c>
      <c r="G2484">
        <f t="shared" si="153"/>
        <v>3.476333330000001</v>
      </c>
      <c r="H2484">
        <v>20.398</v>
      </c>
      <c r="I2484">
        <v>11.09</v>
      </c>
      <c r="J2484">
        <f t="shared" si="154"/>
        <v>-9.3079999999999998</v>
      </c>
      <c r="K2484">
        <f t="shared" si="155"/>
        <v>9.3079999999999998</v>
      </c>
      <c r="L2484" t="str">
        <f>IF(A2484&lt;&gt;A2483,MAX($L$2:L2483)+1,"")</f>
        <v/>
      </c>
      <c r="M2484" t="str">
        <f>IF(L2484="","",AVERAGE(INDEX($E:$E,ROW(L2484),1):INDEX($E:$E,MATCH(L2484+1, L:L,0)-1)) - AVERAGE(INDEX($D:$D,ROW(L2484),1):INDEX($D:$D,MATCH(L2484+1, L:L,0)-1)))</f>
        <v/>
      </c>
      <c r="N2484" t="str">
        <f>IF(L2484="","",AVERAGE(INDEX($I:$I,ROW(L2484),1):INDEX($I:$I,MATCH(L2484+1, L:L,0)-1)) - AVERAGE(INDEX($H:$H,ROW(L2484),1):INDEX($H:$H,MATCH(L2484+1, L:L,0)-1)))</f>
        <v/>
      </c>
      <c r="O2484" t="str">
        <f>IF(L2484="","",AVERAGE(INDEX($G:$G,ROW(L2484),1):INDEX($G:$G,MATCH(L2484+1, L:L,0)-1)))</f>
        <v/>
      </c>
      <c r="P2484" t="str">
        <f>IF(L2484="","",AVERAGE(INDEX($K:$K,ROW(L2484),1):INDEX($K:$K,MATCH(L2484+1, L:L,0)-1)))</f>
        <v/>
      </c>
    </row>
    <row r="2485" spans="1:16" x14ac:dyDescent="0.25">
      <c r="A2485">
        <v>1996</v>
      </c>
      <c r="B2485">
        <v>12</v>
      </c>
      <c r="C2485" t="s">
        <v>7</v>
      </c>
      <c r="D2485">
        <v>-9.4617543860000008</v>
      </c>
      <c r="E2485">
        <v>-16.416864740000001</v>
      </c>
      <c r="F2485">
        <f t="shared" si="152"/>
        <v>-6.9551103540000003</v>
      </c>
      <c r="G2485">
        <f t="shared" si="153"/>
        <v>6.9551103540000003</v>
      </c>
      <c r="H2485">
        <v>17.446666669999999</v>
      </c>
      <c r="I2485">
        <v>30.328070180000001</v>
      </c>
      <c r="J2485">
        <f t="shared" si="154"/>
        <v>12.881403510000002</v>
      </c>
      <c r="K2485">
        <f t="shared" si="155"/>
        <v>12.881403510000002</v>
      </c>
      <c r="L2485" t="str">
        <f>IF(A2485&lt;&gt;A2484,MAX($L$2:L2484)+1,"")</f>
        <v/>
      </c>
      <c r="M2485" t="str">
        <f>IF(L2485="","",AVERAGE(INDEX($E:$E,ROW(L2485),1):INDEX($E:$E,MATCH(L2485+1, L:L,0)-1)) - AVERAGE(INDEX($D:$D,ROW(L2485),1):INDEX($D:$D,MATCH(L2485+1, L:L,0)-1)))</f>
        <v/>
      </c>
      <c r="N2485" t="str">
        <f>IF(L2485="","",AVERAGE(INDEX($I:$I,ROW(L2485),1):INDEX($I:$I,MATCH(L2485+1, L:L,0)-1)) - AVERAGE(INDEX($H:$H,ROW(L2485),1):INDEX($H:$H,MATCH(L2485+1, L:L,0)-1)))</f>
        <v/>
      </c>
      <c r="O2485" t="str">
        <f>IF(L2485="","",AVERAGE(INDEX($G:$G,ROW(L2485),1):INDEX($G:$G,MATCH(L2485+1, L:L,0)-1)))</f>
        <v/>
      </c>
      <c r="P2485" t="str">
        <f>IF(L2485="","",AVERAGE(INDEX($K:$K,ROW(L2485),1):INDEX($K:$K,MATCH(L2485+1, L:L,0)-1)))</f>
        <v/>
      </c>
    </row>
    <row r="2486" spans="1:16" x14ac:dyDescent="0.25">
      <c r="A2486">
        <v>1996</v>
      </c>
      <c r="B2486">
        <v>12</v>
      </c>
      <c r="C2486" t="s">
        <v>8</v>
      </c>
      <c r="D2486">
        <v>-1.4822321430000001</v>
      </c>
      <c r="E2486">
        <v>-5.3513413720000003</v>
      </c>
      <c r="F2486">
        <f t="shared" si="152"/>
        <v>-3.8691092290000002</v>
      </c>
      <c r="G2486">
        <f t="shared" si="153"/>
        <v>3.8691092290000002</v>
      </c>
      <c r="H2486">
        <v>154.25964289999999</v>
      </c>
      <c r="I2486">
        <v>176.28749999999999</v>
      </c>
      <c r="J2486">
        <f t="shared" si="154"/>
        <v>22.027857100000006</v>
      </c>
      <c r="K2486">
        <f t="shared" si="155"/>
        <v>22.027857100000006</v>
      </c>
      <c r="L2486" t="str">
        <f>IF(A2486&lt;&gt;A2485,MAX($L$2:L2485)+1,"")</f>
        <v/>
      </c>
      <c r="M2486" t="str">
        <f>IF(L2486="","",AVERAGE(INDEX($E:$E,ROW(L2486),1):INDEX($E:$E,MATCH(L2486+1, L:L,0)-1)) - AVERAGE(INDEX($D:$D,ROW(L2486),1):INDEX($D:$D,MATCH(L2486+1, L:L,0)-1)))</f>
        <v/>
      </c>
      <c r="N2486" t="str">
        <f>IF(L2486="","",AVERAGE(INDEX($I:$I,ROW(L2486),1):INDEX($I:$I,MATCH(L2486+1, L:L,0)-1)) - AVERAGE(INDEX($H:$H,ROW(L2486),1):INDEX($H:$H,MATCH(L2486+1, L:L,0)-1)))</f>
        <v/>
      </c>
      <c r="O2486" t="str">
        <f>IF(L2486="","",AVERAGE(INDEX($G:$G,ROW(L2486),1):INDEX($G:$G,MATCH(L2486+1, L:L,0)-1)))</f>
        <v/>
      </c>
      <c r="P2486" t="str">
        <f>IF(L2486="","",AVERAGE(INDEX($K:$K,ROW(L2486),1):INDEX($K:$K,MATCH(L2486+1, L:L,0)-1)))</f>
        <v/>
      </c>
    </row>
    <row r="2487" spans="1:16" x14ac:dyDescent="0.25">
      <c r="A2487">
        <v>1996</v>
      </c>
      <c r="B2487">
        <v>12</v>
      </c>
      <c r="C2487" t="s">
        <v>9</v>
      </c>
      <c r="D2487">
        <v>-13.889687500000001</v>
      </c>
      <c r="E2487">
        <v>-18.447762099999998</v>
      </c>
      <c r="F2487">
        <f t="shared" si="152"/>
        <v>-4.5580745999999976</v>
      </c>
      <c r="G2487">
        <f t="shared" si="153"/>
        <v>4.5580745999999976</v>
      </c>
      <c r="H2487">
        <v>25.165937499999998</v>
      </c>
      <c r="I2487">
        <v>35.725000000000001</v>
      </c>
      <c r="J2487">
        <f t="shared" si="154"/>
        <v>10.559062500000003</v>
      </c>
      <c r="K2487">
        <f t="shared" si="155"/>
        <v>10.559062500000003</v>
      </c>
      <c r="L2487" t="str">
        <f>IF(A2487&lt;&gt;A2486,MAX($L$2:L2486)+1,"")</f>
        <v/>
      </c>
      <c r="M2487" t="str">
        <f>IF(L2487="","",AVERAGE(INDEX($E:$E,ROW(L2487),1):INDEX($E:$E,MATCH(L2487+1, L:L,0)-1)) - AVERAGE(INDEX($D:$D,ROW(L2487),1):INDEX($D:$D,MATCH(L2487+1, L:L,0)-1)))</f>
        <v/>
      </c>
      <c r="N2487" t="str">
        <f>IF(L2487="","",AVERAGE(INDEX($I:$I,ROW(L2487),1):INDEX($I:$I,MATCH(L2487+1, L:L,0)-1)) - AVERAGE(INDEX($H:$H,ROW(L2487),1):INDEX($H:$H,MATCH(L2487+1, L:L,0)-1)))</f>
        <v/>
      </c>
      <c r="O2487" t="str">
        <f>IF(L2487="","",AVERAGE(INDEX($G:$G,ROW(L2487),1):INDEX($G:$G,MATCH(L2487+1, L:L,0)-1)))</f>
        <v/>
      </c>
      <c r="P2487" t="str">
        <f>IF(L2487="","",AVERAGE(INDEX($K:$K,ROW(L2487),1):INDEX($K:$K,MATCH(L2487+1, L:L,0)-1)))</f>
        <v/>
      </c>
    </row>
    <row r="2488" spans="1:16" x14ac:dyDescent="0.25">
      <c r="A2488">
        <v>1996</v>
      </c>
      <c r="B2488">
        <v>12</v>
      </c>
      <c r="C2488" t="s">
        <v>10</v>
      </c>
      <c r="D2488">
        <v>-6.5475000000000003</v>
      </c>
      <c r="E2488">
        <v>-2.538306452</v>
      </c>
      <c r="F2488">
        <f t="shared" si="152"/>
        <v>4.0091935480000007</v>
      </c>
      <c r="G2488">
        <f t="shared" si="153"/>
        <v>4.0091935480000007</v>
      </c>
      <c r="H2488">
        <v>95.606666669999996</v>
      </c>
      <c r="I2488">
        <v>129.8916667</v>
      </c>
      <c r="J2488">
        <f t="shared" si="154"/>
        <v>34.285000030000006</v>
      </c>
      <c r="K2488">
        <f t="shared" si="155"/>
        <v>34.285000030000006</v>
      </c>
      <c r="L2488" t="str">
        <f>IF(A2488&lt;&gt;A2487,MAX($L$2:L2487)+1,"")</f>
        <v/>
      </c>
      <c r="M2488" t="str">
        <f>IF(L2488="","",AVERAGE(INDEX($E:$E,ROW(L2488),1):INDEX($E:$E,MATCH(L2488+1, L:L,0)-1)) - AVERAGE(INDEX($D:$D,ROW(L2488),1):INDEX($D:$D,MATCH(L2488+1, L:L,0)-1)))</f>
        <v/>
      </c>
      <c r="N2488" t="str">
        <f>IF(L2488="","",AVERAGE(INDEX($I:$I,ROW(L2488),1):INDEX($I:$I,MATCH(L2488+1, L:L,0)-1)) - AVERAGE(INDEX($H:$H,ROW(L2488),1):INDEX($H:$H,MATCH(L2488+1, L:L,0)-1)))</f>
        <v/>
      </c>
      <c r="O2488" t="str">
        <f>IF(L2488="","",AVERAGE(INDEX($G:$G,ROW(L2488),1):INDEX($G:$G,MATCH(L2488+1, L:L,0)-1)))</f>
        <v/>
      </c>
      <c r="P2488" t="str">
        <f>IF(L2488="","",AVERAGE(INDEX($K:$K,ROW(L2488),1):INDEX($K:$K,MATCH(L2488+1, L:L,0)-1)))</f>
        <v/>
      </c>
    </row>
    <row r="2489" spans="1:16" x14ac:dyDescent="0.25">
      <c r="A2489">
        <v>1996</v>
      </c>
      <c r="B2489">
        <v>12</v>
      </c>
      <c r="C2489" t="s">
        <v>11</v>
      </c>
      <c r="D2489">
        <v>-3.5521212119999999</v>
      </c>
      <c r="E2489">
        <v>-0.51534701900000002</v>
      </c>
      <c r="F2489">
        <f t="shared" si="152"/>
        <v>3.0367741929999998</v>
      </c>
      <c r="G2489">
        <f t="shared" si="153"/>
        <v>3.0367741929999998</v>
      </c>
      <c r="H2489">
        <v>116.90030299999999</v>
      </c>
      <c r="I2489">
        <v>135.01818180000001</v>
      </c>
      <c r="J2489">
        <f t="shared" si="154"/>
        <v>18.117878800000014</v>
      </c>
      <c r="K2489">
        <f t="shared" si="155"/>
        <v>18.117878800000014</v>
      </c>
      <c r="L2489" t="str">
        <f>IF(A2489&lt;&gt;A2488,MAX($L$2:L2488)+1,"")</f>
        <v/>
      </c>
      <c r="M2489" t="str">
        <f>IF(L2489="","",AVERAGE(INDEX($E:$E,ROW(L2489),1):INDEX($E:$E,MATCH(L2489+1, L:L,0)-1)) - AVERAGE(INDEX($D:$D,ROW(L2489),1):INDEX($D:$D,MATCH(L2489+1, L:L,0)-1)))</f>
        <v/>
      </c>
      <c r="N2489" t="str">
        <f>IF(L2489="","",AVERAGE(INDEX($I:$I,ROW(L2489),1):INDEX($I:$I,MATCH(L2489+1, L:L,0)-1)) - AVERAGE(INDEX($H:$H,ROW(L2489),1):INDEX($H:$H,MATCH(L2489+1, L:L,0)-1)))</f>
        <v/>
      </c>
      <c r="O2489" t="str">
        <f>IF(L2489="","",AVERAGE(INDEX($G:$G,ROW(L2489),1):INDEX($G:$G,MATCH(L2489+1, L:L,0)-1)))</f>
        <v/>
      </c>
      <c r="P2489" t="str">
        <f>IF(L2489="","",AVERAGE(INDEX($K:$K,ROW(L2489),1):INDEX($K:$K,MATCH(L2489+1, L:L,0)-1)))</f>
        <v/>
      </c>
    </row>
    <row r="2490" spans="1:16" x14ac:dyDescent="0.25">
      <c r="A2490">
        <v>1996</v>
      </c>
      <c r="B2490">
        <v>12</v>
      </c>
      <c r="C2490" t="s">
        <v>12</v>
      </c>
      <c r="D2490">
        <v>-1.94</v>
      </c>
      <c r="E2490">
        <v>1.293548387</v>
      </c>
      <c r="F2490">
        <f t="shared" si="152"/>
        <v>3.2335483869999999</v>
      </c>
      <c r="G2490">
        <f t="shared" si="153"/>
        <v>3.2335483869999999</v>
      </c>
      <c r="H2490">
        <v>131.81576920000001</v>
      </c>
      <c r="I2490">
        <v>150.85</v>
      </c>
      <c r="J2490">
        <f t="shared" si="154"/>
        <v>19.034230799999989</v>
      </c>
      <c r="K2490">
        <f t="shared" si="155"/>
        <v>19.034230799999989</v>
      </c>
      <c r="L2490" t="str">
        <f>IF(A2490&lt;&gt;A2489,MAX($L$2:L2489)+1,"")</f>
        <v/>
      </c>
      <c r="M2490" t="str">
        <f>IF(L2490="","",AVERAGE(INDEX($E:$E,ROW(L2490),1):INDEX($E:$E,MATCH(L2490+1, L:L,0)-1)) - AVERAGE(INDEX($D:$D,ROW(L2490),1):INDEX($D:$D,MATCH(L2490+1, L:L,0)-1)))</f>
        <v/>
      </c>
      <c r="N2490" t="str">
        <f>IF(L2490="","",AVERAGE(INDEX($I:$I,ROW(L2490),1):INDEX($I:$I,MATCH(L2490+1, L:L,0)-1)) - AVERAGE(INDEX($H:$H,ROW(L2490),1):INDEX($H:$H,MATCH(L2490+1, L:L,0)-1)))</f>
        <v/>
      </c>
      <c r="O2490" t="str">
        <f>IF(L2490="","",AVERAGE(INDEX($G:$G,ROW(L2490),1):INDEX($G:$G,MATCH(L2490+1, L:L,0)-1)))</f>
        <v/>
      </c>
      <c r="P2490" t="str">
        <f>IF(L2490="","",AVERAGE(INDEX($K:$K,ROW(L2490),1):INDEX($K:$K,MATCH(L2490+1, L:L,0)-1)))</f>
        <v/>
      </c>
    </row>
    <row r="2491" spans="1:16" x14ac:dyDescent="0.25">
      <c r="A2491">
        <v>1996</v>
      </c>
      <c r="B2491">
        <v>12</v>
      </c>
      <c r="C2491" t="s">
        <v>13</v>
      </c>
      <c r="D2491">
        <v>-23.344999999999999</v>
      </c>
      <c r="E2491">
        <v>-23.57719689</v>
      </c>
      <c r="F2491">
        <f t="shared" si="152"/>
        <v>-0.23219689000000088</v>
      </c>
      <c r="G2491">
        <f t="shared" si="153"/>
        <v>0.23219689000000088</v>
      </c>
      <c r="H2491">
        <v>12.87</v>
      </c>
      <c r="I2491">
        <v>10.775</v>
      </c>
      <c r="J2491">
        <f t="shared" si="154"/>
        <v>-2.0949999999999989</v>
      </c>
      <c r="K2491">
        <f t="shared" si="155"/>
        <v>2.0949999999999989</v>
      </c>
      <c r="L2491" t="str">
        <f>IF(A2491&lt;&gt;A2490,MAX($L$2:L2490)+1,"")</f>
        <v/>
      </c>
      <c r="M2491" t="str">
        <f>IF(L2491="","",AVERAGE(INDEX($E:$E,ROW(L2491),1):INDEX($E:$E,MATCH(L2491+1, L:L,0)-1)) - AVERAGE(INDEX($D:$D,ROW(L2491),1):INDEX($D:$D,MATCH(L2491+1, L:L,0)-1)))</f>
        <v/>
      </c>
      <c r="N2491" t="str">
        <f>IF(L2491="","",AVERAGE(INDEX($I:$I,ROW(L2491),1):INDEX($I:$I,MATCH(L2491+1, L:L,0)-1)) - AVERAGE(INDEX($H:$H,ROW(L2491),1):INDEX($H:$H,MATCH(L2491+1, L:L,0)-1)))</f>
        <v/>
      </c>
      <c r="O2491" t="str">
        <f>IF(L2491="","",AVERAGE(INDEX($G:$G,ROW(L2491),1):INDEX($G:$G,MATCH(L2491+1, L:L,0)-1)))</f>
        <v/>
      </c>
      <c r="P2491" t="str">
        <f>IF(L2491="","",AVERAGE(INDEX($K:$K,ROW(L2491),1):INDEX($K:$K,MATCH(L2491+1, L:L,0)-1)))</f>
        <v/>
      </c>
    </row>
    <row r="2492" spans="1:16" x14ac:dyDescent="0.25">
      <c r="A2492">
        <v>1996</v>
      </c>
      <c r="B2492">
        <v>12</v>
      </c>
      <c r="C2492" t="s">
        <v>14</v>
      </c>
      <c r="D2492">
        <v>-26.068000000000001</v>
      </c>
      <c r="E2492">
        <v>-24.389146950000001</v>
      </c>
      <c r="F2492">
        <f t="shared" si="152"/>
        <v>1.6788530500000007</v>
      </c>
      <c r="G2492">
        <f t="shared" si="153"/>
        <v>1.6788530500000007</v>
      </c>
      <c r="H2492">
        <v>13.798</v>
      </c>
      <c r="I2492">
        <v>14.733333330000001</v>
      </c>
      <c r="J2492">
        <f t="shared" si="154"/>
        <v>0.93533333000000063</v>
      </c>
      <c r="K2492">
        <f t="shared" si="155"/>
        <v>0.93533333000000063</v>
      </c>
      <c r="L2492" t="str">
        <f>IF(A2492&lt;&gt;A2491,MAX($L$2:L2491)+1,"")</f>
        <v/>
      </c>
      <c r="M2492" t="str">
        <f>IF(L2492="","",AVERAGE(INDEX($E:$E,ROW(L2492),1):INDEX($E:$E,MATCH(L2492+1, L:L,0)-1)) - AVERAGE(INDEX($D:$D,ROW(L2492),1):INDEX($D:$D,MATCH(L2492+1, L:L,0)-1)))</f>
        <v/>
      </c>
      <c r="N2492" t="str">
        <f>IF(L2492="","",AVERAGE(INDEX($I:$I,ROW(L2492),1):INDEX($I:$I,MATCH(L2492+1, L:L,0)-1)) - AVERAGE(INDEX($H:$H,ROW(L2492),1):INDEX($H:$H,MATCH(L2492+1, L:L,0)-1)))</f>
        <v/>
      </c>
      <c r="O2492" t="str">
        <f>IF(L2492="","",AVERAGE(INDEX($G:$G,ROW(L2492),1):INDEX($G:$G,MATCH(L2492+1, L:L,0)-1)))</f>
        <v/>
      </c>
      <c r="P2492" t="str">
        <f>IF(L2492="","",AVERAGE(INDEX($K:$K,ROW(L2492),1):INDEX($K:$K,MATCH(L2492+1, L:L,0)-1)))</f>
        <v/>
      </c>
    </row>
    <row r="2493" spans="1:16" x14ac:dyDescent="0.25">
      <c r="A2493">
        <v>1996</v>
      </c>
      <c r="B2493">
        <v>12</v>
      </c>
      <c r="C2493" t="s">
        <v>15</v>
      </c>
      <c r="D2493">
        <v>-5.4522058820000003</v>
      </c>
      <c r="E2493">
        <v>-3.7650339759999998</v>
      </c>
      <c r="F2493">
        <f t="shared" si="152"/>
        <v>1.6871719060000006</v>
      </c>
      <c r="G2493">
        <f t="shared" si="153"/>
        <v>1.6871719060000006</v>
      </c>
      <c r="H2493">
        <v>72.596176470000003</v>
      </c>
      <c r="I2493">
        <v>97.28676471</v>
      </c>
      <c r="J2493">
        <f t="shared" si="154"/>
        <v>24.690588239999997</v>
      </c>
      <c r="K2493">
        <f t="shared" si="155"/>
        <v>24.690588239999997</v>
      </c>
      <c r="L2493" t="str">
        <f>IF(A2493&lt;&gt;A2492,MAX($L$2:L2492)+1,"")</f>
        <v/>
      </c>
      <c r="M2493" t="str">
        <f>IF(L2493="","",AVERAGE(INDEX($E:$E,ROW(L2493),1):INDEX($E:$E,MATCH(L2493+1, L:L,0)-1)) - AVERAGE(INDEX($D:$D,ROW(L2493),1):INDEX($D:$D,MATCH(L2493+1, L:L,0)-1)))</f>
        <v/>
      </c>
      <c r="N2493" t="str">
        <f>IF(L2493="","",AVERAGE(INDEX($I:$I,ROW(L2493),1):INDEX($I:$I,MATCH(L2493+1, L:L,0)-1)) - AVERAGE(INDEX($H:$H,ROW(L2493),1):INDEX($H:$H,MATCH(L2493+1, L:L,0)-1)))</f>
        <v/>
      </c>
      <c r="O2493" t="str">
        <f>IF(L2493="","",AVERAGE(INDEX($G:$G,ROW(L2493),1):INDEX($G:$G,MATCH(L2493+1, L:L,0)-1)))</f>
        <v/>
      </c>
      <c r="P2493" t="str">
        <f>IF(L2493="","",AVERAGE(INDEX($K:$K,ROW(L2493),1):INDEX($K:$K,MATCH(L2493+1, L:L,0)-1)))</f>
        <v/>
      </c>
    </row>
    <row r="2494" spans="1:16" x14ac:dyDescent="0.25">
      <c r="A2494">
        <v>1996</v>
      </c>
      <c r="B2494">
        <v>12</v>
      </c>
      <c r="C2494" t="s">
        <v>16</v>
      </c>
      <c r="D2494">
        <v>-3.34</v>
      </c>
      <c r="E2494">
        <v>-1.3440860000000001E-2</v>
      </c>
      <c r="F2494">
        <f t="shared" si="152"/>
        <v>3.3265591399999996</v>
      </c>
      <c r="G2494">
        <f t="shared" si="153"/>
        <v>3.3265591399999996</v>
      </c>
      <c r="H2494">
        <v>113.9833333</v>
      </c>
      <c r="I2494">
        <v>122.83333330000001</v>
      </c>
      <c r="J2494">
        <f t="shared" si="154"/>
        <v>8.8500000000000085</v>
      </c>
      <c r="K2494">
        <f t="shared" si="155"/>
        <v>8.8500000000000085</v>
      </c>
      <c r="L2494" t="str">
        <f>IF(A2494&lt;&gt;A2493,MAX($L$2:L2493)+1,"")</f>
        <v/>
      </c>
      <c r="M2494" t="str">
        <f>IF(L2494="","",AVERAGE(INDEX($E:$E,ROW(L2494),1):INDEX($E:$E,MATCH(L2494+1, L:L,0)-1)) - AVERAGE(INDEX($D:$D,ROW(L2494),1):INDEX($D:$D,MATCH(L2494+1, L:L,0)-1)))</f>
        <v/>
      </c>
      <c r="N2494" t="str">
        <f>IF(L2494="","",AVERAGE(INDEX($I:$I,ROW(L2494),1):INDEX($I:$I,MATCH(L2494+1, L:L,0)-1)) - AVERAGE(INDEX($H:$H,ROW(L2494),1):INDEX($H:$H,MATCH(L2494+1, L:L,0)-1)))</f>
        <v/>
      </c>
      <c r="O2494" t="str">
        <f>IF(L2494="","",AVERAGE(INDEX($G:$G,ROW(L2494),1):INDEX($G:$G,MATCH(L2494+1, L:L,0)-1)))</f>
        <v/>
      </c>
      <c r="P2494" t="str">
        <f>IF(L2494="","",AVERAGE(INDEX($K:$K,ROW(L2494),1):INDEX($K:$K,MATCH(L2494+1, L:L,0)-1)))</f>
        <v/>
      </c>
    </row>
    <row r="2495" spans="1:16" x14ac:dyDescent="0.25">
      <c r="A2495">
        <v>1996</v>
      </c>
      <c r="B2495">
        <v>12</v>
      </c>
      <c r="C2495" t="s">
        <v>17</v>
      </c>
      <c r="D2495">
        <v>-7.9333333330000002</v>
      </c>
      <c r="E2495">
        <v>-3.9342082669999998</v>
      </c>
      <c r="F2495">
        <f t="shared" si="152"/>
        <v>3.9991250660000004</v>
      </c>
      <c r="G2495">
        <f t="shared" si="153"/>
        <v>3.9991250660000004</v>
      </c>
      <c r="H2495">
        <v>82.984545449999999</v>
      </c>
      <c r="I2495">
        <v>111.7666667</v>
      </c>
      <c r="J2495">
        <f t="shared" si="154"/>
        <v>28.782121250000003</v>
      </c>
      <c r="K2495">
        <f t="shared" si="155"/>
        <v>28.782121250000003</v>
      </c>
      <c r="L2495" t="str">
        <f>IF(A2495&lt;&gt;A2494,MAX($L$2:L2494)+1,"")</f>
        <v/>
      </c>
      <c r="M2495" t="str">
        <f>IF(L2495="","",AVERAGE(INDEX($E:$E,ROW(L2495),1):INDEX($E:$E,MATCH(L2495+1, L:L,0)-1)) - AVERAGE(INDEX($D:$D,ROW(L2495),1):INDEX($D:$D,MATCH(L2495+1, L:L,0)-1)))</f>
        <v/>
      </c>
      <c r="N2495" t="str">
        <f>IF(L2495="","",AVERAGE(INDEX($I:$I,ROW(L2495),1):INDEX($I:$I,MATCH(L2495+1, L:L,0)-1)) - AVERAGE(INDEX($H:$H,ROW(L2495),1):INDEX($H:$H,MATCH(L2495+1, L:L,0)-1)))</f>
        <v/>
      </c>
      <c r="O2495" t="str">
        <f>IF(L2495="","",AVERAGE(INDEX($G:$G,ROW(L2495),1):INDEX($G:$G,MATCH(L2495+1, L:L,0)-1)))</f>
        <v/>
      </c>
      <c r="P2495" t="str">
        <f>IF(L2495="","",AVERAGE(INDEX($K:$K,ROW(L2495),1):INDEX($K:$K,MATCH(L2495+1, L:L,0)-1)))</f>
        <v/>
      </c>
    </row>
    <row r="2496" spans="1:16" x14ac:dyDescent="0.25">
      <c r="A2496">
        <v>1996</v>
      </c>
      <c r="B2496">
        <v>12</v>
      </c>
      <c r="C2496" t="s">
        <v>18</v>
      </c>
      <c r="D2496">
        <v>-12.665692310000001</v>
      </c>
      <c r="E2496">
        <v>-18.412215289999999</v>
      </c>
      <c r="F2496">
        <f t="shared" si="152"/>
        <v>-5.7465229799999982</v>
      </c>
      <c r="G2496">
        <f t="shared" si="153"/>
        <v>5.7465229799999982</v>
      </c>
      <c r="H2496">
        <v>19.22384615</v>
      </c>
      <c r="I2496">
        <v>29.123076919999999</v>
      </c>
      <c r="J2496">
        <f t="shared" si="154"/>
        <v>9.8992307699999991</v>
      </c>
      <c r="K2496">
        <f t="shared" si="155"/>
        <v>9.8992307699999991</v>
      </c>
      <c r="L2496" t="str">
        <f>IF(A2496&lt;&gt;A2495,MAX($L$2:L2495)+1,"")</f>
        <v/>
      </c>
      <c r="M2496" t="str">
        <f>IF(L2496="","",AVERAGE(INDEX($E:$E,ROW(L2496),1):INDEX($E:$E,MATCH(L2496+1, L:L,0)-1)) - AVERAGE(INDEX($D:$D,ROW(L2496),1):INDEX($D:$D,MATCH(L2496+1, L:L,0)-1)))</f>
        <v/>
      </c>
      <c r="N2496" t="str">
        <f>IF(L2496="","",AVERAGE(INDEX($I:$I,ROW(L2496),1):INDEX($I:$I,MATCH(L2496+1, L:L,0)-1)) - AVERAGE(INDEX($H:$H,ROW(L2496),1):INDEX($H:$H,MATCH(L2496+1, L:L,0)-1)))</f>
        <v/>
      </c>
      <c r="O2496" t="str">
        <f>IF(L2496="","",AVERAGE(INDEX($G:$G,ROW(L2496),1):INDEX($G:$G,MATCH(L2496+1, L:L,0)-1)))</f>
        <v/>
      </c>
      <c r="P2496" t="str">
        <f>IF(L2496="","",AVERAGE(INDEX($K:$K,ROW(L2496),1):INDEX($K:$K,MATCH(L2496+1, L:L,0)-1)))</f>
        <v/>
      </c>
    </row>
    <row r="2497" spans="1:16" x14ac:dyDescent="0.25">
      <c r="A2497">
        <v>1996</v>
      </c>
      <c r="B2497">
        <v>12</v>
      </c>
      <c r="C2497" t="s">
        <v>19</v>
      </c>
      <c r="D2497">
        <v>-18.122222220000001</v>
      </c>
      <c r="E2497">
        <v>-24.744181600000001</v>
      </c>
      <c r="F2497">
        <f t="shared" si="152"/>
        <v>-6.6219593799999998</v>
      </c>
      <c r="G2497">
        <f t="shared" si="153"/>
        <v>6.6219593799999998</v>
      </c>
      <c r="H2497">
        <v>16.06777778</v>
      </c>
      <c r="I2497">
        <v>13.57777778</v>
      </c>
      <c r="J2497">
        <f t="shared" si="154"/>
        <v>-2.4900000000000002</v>
      </c>
      <c r="K2497">
        <f t="shared" si="155"/>
        <v>2.4900000000000002</v>
      </c>
      <c r="L2497" t="str">
        <f>IF(A2497&lt;&gt;A2496,MAX($L$2:L2496)+1,"")</f>
        <v/>
      </c>
      <c r="M2497" t="str">
        <f>IF(L2497="","",AVERAGE(INDEX($E:$E,ROW(L2497),1):INDEX($E:$E,MATCH(L2497+1, L:L,0)-1)) - AVERAGE(INDEX($D:$D,ROW(L2497),1):INDEX($D:$D,MATCH(L2497+1, L:L,0)-1)))</f>
        <v/>
      </c>
      <c r="N2497" t="str">
        <f>IF(L2497="","",AVERAGE(INDEX($I:$I,ROW(L2497),1):INDEX($I:$I,MATCH(L2497+1, L:L,0)-1)) - AVERAGE(INDEX($H:$H,ROW(L2497),1):INDEX($H:$H,MATCH(L2497+1, L:L,0)-1)))</f>
        <v/>
      </c>
      <c r="O2497" t="str">
        <f>IF(L2497="","",AVERAGE(INDEX($G:$G,ROW(L2497),1):INDEX($G:$G,MATCH(L2497+1, L:L,0)-1)))</f>
        <v/>
      </c>
      <c r="P2497" t="str">
        <f>IF(L2497="","",AVERAGE(INDEX($K:$K,ROW(L2497),1):INDEX($K:$K,MATCH(L2497+1, L:L,0)-1)))</f>
        <v/>
      </c>
    </row>
    <row r="2498" spans="1:16" x14ac:dyDescent="0.25">
      <c r="A2498">
        <v>1997</v>
      </c>
      <c r="B2498">
        <v>1</v>
      </c>
      <c r="C2498" t="s">
        <v>7</v>
      </c>
      <c r="D2498">
        <v>-11.071999999999999</v>
      </c>
      <c r="E2498">
        <v>-15.85317204</v>
      </c>
      <c r="F2498">
        <f t="shared" si="152"/>
        <v>-4.7811720400000013</v>
      </c>
      <c r="G2498">
        <f t="shared" si="153"/>
        <v>4.7811720400000013</v>
      </c>
      <c r="H2498">
        <v>21.236333330000001</v>
      </c>
      <c r="I2498">
        <v>21.75</v>
      </c>
      <c r="J2498">
        <f t="shared" si="154"/>
        <v>0.51366666999999921</v>
      </c>
      <c r="K2498">
        <f t="shared" si="155"/>
        <v>0.51366666999999921</v>
      </c>
      <c r="L2498">
        <f>IF(A2498&lt;&gt;A2497,MAX($L$2:L2497)+1,"")</f>
        <v>16</v>
      </c>
      <c r="M2498">
        <f>IF(L2498="","",AVERAGE(INDEX($E:$E,ROW(L2498),1):INDEX($E:$E,MATCH(L2498+1, L:L,0)-1)) - AVERAGE(INDEX($D:$D,ROW(L2498),1):INDEX($D:$D,MATCH(L2498+1, L:L,0)-1)))</f>
        <v>-0.23274723071154035</v>
      </c>
      <c r="N2498">
        <f>IF(L2498="","",AVERAGE(INDEX($I:$I,ROW(L2498),1):INDEX($I:$I,MATCH(L2498+1, L:L,0)-1)) - AVERAGE(INDEX($H:$H,ROW(L2498),1):INDEX($H:$H,MATCH(L2498+1, L:L,0)-1)))</f>
        <v>-2.1191017914423327</v>
      </c>
      <c r="O2498">
        <f>IF(L2498="","",AVERAGE(INDEX($G:$G,ROW(L2498),1):INDEX($G:$G,MATCH(L2498+1, L:L,0)-1)))</f>
        <v>1.4161566972371791</v>
      </c>
      <c r="P2498">
        <f>IF(L2498="","",AVERAGE(INDEX($K:$K,ROW(L2498),1):INDEX($K:$K,MATCH(L2498+1, L:L,0)-1)))</f>
        <v>15.092202308108977</v>
      </c>
    </row>
    <row r="2499" spans="1:16" x14ac:dyDescent="0.25">
      <c r="A2499">
        <v>1997</v>
      </c>
      <c r="B2499">
        <v>1</v>
      </c>
      <c r="C2499" t="s">
        <v>8</v>
      </c>
      <c r="D2499">
        <v>-1.340588235</v>
      </c>
      <c r="E2499">
        <v>-2.159740448</v>
      </c>
      <c r="F2499">
        <f t="shared" ref="F2499:F2562" si="156">E2499-D2499</f>
        <v>-0.81915221299999996</v>
      </c>
      <c r="G2499">
        <f t="shared" ref="G2499:G2562" si="157">ABS(F2499)</f>
        <v>0.81915221299999996</v>
      </c>
      <c r="H2499">
        <v>169.94831930000001</v>
      </c>
      <c r="I2499">
        <v>178.09747899999999</v>
      </c>
      <c r="J2499">
        <f t="shared" ref="J2499:J2562" si="158">I2499-H2499</f>
        <v>8.1491596999999842</v>
      </c>
      <c r="K2499">
        <f t="shared" ref="K2499:K2562" si="159">ABS(J2499)</f>
        <v>8.1491596999999842</v>
      </c>
      <c r="L2499" t="str">
        <f>IF(A2499&lt;&gt;A2498,MAX($L$2:L2498)+1,"")</f>
        <v/>
      </c>
      <c r="M2499" t="str">
        <f>IF(L2499="","",AVERAGE(INDEX($E:$E,ROW(L2499),1):INDEX($E:$E,MATCH(L2499+1, L:L,0)-1)) - AVERAGE(INDEX($D:$D,ROW(L2499),1):INDEX($D:$D,MATCH(L2499+1, L:L,0)-1)))</f>
        <v/>
      </c>
      <c r="N2499" t="str">
        <f>IF(L2499="","",AVERAGE(INDEX($I:$I,ROW(L2499),1):INDEX($I:$I,MATCH(L2499+1, L:L,0)-1)) - AVERAGE(INDEX($H:$H,ROW(L2499),1):INDEX($H:$H,MATCH(L2499+1, L:L,0)-1)))</f>
        <v/>
      </c>
      <c r="O2499" t="str">
        <f>IF(L2499="","",AVERAGE(INDEX($G:$G,ROW(L2499),1):INDEX($G:$G,MATCH(L2499+1, L:L,0)-1)))</f>
        <v/>
      </c>
      <c r="P2499" t="str">
        <f>IF(L2499="","",AVERAGE(INDEX($K:$K,ROW(L2499),1):INDEX($K:$K,MATCH(L2499+1, L:L,0)-1)))</f>
        <v/>
      </c>
    </row>
    <row r="2500" spans="1:16" x14ac:dyDescent="0.25">
      <c r="A2500">
        <v>1997</v>
      </c>
      <c r="B2500">
        <v>1</v>
      </c>
      <c r="C2500" t="s">
        <v>9</v>
      </c>
      <c r="D2500">
        <v>-16.7653125</v>
      </c>
      <c r="E2500">
        <v>-20.234301420000001</v>
      </c>
      <c r="F2500">
        <f t="shared" si="156"/>
        <v>-3.468988920000001</v>
      </c>
      <c r="G2500">
        <f t="shared" si="157"/>
        <v>3.468988920000001</v>
      </c>
      <c r="H2500">
        <v>22.133125</v>
      </c>
      <c r="I2500">
        <v>24.487500000000001</v>
      </c>
      <c r="J2500">
        <f t="shared" si="158"/>
        <v>2.354375000000001</v>
      </c>
      <c r="K2500">
        <f t="shared" si="159"/>
        <v>2.354375000000001</v>
      </c>
      <c r="L2500" t="str">
        <f>IF(A2500&lt;&gt;A2499,MAX($L$2:L2499)+1,"")</f>
        <v/>
      </c>
      <c r="M2500" t="str">
        <f>IF(L2500="","",AVERAGE(INDEX($E:$E,ROW(L2500),1):INDEX($E:$E,MATCH(L2500+1, L:L,0)-1)) - AVERAGE(INDEX($D:$D,ROW(L2500),1):INDEX($D:$D,MATCH(L2500+1, L:L,0)-1)))</f>
        <v/>
      </c>
      <c r="N2500" t="str">
        <f>IF(L2500="","",AVERAGE(INDEX($I:$I,ROW(L2500),1):INDEX($I:$I,MATCH(L2500+1, L:L,0)-1)) - AVERAGE(INDEX($H:$H,ROW(L2500),1):INDEX($H:$H,MATCH(L2500+1, L:L,0)-1)))</f>
        <v/>
      </c>
      <c r="O2500" t="str">
        <f>IF(L2500="","",AVERAGE(INDEX($G:$G,ROW(L2500),1):INDEX($G:$G,MATCH(L2500+1, L:L,0)-1)))</f>
        <v/>
      </c>
      <c r="P2500" t="str">
        <f>IF(L2500="","",AVERAGE(INDEX($K:$K,ROW(L2500),1):INDEX($K:$K,MATCH(L2500+1, L:L,0)-1)))</f>
        <v/>
      </c>
    </row>
    <row r="2501" spans="1:16" x14ac:dyDescent="0.25">
      <c r="A2501">
        <v>1997</v>
      </c>
      <c r="B2501">
        <v>1</v>
      </c>
      <c r="C2501" t="s">
        <v>10</v>
      </c>
      <c r="D2501">
        <v>-10.85</v>
      </c>
      <c r="E2501">
        <v>-10.55900538</v>
      </c>
      <c r="F2501">
        <f t="shared" si="156"/>
        <v>0.29099461999999932</v>
      </c>
      <c r="G2501">
        <f t="shared" si="157"/>
        <v>0.29099461999999932</v>
      </c>
      <c r="H2501">
        <v>99.784583330000004</v>
      </c>
      <c r="I2501">
        <v>121.8291667</v>
      </c>
      <c r="J2501">
        <f t="shared" si="158"/>
        <v>22.044583369999998</v>
      </c>
      <c r="K2501">
        <f t="shared" si="159"/>
        <v>22.044583369999998</v>
      </c>
      <c r="L2501" t="str">
        <f>IF(A2501&lt;&gt;A2500,MAX($L$2:L2500)+1,"")</f>
        <v/>
      </c>
      <c r="M2501" t="str">
        <f>IF(L2501="","",AVERAGE(INDEX($E:$E,ROW(L2501),1):INDEX($E:$E,MATCH(L2501+1, L:L,0)-1)) - AVERAGE(INDEX($D:$D,ROW(L2501),1):INDEX($D:$D,MATCH(L2501+1, L:L,0)-1)))</f>
        <v/>
      </c>
      <c r="N2501" t="str">
        <f>IF(L2501="","",AVERAGE(INDEX($I:$I,ROW(L2501),1):INDEX($I:$I,MATCH(L2501+1, L:L,0)-1)) - AVERAGE(INDEX($H:$H,ROW(L2501),1):INDEX($H:$H,MATCH(L2501+1, L:L,0)-1)))</f>
        <v/>
      </c>
      <c r="O2501" t="str">
        <f>IF(L2501="","",AVERAGE(INDEX($G:$G,ROW(L2501),1):INDEX($G:$G,MATCH(L2501+1, L:L,0)-1)))</f>
        <v/>
      </c>
      <c r="P2501" t="str">
        <f>IF(L2501="","",AVERAGE(INDEX($K:$K,ROW(L2501),1):INDEX($K:$K,MATCH(L2501+1, L:L,0)-1)))</f>
        <v/>
      </c>
    </row>
    <row r="2502" spans="1:16" x14ac:dyDescent="0.25">
      <c r="A2502">
        <v>1997</v>
      </c>
      <c r="B2502">
        <v>1</v>
      </c>
      <c r="C2502" t="s">
        <v>11</v>
      </c>
      <c r="D2502">
        <v>-7.3887878789999997</v>
      </c>
      <c r="E2502">
        <v>-6.1953079180000001</v>
      </c>
      <c r="F2502">
        <f t="shared" si="156"/>
        <v>1.1934799609999995</v>
      </c>
      <c r="G2502">
        <f t="shared" si="157"/>
        <v>1.1934799609999995</v>
      </c>
      <c r="H2502">
        <v>115.2393939</v>
      </c>
      <c r="I2502">
        <v>131.47575760000001</v>
      </c>
      <c r="J2502">
        <f t="shared" si="158"/>
        <v>16.236363700000012</v>
      </c>
      <c r="K2502">
        <f t="shared" si="159"/>
        <v>16.236363700000012</v>
      </c>
      <c r="L2502" t="str">
        <f>IF(A2502&lt;&gt;A2501,MAX($L$2:L2501)+1,"")</f>
        <v/>
      </c>
      <c r="M2502" t="str">
        <f>IF(L2502="","",AVERAGE(INDEX($E:$E,ROW(L2502),1):INDEX($E:$E,MATCH(L2502+1, L:L,0)-1)) - AVERAGE(INDEX($D:$D,ROW(L2502),1):INDEX($D:$D,MATCH(L2502+1, L:L,0)-1)))</f>
        <v/>
      </c>
      <c r="N2502" t="str">
        <f>IF(L2502="","",AVERAGE(INDEX($I:$I,ROW(L2502),1):INDEX($I:$I,MATCH(L2502+1, L:L,0)-1)) - AVERAGE(INDEX($H:$H,ROW(L2502),1):INDEX($H:$H,MATCH(L2502+1, L:L,0)-1)))</f>
        <v/>
      </c>
      <c r="O2502" t="str">
        <f>IF(L2502="","",AVERAGE(INDEX($G:$G,ROW(L2502),1):INDEX($G:$G,MATCH(L2502+1, L:L,0)-1)))</f>
        <v/>
      </c>
      <c r="P2502" t="str">
        <f>IF(L2502="","",AVERAGE(INDEX($K:$K,ROW(L2502),1):INDEX($K:$K,MATCH(L2502+1, L:L,0)-1)))</f>
        <v/>
      </c>
    </row>
    <row r="2503" spans="1:16" x14ac:dyDescent="0.25">
      <c r="A2503">
        <v>1997</v>
      </c>
      <c r="B2503">
        <v>1</v>
      </c>
      <c r="C2503" t="s">
        <v>12</v>
      </c>
      <c r="D2503">
        <v>-5.6669230769999999</v>
      </c>
      <c r="E2503">
        <v>-5.43337469</v>
      </c>
      <c r="F2503">
        <f t="shared" si="156"/>
        <v>0.23354838699999991</v>
      </c>
      <c r="G2503">
        <f t="shared" si="157"/>
        <v>0.23354838699999991</v>
      </c>
      <c r="H2503">
        <v>128.9080769</v>
      </c>
      <c r="I2503">
        <v>135.20384619999999</v>
      </c>
      <c r="J2503">
        <f t="shared" si="158"/>
        <v>6.2957692999999892</v>
      </c>
      <c r="K2503">
        <f t="shared" si="159"/>
        <v>6.2957692999999892</v>
      </c>
      <c r="L2503" t="str">
        <f>IF(A2503&lt;&gt;A2502,MAX($L$2:L2502)+1,"")</f>
        <v/>
      </c>
      <c r="M2503" t="str">
        <f>IF(L2503="","",AVERAGE(INDEX($E:$E,ROW(L2503),1):INDEX($E:$E,MATCH(L2503+1, L:L,0)-1)) - AVERAGE(INDEX($D:$D,ROW(L2503),1):INDEX($D:$D,MATCH(L2503+1, L:L,0)-1)))</f>
        <v/>
      </c>
      <c r="N2503" t="str">
        <f>IF(L2503="","",AVERAGE(INDEX($I:$I,ROW(L2503),1):INDEX($I:$I,MATCH(L2503+1, L:L,0)-1)) - AVERAGE(INDEX($H:$H,ROW(L2503),1):INDEX($H:$H,MATCH(L2503+1, L:L,0)-1)))</f>
        <v/>
      </c>
      <c r="O2503" t="str">
        <f>IF(L2503="","",AVERAGE(INDEX($G:$G,ROW(L2503),1):INDEX($G:$G,MATCH(L2503+1, L:L,0)-1)))</f>
        <v/>
      </c>
      <c r="P2503" t="str">
        <f>IF(L2503="","",AVERAGE(INDEX($K:$K,ROW(L2503),1):INDEX($K:$K,MATCH(L2503+1, L:L,0)-1)))</f>
        <v/>
      </c>
    </row>
    <row r="2504" spans="1:16" x14ac:dyDescent="0.25">
      <c r="A2504">
        <v>1997</v>
      </c>
      <c r="B2504">
        <v>1</v>
      </c>
      <c r="C2504" t="s">
        <v>13</v>
      </c>
      <c r="D2504">
        <v>-26.437999999999999</v>
      </c>
      <c r="E2504">
        <v>-27.894193550000001</v>
      </c>
      <c r="F2504">
        <f t="shared" si="156"/>
        <v>-1.4561935500000018</v>
      </c>
      <c r="G2504">
        <f t="shared" si="157"/>
        <v>1.4561935500000018</v>
      </c>
      <c r="H2504">
        <v>13.125999999999999</v>
      </c>
      <c r="I2504">
        <v>7.14</v>
      </c>
      <c r="J2504">
        <f t="shared" si="158"/>
        <v>-5.9859999999999998</v>
      </c>
      <c r="K2504">
        <f t="shared" si="159"/>
        <v>5.9859999999999998</v>
      </c>
      <c r="L2504" t="str">
        <f>IF(A2504&lt;&gt;A2503,MAX($L$2:L2503)+1,"")</f>
        <v/>
      </c>
      <c r="M2504" t="str">
        <f>IF(L2504="","",AVERAGE(INDEX($E:$E,ROW(L2504),1):INDEX($E:$E,MATCH(L2504+1, L:L,0)-1)) - AVERAGE(INDEX($D:$D,ROW(L2504),1):INDEX($D:$D,MATCH(L2504+1, L:L,0)-1)))</f>
        <v/>
      </c>
      <c r="N2504" t="str">
        <f>IF(L2504="","",AVERAGE(INDEX($I:$I,ROW(L2504),1):INDEX($I:$I,MATCH(L2504+1, L:L,0)-1)) - AVERAGE(INDEX($H:$H,ROW(L2504),1):INDEX($H:$H,MATCH(L2504+1, L:L,0)-1)))</f>
        <v/>
      </c>
      <c r="O2504" t="str">
        <f>IF(L2504="","",AVERAGE(INDEX($G:$G,ROW(L2504),1):INDEX($G:$G,MATCH(L2504+1, L:L,0)-1)))</f>
        <v/>
      </c>
      <c r="P2504" t="str">
        <f>IF(L2504="","",AVERAGE(INDEX($K:$K,ROW(L2504),1):INDEX($K:$K,MATCH(L2504+1, L:L,0)-1)))</f>
        <v/>
      </c>
    </row>
    <row r="2505" spans="1:16" x14ac:dyDescent="0.25">
      <c r="A2505">
        <v>1997</v>
      </c>
      <c r="B2505">
        <v>1</v>
      </c>
      <c r="C2505" t="s">
        <v>14</v>
      </c>
      <c r="D2505">
        <v>-30.802499999999998</v>
      </c>
      <c r="E2505">
        <v>-31.124092739999998</v>
      </c>
      <c r="F2505">
        <f t="shared" si="156"/>
        <v>-0.32159273999999982</v>
      </c>
      <c r="G2505">
        <f t="shared" si="157"/>
        <v>0.32159273999999982</v>
      </c>
      <c r="H2505">
        <v>10.141875000000001</v>
      </c>
      <c r="I2505">
        <v>7.05</v>
      </c>
      <c r="J2505">
        <f t="shared" si="158"/>
        <v>-3.0918750000000008</v>
      </c>
      <c r="K2505">
        <f t="shared" si="159"/>
        <v>3.0918750000000008</v>
      </c>
      <c r="L2505" t="str">
        <f>IF(A2505&lt;&gt;A2504,MAX($L$2:L2504)+1,"")</f>
        <v/>
      </c>
      <c r="M2505" t="str">
        <f>IF(L2505="","",AVERAGE(INDEX($E:$E,ROW(L2505),1):INDEX($E:$E,MATCH(L2505+1, L:L,0)-1)) - AVERAGE(INDEX($D:$D,ROW(L2505),1):INDEX($D:$D,MATCH(L2505+1, L:L,0)-1)))</f>
        <v/>
      </c>
      <c r="N2505" t="str">
        <f>IF(L2505="","",AVERAGE(INDEX($I:$I,ROW(L2505),1):INDEX($I:$I,MATCH(L2505+1, L:L,0)-1)) - AVERAGE(INDEX($H:$H,ROW(L2505),1):INDEX($H:$H,MATCH(L2505+1, L:L,0)-1)))</f>
        <v/>
      </c>
      <c r="O2505" t="str">
        <f>IF(L2505="","",AVERAGE(INDEX($G:$G,ROW(L2505),1):INDEX($G:$G,MATCH(L2505+1, L:L,0)-1)))</f>
        <v/>
      </c>
      <c r="P2505" t="str">
        <f>IF(L2505="","",AVERAGE(INDEX($K:$K,ROW(L2505),1):INDEX($K:$K,MATCH(L2505+1, L:L,0)-1)))</f>
        <v/>
      </c>
    </row>
    <row r="2506" spans="1:16" x14ac:dyDescent="0.25">
      <c r="A2506">
        <v>1997</v>
      </c>
      <c r="B2506">
        <v>1</v>
      </c>
      <c r="C2506" t="s">
        <v>15</v>
      </c>
      <c r="D2506">
        <v>-9.1858823530000002</v>
      </c>
      <c r="E2506">
        <v>-10.16169524</v>
      </c>
      <c r="F2506">
        <f t="shared" si="156"/>
        <v>-0.97581288700000002</v>
      </c>
      <c r="G2506">
        <f t="shared" si="157"/>
        <v>0.97581288700000002</v>
      </c>
      <c r="H2506">
        <v>68.633088240000006</v>
      </c>
      <c r="I2506">
        <v>95.530882349999999</v>
      </c>
      <c r="J2506">
        <f t="shared" si="158"/>
        <v>26.897794109999992</v>
      </c>
      <c r="K2506">
        <f t="shared" si="159"/>
        <v>26.897794109999992</v>
      </c>
      <c r="L2506" t="str">
        <f>IF(A2506&lt;&gt;A2505,MAX($L$2:L2505)+1,"")</f>
        <v/>
      </c>
      <c r="M2506" t="str">
        <f>IF(L2506="","",AVERAGE(INDEX($E:$E,ROW(L2506),1):INDEX($E:$E,MATCH(L2506+1, L:L,0)-1)) - AVERAGE(INDEX($D:$D,ROW(L2506),1):INDEX($D:$D,MATCH(L2506+1, L:L,0)-1)))</f>
        <v/>
      </c>
      <c r="N2506" t="str">
        <f>IF(L2506="","",AVERAGE(INDEX($I:$I,ROW(L2506),1):INDEX($I:$I,MATCH(L2506+1, L:L,0)-1)) - AVERAGE(INDEX($H:$H,ROW(L2506),1):INDEX($H:$H,MATCH(L2506+1, L:L,0)-1)))</f>
        <v/>
      </c>
      <c r="O2506" t="str">
        <f>IF(L2506="","",AVERAGE(INDEX($G:$G,ROW(L2506),1):INDEX($G:$G,MATCH(L2506+1, L:L,0)-1)))</f>
        <v/>
      </c>
      <c r="P2506" t="str">
        <f>IF(L2506="","",AVERAGE(INDEX($K:$K,ROW(L2506),1):INDEX($K:$K,MATCH(L2506+1, L:L,0)-1)))</f>
        <v/>
      </c>
    </row>
    <row r="2507" spans="1:16" x14ac:dyDescent="0.25">
      <c r="A2507">
        <v>1997</v>
      </c>
      <c r="B2507">
        <v>1</v>
      </c>
      <c r="C2507" t="s">
        <v>16</v>
      </c>
      <c r="D2507">
        <v>-7.8783333329999996</v>
      </c>
      <c r="E2507">
        <v>-7.3376344089999996</v>
      </c>
      <c r="F2507">
        <f t="shared" si="156"/>
        <v>0.54069892399999997</v>
      </c>
      <c r="G2507">
        <f t="shared" si="157"/>
        <v>0.54069892399999997</v>
      </c>
      <c r="H2507">
        <v>103.2933333</v>
      </c>
      <c r="I2507">
        <v>91.783333330000005</v>
      </c>
      <c r="J2507">
        <f t="shared" si="158"/>
        <v>-11.509999969999996</v>
      </c>
      <c r="K2507">
        <f t="shared" si="159"/>
        <v>11.509999969999996</v>
      </c>
      <c r="L2507" t="str">
        <f>IF(A2507&lt;&gt;A2506,MAX($L$2:L2506)+1,"")</f>
        <v/>
      </c>
      <c r="M2507" t="str">
        <f>IF(L2507="","",AVERAGE(INDEX($E:$E,ROW(L2507),1):INDEX($E:$E,MATCH(L2507+1, L:L,0)-1)) - AVERAGE(INDEX($D:$D,ROW(L2507),1):INDEX($D:$D,MATCH(L2507+1, L:L,0)-1)))</f>
        <v/>
      </c>
      <c r="N2507" t="str">
        <f>IF(L2507="","",AVERAGE(INDEX($I:$I,ROW(L2507),1):INDEX($I:$I,MATCH(L2507+1, L:L,0)-1)) - AVERAGE(INDEX($H:$H,ROW(L2507),1):INDEX($H:$H,MATCH(L2507+1, L:L,0)-1)))</f>
        <v/>
      </c>
      <c r="O2507" t="str">
        <f>IF(L2507="","",AVERAGE(INDEX($G:$G,ROW(L2507),1):INDEX($G:$G,MATCH(L2507+1, L:L,0)-1)))</f>
        <v/>
      </c>
      <c r="P2507" t="str">
        <f>IF(L2507="","",AVERAGE(INDEX($K:$K,ROW(L2507),1):INDEX($K:$K,MATCH(L2507+1, L:L,0)-1)))</f>
        <v/>
      </c>
    </row>
    <row r="2508" spans="1:16" x14ac:dyDescent="0.25">
      <c r="A2508">
        <v>1997</v>
      </c>
      <c r="B2508">
        <v>1</v>
      </c>
      <c r="C2508" t="s">
        <v>17</v>
      </c>
      <c r="D2508">
        <v>-12.554361699999999</v>
      </c>
      <c r="E2508">
        <v>-12.709890189999999</v>
      </c>
      <c r="F2508">
        <f t="shared" si="156"/>
        <v>-0.15552849000000002</v>
      </c>
      <c r="G2508">
        <f t="shared" si="157"/>
        <v>0.15552849000000002</v>
      </c>
      <c r="H2508">
        <v>74.539787230000002</v>
      </c>
      <c r="I2508">
        <v>114.15319150000001</v>
      </c>
      <c r="J2508">
        <f t="shared" si="158"/>
        <v>39.613404270000004</v>
      </c>
      <c r="K2508">
        <f t="shared" si="159"/>
        <v>39.613404270000004</v>
      </c>
      <c r="L2508" t="str">
        <f>IF(A2508&lt;&gt;A2507,MAX($L$2:L2507)+1,"")</f>
        <v/>
      </c>
      <c r="M2508" t="str">
        <f>IF(L2508="","",AVERAGE(INDEX($E:$E,ROW(L2508),1):INDEX($E:$E,MATCH(L2508+1, L:L,0)-1)) - AVERAGE(INDEX($D:$D,ROW(L2508),1):INDEX($D:$D,MATCH(L2508+1, L:L,0)-1)))</f>
        <v/>
      </c>
      <c r="N2508" t="str">
        <f>IF(L2508="","",AVERAGE(INDEX($I:$I,ROW(L2508),1):INDEX($I:$I,MATCH(L2508+1, L:L,0)-1)) - AVERAGE(INDEX($H:$H,ROW(L2508),1):INDEX($H:$H,MATCH(L2508+1, L:L,0)-1)))</f>
        <v/>
      </c>
      <c r="O2508" t="str">
        <f>IF(L2508="","",AVERAGE(INDEX($G:$G,ROW(L2508),1):INDEX($G:$G,MATCH(L2508+1, L:L,0)-1)))</f>
        <v/>
      </c>
      <c r="P2508" t="str">
        <f>IF(L2508="","",AVERAGE(INDEX($K:$K,ROW(L2508),1):INDEX($K:$K,MATCH(L2508+1, L:L,0)-1)))</f>
        <v/>
      </c>
    </row>
    <row r="2509" spans="1:16" x14ac:dyDescent="0.25">
      <c r="A2509">
        <v>1997</v>
      </c>
      <c r="B2509">
        <v>1</v>
      </c>
      <c r="C2509" t="s">
        <v>18</v>
      </c>
      <c r="D2509">
        <v>-14.862615379999999</v>
      </c>
      <c r="E2509">
        <v>-19.891584779999999</v>
      </c>
      <c r="F2509">
        <f t="shared" si="156"/>
        <v>-5.0289693999999994</v>
      </c>
      <c r="G2509">
        <f t="shared" si="157"/>
        <v>5.0289693999999994</v>
      </c>
      <c r="H2509">
        <v>17.997384619999998</v>
      </c>
      <c r="I2509">
        <v>21.836923079999998</v>
      </c>
      <c r="J2509">
        <f t="shared" si="158"/>
        <v>3.83953846</v>
      </c>
      <c r="K2509">
        <f t="shared" si="159"/>
        <v>3.83953846</v>
      </c>
      <c r="L2509" t="str">
        <f>IF(A2509&lt;&gt;A2508,MAX($L$2:L2508)+1,"")</f>
        <v/>
      </c>
      <c r="M2509" t="str">
        <f>IF(L2509="","",AVERAGE(INDEX($E:$E,ROW(L2509),1):INDEX($E:$E,MATCH(L2509+1, L:L,0)-1)) - AVERAGE(INDEX($D:$D,ROW(L2509),1):INDEX($D:$D,MATCH(L2509+1, L:L,0)-1)))</f>
        <v/>
      </c>
      <c r="N2509" t="str">
        <f>IF(L2509="","",AVERAGE(INDEX($I:$I,ROW(L2509),1):INDEX($I:$I,MATCH(L2509+1, L:L,0)-1)) - AVERAGE(INDEX($H:$H,ROW(L2509),1):INDEX($H:$H,MATCH(L2509+1, L:L,0)-1)))</f>
        <v/>
      </c>
      <c r="O2509" t="str">
        <f>IF(L2509="","",AVERAGE(INDEX($G:$G,ROW(L2509),1):INDEX($G:$G,MATCH(L2509+1, L:L,0)-1)))</f>
        <v/>
      </c>
      <c r="P2509" t="str">
        <f>IF(L2509="","",AVERAGE(INDEX($K:$K,ROW(L2509),1):INDEX($K:$K,MATCH(L2509+1, L:L,0)-1)))</f>
        <v/>
      </c>
    </row>
    <row r="2510" spans="1:16" x14ac:dyDescent="0.25">
      <c r="A2510">
        <v>1997</v>
      </c>
      <c r="B2510">
        <v>1</v>
      </c>
      <c r="C2510" t="s">
        <v>19</v>
      </c>
      <c r="D2510">
        <v>-20.991</v>
      </c>
      <c r="E2510">
        <v>-25.111893559999999</v>
      </c>
      <c r="F2510">
        <f t="shared" si="156"/>
        <v>-4.120893559999999</v>
      </c>
      <c r="G2510">
        <f t="shared" si="157"/>
        <v>4.120893559999999</v>
      </c>
      <c r="H2510">
        <v>16.693999999999999</v>
      </c>
      <c r="I2510">
        <v>11.66</v>
      </c>
      <c r="J2510">
        <f t="shared" si="158"/>
        <v>-5.0339999999999989</v>
      </c>
      <c r="K2510">
        <f t="shared" si="159"/>
        <v>5.0339999999999989</v>
      </c>
      <c r="L2510" t="str">
        <f>IF(A2510&lt;&gt;A2509,MAX($L$2:L2509)+1,"")</f>
        <v/>
      </c>
      <c r="M2510" t="str">
        <f>IF(L2510="","",AVERAGE(INDEX($E:$E,ROW(L2510),1):INDEX($E:$E,MATCH(L2510+1, L:L,0)-1)) - AVERAGE(INDEX($D:$D,ROW(L2510),1):INDEX($D:$D,MATCH(L2510+1, L:L,0)-1)))</f>
        <v/>
      </c>
      <c r="N2510" t="str">
        <f>IF(L2510="","",AVERAGE(INDEX($I:$I,ROW(L2510),1):INDEX($I:$I,MATCH(L2510+1, L:L,0)-1)) - AVERAGE(INDEX($H:$H,ROW(L2510),1):INDEX($H:$H,MATCH(L2510+1, L:L,0)-1)))</f>
        <v/>
      </c>
      <c r="O2510" t="str">
        <f>IF(L2510="","",AVERAGE(INDEX($G:$G,ROW(L2510),1):INDEX($G:$G,MATCH(L2510+1, L:L,0)-1)))</f>
        <v/>
      </c>
      <c r="P2510" t="str">
        <f>IF(L2510="","",AVERAGE(INDEX($K:$K,ROW(L2510),1):INDEX($K:$K,MATCH(L2510+1, L:L,0)-1)))</f>
        <v/>
      </c>
    </row>
    <row r="2511" spans="1:16" x14ac:dyDescent="0.25">
      <c r="A2511">
        <v>1997</v>
      </c>
      <c r="B2511">
        <v>2</v>
      </c>
      <c r="C2511" t="s">
        <v>7</v>
      </c>
      <c r="D2511">
        <v>-8.3565573769999997</v>
      </c>
      <c r="E2511">
        <v>-5.5059358669999998</v>
      </c>
      <c r="F2511">
        <f t="shared" si="156"/>
        <v>2.8506215099999999</v>
      </c>
      <c r="G2511">
        <f t="shared" si="157"/>
        <v>2.8506215099999999</v>
      </c>
      <c r="H2511">
        <v>15.630819669999999</v>
      </c>
      <c r="I2511">
        <v>13.118032790000001</v>
      </c>
      <c r="J2511">
        <f t="shared" si="158"/>
        <v>-2.5127868799999984</v>
      </c>
      <c r="K2511">
        <f t="shared" si="159"/>
        <v>2.5127868799999984</v>
      </c>
      <c r="L2511" t="str">
        <f>IF(A2511&lt;&gt;A2510,MAX($L$2:L2510)+1,"")</f>
        <v/>
      </c>
      <c r="M2511" t="str">
        <f>IF(L2511="","",AVERAGE(INDEX($E:$E,ROW(L2511),1):INDEX($E:$E,MATCH(L2511+1, L:L,0)-1)) - AVERAGE(INDEX($D:$D,ROW(L2511),1):INDEX($D:$D,MATCH(L2511+1, L:L,0)-1)))</f>
        <v/>
      </c>
      <c r="N2511" t="str">
        <f>IF(L2511="","",AVERAGE(INDEX($I:$I,ROW(L2511),1):INDEX($I:$I,MATCH(L2511+1, L:L,0)-1)) - AVERAGE(INDEX($H:$H,ROW(L2511),1):INDEX($H:$H,MATCH(L2511+1, L:L,0)-1)))</f>
        <v/>
      </c>
      <c r="O2511" t="str">
        <f>IF(L2511="","",AVERAGE(INDEX($G:$G,ROW(L2511),1):INDEX($G:$G,MATCH(L2511+1, L:L,0)-1)))</f>
        <v/>
      </c>
      <c r="P2511" t="str">
        <f>IF(L2511="","",AVERAGE(INDEX($K:$K,ROW(L2511),1):INDEX($K:$K,MATCH(L2511+1, L:L,0)-1)))</f>
        <v/>
      </c>
    </row>
    <row r="2512" spans="1:16" x14ac:dyDescent="0.25">
      <c r="A2512">
        <v>1997</v>
      </c>
      <c r="B2512">
        <v>2</v>
      </c>
      <c r="C2512" t="s">
        <v>8</v>
      </c>
      <c r="D2512">
        <v>0.47086206899999999</v>
      </c>
      <c r="E2512">
        <v>1.2312328960000001</v>
      </c>
      <c r="F2512">
        <f t="shared" si="156"/>
        <v>0.76037082700000003</v>
      </c>
      <c r="G2512">
        <f t="shared" si="157"/>
        <v>0.76037082700000003</v>
      </c>
      <c r="H2512">
        <v>113.45767240000001</v>
      </c>
      <c r="I2512">
        <v>101.3396552</v>
      </c>
      <c r="J2512">
        <f t="shared" si="158"/>
        <v>-12.118017200000011</v>
      </c>
      <c r="K2512">
        <f t="shared" si="159"/>
        <v>12.118017200000011</v>
      </c>
      <c r="L2512" t="str">
        <f>IF(A2512&lt;&gt;A2511,MAX($L$2:L2511)+1,"")</f>
        <v/>
      </c>
      <c r="M2512" t="str">
        <f>IF(L2512="","",AVERAGE(INDEX($E:$E,ROW(L2512),1):INDEX($E:$E,MATCH(L2512+1, L:L,0)-1)) - AVERAGE(INDEX($D:$D,ROW(L2512),1):INDEX($D:$D,MATCH(L2512+1, L:L,0)-1)))</f>
        <v/>
      </c>
      <c r="N2512" t="str">
        <f>IF(L2512="","",AVERAGE(INDEX($I:$I,ROW(L2512),1):INDEX($I:$I,MATCH(L2512+1, L:L,0)-1)) - AVERAGE(INDEX($H:$H,ROW(L2512),1):INDEX($H:$H,MATCH(L2512+1, L:L,0)-1)))</f>
        <v/>
      </c>
      <c r="O2512" t="str">
        <f>IF(L2512="","",AVERAGE(INDEX($G:$G,ROW(L2512),1):INDEX($G:$G,MATCH(L2512+1, L:L,0)-1)))</f>
        <v/>
      </c>
      <c r="P2512" t="str">
        <f>IF(L2512="","",AVERAGE(INDEX($K:$K,ROW(L2512),1):INDEX($K:$K,MATCH(L2512+1, L:L,0)-1)))</f>
        <v/>
      </c>
    </row>
    <row r="2513" spans="1:16" x14ac:dyDescent="0.25">
      <c r="A2513">
        <v>1997</v>
      </c>
      <c r="B2513">
        <v>2</v>
      </c>
      <c r="C2513" t="s">
        <v>9</v>
      </c>
      <c r="D2513">
        <v>-13.2484375</v>
      </c>
      <c r="E2513">
        <v>-12.86725491</v>
      </c>
      <c r="F2513">
        <f t="shared" si="156"/>
        <v>0.38118258999999988</v>
      </c>
      <c r="G2513">
        <f t="shared" si="157"/>
        <v>0.38118258999999988</v>
      </c>
      <c r="H2513">
        <v>17.202500000000001</v>
      </c>
      <c r="I2513">
        <v>14.303125</v>
      </c>
      <c r="J2513">
        <f t="shared" si="158"/>
        <v>-2.8993750000000009</v>
      </c>
      <c r="K2513">
        <f t="shared" si="159"/>
        <v>2.8993750000000009</v>
      </c>
      <c r="L2513" t="str">
        <f>IF(A2513&lt;&gt;A2512,MAX($L$2:L2512)+1,"")</f>
        <v/>
      </c>
      <c r="M2513" t="str">
        <f>IF(L2513="","",AVERAGE(INDEX($E:$E,ROW(L2513),1):INDEX($E:$E,MATCH(L2513+1, L:L,0)-1)) - AVERAGE(INDEX($D:$D,ROW(L2513),1):INDEX($D:$D,MATCH(L2513+1, L:L,0)-1)))</f>
        <v/>
      </c>
      <c r="N2513" t="str">
        <f>IF(L2513="","",AVERAGE(INDEX($I:$I,ROW(L2513),1):INDEX($I:$I,MATCH(L2513+1, L:L,0)-1)) - AVERAGE(INDEX($H:$H,ROW(L2513),1):INDEX($H:$H,MATCH(L2513+1, L:L,0)-1)))</f>
        <v/>
      </c>
      <c r="O2513" t="str">
        <f>IF(L2513="","",AVERAGE(INDEX($G:$G,ROW(L2513),1):INDEX($G:$G,MATCH(L2513+1, L:L,0)-1)))</f>
        <v/>
      </c>
      <c r="P2513" t="str">
        <f>IF(L2513="","",AVERAGE(INDEX($K:$K,ROW(L2513),1):INDEX($K:$K,MATCH(L2513+1, L:L,0)-1)))</f>
        <v/>
      </c>
    </row>
    <row r="2514" spans="1:16" x14ac:dyDescent="0.25">
      <c r="A2514">
        <v>1997</v>
      </c>
      <c r="B2514">
        <v>2</v>
      </c>
      <c r="C2514" t="s">
        <v>10</v>
      </c>
      <c r="D2514">
        <v>-9.0912500000000005</v>
      </c>
      <c r="E2514">
        <v>-9.9593749999999996</v>
      </c>
      <c r="F2514">
        <f t="shared" si="156"/>
        <v>-0.86812499999999915</v>
      </c>
      <c r="G2514">
        <f t="shared" si="157"/>
        <v>0.86812499999999915</v>
      </c>
      <c r="H2514">
        <v>72.482500000000002</v>
      </c>
      <c r="I2514">
        <v>80.370833329999996</v>
      </c>
      <c r="J2514">
        <f t="shared" si="158"/>
        <v>7.8883333299999947</v>
      </c>
      <c r="K2514">
        <f t="shared" si="159"/>
        <v>7.8883333299999947</v>
      </c>
      <c r="L2514" t="str">
        <f>IF(A2514&lt;&gt;A2513,MAX($L$2:L2513)+1,"")</f>
        <v/>
      </c>
      <c r="M2514" t="str">
        <f>IF(L2514="","",AVERAGE(INDEX($E:$E,ROW(L2514),1):INDEX($E:$E,MATCH(L2514+1, L:L,0)-1)) - AVERAGE(INDEX($D:$D,ROW(L2514),1):INDEX($D:$D,MATCH(L2514+1, L:L,0)-1)))</f>
        <v/>
      </c>
      <c r="N2514" t="str">
        <f>IF(L2514="","",AVERAGE(INDEX($I:$I,ROW(L2514),1):INDEX($I:$I,MATCH(L2514+1, L:L,0)-1)) - AVERAGE(INDEX($H:$H,ROW(L2514),1):INDEX($H:$H,MATCH(L2514+1, L:L,0)-1)))</f>
        <v/>
      </c>
      <c r="O2514" t="str">
        <f>IF(L2514="","",AVERAGE(INDEX($G:$G,ROW(L2514),1):INDEX($G:$G,MATCH(L2514+1, L:L,0)-1)))</f>
        <v/>
      </c>
      <c r="P2514" t="str">
        <f>IF(L2514="","",AVERAGE(INDEX($K:$K,ROW(L2514),1):INDEX($K:$K,MATCH(L2514+1, L:L,0)-1)))</f>
        <v/>
      </c>
    </row>
    <row r="2515" spans="1:16" x14ac:dyDescent="0.25">
      <c r="A2515">
        <v>1997</v>
      </c>
      <c r="B2515">
        <v>2</v>
      </c>
      <c r="C2515" t="s">
        <v>11</v>
      </c>
      <c r="D2515">
        <v>-7.813548387</v>
      </c>
      <c r="E2515">
        <v>-9.7229262670000001</v>
      </c>
      <c r="F2515">
        <f t="shared" si="156"/>
        <v>-1.9093778800000001</v>
      </c>
      <c r="G2515">
        <f t="shared" si="157"/>
        <v>1.9093778800000001</v>
      </c>
      <c r="H2515">
        <v>100.1874194</v>
      </c>
      <c r="I2515">
        <v>67.516129030000002</v>
      </c>
      <c r="J2515">
        <f t="shared" si="158"/>
        <v>-32.671290369999994</v>
      </c>
      <c r="K2515">
        <f t="shared" si="159"/>
        <v>32.671290369999994</v>
      </c>
      <c r="L2515" t="str">
        <f>IF(A2515&lt;&gt;A2514,MAX($L$2:L2514)+1,"")</f>
        <v/>
      </c>
      <c r="M2515" t="str">
        <f>IF(L2515="","",AVERAGE(INDEX($E:$E,ROW(L2515),1):INDEX($E:$E,MATCH(L2515+1, L:L,0)-1)) - AVERAGE(INDEX($D:$D,ROW(L2515),1):INDEX($D:$D,MATCH(L2515+1, L:L,0)-1)))</f>
        <v/>
      </c>
      <c r="N2515" t="str">
        <f>IF(L2515="","",AVERAGE(INDEX($I:$I,ROW(L2515),1):INDEX($I:$I,MATCH(L2515+1, L:L,0)-1)) - AVERAGE(INDEX($H:$H,ROW(L2515),1):INDEX($H:$H,MATCH(L2515+1, L:L,0)-1)))</f>
        <v/>
      </c>
      <c r="O2515" t="str">
        <f>IF(L2515="","",AVERAGE(INDEX($G:$G,ROW(L2515),1):INDEX($G:$G,MATCH(L2515+1, L:L,0)-1)))</f>
        <v/>
      </c>
      <c r="P2515" t="str">
        <f>IF(L2515="","",AVERAGE(INDEX($K:$K,ROW(L2515),1):INDEX($K:$K,MATCH(L2515+1, L:L,0)-1)))</f>
        <v/>
      </c>
    </row>
    <row r="2516" spans="1:16" x14ac:dyDescent="0.25">
      <c r="A2516">
        <v>1997</v>
      </c>
      <c r="B2516">
        <v>2</v>
      </c>
      <c r="C2516" t="s">
        <v>12</v>
      </c>
      <c r="D2516">
        <v>-5.0023076919999996</v>
      </c>
      <c r="E2516">
        <v>-4.7423076919999998</v>
      </c>
      <c r="F2516">
        <f t="shared" si="156"/>
        <v>0.25999999999999979</v>
      </c>
      <c r="G2516">
        <f t="shared" si="157"/>
        <v>0.25999999999999979</v>
      </c>
      <c r="H2516">
        <v>103.8976923</v>
      </c>
      <c r="I2516">
        <v>88.146153850000005</v>
      </c>
      <c r="J2516">
        <f t="shared" si="158"/>
        <v>-15.751538449999998</v>
      </c>
      <c r="K2516">
        <f t="shared" si="159"/>
        <v>15.751538449999998</v>
      </c>
      <c r="L2516" t="str">
        <f>IF(A2516&lt;&gt;A2515,MAX($L$2:L2515)+1,"")</f>
        <v/>
      </c>
      <c r="M2516" t="str">
        <f>IF(L2516="","",AVERAGE(INDEX($E:$E,ROW(L2516),1):INDEX($E:$E,MATCH(L2516+1, L:L,0)-1)) - AVERAGE(INDEX($D:$D,ROW(L2516),1):INDEX($D:$D,MATCH(L2516+1, L:L,0)-1)))</f>
        <v/>
      </c>
      <c r="N2516" t="str">
        <f>IF(L2516="","",AVERAGE(INDEX($I:$I,ROW(L2516),1):INDEX($I:$I,MATCH(L2516+1, L:L,0)-1)) - AVERAGE(INDEX($H:$H,ROW(L2516),1):INDEX($H:$H,MATCH(L2516+1, L:L,0)-1)))</f>
        <v/>
      </c>
      <c r="O2516" t="str">
        <f>IF(L2516="","",AVERAGE(INDEX($G:$G,ROW(L2516),1):INDEX($G:$G,MATCH(L2516+1, L:L,0)-1)))</f>
        <v/>
      </c>
      <c r="P2516" t="str">
        <f>IF(L2516="","",AVERAGE(INDEX($K:$K,ROW(L2516),1):INDEX($K:$K,MATCH(L2516+1, L:L,0)-1)))</f>
        <v/>
      </c>
    </row>
    <row r="2517" spans="1:16" x14ac:dyDescent="0.25">
      <c r="A2517">
        <v>1997</v>
      </c>
      <c r="B2517">
        <v>2</v>
      </c>
      <c r="C2517" t="s">
        <v>13</v>
      </c>
      <c r="D2517">
        <v>-24.92</v>
      </c>
      <c r="E2517">
        <v>-23.26785714</v>
      </c>
      <c r="F2517">
        <f t="shared" si="156"/>
        <v>1.6521428600000014</v>
      </c>
      <c r="G2517">
        <f t="shared" si="157"/>
        <v>1.6521428600000014</v>
      </c>
      <c r="H2517">
        <v>12.356</v>
      </c>
      <c r="I2517">
        <v>11</v>
      </c>
      <c r="J2517">
        <f t="shared" si="158"/>
        <v>-1.3559999999999999</v>
      </c>
      <c r="K2517">
        <f t="shared" si="159"/>
        <v>1.3559999999999999</v>
      </c>
      <c r="L2517" t="str">
        <f>IF(A2517&lt;&gt;A2516,MAX($L$2:L2516)+1,"")</f>
        <v/>
      </c>
      <c r="M2517" t="str">
        <f>IF(L2517="","",AVERAGE(INDEX($E:$E,ROW(L2517),1):INDEX($E:$E,MATCH(L2517+1, L:L,0)-1)) - AVERAGE(INDEX($D:$D,ROW(L2517),1):INDEX($D:$D,MATCH(L2517+1, L:L,0)-1)))</f>
        <v/>
      </c>
      <c r="N2517" t="str">
        <f>IF(L2517="","",AVERAGE(INDEX($I:$I,ROW(L2517),1):INDEX($I:$I,MATCH(L2517+1, L:L,0)-1)) - AVERAGE(INDEX($H:$H,ROW(L2517),1):INDEX($H:$H,MATCH(L2517+1, L:L,0)-1)))</f>
        <v/>
      </c>
      <c r="O2517" t="str">
        <f>IF(L2517="","",AVERAGE(INDEX($G:$G,ROW(L2517),1):INDEX($G:$G,MATCH(L2517+1, L:L,0)-1)))</f>
        <v/>
      </c>
      <c r="P2517" t="str">
        <f>IF(L2517="","",AVERAGE(INDEX($K:$K,ROW(L2517),1):INDEX($K:$K,MATCH(L2517+1, L:L,0)-1)))</f>
        <v/>
      </c>
    </row>
    <row r="2518" spans="1:16" x14ac:dyDescent="0.25">
      <c r="A2518">
        <v>1997</v>
      </c>
      <c r="B2518">
        <v>2</v>
      </c>
      <c r="C2518" t="s">
        <v>14</v>
      </c>
      <c r="D2518">
        <v>-30.728000000000002</v>
      </c>
      <c r="E2518">
        <v>-32.004179890000003</v>
      </c>
      <c r="F2518">
        <f t="shared" si="156"/>
        <v>-1.2761798900000016</v>
      </c>
      <c r="G2518">
        <f t="shared" si="157"/>
        <v>1.2761798900000016</v>
      </c>
      <c r="H2518">
        <v>8.65</v>
      </c>
      <c r="I2518">
        <v>6.42</v>
      </c>
      <c r="J2518">
        <f t="shared" si="158"/>
        <v>-2.2300000000000004</v>
      </c>
      <c r="K2518">
        <f t="shared" si="159"/>
        <v>2.2300000000000004</v>
      </c>
      <c r="L2518" t="str">
        <f>IF(A2518&lt;&gt;A2517,MAX($L$2:L2517)+1,"")</f>
        <v/>
      </c>
      <c r="M2518" t="str">
        <f>IF(L2518="","",AVERAGE(INDEX($E:$E,ROW(L2518),1):INDEX($E:$E,MATCH(L2518+1, L:L,0)-1)) - AVERAGE(INDEX($D:$D,ROW(L2518),1):INDEX($D:$D,MATCH(L2518+1, L:L,0)-1)))</f>
        <v/>
      </c>
      <c r="N2518" t="str">
        <f>IF(L2518="","",AVERAGE(INDEX($I:$I,ROW(L2518),1):INDEX($I:$I,MATCH(L2518+1, L:L,0)-1)) - AVERAGE(INDEX($H:$H,ROW(L2518),1):INDEX($H:$H,MATCH(L2518+1, L:L,0)-1)))</f>
        <v/>
      </c>
      <c r="O2518" t="str">
        <f>IF(L2518="","",AVERAGE(INDEX($G:$G,ROW(L2518),1):INDEX($G:$G,MATCH(L2518+1, L:L,0)-1)))</f>
        <v/>
      </c>
      <c r="P2518" t="str">
        <f>IF(L2518="","",AVERAGE(INDEX($K:$K,ROW(L2518),1):INDEX($K:$K,MATCH(L2518+1, L:L,0)-1)))</f>
        <v/>
      </c>
    </row>
    <row r="2519" spans="1:16" x14ac:dyDescent="0.25">
      <c r="A2519">
        <v>1997</v>
      </c>
      <c r="B2519">
        <v>2</v>
      </c>
      <c r="C2519" t="s">
        <v>15</v>
      </c>
      <c r="D2519">
        <v>-7.5833333329999997</v>
      </c>
      <c r="E2519">
        <v>-6.9077097509999996</v>
      </c>
      <c r="F2519">
        <f t="shared" si="156"/>
        <v>0.67562358200000006</v>
      </c>
      <c r="G2519">
        <f t="shared" si="157"/>
        <v>0.67562358200000006</v>
      </c>
      <c r="H2519">
        <v>53.848888889999998</v>
      </c>
      <c r="I2519">
        <v>76.631746030000002</v>
      </c>
      <c r="J2519">
        <f t="shared" si="158"/>
        <v>22.782857140000004</v>
      </c>
      <c r="K2519">
        <f t="shared" si="159"/>
        <v>22.782857140000004</v>
      </c>
      <c r="L2519" t="str">
        <f>IF(A2519&lt;&gt;A2518,MAX($L$2:L2518)+1,"")</f>
        <v/>
      </c>
      <c r="M2519" t="str">
        <f>IF(L2519="","",AVERAGE(INDEX($E:$E,ROW(L2519),1):INDEX($E:$E,MATCH(L2519+1, L:L,0)-1)) - AVERAGE(INDEX($D:$D,ROW(L2519),1):INDEX($D:$D,MATCH(L2519+1, L:L,0)-1)))</f>
        <v/>
      </c>
      <c r="N2519" t="str">
        <f>IF(L2519="","",AVERAGE(INDEX($I:$I,ROW(L2519),1):INDEX($I:$I,MATCH(L2519+1, L:L,0)-1)) - AVERAGE(INDEX($H:$H,ROW(L2519),1):INDEX($H:$H,MATCH(L2519+1, L:L,0)-1)))</f>
        <v/>
      </c>
      <c r="O2519" t="str">
        <f>IF(L2519="","",AVERAGE(INDEX($G:$G,ROW(L2519),1):INDEX($G:$G,MATCH(L2519+1, L:L,0)-1)))</f>
        <v/>
      </c>
      <c r="P2519" t="str">
        <f>IF(L2519="","",AVERAGE(INDEX($K:$K,ROW(L2519),1):INDEX($K:$K,MATCH(L2519+1, L:L,0)-1)))</f>
        <v/>
      </c>
    </row>
    <row r="2520" spans="1:16" x14ac:dyDescent="0.25">
      <c r="A2520">
        <v>1997</v>
      </c>
      <c r="B2520">
        <v>2</v>
      </c>
      <c r="C2520" t="s">
        <v>16</v>
      </c>
      <c r="D2520">
        <v>-7.431666667</v>
      </c>
      <c r="E2520">
        <v>-8.4386904759999997</v>
      </c>
      <c r="F2520">
        <f t="shared" si="156"/>
        <v>-1.0070238089999997</v>
      </c>
      <c r="G2520">
        <f t="shared" si="157"/>
        <v>1.0070238089999997</v>
      </c>
      <c r="H2520">
        <v>81.308333329999996</v>
      </c>
      <c r="I2520">
        <v>80</v>
      </c>
      <c r="J2520">
        <f t="shared" si="158"/>
        <v>-1.3083333299999964</v>
      </c>
      <c r="K2520">
        <f t="shared" si="159"/>
        <v>1.3083333299999964</v>
      </c>
      <c r="L2520" t="str">
        <f>IF(A2520&lt;&gt;A2519,MAX($L$2:L2519)+1,"")</f>
        <v/>
      </c>
      <c r="M2520" t="str">
        <f>IF(L2520="","",AVERAGE(INDEX($E:$E,ROW(L2520),1):INDEX($E:$E,MATCH(L2520+1, L:L,0)-1)) - AVERAGE(INDEX($D:$D,ROW(L2520),1):INDEX($D:$D,MATCH(L2520+1, L:L,0)-1)))</f>
        <v/>
      </c>
      <c r="N2520" t="str">
        <f>IF(L2520="","",AVERAGE(INDEX($I:$I,ROW(L2520),1):INDEX($I:$I,MATCH(L2520+1, L:L,0)-1)) - AVERAGE(INDEX($H:$H,ROW(L2520),1):INDEX($H:$H,MATCH(L2520+1, L:L,0)-1)))</f>
        <v/>
      </c>
      <c r="O2520" t="str">
        <f>IF(L2520="","",AVERAGE(INDEX($G:$G,ROW(L2520),1):INDEX($G:$G,MATCH(L2520+1, L:L,0)-1)))</f>
        <v/>
      </c>
      <c r="P2520" t="str">
        <f>IF(L2520="","",AVERAGE(INDEX($K:$K,ROW(L2520),1):INDEX($K:$K,MATCH(L2520+1, L:L,0)-1)))</f>
        <v/>
      </c>
    </row>
    <row r="2521" spans="1:16" x14ac:dyDescent="0.25">
      <c r="A2521">
        <v>1997</v>
      </c>
      <c r="B2521">
        <v>2</v>
      </c>
      <c r="C2521" t="s">
        <v>17</v>
      </c>
      <c r="D2521">
        <v>-10.55347826</v>
      </c>
      <c r="E2521">
        <v>-10.743492639999999</v>
      </c>
      <c r="F2521">
        <f t="shared" si="156"/>
        <v>-0.19001437999999915</v>
      </c>
      <c r="G2521">
        <f t="shared" si="157"/>
        <v>0.19001437999999915</v>
      </c>
      <c r="H2521">
        <v>60.733913039999997</v>
      </c>
      <c r="I2521">
        <v>86.24565217</v>
      </c>
      <c r="J2521">
        <f t="shared" si="158"/>
        <v>25.511739130000002</v>
      </c>
      <c r="K2521">
        <f t="shared" si="159"/>
        <v>25.511739130000002</v>
      </c>
      <c r="L2521" t="str">
        <f>IF(A2521&lt;&gt;A2520,MAX($L$2:L2520)+1,"")</f>
        <v/>
      </c>
      <c r="M2521" t="str">
        <f>IF(L2521="","",AVERAGE(INDEX($E:$E,ROW(L2521),1):INDEX($E:$E,MATCH(L2521+1, L:L,0)-1)) - AVERAGE(INDEX($D:$D,ROW(L2521),1):INDEX($D:$D,MATCH(L2521+1, L:L,0)-1)))</f>
        <v/>
      </c>
      <c r="N2521" t="str">
        <f>IF(L2521="","",AVERAGE(INDEX($I:$I,ROW(L2521),1):INDEX($I:$I,MATCH(L2521+1, L:L,0)-1)) - AVERAGE(INDEX($H:$H,ROW(L2521),1):INDEX($H:$H,MATCH(L2521+1, L:L,0)-1)))</f>
        <v/>
      </c>
      <c r="O2521" t="str">
        <f>IF(L2521="","",AVERAGE(INDEX($G:$G,ROW(L2521),1):INDEX($G:$G,MATCH(L2521+1, L:L,0)-1)))</f>
        <v/>
      </c>
      <c r="P2521" t="str">
        <f>IF(L2521="","",AVERAGE(INDEX($K:$K,ROW(L2521),1):INDEX($K:$K,MATCH(L2521+1, L:L,0)-1)))</f>
        <v/>
      </c>
    </row>
    <row r="2522" spans="1:16" x14ac:dyDescent="0.25">
      <c r="A2522">
        <v>1997</v>
      </c>
      <c r="B2522">
        <v>2</v>
      </c>
      <c r="C2522" t="s">
        <v>18</v>
      </c>
      <c r="D2522">
        <v>-11.76709677</v>
      </c>
      <c r="E2522">
        <v>-10.535966030000001</v>
      </c>
      <c r="F2522">
        <f t="shared" si="156"/>
        <v>1.2311307399999993</v>
      </c>
      <c r="G2522">
        <f t="shared" si="157"/>
        <v>1.2311307399999993</v>
      </c>
      <c r="H2522">
        <v>12.51951613</v>
      </c>
      <c r="I2522">
        <v>8.3806451610000003</v>
      </c>
      <c r="J2522">
        <f t="shared" si="158"/>
        <v>-4.1388709689999992</v>
      </c>
      <c r="K2522">
        <f t="shared" si="159"/>
        <v>4.1388709689999992</v>
      </c>
      <c r="L2522" t="str">
        <f>IF(A2522&lt;&gt;A2521,MAX($L$2:L2521)+1,"")</f>
        <v/>
      </c>
      <c r="M2522" t="str">
        <f>IF(L2522="","",AVERAGE(INDEX($E:$E,ROW(L2522),1):INDEX($E:$E,MATCH(L2522+1, L:L,0)-1)) - AVERAGE(INDEX($D:$D,ROW(L2522),1):INDEX($D:$D,MATCH(L2522+1, L:L,0)-1)))</f>
        <v/>
      </c>
      <c r="N2522" t="str">
        <f>IF(L2522="","",AVERAGE(INDEX($I:$I,ROW(L2522),1):INDEX($I:$I,MATCH(L2522+1, L:L,0)-1)) - AVERAGE(INDEX($H:$H,ROW(L2522),1):INDEX($H:$H,MATCH(L2522+1, L:L,0)-1)))</f>
        <v/>
      </c>
      <c r="O2522" t="str">
        <f>IF(L2522="","",AVERAGE(INDEX($G:$G,ROW(L2522),1):INDEX($G:$G,MATCH(L2522+1, L:L,0)-1)))</f>
        <v/>
      </c>
      <c r="P2522" t="str">
        <f>IF(L2522="","",AVERAGE(INDEX($K:$K,ROW(L2522),1):INDEX($K:$K,MATCH(L2522+1, L:L,0)-1)))</f>
        <v/>
      </c>
    </row>
    <row r="2523" spans="1:16" x14ac:dyDescent="0.25">
      <c r="A2523">
        <v>1997</v>
      </c>
      <c r="B2523">
        <v>2</v>
      </c>
      <c r="C2523" t="s">
        <v>19</v>
      </c>
      <c r="D2523">
        <v>-16.733333330000001</v>
      </c>
      <c r="E2523">
        <v>-11.43650794</v>
      </c>
      <c r="F2523">
        <f t="shared" si="156"/>
        <v>5.2968253900000004</v>
      </c>
      <c r="G2523">
        <f t="shared" si="157"/>
        <v>5.2968253900000004</v>
      </c>
      <c r="H2523">
        <v>12.07</v>
      </c>
      <c r="I2523">
        <v>11.94444444</v>
      </c>
      <c r="J2523">
        <f t="shared" si="158"/>
        <v>-0.12555556000000045</v>
      </c>
      <c r="K2523">
        <f t="shared" si="159"/>
        <v>0.12555556000000045</v>
      </c>
      <c r="L2523" t="str">
        <f>IF(A2523&lt;&gt;A2522,MAX($L$2:L2522)+1,"")</f>
        <v/>
      </c>
      <c r="M2523" t="str">
        <f>IF(L2523="","",AVERAGE(INDEX($E:$E,ROW(L2523),1):INDEX($E:$E,MATCH(L2523+1, L:L,0)-1)) - AVERAGE(INDEX($D:$D,ROW(L2523),1):INDEX($D:$D,MATCH(L2523+1, L:L,0)-1)))</f>
        <v/>
      </c>
      <c r="N2523" t="str">
        <f>IF(L2523="","",AVERAGE(INDEX($I:$I,ROW(L2523),1):INDEX($I:$I,MATCH(L2523+1, L:L,0)-1)) - AVERAGE(INDEX($H:$H,ROW(L2523),1):INDEX($H:$H,MATCH(L2523+1, L:L,0)-1)))</f>
        <v/>
      </c>
      <c r="O2523" t="str">
        <f>IF(L2523="","",AVERAGE(INDEX($G:$G,ROW(L2523),1):INDEX($G:$G,MATCH(L2523+1, L:L,0)-1)))</f>
        <v/>
      </c>
      <c r="P2523" t="str">
        <f>IF(L2523="","",AVERAGE(INDEX($K:$K,ROW(L2523),1):INDEX($K:$K,MATCH(L2523+1, L:L,0)-1)))</f>
        <v/>
      </c>
    </row>
    <row r="2524" spans="1:16" x14ac:dyDescent="0.25">
      <c r="A2524">
        <v>1997</v>
      </c>
      <c r="B2524">
        <v>3</v>
      </c>
      <c r="C2524" t="s">
        <v>7</v>
      </c>
      <c r="D2524">
        <v>-3.368709677</v>
      </c>
      <c r="E2524">
        <v>-5.8342074229999996</v>
      </c>
      <c r="F2524">
        <f t="shared" si="156"/>
        <v>-2.4654977459999996</v>
      </c>
      <c r="G2524">
        <f t="shared" si="157"/>
        <v>2.4654977459999996</v>
      </c>
      <c r="H2524">
        <v>22.521129030000001</v>
      </c>
      <c r="I2524">
        <v>30.632258060000002</v>
      </c>
      <c r="J2524">
        <f t="shared" si="158"/>
        <v>8.1111290300000007</v>
      </c>
      <c r="K2524">
        <f t="shared" si="159"/>
        <v>8.1111290300000007</v>
      </c>
      <c r="L2524" t="str">
        <f>IF(A2524&lt;&gt;A2523,MAX($L$2:L2523)+1,"")</f>
        <v/>
      </c>
      <c r="M2524" t="str">
        <f>IF(L2524="","",AVERAGE(INDEX($E:$E,ROW(L2524),1):INDEX($E:$E,MATCH(L2524+1, L:L,0)-1)) - AVERAGE(INDEX($D:$D,ROW(L2524),1):INDEX($D:$D,MATCH(L2524+1, L:L,0)-1)))</f>
        <v/>
      </c>
      <c r="N2524" t="str">
        <f>IF(L2524="","",AVERAGE(INDEX($I:$I,ROW(L2524),1):INDEX($I:$I,MATCH(L2524+1, L:L,0)-1)) - AVERAGE(INDEX($H:$H,ROW(L2524),1):INDEX($H:$H,MATCH(L2524+1, L:L,0)-1)))</f>
        <v/>
      </c>
      <c r="O2524" t="str">
        <f>IF(L2524="","",AVERAGE(INDEX($G:$G,ROW(L2524),1):INDEX($G:$G,MATCH(L2524+1, L:L,0)-1)))</f>
        <v/>
      </c>
      <c r="P2524" t="str">
        <f>IF(L2524="","",AVERAGE(INDEX($K:$K,ROW(L2524),1):INDEX($K:$K,MATCH(L2524+1, L:L,0)-1)))</f>
        <v/>
      </c>
    </row>
    <row r="2525" spans="1:16" x14ac:dyDescent="0.25">
      <c r="A2525">
        <v>1997</v>
      </c>
      <c r="B2525">
        <v>3</v>
      </c>
      <c r="C2525" t="s">
        <v>8</v>
      </c>
      <c r="D2525">
        <v>3.5236363640000001</v>
      </c>
      <c r="E2525">
        <v>2.1768729320000002</v>
      </c>
      <c r="F2525">
        <f t="shared" si="156"/>
        <v>-1.3467634319999999</v>
      </c>
      <c r="G2525">
        <f t="shared" si="157"/>
        <v>1.3467634319999999</v>
      </c>
      <c r="H2525">
        <v>111.9364463</v>
      </c>
      <c r="I2525">
        <v>188.6644628</v>
      </c>
      <c r="J2525">
        <f t="shared" si="158"/>
        <v>76.728016499999995</v>
      </c>
      <c r="K2525">
        <f t="shared" si="159"/>
        <v>76.728016499999995</v>
      </c>
      <c r="L2525" t="str">
        <f>IF(A2525&lt;&gt;A2524,MAX($L$2:L2524)+1,"")</f>
        <v/>
      </c>
      <c r="M2525" t="str">
        <f>IF(L2525="","",AVERAGE(INDEX($E:$E,ROW(L2525),1):INDEX($E:$E,MATCH(L2525+1, L:L,0)-1)) - AVERAGE(INDEX($D:$D,ROW(L2525),1):INDEX($D:$D,MATCH(L2525+1, L:L,0)-1)))</f>
        <v/>
      </c>
      <c r="N2525" t="str">
        <f>IF(L2525="","",AVERAGE(INDEX($I:$I,ROW(L2525),1):INDEX($I:$I,MATCH(L2525+1, L:L,0)-1)) - AVERAGE(INDEX($H:$H,ROW(L2525),1):INDEX($H:$H,MATCH(L2525+1, L:L,0)-1)))</f>
        <v/>
      </c>
      <c r="O2525" t="str">
        <f>IF(L2525="","",AVERAGE(INDEX($G:$G,ROW(L2525),1):INDEX($G:$G,MATCH(L2525+1, L:L,0)-1)))</f>
        <v/>
      </c>
      <c r="P2525" t="str">
        <f>IF(L2525="","",AVERAGE(INDEX($K:$K,ROW(L2525),1):INDEX($K:$K,MATCH(L2525+1, L:L,0)-1)))</f>
        <v/>
      </c>
    </row>
    <row r="2526" spans="1:16" x14ac:dyDescent="0.25">
      <c r="A2526">
        <v>1997</v>
      </c>
      <c r="B2526">
        <v>3</v>
      </c>
      <c r="C2526" t="s">
        <v>9</v>
      </c>
      <c r="D2526">
        <v>-6.402058824</v>
      </c>
      <c r="E2526">
        <v>-9.6576163059999995</v>
      </c>
      <c r="F2526">
        <f t="shared" si="156"/>
        <v>-3.2555574819999995</v>
      </c>
      <c r="G2526">
        <f t="shared" si="157"/>
        <v>3.2555574819999995</v>
      </c>
      <c r="H2526">
        <v>25.083235290000001</v>
      </c>
      <c r="I2526">
        <v>19.04117647</v>
      </c>
      <c r="J2526">
        <f t="shared" si="158"/>
        <v>-6.0420588200000012</v>
      </c>
      <c r="K2526">
        <f t="shared" si="159"/>
        <v>6.0420588200000012</v>
      </c>
      <c r="L2526" t="str">
        <f>IF(A2526&lt;&gt;A2525,MAX($L$2:L2525)+1,"")</f>
        <v/>
      </c>
      <c r="M2526" t="str">
        <f>IF(L2526="","",AVERAGE(INDEX($E:$E,ROW(L2526),1):INDEX($E:$E,MATCH(L2526+1, L:L,0)-1)) - AVERAGE(INDEX($D:$D,ROW(L2526),1):INDEX($D:$D,MATCH(L2526+1, L:L,0)-1)))</f>
        <v/>
      </c>
      <c r="N2526" t="str">
        <f>IF(L2526="","",AVERAGE(INDEX($I:$I,ROW(L2526),1):INDEX($I:$I,MATCH(L2526+1, L:L,0)-1)) - AVERAGE(INDEX($H:$H,ROW(L2526),1):INDEX($H:$H,MATCH(L2526+1, L:L,0)-1)))</f>
        <v/>
      </c>
      <c r="O2526" t="str">
        <f>IF(L2526="","",AVERAGE(INDEX($G:$G,ROW(L2526),1):INDEX($G:$G,MATCH(L2526+1, L:L,0)-1)))</f>
        <v/>
      </c>
      <c r="P2526" t="str">
        <f>IF(L2526="","",AVERAGE(INDEX($K:$K,ROW(L2526),1):INDEX($K:$K,MATCH(L2526+1, L:L,0)-1)))</f>
        <v/>
      </c>
    </row>
    <row r="2527" spans="1:16" x14ac:dyDescent="0.25">
      <c r="A2527">
        <v>1997</v>
      </c>
      <c r="B2527">
        <v>3</v>
      </c>
      <c r="C2527" t="s">
        <v>10</v>
      </c>
      <c r="D2527">
        <v>-3.6287500000000001</v>
      </c>
      <c r="E2527">
        <v>-6.3689516130000001</v>
      </c>
      <c r="F2527">
        <f t="shared" si="156"/>
        <v>-2.740201613</v>
      </c>
      <c r="G2527">
        <f t="shared" si="157"/>
        <v>2.740201613</v>
      </c>
      <c r="H2527">
        <v>90.861249999999998</v>
      </c>
      <c r="I2527">
        <v>97.141666670000006</v>
      </c>
      <c r="J2527">
        <f t="shared" si="158"/>
        <v>6.2804166700000081</v>
      </c>
      <c r="K2527">
        <f t="shared" si="159"/>
        <v>6.2804166700000081</v>
      </c>
      <c r="L2527" t="str">
        <f>IF(A2527&lt;&gt;A2526,MAX($L$2:L2526)+1,"")</f>
        <v/>
      </c>
      <c r="M2527" t="str">
        <f>IF(L2527="","",AVERAGE(INDEX($E:$E,ROW(L2527),1):INDEX($E:$E,MATCH(L2527+1, L:L,0)-1)) - AVERAGE(INDEX($D:$D,ROW(L2527),1):INDEX($D:$D,MATCH(L2527+1, L:L,0)-1)))</f>
        <v/>
      </c>
      <c r="N2527" t="str">
        <f>IF(L2527="","",AVERAGE(INDEX($I:$I,ROW(L2527),1):INDEX($I:$I,MATCH(L2527+1, L:L,0)-1)) - AVERAGE(INDEX($H:$H,ROW(L2527),1):INDEX($H:$H,MATCH(L2527+1, L:L,0)-1)))</f>
        <v/>
      </c>
      <c r="O2527" t="str">
        <f>IF(L2527="","",AVERAGE(INDEX($G:$G,ROW(L2527),1):INDEX($G:$G,MATCH(L2527+1, L:L,0)-1)))</f>
        <v/>
      </c>
      <c r="P2527" t="str">
        <f>IF(L2527="","",AVERAGE(INDEX($K:$K,ROW(L2527),1):INDEX($K:$K,MATCH(L2527+1, L:L,0)-1)))</f>
        <v/>
      </c>
    </row>
    <row r="2528" spans="1:16" x14ac:dyDescent="0.25">
      <c r="A2528">
        <v>1997</v>
      </c>
      <c r="B2528">
        <v>3</v>
      </c>
      <c r="C2528" t="s">
        <v>11</v>
      </c>
      <c r="D2528">
        <v>-4.1168750000000003</v>
      </c>
      <c r="E2528">
        <v>-7.3540322580000002</v>
      </c>
      <c r="F2528">
        <f t="shared" si="156"/>
        <v>-3.2371572579999999</v>
      </c>
      <c r="G2528">
        <f t="shared" si="157"/>
        <v>3.2371572579999999</v>
      </c>
      <c r="H2528">
        <v>91.296562499999993</v>
      </c>
      <c r="I2528">
        <v>99.434375000000003</v>
      </c>
      <c r="J2528">
        <f t="shared" si="158"/>
        <v>8.1378125000000097</v>
      </c>
      <c r="K2528">
        <f t="shared" si="159"/>
        <v>8.1378125000000097</v>
      </c>
      <c r="L2528" t="str">
        <f>IF(A2528&lt;&gt;A2527,MAX($L$2:L2527)+1,"")</f>
        <v/>
      </c>
      <c r="M2528" t="str">
        <f>IF(L2528="","",AVERAGE(INDEX($E:$E,ROW(L2528),1):INDEX($E:$E,MATCH(L2528+1, L:L,0)-1)) - AVERAGE(INDEX($D:$D,ROW(L2528),1):INDEX($D:$D,MATCH(L2528+1, L:L,0)-1)))</f>
        <v/>
      </c>
      <c r="N2528" t="str">
        <f>IF(L2528="","",AVERAGE(INDEX($I:$I,ROW(L2528),1):INDEX($I:$I,MATCH(L2528+1, L:L,0)-1)) - AVERAGE(INDEX($H:$H,ROW(L2528),1):INDEX($H:$H,MATCH(L2528+1, L:L,0)-1)))</f>
        <v/>
      </c>
      <c r="O2528" t="str">
        <f>IF(L2528="","",AVERAGE(INDEX($G:$G,ROW(L2528),1):INDEX($G:$G,MATCH(L2528+1, L:L,0)-1)))</f>
        <v/>
      </c>
      <c r="P2528" t="str">
        <f>IF(L2528="","",AVERAGE(INDEX($K:$K,ROW(L2528),1):INDEX($K:$K,MATCH(L2528+1, L:L,0)-1)))</f>
        <v/>
      </c>
    </row>
    <row r="2529" spans="1:16" x14ac:dyDescent="0.25">
      <c r="A2529">
        <v>1997</v>
      </c>
      <c r="B2529">
        <v>3</v>
      </c>
      <c r="C2529" t="s">
        <v>12</v>
      </c>
      <c r="D2529">
        <v>-1.2046153850000001</v>
      </c>
      <c r="E2529">
        <v>-3.5717121590000001</v>
      </c>
      <c r="F2529">
        <f t="shared" si="156"/>
        <v>-2.3670967740000002</v>
      </c>
      <c r="G2529">
        <f t="shared" si="157"/>
        <v>2.3670967740000002</v>
      </c>
      <c r="H2529">
        <v>122.5811538</v>
      </c>
      <c r="I2529">
        <v>135.40769230000001</v>
      </c>
      <c r="J2529">
        <f t="shared" si="158"/>
        <v>12.826538500000012</v>
      </c>
      <c r="K2529">
        <f t="shared" si="159"/>
        <v>12.826538500000012</v>
      </c>
      <c r="L2529" t="str">
        <f>IF(A2529&lt;&gt;A2528,MAX($L$2:L2528)+1,"")</f>
        <v/>
      </c>
      <c r="M2529" t="str">
        <f>IF(L2529="","",AVERAGE(INDEX($E:$E,ROW(L2529),1):INDEX($E:$E,MATCH(L2529+1, L:L,0)-1)) - AVERAGE(INDEX($D:$D,ROW(L2529),1):INDEX($D:$D,MATCH(L2529+1, L:L,0)-1)))</f>
        <v/>
      </c>
      <c r="N2529" t="str">
        <f>IF(L2529="","",AVERAGE(INDEX($I:$I,ROW(L2529),1):INDEX($I:$I,MATCH(L2529+1, L:L,0)-1)) - AVERAGE(INDEX($H:$H,ROW(L2529),1):INDEX($H:$H,MATCH(L2529+1, L:L,0)-1)))</f>
        <v/>
      </c>
      <c r="O2529" t="str">
        <f>IF(L2529="","",AVERAGE(INDEX($G:$G,ROW(L2529),1):INDEX($G:$G,MATCH(L2529+1, L:L,0)-1)))</f>
        <v/>
      </c>
      <c r="P2529" t="str">
        <f>IF(L2529="","",AVERAGE(INDEX($K:$K,ROW(L2529),1):INDEX($K:$K,MATCH(L2529+1, L:L,0)-1)))</f>
        <v/>
      </c>
    </row>
    <row r="2530" spans="1:16" x14ac:dyDescent="0.25">
      <c r="A2530">
        <v>1997</v>
      </c>
      <c r="B2530">
        <v>3</v>
      </c>
      <c r="C2530" t="s">
        <v>13</v>
      </c>
      <c r="D2530">
        <v>-20.873999999999999</v>
      </c>
      <c r="E2530">
        <v>-23.933548389999999</v>
      </c>
      <c r="F2530">
        <f t="shared" si="156"/>
        <v>-3.0595483899999998</v>
      </c>
      <c r="G2530">
        <f t="shared" si="157"/>
        <v>3.0595483899999998</v>
      </c>
      <c r="H2530">
        <v>11.013999999999999</v>
      </c>
      <c r="I2530">
        <v>18.36</v>
      </c>
      <c r="J2530">
        <f t="shared" si="158"/>
        <v>7.3460000000000001</v>
      </c>
      <c r="K2530">
        <f t="shared" si="159"/>
        <v>7.3460000000000001</v>
      </c>
      <c r="L2530" t="str">
        <f>IF(A2530&lt;&gt;A2529,MAX($L$2:L2529)+1,"")</f>
        <v/>
      </c>
      <c r="M2530" t="str">
        <f>IF(L2530="","",AVERAGE(INDEX($E:$E,ROW(L2530),1):INDEX($E:$E,MATCH(L2530+1, L:L,0)-1)) - AVERAGE(INDEX($D:$D,ROW(L2530),1):INDEX($D:$D,MATCH(L2530+1, L:L,0)-1)))</f>
        <v/>
      </c>
      <c r="N2530" t="str">
        <f>IF(L2530="","",AVERAGE(INDEX($I:$I,ROW(L2530),1):INDEX($I:$I,MATCH(L2530+1, L:L,0)-1)) - AVERAGE(INDEX($H:$H,ROW(L2530),1):INDEX($H:$H,MATCH(L2530+1, L:L,0)-1)))</f>
        <v/>
      </c>
      <c r="O2530" t="str">
        <f>IF(L2530="","",AVERAGE(INDEX($G:$G,ROW(L2530),1):INDEX($G:$G,MATCH(L2530+1, L:L,0)-1)))</f>
        <v/>
      </c>
      <c r="P2530" t="str">
        <f>IF(L2530="","",AVERAGE(INDEX($K:$K,ROW(L2530),1):INDEX($K:$K,MATCH(L2530+1, L:L,0)-1)))</f>
        <v/>
      </c>
    </row>
    <row r="2531" spans="1:16" x14ac:dyDescent="0.25">
      <c r="A2531">
        <v>1997</v>
      </c>
      <c r="B2531">
        <v>3</v>
      </c>
      <c r="C2531" t="s">
        <v>14</v>
      </c>
      <c r="D2531">
        <v>-26.556875000000002</v>
      </c>
      <c r="E2531">
        <v>-26.251341539999999</v>
      </c>
      <c r="F2531">
        <f t="shared" si="156"/>
        <v>0.30553346000000303</v>
      </c>
      <c r="G2531">
        <f t="shared" si="157"/>
        <v>0.30553346000000303</v>
      </c>
      <c r="H2531">
        <v>12.364375000000001</v>
      </c>
      <c r="I2531">
        <v>8.8562499999999993</v>
      </c>
      <c r="J2531">
        <f t="shared" si="158"/>
        <v>-3.5081250000000015</v>
      </c>
      <c r="K2531">
        <f t="shared" si="159"/>
        <v>3.5081250000000015</v>
      </c>
      <c r="L2531" t="str">
        <f>IF(A2531&lt;&gt;A2530,MAX($L$2:L2530)+1,"")</f>
        <v/>
      </c>
      <c r="M2531" t="str">
        <f>IF(L2531="","",AVERAGE(INDEX($E:$E,ROW(L2531),1):INDEX($E:$E,MATCH(L2531+1, L:L,0)-1)) - AVERAGE(INDEX($D:$D,ROW(L2531),1):INDEX($D:$D,MATCH(L2531+1, L:L,0)-1)))</f>
        <v/>
      </c>
      <c r="N2531" t="str">
        <f>IF(L2531="","",AVERAGE(INDEX($I:$I,ROW(L2531),1):INDEX($I:$I,MATCH(L2531+1, L:L,0)-1)) - AVERAGE(INDEX($H:$H,ROW(L2531),1):INDEX($H:$H,MATCH(L2531+1, L:L,0)-1)))</f>
        <v/>
      </c>
      <c r="O2531" t="str">
        <f>IF(L2531="","",AVERAGE(INDEX($G:$G,ROW(L2531),1):INDEX($G:$G,MATCH(L2531+1, L:L,0)-1)))</f>
        <v/>
      </c>
      <c r="P2531" t="str">
        <f>IF(L2531="","",AVERAGE(INDEX($K:$K,ROW(L2531),1):INDEX($K:$K,MATCH(L2531+1, L:L,0)-1)))</f>
        <v/>
      </c>
    </row>
    <row r="2532" spans="1:16" x14ac:dyDescent="0.25">
      <c r="A2532">
        <v>1997</v>
      </c>
      <c r="B2532">
        <v>3</v>
      </c>
      <c r="C2532" t="s">
        <v>15</v>
      </c>
      <c r="D2532">
        <v>-2.324545455</v>
      </c>
      <c r="E2532">
        <v>-3.7992423139999998</v>
      </c>
      <c r="F2532">
        <f t="shared" si="156"/>
        <v>-1.4746968589999998</v>
      </c>
      <c r="G2532">
        <f t="shared" si="157"/>
        <v>1.4746968589999998</v>
      </c>
      <c r="H2532">
        <v>57.38909091</v>
      </c>
      <c r="I2532">
        <v>75.763636360000007</v>
      </c>
      <c r="J2532">
        <f t="shared" si="158"/>
        <v>18.374545450000006</v>
      </c>
      <c r="K2532">
        <f t="shared" si="159"/>
        <v>18.374545450000006</v>
      </c>
      <c r="L2532" t="str">
        <f>IF(A2532&lt;&gt;A2531,MAX($L$2:L2531)+1,"")</f>
        <v/>
      </c>
      <c r="M2532" t="str">
        <f>IF(L2532="","",AVERAGE(INDEX($E:$E,ROW(L2532),1):INDEX($E:$E,MATCH(L2532+1, L:L,0)-1)) - AVERAGE(INDEX($D:$D,ROW(L2532),1):INDEX($D:$D,MATCH(L2532+1, L:L,0)-1)))</f>
        <v/>
      </c>
      <c r="N2532" t="str">
        <f>IF(L2532="","",AVERAGE(INDEX($I:$I,ROW(L2532),1):INDEX($I:$I,MATCH(L2532+1, L:L,0)-1)) - AVERAGE(INDEX($H:$H,ROW(L2532),1):INDEX($H:$H,MATCH(L2532+1, L:L,0)-1)))</f>
        <v/>
      </c>
      <c r="O2532" t="str">
        <f>IF(L2532="","",AVERAGE(INDEX($G:$G,ROW(L2532),1):INDEX($G:$G,MATCH(L2532+1, L:L,0)-1)))</f>
        <v/>
      </c>
      <c r="P2532" t="str">
        <f>IF(L2532="","",AVERAGE(INDEX($K:$K,ROW(L2532),1):INDEX($K:$K,MATCH(L2532+1, L:L,0)-1)))</f>
        <v/>
      </c>
    </row>
    <row r="2533" spans="1:16" x14ac:dyDescent="0.25">
      <c r="A2533">
        <v>1997</v>
      </c>
      <c r="B2533">
        <v>3</v>
      </c>
      <c r="C2533" t="s">
        <v>16</v>
      </c>
      <c r="D2533">
        <v>-2.9866666670000002</v>
      </c>
      <c r="E2533">
        <v>-5.624193548</v>
      </c>
      <c r="F2533">
        <f t="shared" si="156"/>
        <v>-2.6375268809999999</v>
      </c>
      <c r="G2533">
        <f t="shared" si="157"/>
        <v>2.6375268809999999</v>
      </c>
      <c r="H2533">
        <v>86.91333333</v>
      </c>
      <c r="I2533">
        <v>90.35</v>
      </c>
      <c r="J2533">
        <f t="shared" si="158"/>
        <v>3.4366666699999939</v>
      </c>
      <c r="K2533">
        <f t="shared" si="159"/>
        <v>3.4366666699999939</v>
      </c>
      <c r="L2533" t="str">
        <f>IF(A2533&lt;&gt;A2532,MAX($L$2:L2532)+1,"")</f>
        <v/>
      </c>
      <c r="M2533" t="str">
        <f>IF(L2533="","",AVERAGE(INDEX($E:$E,ROW(L2533),1):INDEX($E:$E,MATCH(L2533+1, L:L,0)-1)) - AVERAGE(INDEX($D:$D,ROW(L2533),1):INDEX($D:$D,MATCH(L2533+1, L:L,0)-1)))</f>
        <v/>
      </c>
      <c r="N2533" t="str">
        <f>IF(L2533="","",AVERAGE(INDEX($I:$I,ROW(L2533),1):INDEX($I:$I,MATCH(L2533+1, L:L,0)-1)) - AVERAGE(INDEX($H:$H,ROW(L2533),1):INDEX($H:$H,MATCH(L2533+1, L:L,0)-1)))</f>
        <v/>
      </c>
      <c r="O2533" t="str">
        <f>IF(L2533="","",AVERAGE(INDEX($G:$G,ROW(L2533),1):INDEX($G:$G,MATCH(L2533+1, L:L,0)-1)))</f>
        <v/>
      </c>
      <c r="P2533" t="str">
        <f>IF(L2533="","",AVERAGE(INDEX($K:$K,ROW(L2533),1):INDEX($K:$K,MATCH(L2533+1, L:L,0)-1)))</f>
        <v/>
      </c>
    </row>
    <row r="2534" spans="1:16" x14ac:dyDescent="0.25">
      <c r="A2534">
        <v>1997</v>
      </c>
      <c r="B2534">
        <v>3</v>
      </c>
      <c r="C2534" t="s">
        <v>17</v>
      </c>
      <c r="D2534">
        <v>-4.6768686869999998</v>
      </c>
      <c r="E2534">
        <v>-7.5177984139999996</v>
      </c>
      <c r="F2534">
        <f t="shared" si="156"/>
        <v>-2.8409297269999998</v>
      </c>
      <c r="G2534">
        <f t="shared" si="157"/>
        <v>2.8409297269999998</v>
      </c>
      <c r="H2534">
        <v>66.043232320000001</v>
      </c>
      <c r="I2534">
        <v>75.245454550000005</v>
      </c>
      <c r="J2534">
        <f t="shared" si="158"/>
        <v>9.2022222300000038</v>
      </c>
      <c r="K2534">
        <f t="shared" si="159"/>
        <v>9.2022222300000038</v>
      </c>
      <c r="L2534" t="str">
        <f>IF(A2534&lt;&gt;A2533,MAX($L$2:L2533)+1,"")</f>
        <v/>
      </c>
      <c r="M2534" t="str">
        <f>IF(L2534="","",AVERAGE(INDEX($E:$E,ROW(L2534),1):INDEX($E:$E,MATCH(L2534+1, L:L,0)-1)) - AVERAGE(INDEX($D:$D,ROW(L2534),1):INDEX($D:$D,MATCH(L2534+1, L:L,0)-1)))</f>
        <v/>
      </c>
      <c r="N2534" t="str">
        <f>IF(L2534="","",AVERAGE(INDEX($I:$I,ROW(L2534),1):INDEX($I:$I,MATCH(L2534+1, L:L,0)-1)) - AVERAGE(INDEX($H:$H,ROW(L2534),1):INDEX($H:$H,MATCH(L2534+1, L:L,0)-1)))</f>
        <v/>
      </c>
      <c r="O2534" t="str">
        <f>IF(L2534="","",AVERAGE(INDEX($G:$G,ROW(L2534),1):INDEX($G:$G,MATCH(L2534+1, L:L,0)-1)))</f>
        <v/>
      </c>
      <c r="P2534" t="str">
        <f>IF(L2534="","",AVERAGE(INDEX($K:$K,ROW(L2534),1):INDEX($K:$K,MATCH(L2534+1, L:L,0)-1)))</f>
        <v/>
      </c>
    </row>
    <row r="2535" spans="1:16" x14ac:dyDescent="0.25">
      <c r="A2535">
        <v>1997</v>
      </c>
      <c r="B2535">
        <v>3</v>
      </c>
      <c r="C2535" t="s">
        <v>18</v>
      </c>
      <c r="D2535">
        <v>-5.1074242419999996</v>
      </c>
      <c r="E2535">
        <v>-8.3012394680000003</v>
      </c>
      <c r="F2535">
        <f t="shared" si="156"/>
        <v>-3.1938152260000008</v>
      </c>
      <c r="G2535">
        <f t="shared" si="157"/>
        <v>3.1938152260000008</v>
      </c>
      <c r="H2535">
        <v>19.27818182</v>
      </c>
      <c r="I2535">
        <v>25.312121210000001</v>
      </c>
      <c r="J2535">
        <f t="shared" si="158"/>
        <v>6.0339393900000005</v>
      </c>
      <c r="K2535">
        <f t="shared" si="159"/>
        <v>6.0339393900000005</v>
      </c>
      <c r="L2535" t="str">
        <f>IF(A2535&lt;&gt;A2534,MAX($L$2:L2534)+1,"")</f>
        <v/>
      </c>
      <c r="M2535" t="str">
        <f>IF(L2535="","",AVERAGE(INDEX($E:$E,ROW(L2535),1):INDEX($E:$E,MATCH(L2535+1, L:L,0)-1)) - AVERAGE(INDEX($D:$D,ROW(L2535),1):INDEX($D:$D,MATCH(L2535+1, L:L,0)-1)))</f>
        <v/>
      </c>
      <c r="N2535" t="str">
        <f>IF(L2535="","",AVERAGE(INDEX($I:$I,ROW(L2535),1):INDEX($I:$I,MATCH(L2535+1, L:L,0)-1)) - AVERAGE(INDEX($H:$H,ROW(L2535),1):INDEX($H:$H,MATCH(L2535+1, L:L,0)-1)))</f>
        <v/>
      </c>
      <c r="O2535" t="str">
        <f>IF(L2535="","",AVERAGE(INDEX($G:$G,ROW(L2535),1):INDEX($G:$G,MATCH(L2535+1, L:L,0)-1)))</f>
        <v/>
      </c>
      <c r="P2535" t="str">
        <f>IF(L2535="","",AVERAGE(INDEX($K:$K,ROW(L2535),1):INDEX($K:$K,MATCH(L2535+1, L:L,0)-1)))</f>
        <v/>
      </c>
    </row>
    <row r="2536" spans="1:16" x14ac:dyDescent="0.25">
      <c r="A2536">
        <v>1997</v>
      </c>
      <c r="B2536">
        <v>3</v>
      </c>
      <c r="C2536" t="s">
        <v>19</v>
      </c>
      <c r="D2536">
        <v>-10.04166667</v>
      </c>
      <c r="E2536">
        <v>-13.992709619999999</v>
      </c>
      <c r="F2536">
        <f t="shared" si="156"/>
        <v>-3.9510429499999997</v>
      </c>
      <c r="G2536">
        <f t="shared" si="157"/>
        <v>3.9510429499999997</v>
      </c>
      <c r="H2536">
        <v>11.7525</v>
      </c>
      <c r="I2536">
        <v>15.008333329999999</v>
      </c>
      <c r="J2536">
        <f t="shared" si="158"/>
        <v>3.2558333299999997</v>
      </c>
      <c r="K2536">
        <f t="shared" si="159"/>
        <v>3.2558333299999997</v>
      </c>
      <c r="L2536" t="str">
        <f>IF(A2536&lt;&gt;A2535,MAX($L$2:L2535)+1,"")</f>
        <v/>
      </c>
      <c r="M2536" t="str">
        <f>IF(L2536="","",AVERAGE(INDEX($E:$E,ROW(L2536),1):INDEX($E:$E,MATCH(L2536+1, L:L,0)-1)) - AVERAGE(INDEX($D:$D,ROW(L2536),1):INDEX($D:$D,MATCH(L2536+1, L:L,0)-1)))</f>
        <v/>
      </c>
      <c r="N2536" t="str">
        <f>IF(L2536="","",AVERAGE(INDEX($I:$I,ROW(L2536),1):INDEX($I:$I,MATCH(L2536+1, L:L,0)-1)) - AVERAGE(INDEX($H:$H,ROW(L2536),1):INDEX($H:$H,MATCH(L2536+1, L:L,0)-1)))</f>
        <v/>
      </c>
      <c r="O2536" t="str">
        <f>IF(L2536="","",AVERAGE(INDEX($G:$G,ROW(L2536),1):INDEX($G:$G,MATCH(L2536+1, L:L,0)-1)))</f>
        <v/>
      </c>
      <c r="P2536" t="str">
        <f>IF(L2536="","",AVERAGE(INDEX($K:$K,ROW(L2536),1):INDEX($K:$K,MATCH(L2536+1, L:L,0)-1)))</f>
        <v/>
      </c>
    </row>
    <row r="2537" spans="1:16" x14ac:dyDescent="0.25">
      <c r="A2537">
        <v>1997</v>
      </c>
      <c r="B2537">
        <v>4</v>
      </c>
      <c r="C2537" t="s">
        <v>7</v>
      </c>
      <c r="D2537">
        <v>4.2461290319999998</v>
      </c>
      <c r="E2537">
        <v>1.3651612900000001</v>
      </c>
      <c r="F2537">
        <f t="shared" si="156"/>
        <v>-2.8809677419999997</v>
      </c>
      <c r="G2537">
        <f t="shared" si="157"/>
        <v>2.8809677419999997</v>
      </c>
      <c r="H2537">
        <v>27.562741939999999</v>
      </c>
      <c r="I2537">
        <v>25.78870968</v>
      </c>
      <c r="J2537">
        <f t="shared" si="158"/>
        <v>-1.7740322599999985</v>
      </c>
      <c r="K2537">
        <f t="shared" si="159"/>
        <v>1.7740322599999985</v>
      </c>
      <c r="L2537" t="str">
        <f>IF(A2537&lt;&gt;A2536,MAX($L$2:L2536)+1,"")</f>
        <v/>
      </c>
      <c r="M2537" t="str">
        <f>IF(L2537="","",AVERAGE(INDEX($E:$E,ROW(L2537),1):INDEX($E:$E,MATCH(L2537+1, L:L,0)-1)) - AVERAGE(INDEX($D:$D,ROW(L2537),1):INDEX($D:$D,MATCH(L2537+1, L:L,0)-1)))</f>
        <v/>
      </c>
      <c r="N2537" t="str">
        <f>IF(L2537="","",AVERAGE(INDEX($I:$I,ROW(L2537),1):INDEX($I:$I,MATCH(L2537+1, L:L,0)-1)) - AVERAGE(INDEX($H:$H,ROW(L2537),1):INDEX($H:$H,MATCH(L2537+1, L:L,0)-1)))</f>
        <v/>
      </c>
      <c r="O2537" t="str">
        <f>IF(L2537="","",AVERAGE(INDEX($G:$G,ROW(L2537),1):INDEX($G:$G,MATCH(L2537+1, L:L,0)-1)))</f>
        <v/>
      </c>
      <c r="P2537" t="str">
        <f>IF(L2537="","",AVERAGE(INDEX($K:$K,ROW(L2537),1):INDEX($K:$K,MATCH(L2537+1, L:L,0)-1)))</f>
        <v/>
      </c>
    </row>
    <row r="2538" spans="1:16" x14ac:dyDescent="0.25">
      <c r="A2538">
        <v>1997</v>
      </c>
      <c r="B2538">
        <v>4</v>
      </c>
      <c r="C2538" t="s">
        <v>8</v>
      </c>
      <c r="D2538">
        <v>7.2052586209999996</v>
      </c>
      <c r="E2538">
        <v>6.5860927980000001</v>
      </c>
      <c r="F2538">
        <f t="shared" si="156"/>
        <v>-0.61916582299999945</v>
      </c>
      <c r="G2538">
        <f t="shared" si="157"/>
        <v>0.61916582299999945</v>
      </c>
      <c r="H2538">
        <v>93.277413789999997</v>
      </c>
      <c r="I2538">
        <v>104.3689655</v>
      </c>
      <c r="J2538">
        <f t="shared" si="158"/>
        <v>11.091551710000005</v>
      </c>
      <c r="K2538">
        <f t="shared" si="159"/>
        <v>11.091551710000005</v>
      </c>
      <c r="L2538" t="str">
        <f>IF(A2538&lt;&gt;A2537,MAX($L$2:L2537)+1,"")</f>
        <v/>
      </c>
      <c r="M2538" t="str">
        <f>IF(L2538="","",AVERAGE(INDEX($E:$E,ROW(L2538),1):INDEX($E:$E,MATCH(L2538+1, L:L,0)-1)) - AVERAGE(INDEX($D:$D,ROW(L2538),1):INDEX($D:$D,MATCH(L2538+1, L:L,0)-1)))</f>
        <v/>
      </c>
      <c r="N2538" t="str">
        <f>IF(L2538="","",AVERAGE(INDEX($I:$I,ROW(L2538),1):INDEX($I:$I,MATCH(L2538+1, L:L,0)-1)) - AVERAGE(INDEX($H:$H,ROW(L2538),1):INDEX($H:$H,MATCH(L2538+1, L:L,0)-1)))</f>
        <v/>
      </c>
      <c r="O2538" t="str">
        <f>IF(L2538="","",AVERAGE(INDEX($G:$G,ROW(L2538),1):INDEX($G:$G,MATCH(L2538+1, L:L,0)-1)))</f>
        <v/>
      </c>
      <c r="P2538" t="str">
        <f>IF(L2538="","",AVERAGE(INDEX($K:$K,ROW(L2538),1):INDEX($K:$K,MATCH(L2538+1, L:L,0)-1)))</f>
        <v/>
      </c>
    </row>
    <row r="2539" spans="1:16" x14ac:dyDescent="0.25">
      <c r="A2539">
        <v>1997</v>
      </c>
      <c r="B2539">
        <v>4</v>
      </c>
      <c r="C2539" t="s">
        <v>9</v>
      </c>
      <c r="D2539">
        <v>3.2457575759999999</v>
      </c>
      <c r="E2539">
        <v>-0.53299397900000001</v>
      </c>
      <c r="F2539">
        <f t="shared" si="156"/>
        <v>-3.7787515549999999</v>
      </c>
      <c r="G2539">
        <f t="shared" si="157"/>
        <v>3.7787515549999999</v>
      </c>
      <c r="H2539">
        <v>28.131212120000001</v>
      </c>
      <c r="I2539">
        <v>39.093939390000003</v>
      </c>
      <c r="J2539">
        <f t="shared" si="158"/>
        <v>10.962727270000002</v>
      </c>
      <c r="K2539">
        <f t="shared" si="159"/>
        <v>10.962727270000002</v>
      </c>
      <c r="L2539" t="str">
        <f>IF(A2539&lt;&gt;A2538,MAX($L$2:L2538)+1,"")</f>
        <v/>
      </c>
      <c r="M2539" t="str">
        <f>IF(L2539="","",AVERAGE(INDEX($E:$E,ROW(L2539),1):INDEX($E:$E,MATCH(L2539+1, L:L,0)-1)) - AVERAGE(INDEX($D:$D,ROW(L2539),1):INDEX($D:$D,MATCH(L2539+1, L:L,0)-1)))</f>
        <v/>
      </c>
      <c r="N2539" t="str">
        <f>IF(L2539="","",AVERAGE(INDEX($I:$I,ROW(L2539),1):INDEX($I:$I,MATCH(L2539+1, L:L,0)-1)) - AVERAGE(INDEX($H:$H,ROW(L2539),1):INDEX($H:$H,MATCH(L2539+1, L:L,0)-1)))</f>
        <v/>
      </c>
      <c r="O2539" t="str">
        <f>IF(L2539="","",AVERAGE(INDEX($G:$G,ROW(L2539),1):INDEX($G:$G,MATCH(L2539+1, L:L,0)-1)))</f>
        <v/>
      </c>
      <c r="P2539" t="str">
        <f>IF(L2539="","",AVERAGE(INDEX($K:$K,ROW(L2539),1):INDEX($K:$K,MATCH(L2539+1, L:L,0)-1)))</f>
        <v/>
      </c>
    </row>
    <row r="2540" spans="1:16" x14ac:dyDescent="0.25">
      <c r="A2540">
        <v>1997</v>
      </c>
      <c r="B2540">
        <v>4</v>
      </c>
      <c r="C2540" t="s">
        <v>10</v>
      </c>
      <c r="D2540">
        <v>3.2104166670000001</v>
      </c>
      <c r="E2540">
        <v>1.6838888890000001</v>
      </c>
      <c r="F2540">
        <f t="shared" si="156"/>
        <v>-1.5265277779999999</v>
      </c>
      <c r="G2540">
        <f t="shared" si="157"/>
        <v>1.5265277779999999</v>
      </c>
      <c r="H2540">
        <v>84.495000000000005</v>
      </c>
      <c r="I2540">
        <v>54.637500000000003</v>
      </c>
      <c r="J2540">
        <f t="shared" si="158"/>
        <v>-29.857500000000002</v>
      </c>
      <c r="K2540">
        <f t="shared" si="159"/>
        <v>29.857500000000002</v>
      </c>
      <c r="L2540" t="str">
        <f>IF(A2540&lt;&gt;A2539,MAX($L$2:L2539)+1,"")</f>
        <v/>
      </c>
      <c r="M2540" t="str">
        <f>IF(L2540="","",AVERAGE(INDEX($E:$E,ROW(L2540),1):INDEX($E:$E,MATCH(L2540+1, L:L,0)-1)) - AVERAGE(INDEX($D:$D,ROW(L2540),1):INDEX($D:$D,MATCH(L2540+1, L:L,0)-1)))</f>
        <v/>
      </c>
      <c r="N2540" t="str">
        <f>IF(L2540="","",AVERAGE(INDEX($I:$I,ROW(L2540),1):INDEX($I:$I,MATCH(L2540+1, L:L,0)-1)) - AVERAGE(INDEX($H:$H,ROW(L2540),1):INDEX($H:$H,MATCH(L2540+1, L:L,0)-1)))</f>
        <v/>
      </c>
      <c r="O2540" t="str">
        <f>IF(L2540="","",AVERAGE(INDEX($G:$G,ROW(L2540),1):INDEX($G:$G,MATCH(L2540+1, L:L,0)-1)))</f>
        <v/>
      </c>
      <c r="P2540" t="str">
        <f>IF(L2540="","",AVERAGE(INDEX($K:$K,ROW(L2540),1):INDEX($K:$K,MATCH(L2540+1, L:L,0)-1)))</f>
        <v/>
      </c>
    </row>
    <row r="2541" spans="1:16" x14ac:dyDescent="0.25">
      <c r="A2541">
        <v>1997</v>
      </c>
      <c r="B2541">
        <v>4</v>
      </c>
      <c r="C2541" t="s">
        <v>11</v>
      </c>
      <c r="D2541">
        <v>1.5048484849999999</v>
      </c>
      <c r="E2541">
        <v>0.28506604499999999</v>
      </c>
      <c r="F2541">
        <f t="shared" si="156"/>
        <v>-1.2197824399999999</v>
      </c>
      <c r="G2541">
        <f t="shared" si="157"/>
        <v>1.2197824399999999</v>
      </c>
      <c r="H2541">
        <v>88.613030300000005</v>
      </c>
      <c r="I2541">
        <v>105.4636364</v>
      </c>
      <c r="J2541">
        <f t="shared" si="158"/>
        <v>16.850606099999993</v>
      </c>
      <c r="K2541">
        <f t="shared" si="159"/>
        <v>16.850606099999993</v>
      </c>
      <c r="L2541" t="str">
        <f>IF(A2541&lt;&gt;A2540,MAX($L$2:L2540)+1,"")</f>
        <v/>
      </c>
      <c r="M2541" t="str">
        <f>IF(L2541="","",AVERAGE(INDEX($E:$E,ROW(L2541),1):INDEX($E:$E,MATCH(L2541+1, L:L,0)-1)) - AVERAGE(INDEX($D:$D,ROW(L2541),1):INDEX($D:$D,MATCH(L2541+1, L:L,0)-1)))</f>
        <v/>
      </c>
      <c r="N2541" t="str">
        <f>IF(L2541="","",AVERAGE(INDEX($I:$I,ROW(L2541),1):INDEX($I:$I,MATCH(L2541+1, L:L,0)-1)) - AVERAGE(INDEX($H:$H,ROW(L2541),1):INDEX($H:$H,MATCH(L2541+1, L:L,0)-1)))</f>
        <v/>
      </c>
      <c r="O2541" t="str">
        <f>IF(L2541="","",AVERAGE(INDEX($G:$G,ROW(L2541),1):INDEX($G:$G,MATCH(L2541+1, L:L,0)-1)))</f>
        <v/>
      </c>
      <c r="P2541" t="str">
        <f>IF(L2541="","",AVERAGE(INDEX($K:$K,ROW(L2541),1):INDEX($K:$K,MATCH(L2541+1, L:L,0)-1)))</f>
        <v/>
      </c>
    </row>
    <row r="2542" spans="1:16" x14ac:dyDescent="0.25">
      <c r="A2542">
        <v>1997</v>
      </c>
      <c r="B2542">
        <v>4</v>
      </c>
      <c r="C2542" t="s">
        <v>12</v>
      </c>
      <c r="D2542">
        <v>4.3034615379999996</v>
      </c>
      <c r="E2542">
        <v>2.4065384619999999</v>
      </c>
      <c r="F2542">
        <f t="shared" si="156"/>
        <v>-1.8969230759999998</v>
      </c>
      <c r="G2542">
        <f t="shared" si="157"/>
        <v>1.8969230759999998</v>
      </c>
      <c r="H2542">
        <v>109.16692310000001</v>
      </c>
      <c r="I2542">
        <v>100.35</v>
      </c>
      <c r="J2542">
        <f t="shared" si="158"/>
        <v>-8.816923100000011</v>
      </c>
      <c r="K2542">
        <f t="shared" si="159"/>
        <v>8.816923100000011</v>
      </c>
      <c r="L2542" t="str">
        <f>IF(A2542&lt;&gt;A2541,MAX($L$2:L2541)+1,"")</f>
        <v/>
      </c>
      <c r="M2542" t="str">
        <f>IF(L2542="","",AVERAGE(INDEX($E:$E,ROW(L2542),1):INDEX($E:$E,MATCH(L2542+1, L:L,0)-1)) - AVERAGE(INDEX($D:$D,ROW(L2542),1):INDEX($D:$D,MATCH(L2542+1, L:L,0)-1)))</f>
        <v/>
      </c>
      <c r="N2542" t="str">
        <f>IF(L2542="","",AVERAGE(INDEX($I:$I,ROW(L2542),1):INDEX($I:$I,MATCH(L2542+1, L:L,0)-1)) - AVERAGE(INDEX($H:$H,ROW(L2542),1):INDEX($H:$H,MATCH(L2542+1, L:L,0)-1)))</f>
        <v/>
      </c>
      <c r="O2542" t="str">
        <f>IF(L2542="","",AVERAGE(INDEX($G:$G,ROW(L2542),1):INDEX($G:$G,MATCH(L2542+1, L:L,0)-1)))</f>
        <v/>
      </c>
      <c r="P2542" t="str">
        <f>IF(L2542="","",AVERAGE(INDEX($K:$K,ROW(L2542),1):INDEX($K:$K,MATCH(L2542+1, L:L,0)-1)))</f>
        <v/>
      </c>
    </row>
    <row r="2543" spans="1:16" x14ac:dyDescent="0.25">
      <c r="A2543">
        <v>1997</v>
      </c>
      <c r="B2543">
        <v>4</v>
      </c>
      <c r="C2543" t="s">
        <v>13</v>
      </c>
      <c r="D2543">
        <v>-9.1724999999999994</v>
      </c>
      <c r="E2543">
        <v>-9.2475000000000005</v>
      </c>
      <c r="F2543">
        <f t="shared" si="156"/>
        <v>-7.5000000000001066E-2</v>
      </c>
      <c r="G2543">
        <f t="shared" si="157"/>
        <v>7.5000000000001066E-2</v>
      </c>
      <c r="H2543">
        <v>12.2325</v>
      </c>
      <c r="I2543">
        <v>13.55</v>
      </c>
      <c r="J2543">
        <f t="shared" si="158"/>
        <v>1.3175000000000008</v>
      </c>
      <c r="K2543">
        <f t="shared" si="159"/>
        <v>1.3175000000000008</v>
      </c>
      <c r="L2543" t="str">
        <f>IF(A2543&lt;&gt;A2542,MAX($L$2:L2542)+1,"")</f>
        <v/>
      </c>
      <c r="M2543" t="str">
        <f>IF(L2543="","",AVERAGE(INDEX($E:$E,ROW(L2543),1):INDEX($E:$E,MATCH(L2543+1, L:L,0)-1)) - AVERAGE(INDEX($D:$D,ROW(L2543),1):INDEX($D:$D,MATCH(L2543+1, L:L,0)-1)))</f>
        <v/>
      </c>
      <c r="N2543" t="str">
        <f>IF(L2543="","",AVERAGE(INDEX($I:$I,ROW(L2543),1):INDEX($I:$I,MATCH(L2543+1, L:L,0)-1)) - AVERAGE(INDEX($H:$H,ROW(L2543),1):INDEX($H:$H,MATCH(L2543+1, L:L,0)-1)))</f>
        <v/>
      </c>
      <c r="O2543" t="str">
        <f>IF(L2543="","",AVERAGE(INDEX($G:$G,ROW(L2543),1):INDEX($G:$G,MATCH(L2543+1, L:L,0)-1)))</f>
        <v/>
      </c>
      <c r="P2543" t="str">
        <f>IF(L2543="","",AVERAGE(INDEX($K:$K,ROW(L2543),1):INDEX($K:$K,MATCH(L2543+1, L:L,0)-1)))</f>
        <v/>
      </c>
    </row>
    <row r="2544" spans="1:16" x14ac:dyDescent="0.25">
      <c r="A2544">
        <v>1997</v>
      </c>
      <c r="B2544">
        <v>4</v>
      </c>
      <c r="C2544" t="s">
        <v>14</v>
      </c>
      <c r="D2544">
        <v>-17.902000000000001</v>
      </c>
      <c r="E2544">
        <v>-17.41920988</v>
      </c>
      <c r="F2544">
        <f t="shared" si="156"/>
        <v>0.48279012000000066</v>
      </c>
      <c r="G2544">
        <f t="shared" si="157"/>
        <v>0.48279012000000066</v>
      </c>
      <c r="H2544">
        <v>15.292666669999999</v>
      </c>
      <c r="I2544">
        <v>6.7533333329999996</v>
      </c>
      <c r="J2544">
        <f t="shared" si="158"/>
        <v>-8.5393333369999986</v>
      </c>
      <c r="K2544">
        <f t="shared" si="159"/>
        <v>8.5393333369999986</v>
      </c>
      <c r="L2544" t="str">
        <f>IF(A2544&lt;&gt;A2543,MAX($L$2:L2543)+1,"")</f>
        <v/>
      </c>
      <c r="M2544" t="str">
        <f>IF(L2544="","",AVERAGE(INDEX($E:$E,ROW(L2544),1):INDEX($E:$E,MATCH(L2544+1, L:L,0)-1)) - AVERAGE(INDEX($D:$D,ROW(L2544),1):INDEX($D:$D,MATCH(L2544+1, L:L,0)-1)))</f>
        <v/>
      </c>
      <c r="N2544" t="str">
        <f>IF(L2544="","",AVERAGE(INDEX($I:$I,ROW(L2544),1):INDEX($I:$I,MATCH(L2544+1, L:L,0)-1)) - AVERAGE(INDEX($H:$H,ROW(L2544),1):INDEX($H:$H,MATCH(L2544+1, L:L,0)-1)))</f>
        <v/>
      </c>
      <c r="O2544" t="str">
        <f>IF(L2544="","",AVERAGE(INDEX($G:$G,ROW(L2544),1):INDEX($G:$G,MATCH(L2544+1, L:L,0)-1)))</f>
        <v/>
      </c>
      <c r="P2544" t="str">
        <f>IF(L2544="","",AVERAGE(INDEX($K:$K,ROW(L2544),1):INDEX($K:$K,MATCH(L2544+1, L:L,0)-1)))</f>
        <v/>
      </c>
    </row>
    <row r="2545" spans="1:16" x14ac:dyDescent="0.25">
      <c r="A2545">
        <v>1997</v>
      </c>
      <c r="B2545">
        <v>4</v>
      </c>
      <c r="C2545" t="s">
        <v>15</v>
      </c>
      <c r="D2545">
        <v>5.3217391300000001</v>
      </c>
      <c r="E2545">
        <v>3.9564718430000001</v>
      </c>
      <c r="F2545">
        <f t="shared" si="156"/>
        <v>-1.365267287</v>
      </c>
      <c r="G2545">
        <f t="shared" si="157"/>
        <v>1.365267287</v>
      </c>
      <c r="H2545">
        <v>68.520724639999997</v>
      </c>
      <c r="I2545">
        <v>41.731884059999999</v>
      </c>
      <c r="J2545">
        <f t="shared" si="158"/>
        <v>-26.788840579999999</v>
      </c>
      <c r="K2545">
        <f t="shared" si="159"/>
        <v>26.788840579999999</v>
      </c>
      <c r="L2545" t="str">
        <f>IF(A2545&lt;&gt;A2544,MAX($L$2:L2544)+1,"")</f>
        <v/>
      </c>
      <c r="M2545" t="str">
        <f>IF(L2545="","",AVERAGE(INDEX($E:$E,ROW(L2545),1):INDEX($E:$E,MATCH(L2545+1, L:L,0)-1)) - AVERAGE(INDEX($D:$D,ROW(L2545),1):INDEX($D:$D,MATCH(L2545+1, L:L,0)-1)))</f>
        <v/>
      </c>
      <c r="N2545" t="str">
        <f>IF(L2545="","",AVERAGE(INDEX($I:$I,ROW(L2545),1):INDEX($I:$I,MATCH(L2545+1, L:L,0)-1)) - AVERAGE(INDEX($H:$H,ROW(L2545),1):INDEX($H:$H,MATCH(L2545+1, L:L,0)-1)))</f>
        <v/>
      </c>
      <c r="O2545" t="str">
        <f>IF(L2545="","",AVERAGE(INDEX($G:$G,ROW(L2545),1):INDEX($G:$G,MATCH(L2545+1, L:L,0)-1)))</f>
        <v/>
      </c>
      <c r="P2545" t="str">
        <f>IF(L2545="","",AVERAGE(INDEX($K:$K,ROW(L2545),1):INDEX($K:$K,MATCH(L2545+1, L:L,0)-1)))</f>
        <v/>
      </c>
    </row>
    <row r="2546" spans="1:16" x14ac:dyDescent="0.25">
      <c r="A2546">
        <v>1997</v>
      </c>
      <c r="B2546">
        <v>4</v>
      </c>
      <c r="C2546" t="s">
        <v>16</v>
      </c>
      <c r="D2546">
        <v>2.753333333</v>
      </c>
      <c r="E2546">
        <v>0.64611111099999996</v>
      </c>
      <c r="F2546">
        <f t="shared" si="156"/>
        <v>-2.1072222219999999</v>
      </c>
      <c r="G2546">
        <f t="shared" si="157"/>
        <v>2.1072222219999999</v>
      </c>
      <c r="H2546">
        <v>86.41</v>
      </c>
      <c r="I2546">
        <v>71.066666670000004</v>
      </c>
      <c r="J2546">
        <f t="shared" si="158"/>
        <v>-15.343333329999993</v>
      </c>
      <c r="K2546">
        <f t="shared" si="159"/>
        <v>15.343333329999993</v>
      </c>
      <c r="L2546" t="str">
        <f>IF(A2546&lt;&gt;A2545,MAX($L$2:L2545)+1,"")</f>
        <v/>
      </c>
      <c r="M2546" t="str">
        <f>IF(L2546="","",AVERAGE(INDEX($E:$E,ROW(L2546),1):INDEX($E:$E,MATCH(L2546+1, L:L,0)-1)) - AVERAGE(INDEX($D:$D,ROW(L2546),1):INDEX($D:$D,MATCH(L2546+1, L:L,0)-1)))</f>
        <v/>
      </c>
      <c r="N2546" t="str">
        <f>IF(L2546="","",AVERAGE(INDEX($I:$I,ROW(L2546),1):INDEX($I:$I,MATCH(L2546+1, L:L,0)-1)) - AVERAGE(INDEX($H:$H,ROW(L2546),1):INDEX($H:$H,MATCH(L2546+1, L:L,0)-1)))</f>
        <v/>
      </c>
      <c r="O2546" t="str">
        <f>IF(L2546="","",AVERAGE(INDEX($G:$G,ROW(L2546),1):INDEX($G:$G,MATCH(L2546+1, L:L,0)-1)))</f>
        <v/>
      </c>
      <c r="P2546" t="str">
        <f>IF(L2546="","",AVERAGE(INDEX($K:$K,ROW(L2546),1):INDEX($K:$K,MATCH(L2546+1, L:L,0)-1)))</f>
        <v/>
      </c>
    </row>
    <row r="2547" spans="1:16" x14ac:dyDescent="0.25">
      <c r="A2547">
        <v>1997</v>
      </c>
      <c r="B2547">
        <v>4</v>
      </c>
      <c r="C2547" t="s">
        <v>17</v>
      </c>
      <c r="D2547">
        <v>3.6794059410000002</v>
      </c>
      <c r="E2547">
        <v>2.0903778310000001</v>
      </c>
      <c r="F2547">
        <f t="shared" si="156"/>
        <v>-1.5890281100000001</v>
      </c>
      <c r="G2547">
        <f t="shared" si="157"/>
        <v>1.5890281100000001</v>
      </c>
      <c r="H2547">
        <v>75.929603959999994</v>
      </c>
      <c r="I2547">
        <v>48.366336629999999</v>
      </c>
      <c r="J2547">
        <f t="shared" si="158"/>
        <v>-27.563267329999995</v>
      </c>
      <c r="K2547">
        <f t="shared" si="159"/>
        <v>27.563267329999995</v>
      </c>
      <c r="L2547" t="str">
        <f>IF(A2547&lt;&gt;A2546,MAX($L$2:L2546)+1,"")</f>
        <v/>
      </c>
      <c r="M2547" t="str">
        <f>IF(L2547="","",AVERAGE(INDEX($E:$E,ROW(L2547),1):INDEX($E:$E,MATCH(L2547+1, L:L,0)-1)) - AVERAGE(INDEX($D:$D,ROW(L2547),1):INDEX($D:$D,MATCH(L2547+1, L:L,0)-1)))</f>
        <v/>
      </c>
      <c r="N2547" t="str">
        <f>IF(L2547="","",AVERAGE(INDEX($I:$I,ROW(L2547),1):INDEX($I:$I,MATCH(L2547+1, L:L,0)-1)) - AVERAGE(INDEX($H:$H,ROW(L2547),1):INDEX($H:$H,MATCH(L2547+1, L:L,0)-1)))</f>
        <v/>
      </c>
      <c r="O2547" t="str">
        <f>IF(L2547="","",AVERAGE(INDEX($G:$G,ROW(L2547),1):INDEX($G:$G,MATCH(L2547+1, L:L,0)-1)))</f>
        <v/>
      </c>
      <c r="P2547" t="str">
        <f>IF(L2547="","",AVERAGE(INDEX($K:$K,ROW(L2547),1):INDEX($K:$K,MATCH(L2547+1, L:L,0)-1)))</f>
        <v/>
      </c>
    </row>
    <row r="2548" spans="1:16" x14ac:dyDescent="0.25">
      <c r="A2548">
        <v>1997</v>
      </c>
      <c r="B2548">
        <v>4</v>
      </c>
      <c r="C2548" t="s">
        <v>18</v>
      </c>
      <c r="D2548">
        <v>4.0220895519999997</v>
      </c>
      <c r="E2548">
        <v>1.3058752659999999</v>
      </c>
      <c r="F2548">
        <f t="shared" si="156"/>
        <v>-2.7162142859999996</v>
      </c>
      <c r="G2548">
        <f t="shared" si="157"/>
        <v>2.7162142859999996</v>
      </c>
      <c r="H2548">
        <v>23.967462690000001</v>
      </c>
      <c r="I2548">
        <v>23.225373130000001</v>
      </c>
      <c r="J2548">
        <f t="shared" si="158"/>
        <v>-0.74208956000000015</v>
      </c>
      <c r="K2548">
        <f t="shared" si="159"/>
        <v>0.74208956000000015</v>
      </c>
      <c r="L2548" t="str">
        <f>IF(A2548&lt;&gt;A2547,MAX($L$2:L2547)+1,"")</f>
        <v/>
      </c>
      <c r="M2548" t="str">
        <f>IF(L2548="","",AVERAGE(INDEX($E:$E,ROW(L2548),1):INDEX($E:$E,MATCH(L2548+1, L:L,0)-1)) - AVERAGE(INDEX($D:$D,ROW(L2548),1):INDEX($D:$D,MATCH(L2548+1, L:L,0)-1)))</f>
        <v/>
      </c>
      <c r="N2548" t="str">
        <f>IF(L2548="","",AVERAGE(INDEX($I:$I,ROW(L2548),1):INDEX($I:$I,MATCH(L2548+1, L:L,0)-1)) - AVERAGE(INDEX($H:$H,ROW(L2548),1):INDEX($H:$H,MATCH(L2548+1, L:L,0)-1)))</f>
        <v/>
      </c>
      <c r="O2548" t="str">
        <f>IF(L2548="","",AVERAGE(INDEX($G:$G,ROW(L2548),1):INDEX($G:$G,MATCH(L2548+1, L:L,0)-1)))</f>
        <v/>
      </c>
      <c r="P2548" t="str">
        <f>IF(L2548="","",AVERAGE(INDEX($K:$K,ROW(L2548),1):INDEX($K:$K,MATCH(L2548+1, L:L,0)-1)))</f>
        <v/>
      </c>
    </row>
    <row r="2549" spans="1:16" x14ac:dyDescent="0.25">
      <c r="A2549">
        <v>1997</v>
      </c>
      <c r="B2549">
        <v>4</v>
      </c>
      <c r="C2549" t="s">
        <v>19</v>
      </c>
      <c r="D2549">
        <v>-0.86699999999999999</v>
      </c>
      <c r="E2549">
        <v>-0.51066666699999996</v>
      </c>
      <c r="F2549">
        <f t="shared" si="156"/>
        <v>0.35633333300000003</v>
      </c>
      <c r="G2549">
        <f t="shared" si="157"/>
        <v>0.35633333300000003</v>
      </c>
      <c r="H2549">
        <v>7.5010000000000003</v>
      </c>
      <c r="I2549">
        <v>7.13</v>
      </c>
      <c r="J2549">
        <f t="shared" si="158"/>
        <v>-0.37100000000000044</v>
      </c>
      <c r="K2549">
        <f t="shared" si="159"/>
        <v>0.37100000000000044</v>
      </c>
      <c r="L2549" t="str">
        <f>IF(A2549&lt;&gt;A2548,MAX($L$2:L2548)+1,"")</f>
        <v/>
      </c>
      <c r="M2549" t="str">
        <f>IF(L2549="","",AVERAGE(INDEX($E:$E,ROW(L2549),1):INDEX($E:$E,MATCH(L2549+1, L:L,0)-1)) - AVERAGE(INDEX($D:$D,ROW(L2549),1):INDEX($D:$D,MATCH(L2549+1, L:L,0)-1)))</f>
        <v/>
      </c>
      <c r="N2549" t="str">
        <f>IF(L2549="","",AVERAGE(INDEX($I:$I,ROW(L2549),1):INDEX($I:$I,MATCH(L2549+1, L:L,0)-1)) - AVERAGE(INDEX($H:$H,ROW(L2549),1):INDEX($H:$H,MATCH(L2549+1, L:L,0)-1)))</f>
        <v/>
      </c>
      <c r="O2549" t="str">
        <f>IF(L2549="","",AVERAGE(INDEX($G:$G,ROW(L2549),1):INDEX($G:$G,MATCH(L2549+1, L:L,0)-1)))</f>
        <v/>
      </c>
      <c r="P2549" t="str">
        <f>IF(L2549="","",AVERAGE(INDEX($K:$K,ROW(L2549),1):INDEX($K:$K,MATCH(L2549+1, L:L,0)-1)))</f>
        <v/>
      </c>
    </row>
    <row r="2550" spans="1:16" x14ac:dyDescent="0.25">
      <c r="A2550">
        <v>1997</v>
      </c>
      <c r="B2550">
        <v>5</v>
      </c>
      <c r="C2550" t="s">
        <v>7</v>
      </c>
      <c r="D2550">
        <v>9.8062500000000004</v>
      </c>
      <c r="E2550">
        <v>9.4578074599999997</v>
      </c>
      <c r="F2550">
        <f t="shared" si="156"/>
        <v>-0.34844254000000063</v>
      </c>
      <c r="G2550">
        <f t="shared" si="157"/>
        <v>0.34844254000000063</v>
      </c>
      <c r="H2550">
        <v>51.602343750000003</v>
      </c>
      <c r="I2550">
        <v>61.390625</v>
      </c>
      <c r="J2550">
        <f t="shared" si="158"/>
        <v>9.7882812499999972</v>
      </c>
      <c r="K2550">
        <f t="shared" si="159"/>
        <v>9.7882812499999972</v>
      </c>
      <c r="L2550" t="str">
        <f>IF(A2550&lt;&gt;A2549,MAX($L$2:L2549)+1,"")</f>
        <v/>
      </c>
      <c r="M2550" t="str">
        <f>IF(L2550="","",AVERAGE(INDEX($E:$E,ROW(L2550),1):INDEX($E:$E,MATCH(L2550+1, L:L,0)-1)) - AVERAGE(INDEX($D:$D,ROW(L2550),1):INDEX($D:$D,MATCH(L2550+1, L:L,0)-1)))</f>
        <v/>
      </c>
      <c r="N2550" t="str">
        <f>IF(L2550="","",AVERAGE(INDEX($I:$I,ROW(L2550),1):INDEX($I:$I,MATCH(L2550+1, L:L,0)-1)) - AVERAGE(INDEX($H:$H,ROW(L2550),1):INDEX($H:$H,MATCH(L2550+1, L:L,0)-1)))</f>
        <v/>
      </c>
      <c r="O2550" t="str">
        <f>IF(L2550="","",AVERAGE(INDEX($G:$G,ROW(L2550),1):INDEX($G:$G,MATCH(L2550+1, L:L,0)-1)))</f>
        <v/>
      </c>
      <c r="P2550" t="str">
        <f>IF(L2550="","",AVERAGE(INDEX($K:$K,ROW(L2550),1):INDEX($K:$K,MATCH(L2550+1, L:L,0)-1)))</f>
        <v/>
      </c>
    </row>
    <row r="2551" spans="1:16" x14ac:dyDescent="0.25">
      <c r="A2551">
        <v>1997</v>
      </c>
      <c r="B2551">
        <v>5</v>
      </c>
      <c r="C2551" t="s">
        <v>8</v>
      </c>
      <c r="D2551">
        <v>10.99435897</v>
      </c>
      <c r="E2551">
        <v>11.981033200000001</v>
      </c>
      <c r="F2551">
        <f t="shared" si="156"/>
        <v>0.98667423000000021</v>
      </c>
      <c r="G2551">
        <f t="shared" si="157"/>
        <v>0.98667423000000021</v>
      </c>
      <c r="H2551">
        <v>74.659401709999997</v>
      </c>
      <c r="I2551">
        <v>82.569230770000004</v>
      </c>
      <c r="J2551">
        <f t="shared" si="158"/>
        <v>7.909829060000007</v>
      </c>
      <c r="K2551">
        <f t="shared" si="159"/>
        <v>7.909829060000007</v>
      </c>
      <c r="L2551" t="str">
        <f>IF(A2551&lt;&gt;A2550,MAX($L$2:L2550)+1,"")</f>
        <v/>
      </c>
      <c r="M2551" t="str">
        <f>IF(L2551="","",AVERAGE(INDEX($E:$E,ROW(L2551),1):INDEX($E:$E,MATCH(L2551+1, L:L,0)-1)) - AVERAGE(INDEX($D:$D,ROW(L2551),1):INDEX($D:$D,MATCH(L2551+1, L:L,0)-1)))</f>
        <v/>
      </c>
      <c r="N2551" t="str">
        <f>IF(L2551="","",AVERAGE(INDEX($I:$I,ROW(L2551),1):INDEX($I:$I,MATCH(L2551+1, L:L,0)-1)) - AVERAGE(INDEX($H:$H,ROW(L2551),1):INDEX($H:$H,MATCH(L2551+1, L:L,0)-1)))</f>
        <v/>
      </c>
      <c r="O2551" t="str">
        <f>IF(L2551="","",AVERAGE(INDEX($G:$G,ROW(L2551),1):INDEX($G:$G,MATCH(L2551+1, L:L,0)-1)))</f>
        <v/>
      </c>
      <c r="P2551" t="str">
        <f>IF(L2551="","",AVERAGE(INDEX($K:$K,ROW(L2551),1):INDEX($K:$K,MATCH(L2551+1, L:L,0)-1)))</f>
        <v/>
      </c>
    </row>
    <row r="2552" spans="1:16" x14ac:dyDescent="0.25">
      <c r="A2552">
        <v>1997</v>
      </c>
      <c r="B2552">
        <v>5</v>
      </c>
      <c r="C2552" t="s">
        <v>9</v>
      </c>
      <c r="D2552">
        <v>10.595757580000001</v>
      </c>
      <c r="E2552">
        <v>8.1034441180000005</v>
      </c>
      <c r="F2552">
        <f t="shared" si="156"/>
        <v>-2.4923134620000003</v>
      </c>
      <c r="G2552">
        <f t="shared" si="157"/>
        <v>2.4923134620000003</v>
      </c>
      <c r="H2552">
        <v>59.303939389999996</v>
      </c>
      <c r="I2552">
        <v>37.587878789999998</v>
      </c>
      <c r="J2552">
        <f t="shared" si="158"/>
        <v>-21.716060599999999</v>
      </c>
      <c r="K2552">
        <f t="shared" si="159"/>
        <v>21.716060599999999</v>
      </c>
      <c r="L2552" t="str">
        <f>IF(A2552&lt;&gt;A2551,MAX($L$2:L2551)+1,"")</f>
        <v/>
      </c>
      <c r="M2552" t="str">
        <f>IF(L2552="","",AVERAGE(INDEX($E:$E,ROW(L2552),1):INDEX($E:$E,MATCH(L2552+1, L:L,0)-1)) - AVERAGE(INDEX($D:$D,ROW(L2552),1):INDEX($D:$D,MATCH(L2552+1, L:L,0)-1)))</f>
        <v/>
      </c>
      <c r="N2552" t="str">
        <f>IF(L2552="","",AVERAGE(INDEX($I:$I,ROW(L2552),1):INDEX($I:$I,MATCH(L2552+1, L:L,0)-1)) - AVERAGE(INDEX($H:$H,ROW(L2552),1):INDEX($H:$H,MATCH(L2552+1, L:L,0)-1)))</f>
        <v/>
      </c>
      <c r="O2552" t="str">
        <f>IF(L2552="","",AVERAGE(INDEX($G:$G,ROW(L2552),1):INDEX($G:$G,MATCH(L2552+1, L:L,0)-1)))</f>
        <v/>
      </c>
      <c r="P2552" t="str">
        <f>IF(L2552="","",AVERAGE(INDEX($K:$K,ROW(L2552),1):INDEX($K:$K,MATCH(L2552+1, L:L,0)-1)))</f>
        <v/>
      </c>
    </row>
    <row r="2553" spans="1:16" x14ac:dyDescent="0.25">
      <c r="A2553">
        <v>1997</v>
      </c>
      <c r="B2553">
        <v>5</v>
      </c>
      <c r="C2553" t="s">
        <v>10</v>
      </c>
      <c r="D2553">
        <v>9.9504166670000007</v>
      </c>
      <c r="E2553">
        <v>8.4279569890000001</v>
      </c>
      <c r="F2553">
        <f t="shared" si="156"/>
        <v>-1.5224596780000006</v>
      </c>
      <c r="G2553">
        <f t="shared" si="157"/>
        <v>1.5224596780000006</v>
      </c>
      <c r="H2553">
        <v>101.97791669999999</v>
      </c>
      <c r="I2553">
        <v>139.15</v>
      </c>
      <c r="J2553">
        <f t="shared" si="158"/>
        <v>37.172083300000011</v>
      </c>
      <c r="K2553">
        <f t="shared" si="159"/>
        <v>37.172083300000011</v>
      </c>
      <c r="L2553" t="str">
        <f>IF(A2553&lt;&gt;A2552,MAX($L$2:L2552)+1,"")</f>
        <v/>
      </c>
      <c r="M2553" t="str">
        <f>IF(L2553="","",AVERAGE(INDEX($E:$E,ROW(L2553),1):INDEX($E:$E,MATCH(L2553+1, L:L,0)-1)) - AVERAGE(INDEX($D:$D,ROW(L2553),1):INDEX($D:$D,MATCH(L2553+1, L:L,0)-1)))</f>
        <v/>
      </c>
      <c r="N2553" t="str">
        <f>IF(L2553="","",AVERAGE(INDEX($I:$I,ROW(L2553),1):INDEX($I:$I,MATCH(L2553+1, L:L,0)-1)) - AVERAGE(INDEX($H:$H,ROW(L2553),1):INDEX($H:$H,MATCH(L2553+1, L:L,0)-1)))</f>
        <v/>
      </c>
      <c r="O2553" t="str">
        <f>IF(L2553="","",AVERAGE(INDEX($G:$G,ROW(L2553),1):INDEX($G:$G,MATCH(L2553+1, L:L,0)-1)))</f>
        <v/>
      </c>
      <c r="P2553" t="str">
        <f>IF(L2553="","",AVERAGE(INDEX($K:$K,ROW(L2553),1):INDEX($K:$K,MATCH(L2553+1, L:L,0)-1)))</f>
        <v/>
      </c>
    </row>
    <row r="2554" spans="1:16" x14ac:dyDescent="0.25">
      <c r="A2554">
        <v>1997</v>
      </c>
      <c r="B2554">
        <v>5</v>
      </c>
      <c r="C2554" t="s">
        <v>11</v>
      </c>
      <c r="D2554">
        <v>6.5178124999999998</v>
      </c>
      <c r="E2554">
        <v>5.6092741940000002</v>
      </c>
      <c r="F2554">
        <f t="shared" si="156"/>
        <v>-0.90853830599999963</v>
      </c>
      <c r="G2554">
        <f t="shared" si="157"/>
        <v>0.90853830599999963</v>
      </c>
      <c r="H2554">
        <v>87.926562500000003</v>
      </c>
      <c r="I2554">
        <v>113.80312499999999</v>
      </c>
      <c r="J2554">
        <f t="shared" si="158"/>
        <v>25.876562499999991</v>
      </c>
      <c r="K2554">
        <f t="shared" si="159"/>
        <v>25.876562499999991</v>
      </c>
      <c r="L2554" t="str">
        <f>IF(A2554&lt;&gt;A2553,MAX($L$2:L2553)+1,"")</f>
        <v/>
      </c>
      <c r="M2554" t="str">
        <f>IF(L2554="","",AVERAGE(INDEX($E:$E,ROW(L2554),1):INDEX($E:$E,MATCH(L2554+1, L:L,0)-1)) - AVERAGE(INDEX($D:$D,ROW(L2554),1):INDEX($D:$D,MATCH(L2554+1, L:L,0)-1)))</f>
        <v/>
      </c>
      <c r="N2554" t="str">
        <f>IF(L2554="","",AVERAGE(INDEX($I:$I,ROW(L2554),1):INDEX($I:$I,MATCH(L2554+1, L:L,0)-1)) - AVERAGE(INDEX($H:$H,ROW(L2554),1):INDEX($H:$H,MATCH(L2554+1, L:L,0)-1)))</f>
        <v/>
      </c>
      <c r="O2554" t="str">
        <f>IF(L2554="","",AVERAGE(INDEX($G:$G,ROW(L2554),1):INDEX($G:$G,MATCH(L2554+1, L:L,0)-1)))</f>
        <v/>
      </c>
      <c r="P2554" t="str">
        <f>IF(L2554="","",AVERAGE(INDEX($K:$K,ROW(L2554),1):INDEX($K:$K,MATCH(L2554+1, L:L,0)-1)))</f>
        <v/>
      </c>
    </row>
    <row r="2555" spans="1:16" x14ac:dyDescent="0.25">
      <c r="A2555">
        <v>1997</v>
      </c>
      <c r="B2555">
        <v>5</v>
      </c>
      <c r="C2555" t="s">
        <v>12</v>
      </c>
      <c r="D2555">
        <v>9.8930769230000006</v>
      </c>
      <c r="E2555">
        <v>8.8249379650000002</v>
      </c>
      <c r="F2555">
        <f t="shared" si="156"/>
        <v>-1.0681389580000005</v>
      </c>
      <c r="G2555">
        <f t="shared" si="157"/>
        <v>1.0681389580000005</v>
      </c>
      <c r="H2555">
        <v>106.7334615</v>
      </c>
      <c r="I2555">
        <v>129.43461540000001</v>
      </c>
      <c r="J2555">
        <f t="shared" si="158"/>
        <v>22.701153900000008</v>
      </c>
      <c r="K2555">
        <f t="shared" si="159"/>
        <v>22.701153900000008</v>
      </c>
      <c r="L2555" t="str">
        <f>IF(A2555&lt;&gt;A2554,MAX($L$2:L2554)+1,"")</f>
        <v/>
      </c>
      <c r="M2555" t="str">
        <f>IF(L2555="","",AVERAGE(INDEX($E:$E,ROW(L2555),1):INDEX($E:$E,MATCH(L2555+1, L:L,0)-1)) - AVERAGE(INDEX($D:$D,ROW(L2555),1):INDEX($D:$D,MATCH(L2555+1, L:L,0)-1)))</f>
        <v/>
      </c>
      <c r="N2555" t="str">
        <f>IF(L2555="","",AVERAGE(INDEX($I:$I,ROW(L2555),1):INDEX($I:$I,MATCH(L2555+1, L:L,0)-1)) - AVERAGE(INDEX($H:$H,ROW(L2555),1):INDEX($H:$H,MATCH(L2555+1, L:L,0)-1)))</f>
        <v/>
      </c>
      <c r="O2555" t="str">
        <f>IF(L2555="","",AVERAGE(INDEX($G:$G,ROW(L2555),1):INDEX($G:$G,MATCH(L2555+1, L:L,0)-1)))</f>
        <v/>
      </c>
      <c r="P2555" t="str">
        <f>IF(L2555="","",AVERAGE(INDEX($K:$K,ROW(L2555),1):INDEX($K:$K,MATCH(L2555+1, L:L,0)-1)))</f>
        <v/>
      </c>
    </row>
    <row r="2556" spans="1:16" x14ac:dyDescent="0.25">
      <c r="A2556">
        <v>1997</v>
      </c>
      <c r="B2556">
        <v>5</v>
      </c>
      <c r="C2556" t="s">
        <v>13</v>
      </c>
      <c r="D2556">
        <v>-0.39400000000000002</v>
      </c>
      <c r="E2556">
        <v>-1.396774194</v>
      </c>
      <c r="F2556">
        <f t="shared" si="156"/>
        <v>-1.0027741940000001</v>
      </c>
      <c r="G2556">
        <f t="shared" si="157"/>
        <v>1.0027741940000001</v>
      </c>
      <c r="H2556">
        <v>18.446000000000002</v>
      </c>
      <c r="I2556">
        <v>10.34</v>
      </c>
      <c r="J2556">
        <f t="shared" si="158"/>
        <v>-8.1060000000000016</v>
      </c>
      <c r="K2556">
        <f t="shared" si="159"/>
        <v>8.1060000000000016</v>
      </c>
      <c r="L2556" t="str">
        <f>IF(A2556&lt;&gt;A2555,MAX($L$2:L2555)+1,"")</f>
        <v/>
      </c>
      <c r="M2556" t="str">
        <f>IF(L2556="","",AVERAGE(INDEX($E:$E,ROW(L2556),1):INDEX($E:$E,MATCH(L2556+1, L:L,0)-1)) - AVERAGE(INDEX($D:$D,ROW(L2556),1):INDEX($D:$D,MATCH(L2556+1, L:L,0)-1)))</f>
        <v/>
      </c>
      <c r="N2556" t="str">
        <f>IF(L2556="","",AVERAGE(INDEX($I:$I,ROW(L2556),1):INDEX($I:$I,MATCH(L2556+1, L:L,0)-1)) - AVERAGE(INDEX($H:$H,ROW(L2556),1):INDEX($H:$H,MATCH(L2556+1, L:L,0)-1)))</f>
        <v/>
      </c>
      <c r="O2556" t="str">
        <f>IF(L2556="","",AVERAGE(INDEX($G:$G,ROW(L2556),1):INDEX($G:$G,MATCH(L2556+1, L:L,0)-1)))</f>
        <v/>
      </c>
      <c r="P2556" t="str">
        <f>IF(L2556="","",AVERAGE(INDEX($K:$K,ROW(L2556),1):INDEX($K:$K,MATCH(L2556+1, L:L,0)-1)))</f>
        <v/>
      </c>
    </row>
    <row r="2557" spans="1:16" x14ac:dyDescent="0.25">
      <c r="A2557">
        <v>1997</v>
      </c>
      <c r="B2557">
        <v>5</v>
      </c>
      <c r="C2557" t="s">
        <v>14</v>
      </c>
      <c r="D2557">
        <v>-7.3973333329999997</v>
      </c>
      <c r="E2557">
        <v>-6.8658399049999996</v>
      </c>
      <c r="F2557">
        <f t="shared" si="156"/>
        <v>0.5314934280000001</v>
      </c>
      <c r="G2557">
        <f t="shared" si="157"/>
        <v>0.5314934280000001</v>
      </c>
      <c r="H2557">
        <v>16.786000000000001</v>
      </c>
      <c r="I2557">
        <v>14.1</v>
      </c>
      <c r="J2557">
        <f t="shared" si="158"/>
        <v>-2.6860000000000017</v>
      </c>
      <c r="K2557">
        <f t="shared" si="159"/>
        <v>2.6860000000000017</v>
      </c>
      <c r="L2557" t="str">
        <f>IF(A2557&lt;&gt;A2556,MAX($L$2:L2556)+1,"")</f>
        <v/>
      </c>
      <c r="M2557" t="str">
        <f>IF(L2557="","",AVERAGE(INDEX($E:$E,ROW(L2557),1):INDEX($E:$E,MATCH(L2557+1, L:L,0)-1)) - AVERAGE(INDEX($D:$D,ROW(L2557),1):INDEX($D:$D,MATCH(L2557+1, L:L,0)-1)))</f>
        <v/>
      </c>
      <c r="N2557" t="str">
        <f>IF(L2557="","",AVERAGE(INDEX($I:$I,ROW(L2557),1):INDEX($I:$I,MATCH(L2557+1, L:L,0)-1)) - AVERAGE(INDEX($H:$H,ROW(L2557),1):INDEX($H:$H,MATCH(L2557+1, L:L,0)-1)))</f>
        <v/>
      </c>
      <c r="O2557" t="str">
        <f>IF(L2557="","",AVERAGE(INDEX($G:$G,ROW(L2557),1):INDEX($G:$G,MATCH(L2557+1, L:L,0)-1)))</f>
        <v/>
      </c>
      <c r="P2557" t="str">
        <f>IF(L2557="","",AVERAGE(INDEX($K:$K,ROW(L2557),1):INDEX($K:$K,MATCH(L2557+1, L:L,0)-1)))</f>
        <v/>
      </c>
    </row>
    <row r="2558" spans="1:16" x14ac:dyDescent="0.25">
      <c r="A2558">
        <v>1997</v>
      </c>
      <c r="B2558">
        <v>5</v>
      </c>
      <c r="C2558" t="s">
        <v>15</v>
      </c>
      <c r="D2558">
        <v>11.99333333</v>
      </c>
      <c r="E2558">
        <v>8.5167407789999992</v>
      </c>
      <c r="F2558">
        <f t="shared" si="156"/>
        <v>-3.4765925510000013</v>
      </c>
      <c r="G2558">
        <f t="shared" si="157"/>
        <v>3.4765925510000013</v>
      </c>
      <c r="H2558">
        <v>83.142727269999995</v>
      </c>
      <c r="I2558">
        <v>80.848484850000006</v>
      </c>
      <c r="J2558">
        <f t="shared" si="158"/>
        <v>-2.2942424199999891</v>
      </c>
      <c r="K2558">
        <f t="shared" si="159"/>
        <v>2.2942424199999891</v>
      </c>
      <c r="L2558" t="str">
        <f>IF(A2558&lt;&gt;A2557,MAX($L$2:L2557)+1,"")</f>
        <v/>
      </c>
      <c r="M2558" t="str">
        <f>IF(L2558="","",AVERAGE(INDEX($E:$E,ROW(L2558),1):INDEX($E:$E,MATCH(L2558+1, L:L,0)-1)) - AVERAGE(INDEX($D:$D,ROW(L2558),1):INDEX($D:$D,MATCH(L2558+1, L:L,0)-1)))</f>
        <v/>
      </c>
      <c r="N2558" t="str">
        <f>IF(L2558="","",AVERAGE(INDEX($I:$I,ROW(L2558),1):INDEX($I:$I,MATCH(L2558+1, L:L,0)-1)) - AVERAGE(INDEX($H:$H,ROW(L2558),1):INDEX($H:$H,MATCH(L2558+1, L:L,0)-1)))</f>
        <v/>
      </c>
      <c r="O2558" t="str">
        <f>IF(L2558="","",AVERAGE(INDEX($G:$G,ROW(L2558),1):INDEX($G:$G,MATCH(L2558+1, L:L,0)-1)))</f>
        <v/>
      </c>
      <c r="P2558" t="str">
        <f>IF(L2558="","",AVERAGE(INDEX($K:$K,ROW(L2558),1):INDEX($K:$K,MATCH(L2558+1, L:L,0)-1)))</f>
        <v/>
      </c>
    </row>
    <row r="2559" spans="1:16" x14ac:dyDescent="0.25">
      <c r="A2559">
        <v>1997</v>
      </c>
      <c r="B2559">
        <v>5</v>
      </c>
      <c r="C2559" t="s">
        <v>16</v>
      </c>
      <c r="D2559">
        <v>9.0633333329999992</v>
      </c>
      <c r="E2559">
        <v>8.3666666670000005</v>
      </c>
      <c r="F2559">
        <f t="shared" si="156"/>
        <v>-0.69666666599999871</v>
      </c>
      <c r="G2559">
        <f t="shared" si="157"/>
        <v>0.69666666599999871</v>
      </c>
      <c r="H2559">
        <v>96.974999999999994</v>
      </c>
      <c r="I2559">
        <v>105.8</v>
      </c>
      <c r="J2559">
        <f t="shared" si="158"/>
        <v>8.8250000000000028</v>
      </c>
      <c r="K2559">
        <f t="shared" si="159"/>
        <v>8.8250000000000028</v>
      </c>
      <c r="L2559" t="str">
        <f>IF(A2559&lt;&gt;A2558,MAX($L$2:L2558)+1,"")</f>
        <v/>
      </c>
      <c r="M2559" t="str">
        <f>IF(L2559="","",AVERAGE(INDEX($E:$E,ROW(L2559),1):INDEX($E:$E,MATCH(L2559+1, L:L,0)-1)) - AVERAGE(INDEX($D:$D,ROW(L2559),1):INDEX($D:$D,MATCH(L2559+1, L:L,0)-1)))</f>
        <v/>
      </c>
      <c r="N2559" t="str">
        <f>IF(L2559="","",AVERAGE(INDEX($I:$I,ROW(L2559),1):INDEX($I:$I,MATCH(L2559+1, L:L,0)-1)) - AVERAGE(INDEX($H:$H,ROW(L2559),1):INDEX($H:$H,MATCH(L2559+1, L:L,0)-1)))</f>
        <v/>
      </c>
      <c r="O2559" t="str">
        <f>IF(L2559="","",AVERAGE(INDEX($G:$G,ROW(L2559),1):INDEX($G:$G,MATCH(L2559+1, L:L,0)-1)))</f>
        <v/>
      </c>
      <c r="P2559" t="str">
        <f>IF(L2559="","",AVERAGE(INDEX($K:$K,ROW(L2559),1):INDEX($K:$K,MATCH(L2559+1, L:L,0)-1)))</f>
        <v/>
      </c>
    </row>
    <row r="2560" spans="1:16" x14ac:dyDescent="0.25">
      <c r="A2560">
        <v>1997</v>
      </c>
      <c r="B2560">
        <v>5</v>
      </c>
      <c r="C2560" t="s">
        <v>17</v>
      </c>
      <c r="D2560">
        <v>10.70138614</v>
      </c>
      <c r="E2560">
        <v>8.129100394</v>
      </c>
      <c r="F2560">
        <f t="shared" si="156"/>
        <v>-2.5722857460000004</v>
      </c>
      <c r="G2560">
        <f t="shared" si="157"/>
        <v>2.5722857460000004</v>
      </c>
      <c r="H2560">
        <v>89.355940590000003</v>
      </c>
      <c r="I2560">
        <v>97.940594059999995</v>
      </c>
      <c r="J2560">
        <f t="shared" si="158"/>
        <v>8.5846534699999921</v>
      </c>
      <c r="K2560">
        <f t="shared" si="159"/>
        <v>8.5846534699999921</v>
      </c>
      <c r="L2560" t="str">
        <f>IF(A2560&lt;&gt;A2559,MAX($L$2:L2559)+1,"")</f>
        <v/>
      </c>
      <c r="M2560" t="str">
        <f>IF(L2560="","",AVERAGE(INDEX($E:$E,ROW(L2560),1):INDEX($E:$E,MATCH(L2560+1, L:L,0)-1)) - AVERAGE(INDEX($D:$D,ROW(L2560),1):INDEX($D:$D,MATCH(L2560+1, L:L,0)-1)))</f>
        <v/>
      </c>
      <c r="N2560" t="str">
        <f>IF(L2560="","",AVERAGE(INDEX($I:$I,ROW(L2560),1):INDEX($I:$I,MATCH(L2560+1, L:L,0)-1)) - AVERAGE(INDEX($H:$H,ROW(L2560),1):INDEX($H:$H,MATCH(L2560+1, L:L,0)-1)))</f>
        <v/>
      </c>
      <c r="O2560" t="str">
        <f>IF(L2560="","",AVERAGE(INDEX($G:$G,ROW(L2560),1):INDEX($G:$G,MATCH(L2560+1, L:L,0)-1)))</f>
        <v/>
      </c>
      <c r="P2560" t="str">
        <f>IF(L2560="","",AVERAGE(INDEX($K:$K,ROW(L2560),1):INDEX($K:$K,MATCH(L2560+1, L:L,0)-1)))</f>
        <v/>
      </c>
    </row>
    <row r="2561" spans="1:16" x14ac:dyDescent="0.25">
      <c r="A2561">
        <v>1997</v>
      </c>
      <c r="B2561">
        <v>5</v>
      </c>
      <c r="C2561" t="s">
        <v>18</v>
      </c>
      <c r="D2561">
        <v>10.631969700000001</v>
      </c>
      <c r="E2561">
        <v>9.6908113389999997</v>
      </c>
      <c r="F2561">
        <f t="shared" si="156"/>
        <v>-0.94115836100000116</v>
      </c>
      <c r="G2561">
        <f t="shared" si="157"/>
        <v>0.94115836100000116</v>
      </c>
      <c r="H2561">
        <v>48.417878790000003</v>
      </c>
      <c r="I2561">
        <v>32.330303030000003</v>
      </c>
      <c r="J2561">
        <f t="shared" si="158"/>
        <v>-16.08757576</v>
      </c>
      <c r="K2561">
        <f t="shared" si="159"/>
        <v>16.08757576</v>
      </c>
      <c r="L2561" t="str">
        <f>IF(A2561&lt;&gt;A2560,MAX($L$2:L2560)+1,"")</f>
        <v/>
      </c>
      <c r="M2561" t="str">
        <f>IF(L2561="","",AVERAGE(INDEX($E:$E,ROW(L2561),1):INDEX($E:$E,MATCH(L2561+1, L:L,0)-1)) - AVERAGE(INDEX($D:$D,ROW(L2561),1):INDEX($D:$D,MATCH(L2561+1, L:L,0)-1)))</f>
        <v/>
      </c>
      <c r="N2561" t="str">
        <f>IF(L2561="","",AVERAGE(INDEX($I:$I,ROW(L2561),1):INDEX($I:$I,MATCH(L2561+1, L:L,0)-1)) - AVERAGE(INDEX($H:$H,ROW(L2561),1):INDEX($H:$H,MATCH(L2561+1, L:L,0)-1)))</f>
        <v/>
      </c>
      <c r="O2561" t="str">
        <f>IF(L2561="","",AVERAGE(INDEX($G:$G,ROW(L2561),1):INDEX($G:$G,MATCH(L2561+1, L:L,0)-1)))</f>
        <v/>
      </c>
      <c r="P2561" t="str">
        <f>IF(L2561="","",AVERAGE(INDEX($K:$K,ROW(L2561),1):INDEX($K:$K,MATCH(L2561+1, L:L,0)-1)))</f>
        <v/>
      </c>
    </row>
    <row r="2562" spans="1:16" x14ac:dyDescent="0.25">
      <c r="A2562">
        <v>1997</v>
      </c>
      <c r="B2562">
        <v>5</v>
      </c>
      <c r="C2562" t="s">
        <v>19</v>
      </c>
      <c r="D2562">
        <v>6.6230000000000002</v>
      </c>
      <c r="E2562">
        <v>6.8364516130000004</v>
      </c>
      <c r="F2562">
        <f t="shared" si="156"/>
        <v>0.21345161300000015</v>
      </c>
      <c r="G2562">
        <f t="shared" si="157"/>
        <v>0.21345161300000015</v>
      </c>
      <c r="H2562">
        <v>23.870999999999999</v>
      </c>
      <c r="I2562">
        <v>21.9</v>
      </c>
      <c r="J2562">
        <f t="shared" si="158"/>
        <v>-1.9710000000000001</v>
      </c>
      <c r="K2562">
        <f t="shared" si="159"/>
        <v>1.9710000000000001</v>
      </c>
      <c r="L2562" t="str">
        <f>IF(A2562&lt;&gt;A2561,MAX($L$2:L2561)+1,"")</f>
        <v/>
      </c>
      <c r="M2562" t="str">
        <f>IF(L2562="","",AVERAGE(INDEX($E:$E,ROW(L2562),1):INDEX($E:$E,MATCH(L2562+1, L:L,0)-1)) - AVERAGE(INDEX($D:$D,ROW(L2562),1):INDEX($D:$D,MATCH(L2562+1, L:L,0)-1)))</f>
        <v/>
      </c>
      <c r="N2562" t="str">
        <f>IF(L2562="","",AVERAGE(INDEX($I:$I,ROW(L2562),1):INDEX($I:$I,MATCH(L2562+1, L:L,0)-1)) - AVERAGE(INDEX($H:$H,ROW(L2562),1):INDEX($H:$H,MATCH(L2562+1, L:L,0)-1)))</f>
        <v/>
      </c>
      <c r="O2562" t="str">
        <f>IF(L2562="","",AVERAGE(INDEX($G:$G,ROW(L2562),1):INDEX($G:$G,MATCH(L2562+1, L:L,0)-1)))</f>
        <v/>
      </c>
      <c r="P2562" t="str">
        <f>IF(L2562="","",AVERAGE(INDEX($K:$K,ROW(L2562),1):INDEX($K:$K,MATCH(L2562+1, L:L,0)-1)))</f>
        <v/>
      </c>
    </row>
    <row r="2563" spans="1:16" x14ac:dyDescent="0.25">
      <c r="A2563">
        <v>1997</v>
      </c>
      <c r="B2563">
        <v>6</v>
      </c>
      <c r="C2563" t="s">
        <v>7</v>
      </c>
      <c r="D2563">
        <v>13.928095239999999</v>
      </c>
      <c r="E2563">
        <v>14.14933514</v>
      </c>
      <c r="F2563">
        <f t="shared" ref="F2563:F2626" si="160">E2563-D2563</f>
        <v>0.22123990000000049</v>
      </c>
      <c r="G2563">
        <f t="shared" ref="G2563:G2626" si="161">ABS(F2563)</f>
        <v>0.22123990000000049</v>
      </c>
      <c r="H2563">
        <v>80.676031750000007</v>
      </c>
      <c r="I2563">
        <v>102.0746032</v>
      </c>
      <c r="J2563">
        <f t="shared" ref="J2563:J2626" si="162">I2563-H2563</f>
        <v>21.398571449999992</v>
      </c>
      <c r="K2563">
        <f t="shared" ref="K2563:K2626" si="163">ABS(J2563)</f>
        <v>21.398571449999992</v>
      </c>
      <c r="L2563" t="str">
        <f>IF(A2563&lt;&gt;A2562,MAX($L$2:L2562)+1,"")</f>
        <v/>
      </c>
      <c r="M2563" t="str">
        <f>IF(L2563="","",AVERAGE(INDEX($E:$E,ROW(L2563),1):INDEX($E:$E,MATCH(L2563+1, L:L,0)-1)) - AVERAGE(INDEX($D:$D,ROW(L2563),1):INDEX($D:$D,MATCH(L2563+1, L:L,0)-1)))</f>
        <v/>
      </c>
      <c r="N2563" t="str">
        <f>IF(L2563="","",AVERAGE(INDEX($I:$I,ROW(L2563),1):INDEX($I:$I,MATCH(L2563+1, L:L,0)-1)) - AVERAGE(INDEX($H:$H,ROW(L2563),1):INDEX($H:$H,MATCH(L2563+1, L:L,0)-1)))</f>
        <v/>
      </c>
      <c r="O2563" t="str">
        <f>IF(L2563="","",AVERAGE(INDEX($G:$G,ROW(L2563),1):INDEX($G:$G,MATCH(L2563+1, L:L,0)-1)))</f>
        <v/>
      </c>
      <c r="P2563" t="str">
        <f>IF(L2563="","",AVERAGE(INDEX($K:$K,ROW(L2563),1):INDEX($K:$K,MATCH(L2563+1, L:L,0)-1)))</f>
        <v/>
      </c>
    </row>
    <row r="2564" spans="1:16" x14ac:dyDescent="0.25">
      <c r="A2564">
        <v>1997</v>
      </c>
      <c r="B2564">
        <v>6</v>
      </c>
      <c r="C2564" t="s">
        <v>8</v>
      </c>
      <c r="D2564">
        <v>14.26808696</v>
      </c>
      <c r="E2564">
        <v>13.985297709999999</v>
      </c>
      <c r="F2564">
        <f t="shared" si="160"/>
        <v>-0.28278925000000044</v>
      </c>
      <c r="G2564">
        <f t="shared" si="161"/>
        <v>0.28278925000000044</v>
      </c>
      <c r="H2564">
        <v>75.397217389999994</v>
      </c>
      <c r="I2564">
        <v>105.933913</v>
      </c>
      <c r="J2564">
        <f t="shared" si="162"/>
        <v>30.53669561000001</v>
      </c>
      <c r="K2564">
        <f t="shared" si="163"/>
        <v>30.53669561000001</v>
      </c>
      <c r="L2564" t="str">
        <f>IF(A2564&lt;&gt;A2563,MAX($L$2:L2563)+1,"")</f>
        <v/>
      </c>
      <c r="M2564" t="str">
        <f>IF(L2564="","",AVERAGE(INDEX($E:$E,ROW(L2564),1):INDEX($E:$E,MATCH(L2564+1, L:L,0)-1)) - AVERAGE(INDEX($D:$D,ROW(L2564),1):INDEX($D:$D,MATCH(L2564+1, L:L,0)-1)))</f>
        <v/>
      </c>
      <c r="N2564" t="str">
        <f>IF(L2564="","",AVERAGE(INDEX($I:$I,ROW(L2564),1):INDEX($I:$I,MATCH(L2564+1, L:L,0)-1)) - AVERAGE(INDEX($H:$H,ROW(L2564),1):INDEX($H:$H,MATCH(L2564+1, L:L,0)-1)))</f>
        <v/>
      </c>
      <c r="O2564" t="str">
        <f>IF(L2564="","",AVERAGE(INDEX($G:$G,ROW(L2564),1):INDEX($G:$G,MATCH(L2564+1, L:L,0)-1)))</f>
        <v/>
      </c>
      <c r="P2564" t="str">
        <f>IF(L2564="","",AVERAGE(INDEX($K:$K,ROW(L2564),1):INDEX($K:$K,MATCH(L2564+1, L:L,0)-1)))</f>
        <v/>
      </c>
    </row>
    <row r="2565" spans="1:16" x14ac:dyDescent="0.25">
      <c r="A2565">
        <v>1997</v>
      </c>
      <c r="B2565">
        <v>6</v>
      </c>
      <c r="C2565" t="s">
        <v>9</v>
      </c>
      <c r="D2565">
        <v>16.130312499999999</v>
      </c>
      <c r="E2565">
        <v>17.920511439999999</v>
      </c>
      <c r="F2565">
        <f t="shared" si="160"/>
        <v>1.7901989399999998</v>
      </c>
      <c r="G2565">
        <f t="shared" si="161"/>
        <v>1.7901989399999998</v>
      </c>
      <c r="H2565">
        <v>89.286874999999995</v>
      </c>
      <c r="I2565">
        <v>65.753124999999997</v>
      </c>
      <c r="J2565">
        <f t="shared" si="162"/>
        <v>-23.533749999999998</v>
      </c>
      <c r="K2565">
        <f t="shared" si="163"/>
        <v>23.533749999999998</v>
      </c>
      <c r="L2565" t="str">
        <f>IF(A2565&lt;&gt;A2564,MAX($L$2:L2564)+1,"")</f>
        <v/>
      </c>
      <c r="M2565" t="str">
        <f>IF(L2565="","",AVERAGE(INDEX($E:$E,ROW(L2565),1):INDEX($E:$E,MATCH(L2565+1, L:L,0)-1)) - AVERAGE(INDEX($D:$D,ROW(L2565),1):INDEX($D:$D,MATCH(L2565+1, L:L,0)-1)))</f>
        <v/>
      </c>
      <c r="N2565" t="str">
        <f>IF(L2565="","",AVERAGE(INDEX($I:$I,ROW(L2565),1):INDEX($I:$I,MATCH(L2565+1, L:L,0)-1)) - AVERAGE(INDEX($H:$H,ROW(L2565),1):INDEX($H:$H,MATCH(L2565+1, L:L,0)-1)))</f>
        <v/>
      </c>
      <c r="O2565" t="str">
        <f>IF(L2565="","",AVERAGE(INDEX($G:$G,ROW(L2565),1):INDEX($G:$G,MATCH(L2565+1, L:L,0)-1)))</f>
        <v/>
      </c>
      <c r="P2565" t="str">
        <f>IF(L2565="","",AVERAGE(INDEX($K:$K,ROW(L2565),1):INDEX($K:$K,MATCH(L2565+1, L:L,0)-1)))</f>
        <v/>
      </c>
    </row>
    <row r="2566" spans="1:16" x14ac:dyDescent="0.25">
      <c r="A2566">
        <v>1997</v>
      </c>
      <c r="B2566">
        <v>6</v>
      </c>
      <c r="C2566" t="s">
        <v>10</v>
      </c>
      <c r="D2566">
        <v>15.1326087</v>
      </c>
      <c r="E2566">
        <v>14.84985507</v>
      </c>
      <c r="F2566">
        <f t="shared" si="160"/>
        <v>-0.2827536300000002</v>
      </c>
      <c r="G2566">
        <f t="shared" si="161"/>
        <v>0.2827536300000002</v>
      </c>
      <c r="H2566">
        <v>94.57478261</v>
      </c>
      <c r="I2566">
        <v>94.195652170000002</v>
      </c>
      <c r="J2566">
        <f t="shared" si="162"/>
        <v>-0.37913043999999729</v>
      </c>
      <c r="K2566">
        <f t="shared" si="163"/>
        <v>0.37913043999999729</v>
      </c>
      <c r="L2566" t="str">
        <f>IF(A2566&lt;&gt;A2565,MAX($L$2:L2565)+1,"")</f>
        <v/>
      </c>
      <c r="M2566" t="str">
        <f>IF(L2566="","",AVERAGE(INDEX($E:$E,ROW(L2566),1):INDEX($E:$E,MATCH(L2566+1, L:L,0)-1)) - AVERAGE(INDEX($D:$D,ROW(L2566),1):INDEX($D:$D,MATCH(L2566+1, L:L,0)-1)))</f>
        <v/>
      </c>
      <c r="N2566" t="str">
        <f>IF(L2566="","",AVERAGE(INDEX($I:$I,ROW(L2566),1):INDEX($I:$I,MATCH(L2566+1, L:L,0)-1)) - AVERAGE(INDEX($H:$H,ROW(L2566),1):INDEX($H:$H,MATCH(L2566+1, L:L,0)-1)))</f>
        <v/>
      </c>
      <c r="O2566" t="str">
        <f>IF(L2566="","",AVERAGE(INDEX($G:$G,ROW(L2566),1):INDEX($G:$G,MATCH(L2566+1, L:L,0)-1)))</f>
        <v/>
      </c>
      <c r="P2566" t="str">
        <f>IF(L2566="","",AVERAGE(INDEX($K:$K,ROW(L2566),1):INDEX($K:$K,MATCH(L2566+1, L:L,0)-1)))</f>
        <v/>
      </c>
    </row>
    <row r="2567" spans="1:16" x14ac:dyDescent="0.25">
      <c r="A2567">
        <v>1997</v>
      </c>
      <c r="B2567">
        <v>6</v>
      </c>
      <c r="C2567" t="s">
        <v>11</v>
      </c>
      <c r="D2567">
        <v>10.9984375</v>
      </c>
      <c r="E2567">
        <v>10.5178125</v>
      </c>
      <c r="F2567">
        <f t="shared" si="160"/>
        <v>-0.48062499999999986</v>
      </c>
      <c r="G2567">
        <f t="shared" si="161"/>
        <v>0.48062499999999986</v>
      </c>
      <c r="H2567">
        <v>97.046875</v>
      </c>
      <c r="I2567">
        <v>101.83125</v>
      </c>
      <c r="J2567">
        <f t="shared" si="162"/>
        <v>4.7843749999999972</v>
      </c>
      <c r="K2567">
        <f t="shared" si="163"/>
        <v>4.7843749999999972</v>
      </c>
      <c r="L2567" t="str">
        <f>IF(A2567&lt;&gt;A2566,MAX($L$2:L2566)+1,"")</f>
        <v/>
      </c>
      <c r="M2567" t="str">
        <f>IF(L2567="","",AVERAGE(INDEX($E:$E,ROW(L2567),1):INDEX($E:$E,MATCH(L2567+1, L:L,0)-1)) - AVERAGE(INDEX($D:$D,ROW(L2567),1):INDEX($D:$D,MATCH(L2567+1, L:L,0)-1)))</f>
        <v/>
      </c>
      <c r="N2567" t="str">
        <f>IF(L2567="","",AVERAGE(INDEX($I:$I,ROW(L2567),1):INDEX($I:$I,MATCH(L2567+1, L:L,0)-1)) - AVERAGE(INDEX($H:$H,ROW(L2567),1):INDEX($H:$H,MATCH(L2567+1, L:L,0)-1)))</f>
        <v/>
      </c>
      <c r="O2567" t="str">
        <f>IF(L2567="","",AVERAGE(INDEX($G:$G,ROW(L2567),1):INDEX($G:$G,MATCH(L2567+1, L:L,0)-1)))</f>
        <v/>
      </c>
      <c r="P2567" t="str">
        <f>IF(L2567="","",AVERAGE(INDEX($K:$K,ROW(L2567),1):INDEX($K:$K,MATCH(L2567+1, L:L,0)-1)))</f>
        <v/>
      </c>
    </row>
    <row r="2568" spans="1:16" x14ac:dyDescent="0.25">
      <c r="A2568">
        <v>1997</v>
      </c>
      <c r="B2568">
        <v>6</v>
      </c>
      <c r="C2568" t="s">
        <v>12</v>
      </c>
      <c r="D2568">
        <v>14.8332</v>
      </c>
      <c r="E2568">
        <v>14.121600000000001</v>
      </c>
      <c r="F2568">
        <f t="shared" si="160"/>
        <v>-0.7115999999999989</v>
      </c>
      <c r="G2568">
        <f t="shared" si="161"/>
        <v>0.7115999999999989</v>
      </c>
      <c r="H2568">
        <v>94.211200000000005</v>
      </c>
      <c r="I2568">
        <v>79.123999999999995</v>
      </c>
      <c r="J2568">
        <f t="shared" si="162"/>
        <v>-15.08720000000001</v>
      </c>
      <c r="K2568">
        <f t="shared" si="163"/>
        <v>15.08720000000001</v>
      </c>
      <c r="L2568" t="str">
        <f>IF(A2568&lt;&gt;A2567,MAX($L$2:L2567)+1,"")</f>
        <v/>
      </c>
      <c r="M2568" t="str">
        <f>IF(L2568="","",AVERAGE(INDEX($E:$E,ROW(L2568),1):INDEX($E:$E,MATCH(L2568+1, L:L,0)-1)) - AVERAGE(INDEX($D:$D,ROW(L2568),1):INDEX($D:$D,MATCH(L2568+1, L:L,0)-1)))</f>
        <v/>
      </c>
      <c r="N2568" t="str">
        <f>IF(L2568="","",AVERAGE(INDEX($I:$I,ROW(L2568),1):INDEX($I:$I,MATCH(L2568+1, L:L,0)-1)) - AVERAGE(INDEX($H:$H,ROW(L2568),1):INDEX($H:$H,MATCH(L2568+1, L:L,0)-1)))</f>
        <v/>
      </c>
      <c r="O2568" t="str">
        <f>IF(L2568="","",AVERAGE(INDEX($G:$G,ROW(L2568),1):INDEX($G:$G,MATCH(L2568+1, L:L,0)-1)))</f>
        <v/>
      </c>
      <c r="P2568" t="str">
        <f>IF(L2568="","",AVERAGE(INDEX($K:$K,ROW(L2568),1):INDEX($K:$K,MATCH(L2568+1, L:L,0)-1)))</f>
        <v/>
      </c>
    </row>
    <row r="2569" spans="1:16" x14ac:dyDescent="0.25">
      <c r="A2569">
        <v>1997</v>
      </c>
      <c r="B2569">
        <v>6</v>
      </c>
      <c r="C2569" t="s">
        <v>13</v>
      </c>
      <c r="D2569">
        <v>9.6020000000000003</v>
      </c>
      <c r="E2569">
        <v>9.0453333350000005</v>
      </c>
      <c r="F2569">
        <f t="shared" si="160"/>
        <v>-0.55666666499999984</v>
      </c>
      <c r="G2569">
        <f t="shared" si="161"/>
        <v>0.55666666499999984</v>
      </c>
      <c r="H2569">
        <v>23.553999999999998</v>
      </c>
      <c r="I2569">
        <v>40.94</v>
      </c>
      <c r="J2569">
        <f t="shared" si="162"/>
        <v>17.385999999999999</v>
      </c>
      <c r="K2569">
        <f t="shared" si="163"/>
        <v>17.385999999999999</v>
      </c>
      <c r="L2569" t="str">
        <f>IF(A2569&lt;&gt;A2568,MAX($L$2:L2568)+1,"")</f>
        <v/>
      </c>
      <c r="M2569" t="str">
        <f>IF(L2569="","",AVERAGE(INDEX($E:$E,ROW(L2569),1):INDEX($E:$E,MATCH(L2569+1, L:L,0)-1)) - AVERAGE(INDEX($D:$D,ROW(L2569),1):INDEX($D:$D,MATCH(L2569+1, L:L,0)-1)))</f>
        <v/>
      </c>
      <c r="N2569" t="str">
        <f>IF(L2569="","",AVERAGE(INDEX($I:$I,ROW(L2569),1):INDEX($I:$I,MATCH(L2569+1, L:L,0)-1)) - AVERAGE(INDEX($H:$H,ROW(L2569),1):INDEX($H:$H,MATCH(L2569+1, L:L,0)-1)))</f>
        <v/>
      </c>
      <c r="O2569" t="str">
        <f>IF(L2569="","",AVERAGE(INDEX($G:$G,ROW(L2569),1):INDEX($G:$G,MATCH(L2569+1, L:L,0)-1)))</f>
        <v/>
      </c>
      <c r="P2569" t="str">
        <f>IF(L2569="","",AVERAGE(INDEX($K:$K,ROW(L2569),1):INDEX($K:$K,MATCH(L2569+1, L:L,0)-1)))</f>
        <v/>
      </c>
    </row>
    <row r="2570" spans="1:16" x14ac:dyDescent="0.25">
      <c r="A2570">
        <v>1997</v>
      </c>
      <c r="B2570">
        <v>6</v>
      </c>
      <c r="C2570" t="s">
        <v>14</v>
      </c>
      <c r="D2570">
        <v>2.830666667</v>
      </c>
      <c r="E2570">
        <v>3.5900738919999999</v>
      </c>
      <c r="F2570">
        <f t="shared" si="160"/>
        <v>0.75940722499999991</v>
      </c>
      <c r="G2570">
        <f t="shared" si="161"/>
        <v>0.75940722499999991</v>
      </c>
      <c r="H2570">
        <v>22.505333329999999</v>
      </c>
      <c r="I2570">
        <v>21.22</v>
      </c>
      <c r="J2570">
        <f t="shared" si="162"/>
        <v>-1.2853333300000003</v>
      </c>
      <c r="K2570">
        <f t="shared" si="163"/>
        <v>1.2853333300000003</v>
      </c>
      <c r="L2570" t="str">
        <f>IF(A2570&lt;&gt;A2569,MAX($L$2:L2569)+1,"")</f>
        <v/>
      </c>
      <c r="M2570" t="str">
        <f>IF(L2570="","",AVERAGE(INDEX($E:$E,ROW(L2570),1):INDEX($E:$E,MATCH(L2570+1, L:L,0)-1)) - AVERAGE(INDEX($D:$D,ROW(L2570),1):INDEX($D:$D,MATCH(L2570+1, L:L,0)-1)))</f>
        <v/>
      </c>
      <c r="N2570" t="str">
        <f>IF(L2570="","",AVERAGE(INDEX($I:$I,ROW(L2570),1):INDEX($I:$I,MATCH(L2570+1, L:L,0)-1)) - AVERAGE(INDEX($H:$H,ROW(L2570),1):INDEX($H:$H,MATCH(L2570+1, L:L,0)-1)))</f>
        <v/>
      </c>
      <c r="O2570" t="str">
        <f>IF(L2570="","",AVERAGE(INDEX($G:$G,ROW(L2570),1):INDEX($G:$G,MATCH(L2570+1, L:L,0)-1)))</f>
        <v/>
      </c>
      <c r="P2570" t="str">
        <f>IF(L2570="","",AVERAGE(INDEX($K:$K,ROW(L2570),1):INDEX($K:$K,MATCH(L2570+1, L:L,0)-1)))</f>
        <v/>
      </c>
    </row>
    <row r="2571" spans="1:16" x14ac:dyDescent="0.25">
      <c r="A2571">
        <v>1997</v>
      </c>
      <c r="B2571">
        <v>6</v>
      </c>
      <c r="C2571" t="s">
        <v>15</v>
      </c>
      <c r="D2571">
        <v>17.210724639999999</v>
      </c>
      <c r="E2571">
        <v>18.414353989999999</v>
      </c>
      <c r="F2571">
        <f t="shared" si="160"/>
        <v>1.2036293499999999</v>
      </c>
      <c r="G2571">
        <f t="shared" si="161"/>
        <v>1.2036293499999999</v>
      </c>
      <c r="H2571">
        <v>86.717826090000003</v>
      </c>
      <c r="I2571">
        <v>74.231884059999999</v>
      </c>
      <c r="J2571">
        <f t="shared" si="162"/>
        <v>-12.485942030000004</v>
      </c>
      <c r="K2571">
        <f t="shared" si="163"/>
        <v>12.485942030000004</v>
      </c>
      <c r="L2571" t="str">
        <f>IF(A2571&lt;&gt;A2570,MAX($L$2:L2570)+1,"")</f>
        <v/>
      </c>
      <c r="M2571" t="str">
        <f>IF(L2571="","",AVERAGE(INDEX($E:$E,ROW(L2571),1):INDEX($E:$E,MATCH(L2571+1, L:L,0)-1)) - AVERAGE(INDEX($D:$D,ROW(L2571),1):INDEX($D:$D,MATCH(L2571+1, L:L,0)-1)))</f>
        <v/>
      </c>
      <c r="N2571" t="str">
        <f>IF(L2571="","",AVERAGE(INDEX($I:$I,ROW(L2571),1):INDEX($I:$I,MATCH(L2571+1, L:L,0)-1)) - AVERAGE(INDEX($H:$H,ROW(L2571),1):INDEX($H:$H,MATCH(L2571+1, L:L,0)-1)))</f>
        <v/>
      </c>
      <c r="O2571" t="str">
        <f>IF(L2571="","",AVERAGE(INDEX($G:$G,ROW(L2571),1):INDEX($G:$G,MATCH(L2571+1, L:L,0)-1)))</f>
        <v/>
      </c>
      <c r="P2571" t="str">
        <f>IF(L2571="","",AVERAGE(INDEX($K:$K,ROW(L2571),1):INDEX($K:$K,MATCH(L2571+1, L:L,0)-1)))</f>
        <v/>
      </c>
    </row>
    <row r="2572" spans="1:16" x14ac:dyDescent="0.25">
      <c r="A2572">
        <v>1997</v>
      </c>
      <c r="B2572">
        <v>6</v>
      </c>
      <c r="C2572" t="s">
        <v>16</v>
      </c>
      <c r="D2572">
        <v>14.40833333</v>
      </c>
      <c r="E2572">
        <v>13.16</v>
      </c>
      <c r="F2572">
        <f t="shared" si="160"/>
        <v>-1.2483333299999995</v>
      </c>
      <c r="G2572">
        <f t="shared" si="161"/>
        <v>1.2483333299999995</v>
      </c>
      <c r="H2572">
        <v>90.326666669999994</v>
      </c>
      <c r="I2572">
        <v>102.3833333</v>
      </c>
      <c r="J2572">
        <f t="shared" si="162"/>
        <v>12.056666630000009</v>
      </c>
      <c r="K2572">
        <f t="shared" si="163"/>
        <v>12.056666630000009</v>
      </c>
      <c r="L2572" t="str">
        <f>IF(A2572&lt;&gt;A2571,MAX($L$2:L2571)+1,"")</f>
        <v/>
      </c>
      <c r="M2572" t="str">
        <f>IF(L2572="","",AVERAGE(INDEX($E:$E,ROW(L2572),1):INDEX($E:$E,MATCH(L2572+1, L:L,0)-1)) - AVERAGE(INDEX($D:$D,ROW(L2572),1):INDEX($D:$D,MATCH(L2572+1, L:L,0)-1)))</f>
        <v/>
      </c>
      <c r="N2572" t="str">
        <f>IF(L2572="","",AVERAGE(INDEX($I:$I,ROW(L2572),1):INDEX($I:$I,MATCH(L2572+1, L:L,0)-1)) - AVERAGE(INDEX($H:$H,ROW(L2572),1):INDEX($H:$H,MATCH(L2572+1, L:L,0)-1)))</f>
        <v/>
      </c>
      <c r="O2572" t="str">
        <f>IF(L2572="","",AVERAGE(INDEX($G:$G,ROW(L2572),1):INDEX($G:$G,MATCH(L2572+1, L:L,0)-1)))</f>
        <v/>
      </c>
      <c r="P2572" t="str">
        <f>IF(L2572="","",AVERAGE(INDEX($K:$K,ROW(L2572),1):INDEX($K:$K,MATCH(L2572+1, L:L,0)-1)))</f>
        <v/>
      </c>
    </row>
    <row r="2573" spans="1:16" x14ac:dyDescent="0.25">
      <c r="A2573">
        <v>1997</v>
      </c>
      <c r="B2573">
        <v>6</v>
      </c>
      <c r="C2573" t="s">
        <v>17</v>
      </c>
      <c r="D2573">
        <v>15.97262136</v>
      </c>
      <c r="E2573">
        <v>16.645663429999999</v>
      </c>
      <c r="F2573">
        <f t="shared" si="160"/>
        <v>0.67304206999999927</v>
      </c>
      <c r="G2573">
        <f t="shared" si="161"/>
        <v>0.67304206999999927</v>
      </c>
      <c r="H2573">
        <v>102.2309709</v>
      </c>
      <c r="I2573">
        <v>78.854368930000007</v>
      </c>
      <c r="J2573">
        <f t="shared" si="162"/>
        <v>-23.376601969999996</v>
      </c>
      <c r="K2573">
        <f t="shared" si="163"/>
        <v>23.376601969999996</v>
      </c>
      <c r="L2573" t="str">
        <f>IF(A2573&lt;&gt;A2572,MAX($L$2:L2572)+1,"")</f>
        <v/>
      </c>
      <c r="M2573" t="str">
        <f>IF(L2573="","",AVERAGE(INDEX($E:$E,ROW(L2573),1):INDEX($E:$E,MATCH(L2573+1, L:L,0)-1)) - AVERAGE(INDEX($D:$D,ROW(L2573),1):INDEX($D:$D,MATCH(L2573+1, L:L,0)-1)))</f>
        <v/>
      </c>
      <c r="N2573" t="str">
        <f>IF(L2573="","",AVERAGE(INDEX($I:$I,ROW(L2573),1):INDEX($I:$I,MATCH(L2573+1, L:L,0)-1)) - AVERAGE(INDEX($H:$H,ROW(L2573),1):INDEX($H:$H,MATCH(L2573+1, L:L,0)-1)))</f>
        <v/>
      </c>
      <c r="O2573" t="str">
        <f>IF(L2573="","",AVERAGE(INDEX($G:$G,ROW(L2573),1):INDEX($G:$G,MATCH(L2573+1, L:L,0)-1)))</f>
        <v/>
      </c>
      <c r="P2573" t="str">
        <f>IF(L2573="","",AVERAGE(INDEX($K:$K,ROW(L2573),1):INDEX($K:$K,MATCH(L2573+1, L:L,0)-1)))</f>
        <v/>
      </c>
    </row>
    <row r="2574" spans="1:16" x14ac:dyDescent="0.25">
      <c r="A2574">
        <v>1997</v>
      </c>
      <c r="B2574">
        <v>6</v>
      </c>
      <c r="C2574" t="s">
        <v>18</v>
      </c>
      <c r="D2574">
        <v>15.44742424</v>
      </c>
      <c r="E2574">
        <v>16.884168119999998</v>
      </c>
      <c r="F2574">
        <f t="shared" si="160"/>
        <v>1.4367438799999981</v>
      </c>
      <c r="G2574">
        <f t="shared" si="161"/>
        <v>1.4367438799999981</v>
      </c>
      <c r="H2574">
        <v>73.753181819999995</v>
      </c>
      <c r="I2574">
        <v>73.656060609999997</v>
      </c>
      <c r="J2574">
        <f t="shared" si="162"/>
        <v>-9.7121209999997404E-2</v>
      </c>
      <c r="K2574">
        <f t="shared" si="163"/>
        <v>9.7121209999997404E-2</v>
      </c>
      <c r="L2574" t="str">
        <f>IF(A2574&lt;&gt;A2573,MAX($L$2:L2573)+1,"")</f>
        <v/>
      </c>
      <c r="M2574" t="str">
        <f>IF(L2574="","",AVERAGE(INDEX($E:$E,ROW(L2574),1):INDEX($E:$E,MATCH(L2574+1, L:L,0)-1)) - AVERAGE(INDEX($D:$D,ROW(L2574),1):INDEX($D:$D,MATCH(L2574+1, L:L,0)-1)))</f>
        <v/>
      </c>
      <c r="N2574" t="str">
        <f>IF(L2574="","",AVERAGE(INDEX($I:$I,ROW(L2574),1):INDEX($I:$I,MATCH(L2574+1, L:L,0)-1)) - AVERAGE(INDEX($H:$H,ROW(L2574),1):INDEX($H:$H,MATCH(L2574+1, L:L,0)-1)))</f>
        <v/>
      </c>
      <c r="O2574" t="str">
        <f>IF(L2574="","",AVERAGE(INDEX($G:$G,ROW(L2574),1):INDEX($G:$G,MATCH(L2574+1, L:L,0)-1)))</f>
        <v/>
      </c>
      <c r="P2574" t="str">
        <f>IF(L2574="","",AVERAGE(INDEX($K:$K,ROW(L2574),1):INDEX($K:$K,MATCH(L2574+1, L:L,0)-1)))</f>
        <v/>
      </c>
    </row>
    <row r="2575" spans="1:16" x14ac:dyDescent="0.25">
      <c r="A2575">
        <v>1997</v>
      </c>
      <c r="B2575">
        <v>6</v>
      </c>
      <c r="C2575" t="s">
        <v>19</v>
      </c>
      <c r="D2575">
        <v>12.33888889</v>
      </c>
      <c r="E2575">
        <v>12.71445722</v>
      </c>
      <c r="F2575">
        <f t="shared" si="160"/>
        <v>0.37556833000000012</v>
      </c>
      <c r="G2575">
        <f t="shared" si="161"/>
        <v>0.37556833000000012</v>
      </c>
      <c r="H2575">
        <v>41.916666669999998</v>
      </c>
      <c r="I2575">
        <v>48.4</v>
      </c>
      <c r="J2575">
        <f t="shared" si="162"/>
        <v>6.4833333300000007</v>
      </c>
      <c r="K2575">
        <f t="shared" si="163"/>
        <v>6.4833333300000007</v>
      </c>
      <c r="L2575" t="str">
        <f>IF(A2575&lt;&gt;A2574,MAX($L$2:L2574)+1,"")</f>
        <v/>
      </c>
      <c r="M2575" t="str">
        <f>IF(L2575="","",AVERAGE(INDEX($E:$E,ROW(L2575),1):INDEX($E:$E,MATCH(L2575+1, L:L,0)-1)) - AVERAGE(INDEX($D:$D,ROW(L2575),1):INDEX($D:$D,MATCH(L2575+1, L:L,0)-1)))</f>
        <v/>
      </c>
      <c r="N2575" t="str">
        <f>IF(L2575="","",AVERAGE(INDEX($I:$I,ROW(L2575),1):INDEX($I:$I,MATCH(L2575+1, L:L,0)-1)) - AVERAGE(INDEX($H:$H,ROW(L2575),1):INDEX($H:$H,MATCH(L2575+1, L:L,0)-1)))</f>
        <v/>
      </c>
      <c r="O2575" t="str">
        <f>IF(L2575="","",AVERAGE(INDEX($G:$G,ROW(L2575),1):INDEX($G:$G,MATCH(L2575+1, L:L,0)-1)))</f>
        <v/>
      </c>
      <c r="P2575" t="str">
        <f>IF(L2575="","",AVERAGE(INDEX($K:$K,ROW(L2575),1):INDEX($K:$K,MATCH(L2575+1, L:L,0)-1)))</f>
        <v/>
      </c>
    </row>
    <row r="2576" spans="1:16" x14ac:dyDescent="0.25">
      <c r="A2576">
        <v>1997</v>
      </c>
      <c r="B2576">
        <v>7</v>
      </c>
      <c r="C2576" t="s">
        <v>7</v>
      </c>
      <c r="D2576">
        <v>16.462096769999999</v>
      </c>
      <c r="E2576">
        <v>16.27480229</v>
      </c>
      <c r="F2576">
        <f t="shared" si="160"/>
        <v>-0.18729447999999849</v>
      </c>
      <c r="G2576">
        <f t="shared" si="161"/>
        <v>0.18729447999999849</v>
      </c>
      <c r="H2576">
        <v>76.931935480000007</v>
      </c>
      <c r="I2576">
        <v>60.185483869999999</v>
      </c>
      <c r="J2576">
        <f t="shared" si="162"/>
        <v>-16.746451610000008</v>
      </c>
      <c r="K2576">
        <f t="shared" si="163"/>
        <v>16.746451610000008</v>
      </c>
      <c r="L2576" t="str">
        <f>IF(A2576&lt;&gt;A2575,MAX($L$2:L2575)+1,"")</f>
        <v/>
      </c>
      <c r="M2576" t="str">
        <f>IF(L2576="","",AVERAGE(INDEX($E:$E,ROW(L2576),1):INDEX($E:$E,MATCH(L2576+1, L:L,0)-1)) - AVERAGE(INDEX($D:$D,ROW(L2576),1):INDEX($D:$D,MATCH(L2576+1, L:L,0)-1)))</f>
        <v/>
      </c>
      <c r="N2576" t="str">
        <f>IF(L2576="","",AVERAGE(INDEX($I:$I,ROW(L2576),1):INDEX($I:$I,MATCH(L2576+1, L:L,0)-1)) - AVERAGE(INDEX($H:$H,ROW(L2576),1):INDEX($H:$H,MATCH(L2576+1, L:L,0)-1)))</f>
        <v/>
      </c>
      <c r="O2576" t="str">
        <f>IF(L2576="","",AVERAGE(INDEX($G:$G,ROW(L2576),1):INDEX($G:$G,MATCH(L2576+1, L:L,0)-1)))</f>
        <v/>
      </c>
      <c r="P2576" t="str">
        <f>IF(L2576="","",AVERAGE(INDEX($K:$K,ROW(L2576),1):INDEX($K:$K,MATCH(L2576+1, L:L,0)-1)))</f>
        <v/>
      </c>
    </row>
    <row r="2577" spans="1:16" x14ac:dyDescent="0.25">
      <c r="A2577">
        <v>1997</v>
      </c>
      <c r="B2577">
        <v>7</v>
      </c>
      <c r="C2577" t="s">
        <v>8</v>
      </c>
      <c r="D2577">
        <v>16.58435897</v>
      </c>
      <c r="E2577">
        <v>16.2581171</v>
      </c>
      <c r="F2577">
        <f t="shared" si="160"/>
        <v>-0.32624187000000049</v>
      </c>
      <c r="G2577">
        <f t="shared" si="161"/>
        <v>0.32624187000000049</v>
      </c>
      <c r="H2577">
        <v>57.44606838</v>
      </c>
      <c r="I2577">
        <v>89.928205129999995</v>
      </c>
      <c r="J2577">
        <f t="shared" si="162"/>
        <v>32.482136749999995</v>
      </c>
      <c r="K2577">
        <f t="shared" si="163"/>
        <v>32.482136749999995</v>
      </c>
      <c r="L2577" t="str">
        <f>IF(A2577&lt;&gt;A2576,MAX($L$2:L2576)+1,"")</f>
        <v/>
      </c>
      <c r="M2577" t="str">
        <f>IF(L2577="","",AVERAGE(INDEX($E:$E,ROW(L2577),1):INDEX($E:$E,MATCH(L2577+1, L:L,0)-1)) - AVERAGE(INDEX($D:$D,ROW(L2577),1):INDEX($D:$D,MATCH(L2577+1, L:L,0)-1)))</f>
        <v/>
      </c>
      <c r="N2577" t="str">
        <f>IF(L2577="","",AVERAGE(INDEX($I:$I,ROW(L2577),1):INDEX($I:$I,MATCH(L2577+1, L:L,0)-1)) - AVERAGE(INDEX($H:$H,ROW(L2577),1):INDEX($H:$H,MATCH(L2577+1, L:L,0)-1)))</f>
        <v/>
      </c>
      <c r="O2577" t="str">
        <f>IF(L2577="","",AVERAGE(INDEX($G:$G,ROW(L2577),1):INDEX($G:$G,MATCH(L2577+1, L:L,0)-1)))</f>
        <v/>
      </c>
      <c r="P2577" t="str">
        <f>IF(L2577="","",AVERAGE(INDEX($K:$K,ROW(L2577),1):INDEX($K:$K,MATCH(L2577+1, L:L,0)-1)))</f>
        <v/>
      </c>
    </row>
    <row r="2578" spans="1:16" x14ac:dyDescent="0.25">
      <c r="A2578">
        <v>1997</v>
      </c>
      <c r="B2578">
        <v>7</v>
      </c>
      <c r="C2578" t="s">
        <v>9</v>
      </c>
      <c r="D2578">
        <v>18.82</v>
      </c>
      <c r="E2578">
        <v>19.2525057</v>
      </c>
      <c r="F2578">
        <f t="shared" si="160"/>
        <v>0.4325057000000001</v>
      </c>
      <c r="G2578">
        <f t="shared" si="161"/>
        <v>0.4325057000000001</v>
      </c>
      <c r="H2578">
        <v>79.392424239999997</v>
      </c>
      <c r="I2578">
        <v>96.090909089999997</v>
      </c>
      <c r="J2578">
        <f t="shared" si="162"/>
        <v>16.69848485</v>
      </c>
      <c r="K2578">
        <f t="shared" si="163"/>
        <v>16.69848485</v>
      </c>
      <c r="L2578" t="str">
        <f>IF(A2578&lt;&gt;A2577,MAX($L$2:L2577)+1,"")</f>
        <v/>
      </c>
      <c r="M2578" t="str">
        <f>IF(L2578="","",AVERAGE(INDEX($E:$E,ROW(L2578),1):INDEX($E:$E,MATCH(L2578+1, L:L,0)-1)) - AVERAGE(INDEX($D:$D,ROW(L2578),1):INDEX($D:$D,MATCH(L2578+1, L:L,0)-1)))</f>
        <v/>
      </c>
      <c r="N2578" t="str">
        <f>IF(L2578="","",AVERAGE(INDEX($I:$I,ROW(L2578),1):INDEX($I:$I,MATCH(L2578+1, L:L,0)-1)) - AVERAGE(INDEX($H:$H,ROW(L2578),1):INDEX($H:$H,MATCH(L2578+1, L:L,0)-1)))</f>
        <v/>
      </c>
      <c r="O2578" t="str">
        <f>IF(L2578="","",AVERAGE(INDEX($G:$G,ROW(L2578),1):INDEX($G:$G,MATCH(L2578+1, L:L,0)-1)))</f>
        <v/>
      </c>
      <c r="P2578" t="str">
        <f>IF(L2578="","",AVERAGE(INDEX($K:$K,ROW(L2578),1):INDEX($K:$K,MATCH(L2578+1, L:L,0)-1)))</f>
        <v/>
      </c>
    </row>
    <row r="2579" spans="1:16" x14ac:dyDescent="0.25">
      <c r="A2579">
        <v>1997</v>
      </c>
      <c r="B2579">
        <v>7</v>
      </c>
      <c r="C2579" t="s">
        <v>10</v>
      </c>
      <c r="D2579">
        <v>18.179166670000001</v>
      </c>
      <c r="E2579">
        <v>18.27379032</v>
      </c>
      <c r="F2579">
        <f t="shared" si="160"/>
        <v>9.462364999999906E-2</v>
      </c>
      <c r="G2579">
        <f t="shared" si="161"/>
        <v>9.462364999999906E-2</v>
      </c>
      <c r="H2579">
        <v>105.9858333</v>
      </c>
      <c r="I2579">
        <v>80.291666669999998</v>
      </c>
      <c r="J2579">
        <f t="shared" si="162"/>
        <v>-25.694166629999998</v>
      </c>
      <c r="K2579">
        <f t="shared" si="163"/>
        <v>25.694166629999998</v>
      </c>
      <c r="L2579" t="str">
        <f>IF(A2579&lt;&gt;A2578,MAX($L$2:L2578)+1,"")</f>
        <v/>
      </c>
      <c r="M2579" t="str">
        <f>IF(L2579="","",AVERAGE(INDEX($E:$E,ROW(L2579),1):INDEX($E:$E,MATCH(L2579+1, L:L,0)-1)) - AVERAGE(INDEX($D:$D,ROW(L2579),1):INDEX($D:$D,MATCH(L2579+1, L:L,0)-1)))</f>
        <v/>
      </c>
      <c r="N2579" t="str">
        <f>IF(L2579="","",AVERAGE(INDEX($I:$I,ROW(L2579),1):INDEX($I:$I,MATCH(L2579+1, L:L,0)-1)) - AVERAGE(INDEX($H:$H,ROW(L2579),1):INDEX($H:$H,MATCH(L2579+1, L:L,0)-1)))</f>
        <v/>
      </c>
      <c r="O2579" t="str">
        <f>IF(L2579="","",AVERAGE(INDEX($G:$G,ROW(L2579),1):INDEX($G:$G,MATCH(L2579+1, L:L,0)-1)))</f>
        <v/>
      </c>
      <c r="P2579" t="str">
        <f>IF(L2579="","",AVERAGE(INDEX($K:$K,ROW(L2579),1):INDEX($K:$K,MATCH(L2579+1, L:L,0)-1)))</f>
        <v/>
      </c>
    </row>
    <row r="2580" spans="1:16" x14ac:dyDescent="0.25">
      <c r="A2580">
        <v>1997</v>
      </c>
      <c r="B2580">
        <v>7</v>
      </c>
      <c r="C2580" t="s">
        <v>11</v>
      </c>
      <c r="D2580">
        <v>15.405312500000001</v>
      </c>
      <c r="E2580">
        <v>15.0515121</v>
      </c>
      <c r="F2580">
        <f t="shared" si="160"/>
        <v>-0.35380040000000079</v>
      </c>
      <c r="G2580">
        <f t="shared" si="161"/>
        <v>0.35380040000000079</v>
      </c>
      <c r="H2580">
        <v>100.3659375</v>
      </c>
      <c r="I2580">
        <v>112.421875</v>
      </c>
      <c r="J2580">
        <f t="shared" si="162"/>
        <v>12.055937499999999</v>
      </c>
      <c r="K2580">
        <f t="shared" si="163"/>
        <v>12.055937499999999</v>
      </c>
      <c r="L2580" t="str">
        <f>IF(A2580&lt;&gt;A2579,MAX($L$2:L2579)+1,"")</f>
        <v/>
      </c>
      <c r="M2580" t="str">
        <f>IF(L2580="","",AVERAGE(INDEX($E:$E,ROW(L2580),1):INDEX($E:$E,MATCH(L2580+1, L:L,0)-1)) - AVERAGE(INDEX($D:$D,ROW(L2580),1):INDEX($D:$D,MATCH(L2580+1, L:L,0)-1)))</f>
        <v/>
      </c>
      <c r="N2580" t="str">
        <f>IF(L2580="","",AVERAGE(INDEX($I:$I,ROW(L2580),1):INDEX($I:$I,MATCH(L2580+1, L:L,0)-1)) - AVERAGE(INDEX($H:$H,ROW(L2580),1):INDEX($H:$H,MATCH(L2580+1, L:L,0)-1)))</f>
        <v/>
      </c>
      <c r="O2580" t="str">
        <f>IF(L2580="","",AVERAGE(INDEX($G:$G,ROW(L2580),1):INDEX($G:$G,MATCH(L2580+1, L:L,0)-1)))</f>
        <v/>
      </c>
      <c r="P2580" t="str">
        <f>IF(L2580="","",AVERAGE(INDEX($K:$K,ROW(L2580),1):INDEX($K:$K,MATCH(L2580+1, L:L,0)-1)))</f>
        <v/>
      </c>
    </row>
    <row r="2581" spans="1:16" x14ac:dyDescent="0.25">
      <c r="A2581">
        <v>1997</v>
      </c>
      <c r="B2581">
        <v>7</v>
      </c>
      <c r="C2581" t="s">
        <v>12</v>
      </c>
      <c r="D2581">
        <v>18.426923080000002</v>
      </c>
      <c r="E2581">
        <v>18.670223329999999</v>
      </c>
      <c r="F2581">
        <f t="shared" si="160"/>
        <v>0.24330024999999722</v>
      </c>
      <c r="G2581">
        <f t="shared" si="161"/>
        <v>0.24330024999999722</v>
      </c>
      <c r="H2581">
        <v>91.918076920000004</v>
      </c>
      <c r="I2581">
        <v>27.146153850000001</v>
      </c>
      <c r="J2581">
        <f t="shared" si="162"/>
        <v>-64.77192307</v>
      </c>
      <c r="K2581">
        <f t="shared" si="163"/>
        <v>64.77192307</v>
      </c>
      <c r="L2581" t="str">
        <f>IF(A2581&lt;&gt;A2580,MAX($L$2:L2580)+1,"")</f>
        <v/>
      </c>
      <c r="M2581" t="str">
        <f>IF(L2581="","",AVERAGE(INDEX($E:$E,ROW(L2581),1):INDEX($E:$E,MATCH(L2581+1, L:L,0)-1)) - AVERAGE(INDEX($D:$D,ROW(L2581),1):INDEX($D:$D,MATCH(L2581+1, L:L,0)-1)))</f>
        <v/>
      </c>
      <c r="N2581" t="str">
        <f>IF(L2581="","",AVERAGE(INDEX($I:$I,ROW(L2581),1):INDEX($I:$I,MATCH(L2581+1, L:L,0)-1)) - AVERAGE(INDEX($H:$H,ROW(L2581),1):INDEX($H:$H,MATCH(L2581+1, L:L,0)-1)))</f>
        <v/>
      </c>
      <c r="O2581" t="str">
        <f>IF(L2581="","",AVERAGE(INDEX($G:$G,ROW(L2581),1):INDEX($G:$G,MATCH(L2581+1, L:L,0)-1)))</f>
        <v/>
      </c>
      <c r="P2581" t="str">
        <f>IF(L2581="","",AVERAGE(INDEX($K:$K,ROW(L2581),1):INDEX($K:$K,MATCH(L2581+1, L:L,0)-1)))</f>
        <v/>
      </c>
    </row>
    <row r="2582" spans="1:16" x14ac:dyDescent="0.25">
      <c r="A2582">
        <v>1997</v>
      </c>
      <c r="B2582">
        <v>7</v>
      </c>
      <c r="C2582" t="s">
        <v>13</v>
      </c>
      <c r="D2582">
        <v>12.442</v>
      </c>
      <c r="E2582">
        <v>12.805161289999999</v>
      </c>
      <c r="F2582">
        <f t="shared" si="160"/>
        <v>0.36316128999999897</v>
      </c>
      <c r="G2582">
        <f t="shared" si="161"/>
        <v>0.36316128999999897</v>
      </c>
      <c r="H2582">
        <v>40.93</v>
      </c>
      <c r="I2582">
        <v>62.8</v>
      </c>
      <c r="J2582">
        <f t="shared" si="162"/>
        <v>21.869999999999997</v>
      </c>
      <c r="K2582">
        <f t="shared" si="163"/>
        <v>21.869999999999997</v>
      </c>
      <c r="L2582" t="str">
        <f>IF(A2582&lt;&gt;A2581,MAX($L$2:L2581)+1,"")</f>
        <v/>
      </c>
      <c r="M2582" t="str">
        <f>IF(L2582="","",AVERAGE(INDEX($E:$E,ROW(L2582),1):INDEX($E:$E,MATCH(L2582+1, L:L,0)-1)) - AVERAGE(INDEX($D:$D,ROW(L2582),1):INDEX($D:$D,MATCH(L2582+1, L:L,0)-1)))</f>
        <v/>
      </c>
      <c r="N2582" t="str">
        <f>IF(L2582="","",AVERAGE(INDEX($I:$I,ROW(L2582),1):INDEX($I:$I,MATCH(L2582+1, L:L,0)-1)) - AVERAGE(INDEX($H:$H,ROW(L2582),1):INDEX($H:$H,MATCH(L2582+1, L:L,0)-1)))</f>
        <v/>
      </c>
      <c r="O2582" t="str">
        <f>IF(L2582="","",AVERAGE(INDEX($G:$G,ROW(L2582),1):INDEX($G:$G,MATCH(L2582+1, L:L,0)-1)))</f>
        <v/>
      </c>
      <c r="P2582" t="str">
        <f>IF(L2582="","",AVERAGE(INDEX($K:$K,ROW(L2582),1):INDEX($K:$K,MATCH(L2582+1, L:L,0)-1)))</f>
        <v/>
      </c>
    </row>
    <row r="2583" spans="1:16" x14ac:dyDescent="0.25">
      <c r="A2583">
        <v>1997</v>
      </c>
      <c r="B2583">
        <v>7</v>
      </c>
      <c r="C2583" t="s">
        <v>14</v>
      </c>
      <c r="D2583">
        <v>8.6321428569999998</v>
      </c>
      <c r="E2583">
        <v>9.0860352209999995</v>
      </c>
      <c r="F2583">
        <f t="shared" si="160"/>
        <v>0.45389236399999966</v>
      </c>
      <c r="G2583">
        <f t="shared" si="161"/>
        <v>0.45389236399999966</v>
      </c>
      <c r="H2583">
        <v>34.202142860000002</v>
      </c>
      <c r="I2583">
        <v>40.171428570000003</v>
      </c>
      <c r="J2583">
        <f t="shared" si="162"/>
        <v>5.9692857100000012</v>
      </c>
      <c r="K2583">
        <f t="shared" si="163"/>
        <v>5.9692857100000012</v>
      </c>
      <c r="L2583" t="str">
        <f>IF(A2583&lt;&gt;A2582,MAX($L$2:L2582)+1,"")</f>
        <v/>
      </c>
      <c r="M2583" t="str">
        <f>IF(L2583="","",AVERAGE(INDEX($E:$E,ROW(L2583),1):INDEX($E:$E,MATCH(L2583+1, L:L,0)-1)) - AVERAGE(INDEX($D:$D,ROW(L2583),1):INDEX($D:$D,MATCH(L2583+1, L:L,0)-1)))</f>
        <v/>
      </c>
      <c r="N2583" t="str">
        <f>IF(L2583="","",AVERAGE(INDEX($I:$I,ROW(L2583),1):INDEX($I:$I,MATCH(L2583+1, L:L,0)-1)) - AVERAGE(INDEX($H:$H,ROW(L2583),1):INDEX($H:$H,MATCH(L2583+1, L:L,0)-1)))</f>
        <v/>
      </c>
      <c r="O2583" t="str">
        <f>IF(L2583="","",AVERAGE(INDEX($G:$G,ROW(L2583),1):INDEX($G:$G,MATCH(L2583+1, L:L,0)-1)))</f>
        <v/>
      </c>
      <c r="P2583" t="str">
        <f>IF(L2583="","",AVERAGE(INDEX($K:$K,ROW(L2583),1):INDEX($K:$K,MATCH(L2583+1, L:L,0)-1)))</f>
        <v/>
      </c>
    </row>
    <row r="2584" spans="1:16" x14ac:dyDescent="0.25">
      <c r="A2584">
        <v>1997</v>
      </c>
      <c r="B2584">
        <v>7</v>
      </c>
      <c r="C2584" t="s">
        <v>15</v>
      </c>
      <c r="D2584">
        <v>19.851014490000001</v>
      </c>
      <c r="E2584">
        <v>19.255895809999998</v>
      </c>
      <c r="F2584">
        <f t="shared" si="160"/>
        <v>-0.59511868000000234</v>
      </c>
      <c r="G2584">
        <f t="shared" si="161"/>
        <v>0.59511868000000234</v>
      </c>
      <c r="H2584">
        <v>86.005072459999994</v>
      </c>
      <c r="I2584">
        <v>65.788405800000007</v>
      </c>
      <c r="J2584">
        <f t="shared" si="162"/>
        <v>-20.216666659999987</v>
      </c>
      <c r="K2584">
        <f t="shared" si="163"/>
        <v>20.216666659999987</v>
      </c>
      <c r="L2584" t="str">
        <f>IF(A2584&lt;&gt;A2583,MAX($L$2:L2583)+1,"")</f>
        <v/>
      </c>
      <c r="M2584" t="str">
        <f>IF(L2584="","",AVERAGE(INDEX($E:$E,ROW(L2584),1):INDEX($E:$E,MATCH(L2584+1, L:L,0)-1)) - AVERAGE(INDEX($D:$D,ROW(L2584),1):INDEX($D:$D,MATCH(L2584+1, L:L,0)-1)))</f>
        <v/>
      </c>
      <c r="N2584" t="str">
        <f>IF(L2584="","",AVERAGE(INDEX($I:$I,ROW(L2584),1):INDEX($I:$I,MATCH(L2584+1, L:L,0)-1)) - AVERAGE(INDEX($H:$H,ROW(L2584),1):INDEX($H:$H,MATCH(L2584+1, L:L,0)-1)))</f>
        <v/>
      </c>
      <c r="O2584" t="str">
        <f>IF(L2584="","",AVERAGE(INDEX($G:$G,ROW(L2584),1):INDEX($G:$G,MATCH(L2584+1, L:L,0)-1)))</f>
        <v/>
      </c>
      <c r="P2584" t="str">
        <f>IF(L2584="","",AVERAGE(INDEX($K:$K,ROW(L2584),1):INDEX($K:$K,MATCH(L2584+1, L:L,0)-1)))</f>
        <v/>
      </c>
    </row>
    <row r="2585" spans="1:16" x14ac:dyDescent="0.25">
      <c r="A2585">
        <v>1997</v>
      </c>
      <c r="B2585">
        <v>7</v>
      </c>
      <c r="C2585" t="s">
        <v>16</v>
      </c>
      <c r="D2585">
        <v>18.5</v>
      </c>
      <c r="E2585">
        <v>18.8655914</v>
      </c>
      <c r="F2585">
        <f t="shared" si="160"/>
        <v>0.36559139999999957</v>
      </c>
      <c r="G2585">
        <f t="shared" si="161"/>
        <v>0.36559139999999957</v>
      </c>
      <c r="H2585">
        <v>84.026666669999997</v>
      </c>
      <c r="I2585">
        <v>67.966666669999995</v>
      </c>
      <c r="J2585">
        <f t="shared" si="162"/>
        <v>-16.060000000000002</v>
      </c>
      <c r="K2585">
        <f t="shared" si="163"/>
        <v>16.060000000000002</v>
      </c>
      <c r="L2585" t="str">
        <f>IF(A2585&lt;&gt;A2584,MAX($L$2:L2584)+1,"")</f>
        <v/>
      </c>
      <c r="M2585" t="str">
        <f>IF(L2585="","",AVERAGE(INDEX($E:$E,ROW(L2585),1):INDEX($E:$E,MATCH(L2585+1, L:L,0)-1)) - AVERAGE(INDEX($D:$D,ROW(L2585),1):INDEX($D:$D,MATCH(L2585+1, L:L,0)-1)))</f>
        <v/>
      </c>
      <c r="N2585" t="str">
        <f>IF(L2585="","",AVERAGE(INDEX($I:$I,ROW(L2585),1):INDEX($I:$I,MATCH(L2585+1, L:L,0)-1)) - AVERAGE(INDEX($H:$H,ROW(L2585),1):INDEX($H:$H,MATCH(L2585+1, L:L,0)-1)))</f>
        <v/>
      </c>
      <c r="O2585" t="str">
        <f>IF(L2585="","",AVERAGE(INDEX($G:$G,ROW(L2585),1):INDEX($G:$G,MATCH(L2585+1, L:L,0)-1)))</f>
        <v/>
      </c>
      <c r="P2585" t="str">
        <f>IF(L2585="","",AVERAGE(INDEX($K:$K,ROW(L2585),1):INDEX($K:$K,MATCH(L2585+1, L:L,0)-1)))</f>
        <v/>
      </c>
    </row>
    <row r="2586" spans="1:16" x14ac:dyDescent="0.25">
      <c r="A2586">
        <v>1997</v>
      </c>
      <c r="B2586">
        <v>7</v>
      </c>
      <c r="C2586" t="s">
        <v>17</v>
      </c>
      <c r="D2586">
        <v>18.561470589999999</v>
      </c>
      <c r="E2586">
        <v>18.226388360000001</v>
      </c>
      <c r="F2586">
        <f t="shared" si="160"/>
        <v>-0.33508222999999759</v>
      </c>
      <c r="G2586">
        <f t="shared" si="161"/>
        <v>0.33508222999999759</v>
      </c>
      <c r="H2586">
        <v>109.4678431</v>
      </c>
      <c r="I2586">
        <v>97.408823530000006</v>
      </c>
      <c r="J2586">
        <f t="shared" si="162"/>
        <v>-12.05901956999999</v>
      </c>
      <c r="K2586">
        <f t="shared" si="163"/>
        <v>12.05901956999999</v>
      </c>
      <c r="L2586" t="str">
        <f>IF(A2586&lt;&gt;A2585,MAX($L$2:L2585)+1,"")</f>
        <v/>
      </c>
      <c r="M2586" t="str">
        <f>IF(L2586="","",AVERAGE(INDEX($E:$E,ROW(L2586),1):INDEX($E:$E,MATCH(L2586+1, L:L,0)-1)) - AVERAGE(INDEX($D:$D,ROW(L2586),1):INDEX($D:$D,MATCH(L2586+1, L:L,0)-1)))</f>
        <v/>
      </c>
      <c r="N2586" t="str">
        <f>IF(L2586="","",AVERAGE(INDEX($I:$I,ROW(L2586),1):INDEX($I:$I,MATCH(L2586+1, L:L,0)-1)) - AVERAGE(INDEX($H:$H,ROW(L2586),1):INDEX($H:$H,MATCH(L2586+1, L:L,0)-1)))</f>
        <v/>
      </c>
      <c r="O2586" t="str">
        <f>IF(L2586="","",AVERAGE(INDEX($G:$G,ROW(L2586),1):INDEX($G:$G,MATCH(L2586+1, L:L,0)-1)))</f>
        <v/>
      </c>
      <c r="P2586" t="str">
        <f>IF(L2586="","",AVERAGE(INDEX($K:$K,ROW(L2586),1):INDEX($K:$K,MATCH(L2586+1, L:L,0)-1)))</f>
        <v/>
      </c>
    </row>
    <row r="2587" spans="1:16" x14ac:dyDescent="0.25">
      <c r="A2587">
        <v>1997</v>
      </c>
      <c r="B2587">
        <v>7</v>
      </c>
      <c r="C2587" t="s">
        <v>18</v>
      </c>
      <c r="D2587">
        <v>18.184999999999999</v>
      </c>
      <c r="E2587">
        <v>18.509342109999999</v>
      </c>
      <c r="F2587">
        <f t="shared" si="160"/>
        <v>0.32434210999999991</v>
      </c>
      <c r="G2587">
        <f t="shared" si="161"/>
        <v>0.32434210999999991</v>
      </c>
      <c r="H2587">
        <v>66.779375000000002</v>
      </c>
      <c r="I2587">
        <v>34.271875000000001</v>
      </c>
      <c r="J2587">
        <f t="shared" si="162"/>
        <v>-32.5075</v>
      </c>
      <c r="K2587">
        <f t="shared" si="163"/>
        <v>32.5075</v>
      </c>
      <c r="L2587" t="str">
        <f>IF(A2587&lt;&gt;A2586,MAX($L$2:L2586)+1,"")</f>
        <v/>
      </c>
      <c r="M2587" t="str">
        <f>IF(L2587="","",AVERAGE(INDEX($E:$E,ROW(L2587),1):INDEX($E:$E,MATCH(L2587+1, L:L,0)-1)) - AVERAGE(INDEX($D:$D,ROW(L2587),1):INDEX($D:$D,MATCH(L2587+1, L:L,0)-1)))</f>
        <v/>
      </c>
      <c r="N2587" t="str">
        <f>IF(L2587="","",AVERAGE(INDEX($I:$I,ROW(L2587),1):INDEX($I:$I,MATCH(L2587+1, L:L,0)-1)) - AVERAGE(INDEX($H:$H,ROW(L2587),1):INDEX($H:$H,MATCH(L2587+1, L:L,0)-1)))</f>
        <v/>
      </c>
      <c r="O2587" t="str">
        <f>IF(L2587="","",AVERAGE(INDEX($G:$G,ROW(L2587),1):INDEX($G:$G,MATCH(L2587+1, L:L,0)-1)))</f>
        <v/>
      </c>
      <c r="P2587" t="str">
        <f>IF(L2587="","",AVERAGE(INDEX($K:$K,ROW(L2587),1):INDEX($K:$K,MATCH(L2587+1, L:L,0)-1)))</f>
        <v/>
      </c>
    </row>
    <row r="2588" spans="1:16" x14ac:dyDescent="0.25">
      <c r="A2588">
        <v>1997</v>
      </c>
      <c r="B2588">
        <v>7</v>
      </c>
      <c r="C2588" t="s">
        <v>19</v>
      </c>
      <c r="D2588">
        <v>14.339</v>
      </c>
      <c r="E2588">
        <v>14.92247643</v>
      </c>
      <c r="F2588">
        <f t="shared" si="160"/>
        <v>0.58347642999999927</v>
      </c>
      <c r="G2588">
        <f t="shared" si="161"/>
        <v>0.58347642999999927</v>
      </c>
      <c r="H2588">
        <v>54.677</v>
      </c>
      <c r="I2588">
        <v>80.72</v>
      </c>
      <c r="J2588">
        <f t="shared" si="162"/>
        <v>26.042999999999999</v>
      </c>
      <c r="K2588">
        <f t="shared" si="163"/>
        <v>26.042999999999999</v>
      </c>
      <c r="L2588" t="str">
        <f>IF(A2588&lt;&gt;A2587,MAX($L$2:L2587)+1,"")</f>
        <v/>
      </c>
      <c r="M2588" t="str">
        <f>IF(L2588="","",AVERAGE(INDEX($E:$E,ROW(L2588),1):INDEX($E:$E,MATCH(L2588+1, L:L,0)-1)) - AVERAGE(INDEX($D:$D,ROW(L2588),1):INDEX($D:$D,MATCH(L2588+1, L:L,0)-1)))</f>
        <v/>
      </c>
      <c r="N2588" t="str">
        <f>IF(L2588="","",AVERAGE(INDEX($I:$I,ROW(L2588),1):INDEX($I:$I,MATCH(L2588+1, L:L,0)-1)) - AVERAGE(INDEX($H:$H,ROW(L2588),1):INDEX($H:$H,MATCH(L2588+1, L:L,0)-1)))</f>
        <v/>
      </c>
      <c r="O2588" t="str">
        <f>IF(L2588="","",AVERAGE(INDEX($G:$G,ROW(L2588),1):INDEX($G:$G,MATCH(L2588+1, L:L,0)-1)))</f>
        <v/>
      </c>
      <c r="P2588" t="str">
        <f>IF(L2588="","",AVERAGE(INDEX($K:$K,ROW(L2588),1):INDEX($K:$K,MATCH(L2588+1, L:L,0)-1)))</f>
        <v/>
      </c>
    </row>
    <row r="2589" spans="1:16" x14ac:dyDescent="0.25">
      <c r="A2589">
        <v>1997</v>
      </c>
      <c r="B2589">
        <v>8</v>
      </c>
      <c r="C2589" t="s">
        <v>7</v>
      </c>
      <c r="D2589">
        <v>15.563709680000001</v>
      </c>
      <c r="E2589">
        <v>16.00425598</v>
      </c>
      <c r="F2589">
        <f t="shared" si="160"/>
        <v>0.44054629999999939</v>
      </c>
      <c r="G2589">
        <f t="shared" si="161"/>
        <v>0.44054629999999939</v>
      </c>
      <c r="H2589">
        <v>57.508548390000001</v>
      </c>
      <c r="I2589">
        <v>55.4</v>
      </c>
      <c r="J2589">
        <f t="shared" si="162"/>
        <v>-2.1085483900000028</v>
      </c>
      <c r="K2589">
        <f t="shared" si="163"/>
        <v>2.1085483900000028</v>
      </c>
      <c r="L2589" t="str">
        <f>IF(A2589&lt;&gt;A2588,MAX($L$2:L2588)+1,"")</f>
        <v/>
      </c>
      <c r="M2589" t="str">
        <f>IF(L2589="","",AVERAGE(INDEX($E:$E,ROW(L2589),1):INDEX($E:$E,MATCH(L2589+1, L:L,0)-1)) - AVERAGE(INDEX($D:$D,ROW(L2589),1):INDEX($D:$D,MATCH(L2589+1, L:L,0)-1)))</f>
        <v/>
      </c>
      <c r="N2589" t="str">
        <f>IF(L2589="","",AVERAGE(INDEX($I:$I,ROW(L2589),1):INDEX($I:$I,MATCH(L2589+1, L:L,0)-1)) - AVERAGE(INDEX($H:$H,ROW(L2589),1):INDEX($H:$H,MATCH(L2589+1, L:L,0)-1)))</f>
        <v/>
      </c>
      <c r="O2589" t="str">
        <f>IF(L2589="","",AVERAGE(INDEX($G:$G,ROW(L2589),1):INDEX($G:$G,MATCH(L2589+1, L:L,0)-1)))</f>
        <v/>
      </c>
      <c r="P2589" t="str">
        <f>IF(L2589="","",AVERAGE(INDEX($K:$K,ROW(L2589),1):INDEX($K:$K,MATCH(L2589+1, L:L,0)-1)))</f>
        <v/>
      </c>
    </row>
    <row r="2590" spans="1:16" x14ac:dyDescent="0.25">
      <c r="A2590">
        <v>1997</v>
      </c>
      <c r="B2590">
        <v>8</v>
      </c>
      <c r="C2590" t="s">
        <v>8</v>
      </c>
      <c r="D2590">
        <v>16.588655459999998</v>
      </c>
      <c r="E2590">
        <v>17.482412270000001</v>
      </c>
      <c r="F2590">
        <f t="shared" si="160"/>
        <v>0.89375681000000284</v>
      </c>
      <c r="G2590">
        <f t="shared" si="161"/>
        <v>0.89375681000000284</v>
      </c>
      <c r="H2590">
        <v>58.456722689999999</v>
      </c>
      <c r="I2590">
        <v>61.073109240000001</v>
      </c>
      <c r="J2590">
        <f t="shared" si="162"/>
        <v>2.6163865500000014</v>
      </c>
      <c r="K2590">
        <f t="shared" si="163"/>
        <v>2.6163865500000014</v>
      </c>
      <c r="L2590" t="str">
        <f>IF(A2590&lt;&gt;A2589,MAX($L$2:L2589)+1,"")</f>
        <v/>
      </c>
      <c r="M2590" t="str">
        <f>IF(L2590="","",AVERAGE(INDEX($E:$E,ROW(L2590),1):INDEX($E:$E,MATCH(L2590+1, L:L,0)-1)) - AVERAGE(INDEX($D:$D,ROW(L2590),1):INDEX($D:$D,MATCH(L2590+1, L:L,0)-1)))</f>
        <v/>
      </c>
      <c r="N2590" t="str">
        <f>IF(L2590="","",AVERAGE(INDEX($I:$I,ROW(L2590),1):INDEX($I:$I,MATCH(L2590+1, L:L,0)-1)) - AVERAGE(INDEX($H:$H,ROW(L2590),1):INDEX($H:$H,MATCH(L2590+1, L:L,0)-1)))</f>
        <v/>
      </c>
      <c r="O2590" t="str">
        <f>IF(L2590="","",AVERAGE(INDEX($G:$G,ROW(L2590),1):INDEX($G:$G,MATCH(L2590+1, L:L,0)-1)))</f>
        <v/>
      </c>
      <c r="P2590" t="str">
        <f>IF(L2590="","",AVERAGE(INDEX($K:$K,ROW(L2590),1):INDEX($K:$K,MATCH(L2590+1, L:L,0)-1)))</f>
        <v/>
      </c>
    </row>
    <row r="2591" spans="1:16" x14ac:dyDescent="0.25">
      <c r="A2591">
        <v>1997</v>
      </c>
      <c r="B2591">
        <v>8</v>
      </c>
      <c r="C2591" t="s">
        <v>9</v>
      </c>
      <c r="D2591">
        <v>17.82636364</v>
      </c>
      <c r="E2591">
        <v>17.623111009999999</v>
      </c>
      <c r="F2591">
        <f t="shared" si="160"/>
        <v>-0.20325263000000149</v>
      </c>
      <c r="G2591">
        <f t="shared" si="161"/>
        <v>0.20325263000000149</v>
      </c>
      <c r="H2591">
        <v>68.975151519999997</v>
      </c>
      <c r="I2591">
        <v>67.369696970000007</v>
      </c>
      <c r="J2591">
        <f t="shared" si="162"/>
        <v>-1.6054545499999904</v>
      </c>
      <c r="K2591">
        <f t="shared" si="163"/>
        <v>1.6054545499999904</v>
      </c>
      <c r="L2591" t="str">
        <f>IF(A2591&lt;&gt;A2590,MAX($L$2:L2590)+1,"")</f>
        <v/>
      </c>
      <c r="M2591" t="str">
        <f>IF(L2591="","",AVERAGE(INDEX($E:$E,ROW(L2591),1):INDEX($E:$E,MATCH(L2591+1, L:L,0)-1)) - AVERAGE(INDEX($D:$D,ROW(L2591),1):INDEX($D:$D,MATCH(L2591+1, L:L,0)-1)))</f>
        <v/>
      </c>
      <c r="N2591" t="str">
        <f>IF(L2591="","",AVERAGE(INDEX($I:$I,ROW(L2591),1):INDEX($I:$I,MATCH(L2591+1, L:L,0)-1)) - AVERAGE(INDEX($H:$H,ROW(L2591),1):INDEX($H:$H,MATCH(L2591+1, L:L,0)-1)))</f>
        <v/>
      </c>
      <c r="O2591" t="str">
        <f>IF(L2591="","",AVERAGE(INDEX($G:$G,ROW(L2591),1):INDEX($G:$G,MATCH(L2591+1, L:L,0)-1)))</f>
        <v/>
      </c>
      <c r="P2591" t="str">
        <f>IF(L2591="","",AVERAGE(INDEX($K:$K,ROW(L2591),1):INDEX($K:$K,MATCH(L2591+1, L:L,0)-1)))</f>
        <v/>
      </c>
    </row>
    <row r="2592" spans="1:16" x14ac:dyDescent="0.25">
      <c r="A2592">
        <v>1997</v>
      </c>
      <c r="B2592">
        <v>8</v>
      </c>
      <c r="C2592" t="s">
        <v>10</v>
      </c>
      <c r="D2592">
        <v>17.534782610000001</v>
      </c>
      <c r="E2592">
        <v>16.750210379999999</v>
      </c>
      <c r="F2592">
        <f t="shared" si="160"/>
        <v>-0.78457223000000198</v>
      </c>
      <c r="G2592">
        <f t="shared" si="161"/>
        <v>0.78457223000000198</v>
      </c>
      <c r="H2592">
        <v>95.435217390000005</v>
      </c>
      <c r="I2592">
        <v>78.404347830000006</v>
      </c>
      <c r="J2592">
        <f t="shared" si="162"/>
        <v>-17.030869559999999</v>
      </c>
      <c r="K2592">
        <f t="shared" si="163"/>
        <v>17.030869559999999</v>
      </c>
      <c r="L2592" t="str">
        <f>IF(A2592&lt;&gt;A2591,MAX($L$2:L2591)+1,"")</f>
        <v/>
      </c>
      <c r="M2592" t="str">
        <f>IF(L2592="","",AVERAGE(INDEX($E:$E,ROW(L2592),1):INDEX($E:$E,MATCH(L2592+1, L:L,0)-1)) - AVERAGE(INDEX($D:$D,ROW(L2592),1):INDEX($D:$D,MATCH(L2592+1, L:L,0)-1)))</f>
        <v/>
      </c>
      <c r="N2592" t="str">
        <f>IF(L2592="","",AVERAGE(INDEX($I:$I,ROW(L2592),1):INDEX($I:$I,MATCH(L2592+1, L:L,0)-1)) - AVERAGE(INDEX($H:$H,ROW(L2592),1):INDEX($H:$H,MATCH(L2592+1, L:L,0)-1)))</f>
        <v/>
      </c>
      <c r="O2592" t="str">
        <f>IF(L2592="","",AVERAGE(INDEX($G:$G,ROW(L2592),1):INDEX($G:$G,MATCH(L2592+1, L:L,0)-1)))</f>
        <v/>
      </c>
      <c r="P2592" t="str">
        <f>IF(L2592="","",AVERAGE(INDEX($K:$K,ROW(L2592),1):INDEX($K:$K,MATCH(L2592+1, L:L,0)-1)))</f>
        <v/>
      </c>
    </row>
    <row r="2593" spans="1:16" x14ac:dyDescent="0.25">
      <c r="A2593">
        <v>1997</v>
      </c>
      <c r="B2593">
        <v>8</v>
      </c>
      <c r="C2593" t="s">
        <v>11</v>
      </c>
      <c r="D2593">
        <v>15.881875000000001</v>
      </c>
      <c r="E2593">
        <v>14.980342739999999</v>
      </c>
      <c r="F2593">
        <f t="shared" si="160"/>
        <v>-0.90153226000000153</v>
      </c>
      <c r="G2593">
        <f t="shared" si="161"/>
        <v>0.90153226000000153</v>
      </c>
      <c r="H2593">
        <v>101.90531249999999</v>
      </c>
      <c r="I2593">
        <v>110.09375</v>
      </c>
      <c r="J2593">
        <f t="shared" si="162"/>
        <v>8.1884375000000063</v>
      </c>
      <c r="K2593">
        <f t="shared" si="163"/>
        <v>8.1884375000000063</v>
      </c>
      <c r="L2593" t="str">
        <f>IF(A2593&lt;&gt;A2592,MAX($L$2:L2592)+1,"")</f>
        <v/>
      </c>
      <c r="M2593" t="str">
        <f>IF(L2593="","",AVERAGE(INDEX($E:$E,ROW(L2593),1):INDEX($E:$E,MATCH(L2593+1, L:L,0)-1)) - AVERAGE(INDEX($D:$D,ROW(L2593),1):INDEX($D:$D,MATCH(L2593+1, L:L,0)-1)))</f>
        <v/>
      </c>
      <c r="N2593" t="str">
        <f>IF(L2593="","",AVERAGE(INDEX($I:$I,ROW(L2593),1):INDEX($I:$I,MATCH(L2593+1, L:L,0)-1)) - AVERAGE(INDEX($H:$H,ROW(L2593),1):INDEX($H:$H,MATCH(L2593+1, L:L,0)-1)))</f>
        <v/>
      </c>
      <c r="O2593" t="str">
        <f>IF(L2593="","",AVERAGE(INDEX($G:$G,ROW(L2593),1):INDEX($G:$G,MATCH(L2593+1, L:L,0)-1)))</f>
        <v/>
      </c>
      <c r="P2593" t="str">
        <f>IF(L2593="","",AVERAGE(INDEX($K:$K,ROW(L2593),1):INDEX($K:$K,MATCH(L2593+1, L:L,0)-1)))</f>
        <v/>
      </c>
    </row>
    <row r="2594" spans="1:16" x14ac:dyDescent="0.25">
      <c r="A2594">
        <v>1997</v>
      </c>
      <c r="B2594">
        <v>8</v>
      </c>
      <c r="C2594" t="s">
        <v>12</v>
      </c>
      <c r="D2594">
        <v>18.431923080000001</v>
      </c>
      <c r="E2594">
        <v>17.74642107</v>
      </c>
      <c r="F2594">
        <f t="shared" si="160"/>
        <v>-0.68550201000000044</v>
      </c>
      <c r="G2594">
        <f t="shared" si="161"/>
        <v>0.68550201000000044</v>
      </c>
      <c r="H2594">
        <v>88.357692310000004</v>
      </c>
      <c r="I2594">
        <v>78.230769230000007</v>
      </c>
      <c r="J2594">
        <f t="shared" si="162"/>
        <v>-10.126923079999997</v>
      </c>
      <c r="K2594">
        <f t="shared" si="163"/>
        <v>10.126923079999997</v>
      </c>
      <c r="L2594" t="str">
        <f>IF(A2594&lt;&gt;A2593,MAX($L$2:L2593)+1,"")</f>
        <v/>
      </c>
      <c r="M2594" t="str">
        <f>IF(L2594="","",AVERAGE(INDEX($E:$E,ROW(L2594),1):INDEX($E:$E,MATCH(L2594+1, L:L,0)-1)) - AVERAGE(INDEX($D:$D,ROW(L2594),1):INDEX($D:$D,MATCH(L2594+1, L:L,0)-1)))</f>
        <v/>
      </c>
      <c r="N2594" t="str">
        <f>IF(L2594="","",AVERAGE(INDEX($I:$I,ROW(L2594),1):INDEX($I:$I,MATCH(L2594+1, L:L,0)-1)) - AVERAGE(INDEX($H:$H,ROW(L2594),1):INDEX($H:$H,MATCH(L2594+1, L:L,0)-1)))</f>
        <v/>
      </c>
      <c r="O2594" t="str">
        <f>IF(L2594="","",AVERAGE(INDEX($G:$G,ROW(L2594),1):INDEX($G:$G,MATCH(L2594+1, L:L,0)-1)))</f>
        <v/>
      </c>
      <c r="P2594" t="str">
        <f>IF(L2594="","",AVERAGE(INDEX($K:$K,ROW(L2594),1):INDEX($K:$K,MATCH(L2594+1, L:L,0)-1)))</f>
        <v/>
      </c>
    </row>
    <row r="2595" spans="1:16" x14ac:dyDescent="0.25">
      <c r="A2595">
        <v>1997</v>
      </c>
      <c r="B2595">
        <v>8</v>
      </c>
      <c r="C2595" t="s">
        <v>13</v>
      </c>
      <c r="D2595">
        <v>9.6240000000000006</v>
      </c>
      <c r="E2595">
        <v>10.32322581</v>
      </c>
      <c r="F2595">
        <f t="shared" si="160"/>
        <v>0.69922580999999973</v>
      </c>
      <c r="G2595">
        <f t="shared" si="161"/>
        <v>0.69922580999999973</v>
      </c>
      <c r="H2595">
        <v>39.020000000000003</v>
      </c>
      <c r="I2595">
        <v>34.74</v>
      </c>
      <c r="J2595">
        <f t="shared" si="162"/>
        <v>-4.2800000000000011</v>
      </c>
      <c r="K2595">
        <f t="shared" si="163"/>
        <v>4.2800000000000011</v>
      </c>
      <c r="L2595" t="str">
        <f>IF(A2595&lt;&gt;A2594,MAX($L$2:L2594)+1,"")</f>
        <v/>
      </c>
      <c r="M2595" t="str">
        <f>IF(L2595="","",AVERAGE(INDEX($E:$E,ROW(L2595),1):INDEX($E:$E,MATCH(L2595+1, L:L,0)-1)) - AVERAGE(INDEX($D:$D,ROW(L2595),1):INDEX($D:$D,MATCH(L2595+1, L:L,0)-1)))</f>
        <v/>
      </c>
      <c r="N2595" t="str">
        <f>IF(L2595="","",AVERAGE(INDEX($I:$I,ROW(L2595),1):INDEX($I:$I,MATCH(L2595+1, L:L,0)-1)) - AVERAGE(INDEX($H:$H,ROW(L2595),1):INDEX($H:$H,MATCH(L2595+1, L:L,0)-1)))</f>
        <v/>
      </c>
      <c r="O2595" t="str">
        <f>IF(L2595="","",AVERAGE(INDEX($G:$G,ROW(L2595),1):INDEX($G:$G,MATCH(L2595+1, L:L,0)-1)))</f>
        <v/>
      </c>
      <c r="P2595" t="str">
        <f>IF(L2595="","",AVERAGE(INDEX($K:$K,ROW(L2595),1):INDEX($K:$K,MATCH(L2595+1, L:L,0)-1)))</f>
        <v/>
      </c>
    </row>
    <row r="2596" spans="1:16" x14ac:dyDescent="0.25">
      <c r="A2596">
        <v>1997</v>
      </c>
      <c r="B2596">
        <v>8</v>
      </c>
      <c r="C2596" t="s">
        <v>14</v>
      </c>
      <c r="D2596">
        <v>7.2235714289999997</v>
      </c>
      <c r="E2596">
        <v>6.745852534</v>
      </c>
      <c r="F2596">
        <f t="shared" si="160"/>
        <v>-0.47771889499999975</v>
      </c>
      <c r="G2596">
        <f t="shared" si="161"/>
        <v>0.47771889499999975</v>
      </c>
      <c r="H2596">
        <v>45.781428570000003</v>
      </c>
      <c r="I2596">
        <v>40.057142859999999</v>
      </c>
      <c r="J2596">
        <f t="shared" si="162"/>
        <v>-5.7242857100000037</v>
      </c>
      <c r="K2596">
        <f t="shared" si="163"/>
        <v>5.7242857100000037</v>
      </c>
      <c r="L2596" t="str">
        <f>IF(A2596&lt;&gt;A2595,MAX($L$2:L2595)+1,"")</f>
        <v/>
      </c>
      <c r="M2596" t="str">
        <f>IF(L2596="","",AVERAGE(INDEX($E:$E,ROW(L2596),1):INDEX($E:$E,MATCH(L2596+1, L:L,0)-1)) - AVERAGE(INDEX($D:$D,ROW(L2596),1):INDEX($D:$D,MATCH(L2596+1, L:L,0)-1)))</f>
        <v/>
      </c>
      <c r="N2596" t="str">
        <f>IF(L2596="","",AVERAGE(INDEX($I:$I,ROW(L2596),1):INDEX($I:$I,MATCH(L2596+1, L:L,0)-1)) - AVERAGE(INDEX($H:$H,ROW(L2596),1):INDEX($H:$H,MATCH(L2596+1, L:L,0)-1)))</f>
        <v/>
      </c>
      <c r="O2596" t="str">
        <f>IF(L2596="","",AVERAGE(INDEX($G:$G,ROW(L2596),1):INDEX($G:$G,MATCH(L2596+1, L:L,0)-1)))</f>
        <v/>
      </c>
      <c r="P2596" t="str">
        <f>IF(L2596="","",AVERAGE(INDEX($K:$K,ROW(L2596),1):INDEX($K:$K,MATCH(L2596+1, L:L,0)-1)))</f>
        <v/>
      </c>
    </row>
    <row r="2597" spans="1:16" x14ac:dyDescent="0.25">
      <c r="A2597">
        <v>1997</v>
      </c>
      <c r="B2597">
        <v>8</v>
      </c>
      <c r="C2597" t="s">
        <v>15</v>
      </c>
      <c r="D2597">
        <v>18.880289860000001</v>
      </c>
      <c r="E2597">
        <v>17.373439149999999</v>
      </c>
      <c r="F2597">
        <f t="shared" si="160"/>
        <v>-1.5068507100000019</v>
      </c>
      <c r="G2597">
        <f t="shared" si="161"/>
        <v>1.5068507100000019</v>
      </c>
      <c r="H2597">
        <v>82.986811590000002</v>
      </c>
      <c r="I2597">
        <v>85.153623190000005</v>
      </c>
      <c r="J2597">
        <f t="shared" si="162"/>
        <v>2.1668116000000026</v>
      </c>
      <c r="K2597">
        <f t="shared" si="163"/>
        <v>2.1668116000000026</v>
      </c>
      <c r="L2597" t="str">
        <f>IF(A2597&lt;&gt;A2596,MAX($L$2:L2596)+1,"")</f>
        <v/>
      </c>
      <c r="M2597" t="str">
        <f>IF(L2597="","",AVERAGE(INDEX($E:$E,ROW(L2597),1):INDEX($E:$E,MATCH(L2597+1, L:L,0)-1)) - AVERAGE(INDEX($D:$D,ROW(L2597),1):INDEX($D:$D,MATCH(L2597+1, L:L,0)-1)))</f>
        <v/>
      </c>
      <c r="N2597" t="str">
        <f>IF(L2597="","",AVERAGE(INDEX($I:$I,ROW(L2597),1):INDEX($I:$I,MATCH(L2597+1, L:L,0)-1)) - AVERAGE(INDEX($H:$H,ROW(L2597),1):INDEX($H:$H,MATCH(L2597+1, L:L,0)-1)))</f>
        <v/>
      </c>
      <c r="O2597" t="str">
        <f>IF(L2597="","",AVERAGE(INDEX($G:$G,ROW(L2597),1):INDEX($G:$G,MATCH(L2597+1, L:L,0)-1)))</f>
        <v/>
      </c>
      <c r="P2597" t="str">
        <f>IF(L2597="","",AVERAGE(INDEX($K:$K,ROW(L2597),1):INDEX($K:$K,MATCH(L2597+1, L:L,0)-1)))</f>
        <v/>
      </c>
    </row>
    <row r="2598" spans="1:16" x14ac:dyDescent="0.25">
      <c r="A2598">
        <v>1997</v>
      </c>
      <c r="B2598">
        <v>8</v>
      </c>
      <c r="C2598" t="s">
        <v>16</v>
      </c>
      <c r="D2598">
        <v>18.36</v>
      </c>
      <c r="E2598">
        <v>17.31290323</v>
      </c>
      <c r="F2598">
        <f t="shared" si="160"/>
        <v>-1.0470967699999996</v>
      </c>
      <c r="G2598">
        <f t="shared" si="161"/>
        <v>1.0470967699999996</v>
      </c>
      <c r="H2598">
        <v>88.491666670000001</v>
      </c>
      <c r="I2598">
        <v>71.55</v>
      </c>
      <c r="J2598">
        <f t="shared" si="162"/>
        <v>-16.941666670000004</v>
      </c>
      <c r="K2598">
        <f t="shared" si="163"/>
        <v>16.941666670000004</v>
      </c>
      <c r="L2598" t="str">
        <f>IF(A2598&lt;&gt;A2597,MAX($L$2:L2597)+1,"")</f>
        <v/>
      </c>
      <c r="M2598" t="str">
        <f>IF(L2598="","",AVERAGE(INDEX($E:$E,ROW(L2598),1):INDEX($E:$E,MATCH(L2598+1, L:L,0)-1)) - AVERAGE(INDEX($D:$D,ROW(L2598),1):INDEX($D:$D,MATCH(L2598+1, L:L,0)-1)))</f>
        <v/>
      </c>
      <c r="N2598" t="str">
        <f>IF(L2598="","",AVERAGE(INDEX($I:$I,ROW(L2598),1):INDEX($I:$I,MATCH(L2598+1, L:L,0)-1)) - AVERAGE(INDEX($H:$H,ROW(L2598),1):INDEX($H:$H,MATCH(L2598+1, L:L,0)-1)))</f>
        <v/>
      </c>
      <c r="O2598" t="str">
        <f>IF(L2598="","",AVERAGE(INDEX($G:$G,ROW(L2598),1):INDEX($G:$G,MATCH(L2598+1, L:L,0)-1)))</f>
        <v/>
      </c>
      <c r="P2598" t="str">
        <f>IF(L2598="","",AVERAGE(INDEX($K:$K,ROW(L2598),1):INDEX($K:$K,MATCH(L2598+1, L:L,0)-1)))</f>
        <v/>
      </c>
    </row>
    <row r="2599" spans="1:16" x14ac:dyDescent="0.25">
      <c r="A2599">
        <v>1997</v>
      </c>
      <c r="B2599">
        <v>8</v>
      </c>
      <c r="C2599" t="s">
        <v>17</v>
      </c>
      <c r="D2599">
        <v>17.414999999999999</v>
      </c>
      <c r="E2599">
        <v>16.26246321</v>
      </c>
      <c r="F2599">
        <f t="shared" si="160"/>
        <v>-1.1525367899999992</v>
      </c>
      <c r="G2599">
        <f t="shared" si="161"/>
        <v>1.1525367899999992</v>
      </c>
      <c r="H2599">
        <v>103.96973680000001</v>
      </c>
      <c r="I2599">
        <v>114.8894737</v>
      </c>
      <c r="J2599">
        <f t="shared" si="162"/>
        <v>10.91973689999999</v>
      </c>
      <c r="K2599">
        <f t="shared" si="163"/>
        <v>10.91973689999999</v>
      </c>
      <c r="L2599" t="str">
        <f>IF(A2599&lt;&gt;A2598,MAX($L$2:L2598)+1,"")</f>
        <v/>
      </c>
      <c r="M2599" t="str">
        <f>IF(L2599="","",AVERAGE(INDEX($E:$E,ROW(L2599),1):INDEX($E:$E,MATCH(L2599+1, L:L,0)-1)) - AVERAGE(INDEX($D:$D,ROW(L2599),1):INDEX($D:$D,MATCH(L2599+1, L:L,0)-1)))</f>
        <v/>
      </c>
      <c r="N2599" t="str">
        <f>IF(L2599="","",AVERAGE(INDEX($I:$I,ROW(L2599),1):INDEX($I:$I,MATCH(L2599+1, L:L,0)-1)) - AVERAGE(INDEX($H:$H,ROW(L2599),1):INDEX($H:$H,MATCH(L2599+1, L:L,0)-1)))</f>
        <v/>
      </c>
      <c r="O2599" t="str">
        <f>IF(L2599="","",AVERAGE(INDEX($G:$G,ROW(L2599),1):INDEX($G:$G,MATCH(L2599+1, L:L,0)-1)))</f>
        <v/>
      </c>
      <c r="P2599" t="str">
        <f>IF(L2599="","",AVERAGE(INDEX($K:$K,ROW(L2599),1):INDEX($K:$K,MATCH(L2599+1, L:L,0)-1)))</f>
        <v/>
      </c>
    </row>
    <row r="2600" spans="1:16" x14ac:dyDescent="0.25">
      <c r="A2600">
        <v>1997</v>
      </c>
      <c r="B2600">
        <v>8</v>
      </c>
      <c r="C2600" t="s">
        <v>18</v>
      </c>
      <c r="D2600">
        <v>17.330312500000002</v>
      </c>
      <c r="E2600">
        <v>17.925427490000001</v>
      </c>
      <c r="F2600">
        <f t="shared" si="160"/>
        <v>0.59511498999999901</v>
      </c>
      <c r="G2600">
        <f t="shared" si="161"/>
        <v>0.59511498999999901</v>
      </c>
      <c r="H2600">
        <v>52.497500000000002</v>
      </c>
      <c r="I2600">
        <v>53.55</v>
      </c>
      <c r="J2600">
        <f t="shared" si="162"/>
        <v>1.0524999999999949</v>
      </c>
      <c r="K2600">
        <f t="shared" si="163"/>
        <v>1.0524999999999949</v>
      </c>
      <c r="L2600" t="str">
        <f>IF(A2600&lt;&gt;A2599,MAX($L$2:L2599)+1,"")</f>
        <v/>
      </c>
      <c r="M2600" t="str">
        <f>IF(L2600="","",AVERAGE(INDEX($E:$E,ROW(L2600),1):INDEX($E:$E,MATCH(L2600+1, L:L,0)-1)) - AVERAGE(INDEX($D:$D,ROW(L2600),1):INDEX($D:$D,MATCH(L2600+1, L:L,0)-1)))</f>
        <v/>
      </c>
      <c r="N2600" t="str">
        <f>IF(L2600="","",AVERAGE(INDEX($I:$I,ROW(L2600),1):INDEX($I:$I,MATCH(L2600+1, L:L,0)-1)) - AVERAGE(INDEX($H:$H,ROW(L2600),1):INDEX($H:$H,MATCH(L2600+1, L:L,0)-1)))</f>
        <v/>
      </c>
      <c r="O2600" t="str">
        <f>IF(L2600="","",AVERAGE(INDEX($G:$G,ROW(L2600),1):INDEX($G:$G,MATCH(L2600+1, L:L,0)-1)))</f>
        <v/>
      </c>
      <c r="P2600" t="str">
        <f>IF(L2600="","",AVERAGE(INDEX($K:$K,ROW(L2600),1):INDEX($K:$K,MATCH(L2600+1, L:L,0)-1)))</f>
        <v/>
      </c>
    </row>
    <row r="2601" spans="1:16" x14ac:dyDescent="0.25">
      <c r="A2601">
        <v>1997</v>
      </c>
      <c r="B2601">
        <v>8</v>
      </c>
      <c r="C2601" t="s">
        <v>19</v>
      </c>
      <c r="D2601">
        <v>11.81</v>
      </c>
      <c r="E2601">
        <v>12.95120968</v>
      </c>
      <c r="F2601">
        <f t="shared" si="160"/>
        <v>1.1412096799999993</v>
      </c>
      <c r="G2601">
        <f t="shared" si="161"/>
        <v>1.1412096799999993</v>
      </c>
      <c r="H2601">
        <v>45.467500000000001</v>
      </c>
      <c r="I2601">
        <v>39.412500000000001</v>
      </c>
      <c r="J2601">
        <f t="shared" si="162"/>
        <v>-6.0549999999999997</v>
      </c>
      <c r="K2601">
        <f t="shared" si="163"/>
        <v>6.0549999999999997</v>
      </c>
      <c r="L2601" t="str">
        <f>IF(A2601&lt;&gt;A2600,MAX($L$2:L2600)+1,"")</f>
        <v/>
      </c>
      <c r="M2601" t="str">
        <f>IF(L2601="","",AVERAGE(INDEX($E:$E,ROW(L2601),1):INDEX($E:$E,MATCH(L2601+1, L:L,0)-1)) - AVERAGE(INDEX($D:$D,ROW(L2601),1):INDEX($D:$D,MATCH(L2601+1, L:L,0)-1)))</f>
        <v/>
      </c>
      <c r="N2601" t="str">
        <f>IF(L2601="","",AVERAGE(INDEX($I:$I,ROW(L2601),1):INDEX($I:$I,MATCH(L2601+1, L:L,0)-1)) - AVERAGE(INDEX($H:$H,ROW(L2601),1):INDEX($H:$H,MATCH(L2601+1, L:L,0)-1)))</f>
        <v/>
      </c>
      <c r="O2601" t="str">
        <f>IF(L2601="","",AVERAGE(INDEX($G:$G,ROW(L2601),1):INDEX($G:$G,MATCH(L2601+1, L:L,0)-1)))</f>
        <v/>
      </c>
      <c r="P2601" t="str">
        <f>IF(L2601="","",AVERAGE(INDEX($K:$K,ROW(L2601),1):INDEX($K:$K,MATCH(L2601+1, L:L,0)-1)))</f>
        <v/>
      </c>
    </row>
    <row r="2602" spans="1:16" x14ac:dyDescent="0.25">
      <c r="A2602">
        <v>1997</v>
      </c>
      <c r="B2602">
        <v>9</v>
      </c>
      <c r="C2602" t="s">
        <v>7</v>
      </c>
      <c r="D2602">
        <v>10.35984127</v>
      </c>
      <c r="E2602">
        <v>12.29953658</v>
      </c>
      <c r="F2602">
        <f t="shared" si="160"/>
        <v>1.9396953099999994</v>
      </c>
      <c r="G2602">
        <f t="shared" si="161"/>
        <v>1.9396953099999994</v>
      </c>
      <c r="H2602">
        <v>45.056984129999996</v>
      </c>
      <c r="I2602">
        <v>55.133333329999999</v>
      </c>
      <c r="J2602">
        <f t="shared" si="162"/>
        <v>10.076349200000003</v>
      </c>
      <c r="K2602">
        <f t="shared" si="163"/>
        <v>10.076349200000003</v>
      </c>
      <c r="L2602" t="str">
        <f>IF(A2602&lt;&gt;A2601,MAX($L$2:L2601)+1,"")</f>
        <v/>
      </c>
      <c r="M2602" t="str">
        <f>IF(L2602="","",AVERAGE(INDEX($E:$E,ROW(L2602),1):INDEX($E:$E,MATCH(L2602+1, L:L,0)-1)) - AVERAGE(INDEX($D:$D,ROW(L2602),1):INDEX($D:$D,MATCH(L2602+1, L:L,0)-1)))</f>
        <v/>
      </c>
      <c r="N2602" t="str">
        <f>IF(L2602="","",AVERAGE(INDEX($I:$I,ROW(L2602),1):INDEX($I:$I,MATCH(L2602+1, L:L,0)-1)) - AVERAGE(INDEX($H:$H,ROW(L2602),1):INDEX($H:$H,MATCH(L2602+1, L:L,0)-1)))</f>
        <v/>
      </c>
      <c r="O2602" t="str">
        <f>IF(L2602="","",AVERAGE(INDEX($G:$G,ROW(L2602),1):INDEX($G:$G,MATCH(L2602+1, L:L,0)-1)))</f>
        <v/>
      </c>
      <c r="P2602" t="str">
        <f>IF(L2602="","",AVERAGE(INDEX($K:$K,ROW(L2602),1):INDEX($K:$K,MATCH(L2602+1, L:L,0)-1)))</f>
        <v/>
      </c>
    </row>
    <row r="2603" spans="1:16" x14ac:dyDescent="0.25">
      <c r="A2603">
        <v>1997</v>
      </c>
      <c r="B2603">
        <v>9</v>
      </c>
      <c r="C2603" t="s">
        <v>8</v>
      </c>
      <c r="D2603">
        <v>12.925565219999999</v>
      </c>
      <c r="E2603">
        <v>13.902931199999999</v>
      </c>
      <c r="F2603">
        <f t="shared" si="160"/>
        <v>0.97736598000000008</v>
      </c>
      <c r="G2603">
        <f t="shared" si="161"/>
        <v>0.97736598000000008</v>
      </c>
      <c r="H2603">
        <v>77.309217390000001</v>
      </c>
      <c r="I2603">
        <v>135.5878261</v>
      </c>
      <c r="J2603">
        <f t="shared" si="162"/>
        <v>58.27860871</v>
      </c>
      <c r="K2603">
        <f t="shared" si="163"/>
        <v>58.27860871</v>
      </c>
      <c r="L2603" t="str">
        <f>IF(A2603&lt;&gt;A2602,MAX($L$2:L2602)+1,"")</f>
        <v/>
      </c>
      <c r="M2603" t="str">
        <f>IF(L2603="","",AVERAGE(INDEX($E:$E,ROW(L2603),1):INDEX($E:$E,MATCH(L2603+1, L:L,0)-1)) - AVERAGE(INDEX($D:$D,ROW(L2603),1):INDEX($D:$D,MATCH(L2603+1, L:L,0)-1)))</f>
        <v/>
      </c>
      <c r="N2603" t="str">
        <f>IF(L2603="","",AVERAGE(INDEX($I:$I,ROW(L2603),1):INDEX($I:$I,MATCH(L2603+1, L:L,0)-1)) - AVERAGE(INDEX($H:$H,ROW(L2603),1):INDEX($H:$H,MATCH(L2603+1, L:L,0)-1)))</f>
        <v/>
      </c>
      <c r="O2603" t="str">
        <f>IF(L2603="","",AVERAGE(INDEX($G:$G,ROW(L2603),1):INDEX($G:$G,MATCH(L2603+1, L:L,0)-1)))</f>
        <v/>
      </c>
      <c r="P2603" t="str">
        <f>IF(L2603="","",AVERAGE(INDEX($K:$K,ROW(L2603),1):INDEX($K:$K,MATCH(L2603+1, L:L,0)-1)))</f>
        <v/>
      </c>
    </row>
    <row r="2604" spans="1:16" x14ac:dyDescent="0.25">
      <c r="A2604">
        <v>1997</v>
      </c>
      <c r="B2604">
        <v>9</v>
      </c>
      <c r="C2604" t="s">
        <v>9</v>
      </c>
      <c r="D2604">
        <v>11.83515152</v>
      </c>
      <c r="E2604">
        <v>13.673574049999999</v>
      </c>
      <c r="F2604">
        <f t="shared" si="160"/>
        <v>1.838422529999999</v>
      </c>
      <c r="G2604">
        <f t="shared" si="161"/>
        <v>1.838422529999999</v>
      </c>
      <c r="H2604">
        <v>53.037878790000001</v>
      </c>
      <c r="I2604">
        <v>47.354545450000003</v>
      </c>
      <c r="J2604">
        <f t="shared" si="162"/>
        <v>-5.6833333399999972</v>
      </c>
      <c r="K2604">
        <f t="shared" si="163"/>
        <v>5.6833333399999972</v>
      </c>
      <c r="L2604" t="str">
        <f>IF(A2604&lt;&gt;A2603,MAX($L$2:L2603)+1,"")</f>
        <v/>
      </c>
      <c r="M2604" t="str">
        <f>IF(L2604="","",AVERAGE(INDEX($E:$E,ROW(L2604),1):INDEX($E:$E,MATCH(L2604+1, L:L,0)-1)) - AVERAGE(INDEX($D:$D,ROW(L2604),1):INDEX($D:$D,MATCH(L2604+1, L:L,0)-1)))</f>
        <v/>
      </c>
      <c r="N2604" t="str">
        <f>IF(L2604="","",AVERAGE(INDEX($I:$I,ROW(L2604),1):INDEX($I:$I,MATCH(L2604+1, L:L,0)-1)) - AVERAGE(INDEX($H:$H,ROW(L2604),1):INDEX($H:$H,MATCH(L2604+1, L:L,0)-1)))</f>
        <v/>
      </c>
      <c r="O2604" t="str">
        <f>IF(L2604="","",AVERAGE(INDEX($G:$G,ROW(L2604),1):INDEX($G:$G,MATCH(L2604+1, L:L,0)-1)))</f>
        <v/>
      </c>
      <c r="P2604" t="str">
        <f>IF(L2604="","",AVERAGE(INDEX($K:$K,ROW(L2604),1):INDEX($K:$K,MATCH(L2604+1, L:L,0)-1)))</f>
        <v/>
      </c>
    </row>
    <row r="2605" spans="1:16" x14ac:dyDescent="0.25">
      <c r="A2605">
        <v>1997</v>
      </c>
      <c r="B2605">
        <v>9</v>
      </c>
      <c r="C2605" t="s">
        <v>10</v>
      </c>
      <c r="D2605">
        <v>12.900833329999999</v>
      </c>
      <c r="E2605">
        <v>12.72986111</v>
      </c>
      <c r="F2605">
        <f t="shared" si="160"/>
        <v>-0.17097221999999945</v>
      </c>
      <c r="G2605">
        <f t="shared" si="161"/>
        <v>0.17097221999999945</v>
      </c>
      <c r="H2605">
        <v>96.677083330000002</v>
      </c>
      <c r="I2605">
        <v>85.258333329999999</v>
      </c>
      <c r="J2605">
        <f t="shared" si="162"/>
        <v>-11.418750000000003</v>
      </c>
      <c r="K2605">
        <f t="shared" si="163"/>
        <v>11.418750000000003</v>
      </c>
      <c r="L2605" t="str">
        <f>IF(A2605&lt;&gt;A2604,MAX($L$2:L2604)+1,"")</f>
        <v/>
      </c>
      <c r="M2605" t="str">
        <f>IF(L2605="","",AVERAGE(INDEX($E:$E,ROW(L2605),1):INDEX($E:$E,MATCH(L2605+1, L:L,0)-1)) - AVERAGE(INDEX($D:$D,ROW(L2605),1):INDEX($D:$D,MATCH(L2605+1, L:L,0)-1)))</f>
        <v/>
      </c>
      <c r="N2605" t="str">
        <f>IF(L2605="","",AVERAGE(INDEX($I:$I,ROW(L2605),1):INDEX($I:$I,MATCH(L2605+1, L:L,0)-1)) - AVERAGE(INDEX($H:$H,ROW(L2605),1):INDEX($H:$H,MATCH(L2605+1, L:L,0)-1)))</f>
        <v/>
      </c>
      <c r="O2605" t="str">
        <f>IF(L2605="","",AVERAGE(INDEX($G:$G,ROW(L2605),1):INDEX($G:$G,MATCH(L2605+1, L:L,0)-1)))</f>
        <v/>
      </c>
      <c r="P2605" t="str">
        <f>IF(L2605="","",AVERAGE(INDEX($K:$K,ROW(L2605),1):INDEX($K:$K,MATCH(L2605+1, L:L,0)-1)))</f>
        <v/>
      </c>
    </row>
    <row r="2606" spans="1:16" x14ac:dyDescent="0.25">
      <c r="A2606">
        <v>1997</v>
      </c>
      <c r="B2606">
        <v>9</v>
      </c>
      <c r="C2606" t="s">
        <v>11</v>
      </c>
      <c r="D2606">
        <v>11.903437500000001</v>
      </c>
      <c r="E2606">
        <v>12.44392601</v>
      </c>
      <c r="F2606">
        <f t="shared" si="160"/>
        <v>0.54048850999999942</v>
      </c>
      <c r="G2606">
        <f t="shared" si="161"/>
        <v>0.54048850999999942</v>
      </c>
      <c r="H2606">
        <v>117.07</v>
      </c>
      <c r="I2606">
        <v>122.184375</v>
      </c>
      <c r="J2606">
        <f t="shared" si="162"/>
        <v>5.1143750000000097</v>
      </c>
      <c r="K2606">
        <f t="shared" si="163"/>
        <v>5.1143750000000097</v>
      </c>
      <c r="L2606" t="str">
        <f>IF(A2606&lt;&gt;A2605,MAX($L$2:L2605)+1,"")</f>
        <v/>
      </c>
      <c r="M2606" t="str">
        <f>IF(L2606="","",AVERAGE(INDEX($E:$E,ROW(L2606),1):INDEX($E:$E,MATCH(L2606+1, L:L,0)-1)) - AVERAGE(INDEX($D:$D,ROW(L2606),1):INDEX($D:$D,MATCH(L2606+1, L:L,0)-1)))</f>
        <v/>
      </c>
      <c r="N2606" t="str">
        <f>IF(L2606="","",AVERAGE(INDEX($I:$I,ROW(L2606),1):INDEX($I:$I,MATCH(L2606+1, L:L,0)-1)) - AVERAGE(INDEX($H:$H,ROW(L2606),1):INDEX($H:$H,MATCH(L2606+1, L:L,0)-1)))</f>
        <v/>
      </c>
      <c r="O2606" t="str">
        <f>IF(L2606="","",AVERAGE(INDEX($G:$G,ROW(L2606),1):INDEX($G:$G,MATCH(L2606+1, L:L,0)-1)))</f>
        <v/>
      </c>
      <c r="P2606" t="str">
        <f>IF(L2606="","",AVERAGE(INDEX($K:$K,ROW(L2606),1):INDEX($K:$K,MATCH(L2606+1, L:L,0)-1)))</f>
        <v/>
      </c>
    </row>
    <row r="2607" spans="1:16" x14ac:dyDescent="0.25">
      <c r="A2607">
        <v>1997</v>
      </c>
      <c r="B2607">
        <v>9</v>
      </c>
      <c r="C2607" t="s">
        <v>12</v>
      </c>
      <c r="D2607">
        <v>14.552307689999999</v>
      </c>
      <c r="E2607">
        <v>14.645128209999999</v>
      </c>
      <c r="F2607">
        <f t="shared" si="160"/>
        <v>9.2820520000000073E-2</v>
      </c>
      <c r="G2607">
        <f t="shared" si="161"/>
        <v>9.2820520000000073E-2</v>
      </c>
      <c r="H2607">
        <v>111.3673077</v>
      </c>
      <c r="I2607">
        <v>91.25</v>
      </c>
      <c r="J2607">
        <f t="shared" si="162"/>
        <v>-20.117307699999998</v>
      </c>
      <c r="K2607">
        <f t="shared" si="163"/>
        <v>20.117307699999998</v>
      </c>
      <c r="L2607" t="str">
        <f>IF(A2607&lt;&gt;A2606,MAX($L$2:L2606)+1,"")</f>
        <v/>
      </c>
      <c r="M2607" t="str">
        <f>IF(L2607="","",AVERAGE(INDEX($E:$E,ROW(L2607),1):INDEX($E:$E,MATCH(L2607+1, L:L,0)-1)) - AVERAGE(INDEX($D:$D,ROW(L2607),1):INDEX($D:$D,MATCH(L2607+1, L:L,0)-1)))</f>
        <v/>
      </c>
      <c r="N2607" t="str">
        <f>IF(L2607="","",AVERAGE(INDEX($I:$I,ROW(L2607),1):INDEX($I:$I,MATCH(L2607+1, L:L,0)-1)) - AVERAGE(INDEX($H:$H,ROW(L2607),1):INDEX($H:$H,MATCH(L2607+1, L:L,0)-1)))</f>
        <v/>
      </c>
      <c r="O2607" t="str">
        <f>IF(L2607="","",AVERAGE(INDEX($G:$G,ROW(L2607),1):INDEX($G:$G,MATCH(L2607+1, L:L,0)-1)))</f>
        <v/>
      </c>
      <c r="P2607" t="str">
        <f>IF(L2607="","",AVERAGE(INDEX($K:$K,ROW(L2607),1):INDEX($K:$K,MATCH(L2607+1, L:L,0)-1)))</f>
        <v/>
      </c>
    </row>
    <row r="2608" spans="1:16" x14ac:dyDescent="0.25">
      <c r="A2608">
        <v>1997</v>
      </c>
      <c r="B2608">
        <v>9</v>
      </c>
      <c r="C2608" t="s">
        <v>13</v>
      </c>
      <c r="D2608">
        <v>3.32</v>
      </c>
      <c r="E2608">
        <v>4.8674999989999996</v>
      </c>
      <c r="F2608">
        <f t="shared" si="160"/>
        <v>1.5474999989999998</v>
      </c>
      <c r="G2608">
        <f t="shared" si="161"/>
        <v>1.5474999989999998</v>
      </c>
      <c r="H2608">
        <v>28.77</v>
      </c>
      <c r="I2608">
        <v>18.274999999999999</v>
      </c>
      <c r="J2608">
        <f t="shared" si="162"/>
        <v>-10.495000000000001</v>
      </c>
      <c r="K2608">
        <f t="shared" si="163"/>
        <v>10.495000000000001</v>
      </c>
      <c r="L2608" t="str">
        <f>IF(A2608&lt;&gt;A2607,MAX($L$2:L2607)+1,"")</f>
        <v/>
      </c>
      <c r="M2608" t="str">
        <f>IF(L2608="","",AVERAGE(INDEX($E:$E,ROW(L2608),1):INDEX($E:$E,MATCH(L2608+1, L:L,0)-1)) - AVERAGE(INDEX($D:$D,ROW(L2608),1):INDEX($D:$D,MATCH(L2608+1, L:L,0)-1)))</f>
        <v/>
      </c>
      <c r="N2608" t="str">
        <f>IF(L2608="","",AVERAGE(INDEX($I:$I,ROW(L2608),1):INDEX($I:$I,MATCH(L2608+1, L:L,0)-1)) - AVERAGE(INDEX($H:$H,ROW(L2608),1):INDEX($H:$H,MATCH(L2608+1, L:L,0)-1)))</f>
        <v/>
      </c>
      <c r="O2608" t="str">
        <f>IF(L2608="","",AVERAGE(INDEX($G:$G,ROW(L2608),1):INDEX($G:$G,MATCH(L2608+1, L:L,0)-1)))</f>
        <v/>
      </c>
      <c r="P2608" t="str">
        <f>IF(L2608="","",AVERAGE(INDEX($K:$K,ROW(L2608),1):INDEX($K:$K,MATCH(L2608+1, L:L,0)-1)))</f>
        <v/>
      </c>
    </row>
    <row r="2609" spans="1:16" x14ac:dyDescent="0.25">
      <c r="A2609">
        <v>1997</v>
      </c>
      <c r="B2609">
        <v>9</v>
      </c>
      <c r="C2609" t="s">
        <v>14</v>
      </c>
      <c r="D2609">
        <v>0.74066666699999995</v>
      </c>
      <c r="E2609">
        <v>-0.21564102600000001</v>
      </c>
      <c r="F2609">
        <f t="shared" si="160"/>
        <v>-0.95630769299999996</v>
      </c>
      <c r="G2609">
        <f t="shared" si="161"/>
        <v>0.95630769299999996</v>
      </c>
      <c r="H2609">
        <v>35.372666670000001</v>
      </c>
      <c r="I2609">
        <v>21.3</v>
      </c>
      <c r="J2609">
        <f t="shared" si="162"/>
        <v>-14.07266667</v>
      </c>
      <c r="K2609">
        <f t="shared" si="163"/>
        <v>14.07266667</v>
      </c>
      <c r="L2609" t="str">
        <f>IF(A2609&lt;&gt;A2608,MAX($L$2:L2608)+1,"")</f>
        <v/>
      </c>
      <c r="M2609" t="str">
        <f>IF(L2609="","",AVERAGE(INDEX($E:$E,ROW(L2609),1):INDEX($E:$E,MATCH(L2609+1, L:L,0)-1)) - AVERAGE(INDEX($D:$D,ROW(L2609),1):INDEX($D:$D,MATCH(L2609+1, L:L,0)-1)))</f>
        <v/>
      </c>
      <c r="N2609" t="str">
        <f>IF(L2609="","",AVERAGE(INDEX($I:$I,ROW(L2609),1):INDEX($I:$I,MATCH(L2609+1, L:L,0)-1)) - AVERAGE(INDEX($H:$H,ROW(L2609),1):INDEX($H:$H,MATCH(L2609+1, L:L,0)-1)))</f>
        <v/>
      </c>
      <c r="O2609" t="str">
        <f>IF(L2609="","",AVERAGE(INDEX($G:$G,ROW(L2609),1):INDEX($G:$G,MATCH(L2609+1, L:L,0)-1)))</f>
        <v/>
      </c>
      <c r="P2609" t="str">
        <f>IF(L2609="","",AVERAGE(INDEX($K:$K,ROW(L2609),1):INDEX($K:$K,MATCH(L2609+1, L:L,0)-1)))</f>
        <v/>
      </c>
    </row>
    <row r="2610" spans="1:16" x14ac:dyDescent="0.25">
      <c r="A2610">
        <v>1997</v>
      </c>
      <c r="B2610">
        <v>9</v>
      </c>
      <c r="C2610" t="s">
        <v>15</v>
      </c>
      <c r="D2610">
        <v>14.474477609999999</v>
      </c>
      <c r="E2610">
        <v>14.29873428</v>
      </c>
      <c r="F2610">
        <f t="shared" si="160"/>
        <v>-0.17574332999999953</v>
      </c>
      <c r="G2610">
        <f t="shared" si="161"/>
        <v>0.17574332999999953</v>
      </c>
      <c r="H2610">
        <v>95.023731339999998</v>
      </c>
      <c r="I2610">
        <v>89.522388059999997</v>
      </c>
      <c r="J2610">
        <f t="shared" si="162"/>
        <v>-5.5013432800000004</v>
      </c>
      <c r="K2610">
        <f t="shared" si="163"/>
        <v>5.5013432800000004</v>
      </c>
      <c r="L2610" t="str">
        <f>IF(A2610&lt;&gt;A2609,MAX($L$2:L2609)+1,"")</f>
        <v/>
      </c>
      <c r="M2610" t="str">
        <f>IF(L2610="","",AVERAGE(INDEX($E:$E,ROW(L2610),1):INDEX($E:$E,MATCH(L2610+1, L:L,0)-1)) - AVERAGE(INDEX($D:$D,ROW(L2610),1):INDEX($D:$D,MATCH(L2610+1, L:L,0)-1)))</f>
        <v/>
      </c>
      <c r="N2610" t="str">
        <f>IF(L2610="","",AVERAGE(INDEX($I:$I,ROW(L2610),1):INDEX($I:$I,MATCH(L2610+1, L:L,0)-1)) - AVERAGE(INDEX($H:$H,ROW(L2610),1):INDEX($H:$H,MATCH(L2610+1, L:L,0)-1)))</f>
        <v/>
      </c>
      <c r="O2610" t="str">
        <f>IF(L2610="","",AVERAGE(INDEX($G:$G,ROW(L2610),1):INDEX($G:$G,MATCH(L2610+1, L:L,0)-1)))</f>
        <v/>
      </c>
      <c r="P2610" t="str">
        <f>IF(L2610="","",AVERAGE(INDEX($K:$K,ROW(L2610),1):INDEX($K:$K,MATCH(L2610+1, L:L,0)-1)))</f>
        <v/>
      </c>
    </row>
    <row r="2611" spans="1:16" x14ac:dyDescent="0.25">
      <c r="A2611">
        <v>1997</v>
      </c>
      <c r="B2611">
        <v>9</v>
      </c>
      <c r="C2611" t="s">
        <v>16</v>
      </c>
      <c r="D2611">
        <v>14.20833333</v>
      </c>
      <c r="E2611">
        <v>14.452222219999999</v>
      </c>
      <c r="F2611">
        <f t="shared" si="160"/>
        <v>0.24388888999999914</v>
      </c>
      <c r="G2611">
        <f t="shared" si="161"/>
        <v>0.24388888999999914</v>
      </c>
      <c r="H2611">
        <v>103.685</v>
      </c>
      <c r="I2611">
        <v>119.9</v>
      </c>
      <c r="J2611">
        <f t="shared" si="162"/>
        <v>16.215000000000003</v>
      </c>
      <c r="K2611">
        <f t="shared" si="163"/>
        <v>16.215000000000003</v>
      </c>
      <c r="L2611" t="str">
        <f>IF(A2611&lt;&gt;A2610,MAX($L$2:L2610)+1,"")</f>
        <v/>
      </c>
      <c r="M2611" t="str">
        <f>IF(L2611="","",AVERAGE(INDEX($E:$E,ROW(L2611),1):INDEX($E:$E,MATCH(L2611+1, L:L,0)-1)) - AVERAGE(INDEX($D:$D,ROW(L2611),1):INDEX($D:$D,MATCH(L2611+1, L:L,0)-1)))</f>
        <v/>
      </c>
      <c r="N2611" t="str">
        <f>IF(L2611="","",AVERAGE(INDEX($I:$I,ROW(L2611),1):INDEX($I:$I,MATCH(L2611+1, L:L,0)-1)) - AVERAGE(INDEX($H:$H,ROW(L2611),1):INDEX($H:$H,MATCH(L2611+1, L:L,0)-1)))</f>
        <v/>
      </c>
      <c r="O2611" t="str">
        <f>IF(L2611="","",AVERAGE(INDEX($G:$G,ROW(L2611),1):INDEX($G:$G,MATCH(L2611+1, L:L,0)-1)))</f>
        <v/>
      </c>
      <c r="P2611" t="str">
        <f>IF(L2611="","",AVERAGE(INDEX($K:$K,ROW(L2611),1):INDEX($K:$K,MATCH(L2611+1, L:L,0)-1)))</f>
        <v/>
      </c>
    </row>
    <row r="2612" spans="1:16" x14ac:dyDescent="0.25">
      <c r="A2612">
        <v>1997</v>
      </c>
      <c r="B2612">
        <v>9</v>
      </c>
      <c r="C2612" t="s">
        <v>17</v>
      </c>
      <c r="D2612">
        <v>12.800779220000001</v>
      </c>
      <c r="E2612">
        <v>12.430491119999999</v>
      </c>
      <c r="F2612">
        <f t="shared" si="160"/>
        <v>-0.37028810000000156</v>
      </c>
      <c r="G2612">
        <f t="shared" si="161"/>
        <v>0.37028810000000156</v>
      </c>
      <c r="H2612">
        <v>98.167532469999998</v>
      </c>
      <c r="I2612">
        <v>93.119480519999996</v>
      </c>
      <c r="J2612">
        <f t="shared" si="162"/>
        <v>-5.0480519500000014</v>
      </c>
      <c r="K2612">
        <f t="shared" si="163"/>
        <v>5.0480519500000014</v>
      </c>
      <c r="L2612" t="str">
        <f>IF(A2612&lt;&gt;A2611,MAX($L$2:L2611)+1,"")</f>
        <v/>
      </c>
      <c r="M2612" t="str">
        <f>IF(L2612="","",AVERAGE(INDEX($E:$E,ROW(L2612),1):INDEX($E:$E,MATCH(L2612+1, L:L,0)-1)) - AVERAGE(INDEX($D:$D,ROW(L2612),1):INDEX($D:$D,MATCH(L2612+1, L:L,0)-1)))</f>
        <v/>
      </c>
      <c r="N2612" t="str">
        <f>IF(L2612="","",AVERAGE(INDEX($I:$I,ROW(L2612),1):INDEX($I:$I,MATCH(L2612+1, L:L,0)-1)) - AVERAGE(INDEX($H:$H,ROW(L2612),1):INDEX($H:$H,MATCH(L2612+1, L:L,0)-1)))</f>
        <v/>
      </c>
      <c r="O2612" t="str">
        <f>IF(L2612="","",AVERAGE(INDEX($G:$G,ROW(L2612),1):INDEX($G:$G,MATCH(L2612+1, L:L,0)-1)))</f>
        <v/>
      </c>
      <c r="P2612" t="str">
        <f>IF(L2612="","",AVERAGE(INDEX($K:$K,ROW(L2612),1):INDEX($K:$K,MATCH(L2612+1, L:L,0)-1)))</f>
        <v/>
      </c>
    </row>
    <row r="2613" spans="1:16" x14ac:dyDescent="0.25">
      <c r="A2613">
        <v>1997</v>
      </c>
      <c r="B2613">
        <v>9</v>
      </c>
      <c r="C2613" t="s">
        <v>18</v>
      </c>
      <c r="D2613">
        <v>11.32106061</v>
      </c>
      <c r="E2613">
        <v>13.733598049999999</v>
      </c>
      <c r="F2613">
        <f t="shared" si="160"/>
        <v>2.4125374399999995</v>
      </c>
      <c r="G2613">
        <f t="shared" si="161"/>
        <v>2.4125374399999995</v>
      </c>
      <c r="H2613">
        <v>39.626363640000001</v>
      </c>
      <c r="I2613">
        <v>38.412121210000002</v>
      </c>
      <c r="J2613">
        <f t="shared" si="162"/>
        <v>-1.2142424299999988</v>
      </c>
      <c r="K2613">
        <f t="shared" si="163"/>
        <v>1.2142424299999988</v>
      </c>
      <c r="L2613" t="str">
        <f>IF(A2613&lt;&gt;A2612,MAX($L$2:L2612)+1,"")</f>
        <v/>
      </c>
      <c r="M2613" t="str">
        <f>IF(L2613="","",AVERAGE(INDEX($E:$E,ROW(L2613),1):INDEX($E:$E,MATCH(L2613+1, L:L,0)-1)) - AVERAGE(INDEX($D:$D,ROW(L2613),1):INDEX($D:$D,MATCH(L2613+1, L:L,0)-1)))</f>
        <v/>
      </c>
      <c r="N2613" t="str">
        <f>IF(L2613="","",AVERAGE(INDEX($I:$I,ROW(L2613),1):INDEX($I:$I,MATCH(L2613+1, L:L,0)-1)) - AVERAGE(INDEX($H:$H,ROW(L2613),1):INDEX($H:$H,MATCH(L2613+1, L:L,0)-1)))</f>
        <v/>
      </c>
      <c r="O2613" t="str">
        <f>IF(L2613="","",AVERAGE(INDEX($G:$G,ROW(L2613),1):INDEX($G:$G,MATCH(L2613+1, L:L,0)-1)))</f>
        <v/>
      </c>
      <c r="P2613" t="str">
        <f>IF(L2613="","",AVERAGE(INDEX($K:$K,ROW(L2613),1):INDEX($K:$K,MATCH(L2613+1, L:L,0)-1)))</f>
        <v/>
      </c>
    </row>
    <row r="2614" spans="1:16" x14ac:dyDescent="0.25">
      <c r="A2614">
        <v>1997</v>
      </c>
      <c r="B2614">
        <v>9</v>
      </c>
      <c r="C2614" t="s">
        <v>19</v>
      </c>
      <c r="D2614">
        <v>5.8</v>
      </c>
      <c r="E2614">
        <v>7.5695833329999997</v>
      </c>
      <c r="F2614">
        <f t="shared" si="160"/>
        <v>1.7695833329999999</v>
      </c>
      <c r="G2614">
        <f t="shared" si="161"/>
        <v>1.7695833329999999</v>
      </c>
      <c r="H2614">
        <v>34.698749999999997</v>
      </c>
      <c r="I2614">
        <v>20.787500000000001</v>
      </c>
      <c r="J2614">
        <f t="shared" si="162"/>
        <v>-13.911249999999995</v>
      </c>
      <c r="K2614">
        <f t="shared" si="163"/>
        <v>13.911249999999995</v>
      </c>
      <c r="L2614" t="str">
        <f>IF(A2614&lt;&gt;A2613,MAX($L$2:L2613)+1,"")</f>
        <v/>
      </c>
      <c r="M2614" t="str">
        <f>IF(L2614="","",AVERAGE(INDEX($E:$E,ROW(L2614),1):INDEX($E:$E,MATCH(L2614+1, L:L,0)-1)) - AVERAGE(INDEX($D:$D,ROW(L2614),1):INDEX($D:$D,MATCH(L2614+1, L:L,0)-1)))</f>
        <v/>
      </c>
      <c r="N2614" t="str">
        <f>IF(L2614="","",AVERAGE(INDEX($I:$I,ROW(L2614),1):INDEX($I:$I,MATCH(L2614+1, L:L,0)-1)) - AVERAGE(INDEX($H:$H,ROW(L2614),1):INDEX($H:$H,MATCH(L2614+1, L:L,0)-1)))</f>
        <v/>
      </c>
      <c r="O2614" t="str">
        <f>IF(L2614="","",AVERAGE(INDEX($G:$G,ROW(L2614),1):INDEX($G:$G,MATCH(L2614+1, L:L,0)-1)))</f>
        <v/>
      </c>
      <c r="P2614" t="str">
        <f>IF(L2614="","",AVERAGE(INDEX($K:$K,ROW(L2614),1):INDEX($K:$K,MATCH(L2614+1, L:L,0)-1)))</f>
        <v/>
      </c>
    </row>
    <row r="2615" spans="1:16" x14ac:dyDescent="0.25">
      <c r="A2615">
        <v>1997</v>
      </c>
      <c r="B2615">
        <v>10</v>
      </c>
      <c r="C2615" t="s">
        <v>7</v>
      </c>
      <c r="D2615">
        <v>4.1363333329999996</v>
      </c>
      <c r="E2615">
        <v>3.4492222219999999</v>
      </c>
      <c r="F2615">
        <f t="shared" si="160"/>
        <v>-0.68711111099999966</v>
      </c>
      <c r="G2615">
        <f t="shared" si="161"/>
        <v>0.68711111099999966</v>
      </c>
      <c r="H2615">
        <v>22.967833330000001</v>
      </c>
      <c r="I2615">
        <v>25.704999999999998</v>
      </c>
      <c r="J2615">
        <f t="shared" si="162"/>
        <v>2.737166669999997</v>
      </c>
      <c r="K2615">
        <f t="shared" si="163"/>
        <v>2.737166669999997</v>
      </c>
      <c r="L2615" t="str">
        <f>IF(A2615&lt;&gt;A2614,MAX($L$2:L2614)+1,"")</f>
        <v/>
      </c>
      <c r="M2615" t="str">
        <f>IF(L2615="","",AVERAGE(INDEX($E:$E,ROW(L2615),1):INDEX($E:$E,MATCH(L2615+1, L:L,0)-1)) - AVERAGE(INDEX($D:$D,ROW(L2615),1):INDEX($D:$D,MATCH(L2615+1, L:L,0)-1)))</f>
        <v/>
      </c>
      <c r="N2615" t="str">
        <f>IF(L2615="","",AVERAGE(INDEX($I:$I,ROW(L2615),1):INDEX($I:$I,MATCH(L2615+1, L:L,0)-1)) - AVERAGE(INDEX($H:$H,ROW(L2615),1):INDEX($H:$H,MATCH(L2615+1, L:L,0)-1)))</f>
        <v/>
      </c>
      <c r="O2615" t="str">
        <f>IF(L2615="","",AVERAGE(INDEX($G:$G,ROW(L2615),1):INDEX($G:$G,MATCH(L2615+1, L:L,0)-1)))</f>
        <v/>
      </c>
      <c r="P2615" t="str">
        <f>IF(L2615="","",AVERAGE(INDEX($K:$K,ROW(L2615),1):INDEX($K:$K,MATCH(L2615+1, L:L,0)-1)))</f>
        <v/>
      </c>
    </row>
    <row r="2616" spans="1:16" x14ac:dyDescent="0.25">
      <c r="A2616">
        <v>1997</v>
      </c>
      <c r="B2616">
        <v>10</v>
      </c>
      <c r="C2616" t="s">
        <v>8</v>
      </c>
      <c r="D2616">
        <v>7.5289166669999998</v>
      </c>
      <c r="E2616">
        <v>7.3816844289999999</v>
      </c>
      <c r="F2616">
        <f t="shared" si="160"/>
        <v>-0.14723223799999996</v>
      </c>
      <c r="G2616">
        <f t="shared" si="161"/>
        <v>0.14723223799999996</v>
      </c>
      <c r="H2616">
        <v>145.99366670000001</v>
      </c>
      <c r="I2616">
        <v>199.22083330000001</v>
      </c>
      <c r="J2616">
        <f t="shared" si="162"/>
        <v>53.227166600000004</v>
      </c>
      <c r="K2616">
        <f t="shared" si="163"/>
        <v>53.227166600000004</v>
      </c>
      <c r="L2616" t="str">
        <f>IF(A2616&lt;&gt;A2615,MAX($L$2:L2615)+1,"")</f>
        <v/>
      </c>
      <c r="M2616" t="str">
        <f>IF(L2616="","",AVERAGE(INDEX($E:$E,ROW(L2616),1):INDEX($E:$E,MATCH(L2616+1, L:L,0)-1)) - AVERAGE(INDEX($D:$D,ROW(L2616),1):INDEX($D:$D,MATCH(L2616+1, L:L,0)-1)))</f>
        <v/>
      </c>
      <c r="N2616" t="str">
        <f>IF(L2616="","",AVERAGE(INDEX($I:$I,ROW(L2616),1):INDEX($I:$I,MATCH(L2616+1, L:L,0)-1)) - AVERAGE(INDEX($H:$H,ROW(L2616),1):INDEX($H:$H,MATCH(L2616+1, L:L,0)-1)))</f>
        <v/>
      </c>
      <c r="O2616" t="str">
        <f>IF(L2616="","",AVERAGE(INDEX($G:$G,ROW(L2616),1):INDEX($G:$G,MATCH(L2616+1, L:L,0)-1)))</f>
        <v/>
      </c>
      <c r="P2616" t="str">
        <f>IF(L2616="","",AVERAGE(INDEX($K:$K,ROW(L2616),1):INDEX($K:$K,MATCH(L2616+1, L:L,0)-1)))</f>
        <v/>
      </c>
    </row>
    <row r="2617" spans="1:16" x14ac:dyDescent="0.25">
      <c r="A2617">
        <v>1997</v>
      </c>
      <c r="B2617">
        <v>10</v>
      </c>
      <c r="C2617" t="s">
        <v>9</v>
      </c>
      <c r="D2617">
        <v>4.3442424239999999</v>
      </c>
      <c r="E2617">
        <v>4.1878885629999996</v>
      </c>
      <c r="F2617">
        <f t="shared" si="160"/>
        <v>-0.15635386100000037</v>
      </c>
      <c r="G2617">
        <f t="shared" si="161"/>
        <v>0.15635386100000037</v>
      </c>
      <c r="H2617">
        <v>41.135757580000003</v>
      </c>
      <c r="I2617">
        <v>79.093939390000003</v>
      </c>
      <c r="J2617">
        <f t="shared" si="162"/>
        <v>37.958181809999999</v>
      </c>
      <c r="K2617">
        <f t="shared" si="163"/>
        <v>37.958181809999999</v>
      </c>
      <c r="L2617" t="str">
        <f>IF(A2617&lt;&gt;A2616,MAX($L$2:L2616)+1,"")</f>
        <v/>
      </c>
      <c r="M2617" t="str">
        <f>IF(L2617="","",AVERAGE(INDEX($E:$E,ROW(L2617),1):INDEX($E:$E,MATCH(L2617+1, L:L,0)-1)) - AVERAGE(INDEX($D:$D,ROW(L2617),1):INDEX($D:$D,MATCH(L2617+1, L:L,0)-1)))</f>
        <v/>
      </c>
      <c r="N2617" t="str">
        <f>IF(L2617="","",AVERAGE(INDEX($I:$I,ROW(L2617),1):INDEX($I:$I,MATCH(L2617+1, L:L,0)-1)) - AVERAGE(INDEX($H:$H,ROW(L2617),1):INDEX($H:$H,MATCH(L2617+1, L:L,0)-1)))</f>
        <v/>
      </c>
      <c r="O2617" t="str">
        <f>IF(L2617="","",AVERAGE(INDEX($G:$G,ROW(L2617),1):INDEX($G:$G,MATCH(L2617+1, L:L,0)-1)))</f>
        <v/>
      </c>
      <c r="P2617" t="str">
        <f>IF(L2617="","",AVERAGE(INDEX($K:$K,ROW(L2617),1):INDEX($K:$K,MATCH(L2617+1, L:L,0)-1)))</f>
        <v/>
      </c>
    </row>
    <row r="2618" spans="1:16" x14ac:dyDescent="0.25">
      <c r="A2618">
        <v>1997</v>
      </c>
      <c r="B2618">
        <v>10</v>
      </c>
      <c r="C2618" t="s">
        <v>10</v>
      </c>
      <c r="D2618">
        <v>6.6433333330000002</v>
      </c>
      <c r="E2618">
        <v>5.363575269</v>
      </c>
      <c r="F2618">
        <f t="shared" si="160"/>
        <v>-1.2797580640000001</v>
      </c>
      <c r="G2618">
        <f t="shared" si="161"/>
        <v>1.2797580640000001</v>
      </c>
      <c r="H2618">
        <v>101.16500000000001</v>
      </c>
      <c r="I2618">
        <v>36.104166669999998</v>
      </c>
      <c r="J2618">
        <f t="shared" si="162"/>
        <v>-65.060833330000008</v>
      </c>
      <c r="K2618">
        <f t="shared" si="163"/>
        <v>65.060833330000008</v>
      </c>
      <c r="L2618" t="str">
        <f>IF(A2618&lt;&gt;A2617,MAX($L$2:L2617)+1,"")</f>
        <v/>
      </c>
      <c r="M2618" t="str">
        <f>IF(L2618="","",AVERAGE(INDEX($E:$E,ROW(L2618),1):INDEX($E:$E,MATCH(L2618+1, L:L,0)-1)) - AVERAGE(INDEX($D:$D,ROW(L2618),1):INDEX($D:$D,MATCH(L2618+1, L:L,0)-1)))</f>
        <v/>
      </c>
      <c r="N2618" t="str">
        <f>IF(L2618="","",AVERAGE(INDEX($I:$I,ROW(L2618),1):INDEX($I:$I,MATCH(L2618+1, L:L,0)-1)) - AVERAGE(INDEX($H:$H,ROW(L2618),1):INDEX($H:$H,MATCH(L2618+1, L:L,0)-1)))</f>
        <v/>
      </c>
      <c r="O2618" t="str">
        <f>IF(L2618="","",AVERAGE(INDEX($G:$G,ROW(L2618),1):INDEX($G:$G,MATCH(L2618+1, L:L,0)-1)))</f>
        <v/>
      </c>
      <c r="P2618" t="str">
        <f>IF(L2618="","",AVERAGE(INDEX($K:$K,ROW(L2618),1):INDEX($K:$K,MATCH(L2618+1, L:L,0)-1)))</f>
        <v/>
      </c>
    </row>
    <row r="2619" spans="1:16" x14ac:dyDescent="0.25">
      <c r="A2619">
        <v>1997</v>
      </c>
      <c r="B2619">
        <v>10</v>
      </c>
      <c r="C2619" t="s">
        <v>11</v>
      </c>
      <c r="D2619">
        <v>6.5513333329999996</v>
      </c>
      <c r="E2619">
        <v>5.8682795700000003</v>
      </c>
      <c r="F2619">
        <f t="shared" si="160"/>
        <v>-0.68305376299999931</v>
      </c>
      <c r="G2619">
        <f t="shared" si="161"/>
        <v>0.68305376299999931</v>
      </c>
      <c r="H2619">
        <v>116.706</v>
      </c>
      <c r="I2619">
        <v>89.436666669999994</v>
      </c>
      <c r="J2619">
        <f t="shared" si="162"/>
        <v>-27.269333330000009</v>
      </c>
      <c r="K2619">
        <f t="shared" si="163"/>
        <v>27.269333330000009</v>
      </c>
      <c r="L2619" t="str">
        <f>IF(A2619&lt;&gt;A2618,MAX($L$2:L2618)+1,"")</f>
        <v/>
      </c>
      <c r="M2619" t="str">
        <f>IF(L2619="","",AVERAGE(INDEX($E:$E,ROW(L2619),1):INDEX($E:$E,MATCH(L2619+1, L:L,0)-1)) - AVERAGE(INDEX($D:$D,ROW(L2619),1):INDEX($D:$D,MATCH(L2619+1, L:L,0)-1)))</f>
        <v/>
      </c>
      <c r="N2619" t="str">
        <f>IF(L2619="","",AVERAGE(INDEX($I:$I,ROW(L2619),1):INDEX($I:$I,MATCH(L2619+1, L:L,0)-1)) - AVERAGE(INDEX($H:$H,ROW(L2619),1):INDEX($H:$H,MATCH(L2619+1, L:L,0)-1)))</f>
        <v/>
      </c>
      <c r="O2619" t="str">
        <f>IF(L2619="","",AVERAGE(INDEX($G:$G,ROW(L2619),1):INDEX($G:$G,MATCH(L2619+1, L:L,0)-1)))</f>
        <v/>
      </c>
      <c r="P2619" t="str">
        <f>IF(L2619="","",AVERAGE(INDEX($K:$K,ROW(L2619),1):INDEX($K:$K,MATCH(L2619+1, L:L,0)-1)))</f>
        <v/>
      </c>
    </row>
    <row r="2620" spans="1:16" x14ac:dyDescent="0.25">
      <c r="A2620">
        <v>1997</v>
      </c>
      <c r="B2620">
        <v>10</v>
      </c>
      <c r="C2620" t="s">
        <v>12</v>
      </c>
      <c r="D2620">
        <v>8.9383999999999997</v>
      </c>
      <c r="E2620">
        <v>7.3824516129999997</v>
      </c>
      <c r="F2620">
        <f t="shared" si="160"/>
        <v>-1.5559483869999999</v>
      </c>
      <c r="G2620">
        <f t="shared" si="161"/>
        <v>1.5559483869999999</v>
      </c>
      <c r="H2620">
        <v>122.1348</v>
      </c>
      <c r="I2620">
        <v>42.28</v>
      </c>
      <c r="J2620">
        <f t="shared" si="162"/>
        <v>-79.854799999999997</v>
      </c>
      <c r="K2620">
        <f t="shared" si="163"/>
        <v>79.854799999999997</v>
      </c>
      <c r="L2620" t="str">
        <f>IF(A2620&lt;&gt;A2619,MAX($L$2:L2619)+1,"")</f>
        <v/>
      </c>
      <c r="M2620" t="str">
        <f>IF(L2620="","",AVERAGE(INDEX($E:$E,ROW(L2620),1):INDEX($E:$E,MATCH(L2620+1, L:L,0)-1)) - AVERAGE(INDEX($D:$D,ROW(L2620),1):INDEX($D:$D,MATCH(L2620+1, L:L,0)-1)))</f>
        <v/>
      </c>
      <c r="N2620" t="str">
        <f>IF(L2620="","",AVERAGE(INDEX($I:$I,ROW(L2620),1):INDEX($I:$I,MATCH(L2620+1, L:L,0)-1)) - AVERAGE(INDEX($H:$H,ROW(L2620),1):INDEX($H:$H,MATCH(L2620+1, L:L,0)-1)))</f>
        <v/>
      </c>
      <c r="O2620" t="str">
        <f>IF(L2620="","",AVERAGE(INDEX($G:$G,ROW(L2620),1):INDEX($G:$G,MATCH(L2620+1, L:L,0)-1)))</f>
        <v/>
      </c>
      <c r="P2620" t="str">
        <f>IF(L2620="","",AVERAGE(INDEX($K:$K,ROW(L2620),1):INDEX($K:$K,MATCH(L2620+1, L:L,0)-1)))</f>
        <v/>
      </c>
    </row>
    <row r="2621" spans="1:16" x14ac:dyDescent="0.25">
      <c r="A2621">
        <v>1997</v>
      </c>
      <c r="B2621">
        <v>10</v>
      </c>
      <c r="C2621" t="s">
        <v>13</v>
      </c>
      <c r="D2621">
        <v>-6.83</v>
      </c>
      <c r="E2621">
        <v>-9.1713333349999999</v>
      </c>
      <c r="F2621">
        <f t="shared" si="160"/>
        <v>-2.3413333349999998</v>
      </c>
      <c r="G2621">
        <f t="shared" si="161"/>
        <v>2.3413333349999998</v>
      </c>
      <c r="H2621">
        <v>26.622</v>
      </c>
      <c r="I2621">
        <v>24.48</v>
      </c>
      <c r="J2621">
        <f t="shared" si="162"/>
        <v>-2.1419999999999995</v>
      </c>
      <c r="K2621">
        <f t="shared" si="163"/>
        <v>2.1419999999999995</v>
      </c>
      <c r="L2621" t="str">
        <f>IF(A2621&lt;&gt;A2620,MAX($L$2:L2620)+1,"")</f>
        <v/>
      </c>
      <c r="M2621" t="str">
        <f>IF(L2621="","",AVERAGE(INDEX($E:$E,ROW(L2621),1):INDEX($E:$E,MATCH(L2621+1, L:L,0)-1)) - AVERAGE(INDEX($D:$D,ROW(L2621),1):INDEX($D:$D,MATCH(L2621+1, L:L,0)-1)))</f>
        <v/>
      </c>
      <c r="N2621" t="str">
        <f>IF(L2621="","",AVERAGE(INDEX($I:$I,ROW(L2621),1):INDEX($I:$I,MATCH(L2621+1, L:L,0)-1)) - AVERAGE(INDEX($H:$H,ROW(L2621),1):INDEX($H:$H,MATCH(L2621+1, L:L,0)-1)))</f>
        <v/>
      </c>
      <c r="O2621" t="str">
        <f>IF(L2621="","",AVERAGE(INDEX($G:$G,ROW(L2621),1):INDEX($G:$G,MATCH(L2621+1, L:L,0)-1)))</f>
        <v/>
      </c>
      <c r="P2621" t="str">
        <f>IF(L2621="","",AVERAGE(INDEX($K:$K,ROW(L2621),1):INDEX($K:$K,MATCH(L2621+1, L:L,0)-1)))</f>
        <v/>
      </c>
    </row>
    <row r="2622" spans="1:16" x14ac:dyDescent="0.25">
      <c r="A2622">
        <v>1997</v>
      </c>
      <c r="B2622">
        <v>10</v>
      </c>
      <c r="C2622" t="s">
        <v>14</v>
      </c>
      <c r="D2622">
        <v>-8.1506666669999994</v>
      </c>
      <c r="E2622">
        <v>-9.6634838710000004</v>
      </c>
      <c r="F2622">
        <f t="shared" si="160"/>
        <v>-1.512817204000001</v>
      </c>
      <c r="G2622">
        <f t="shared" si="161"/>
        <v>1.512817204000001</v>
      </c>
      <c r="H2622">
        <v>28.308666670000001</v>
      </c>
      <c r="I2622">
        <v>37.76</v>
      </c>
      <c r="J2622">
        <f t="shared" si="162"/>
        <v>9.4513333299999971</v>
      </c>
      <c r="K2622">
        <f t="shared" si="163"/>
        <v>9.4513333299999971</v>
      </c>
      <c r="L2622" t="str">
        <f>IF(A2622&lt;&gt;A2621,MAX($L$2:L2621)+1,"")</f>
        <v/>
      </c>
      <c r="M2622" t="str">
        <f>IF(L2622="","",AVERAGE(INDEX($E:$E,ROW(L2622),1):INDEX($E:$E,MATCH(L2622+1, L:L,0)-1)) - AVERAGE(INDEX($D:$D,ROW(L2622),1):INDEX($D:$D,MATCH(L2622+1, L:L,0)-1)))</f>
        <v/>
      </c>
      <c r="N2622" t="str">
        <f>IF(L2622="","",AVERAGE(INDEX($I:$I,ROW(L2622),1):INDEX($I:$I,MATCH(L2622+1, L:L,0)-1)) - AVERAGE(INDEX($H:$H,ROW(L2622),1):INDEX($H:$H,MATCH(L2622+1, L:L,0)-1)))</f>
        <v/>
      </c>
      <c r="O2622" t="str">
        <f>IF(L2622="","",AVERAGE(INDEX($G:$G,ROW(L2622),1):INDEX($G:$G,MATCH(L2622+1, L:L,0)-1)))</f>
        <v/>
      </c>
      <c r="P2622" t="str">
        <f>IF(L2622="","",AVERAGE(INDEX($K:$K,ROW(L2622),1):INDEX($K:$K,MATCH(L2622+1, L:L,0)-1)))</f>
        <v/>
      </c>
    </row>
    <row r="2623" spans="1:16" x14ac:dyDescent="0.25">
      <c r="A2623">
        <v>1997</v>
      </c>
      <c r="B2623">
        <v>10</v>
      </c>
      <c r="C2623" t="s">
        <v>15</v>
      </c>
      <c r="D2623">
        <v>7.8473913040000003</v>
      </c>
      <c r="E2623">
        <v>7.7786987759999997</v>
      </c>
      <c r="F2623">
        <f t="shared" si="160"/>
        <v>-6.8692528000000586E-2</v>
      </c>
      <c r="G2623">
        <f t="shared" si="161"/>
        <v>6.8692528000000586E-2</v>
      </c>
      <c r="H2623">
        <v>82.154347830000006</v>
      </c>
      <c r="I2623">
        <v>64.66376812</v>
      </c>
      <c r="J2623">
        <f t="shared" si="162"/>
        <v>-17.490579710000006</v>
      </c>
      <c r="K2623">
        <f t="shared" si="163"/>
        <v>17.490579710000006</v>
      </c>
      <c r="L2623" t="str">
        <f>IF(A2623&lt;&gt;A2622,MAX($L$2:L2622)+1,"")</f>
        <v/>
      </c>
      <c r="M2623" t="str">
        <f>IF(L2623="","",AVERAGE(INDEX($E:$E,ROW(L2623),1):INDEX($E:$E,MATCH(L2623+1, L:L,0)-1)) - AVERAGE(INDEX($D:$D,ROW(L2623),1):INDEX($D:$D,MATCH(L2623+1, L:L,0)-1)))</f>
        <v/>
      </c>
      <c r="N2623" t="str">
        <f>IF(L2623="","",AVERAGE(INDEX($I:$I,ROW(L2623),1):INDEX($I:$I,MATCH(L2623+1, L:L,0)-1)) - AVERAGE(INDEX($H:$H,ROW(L2623),1):INDEX($H:$H,MATCH(L2623+1, L:L,0)-1)))</f>
        <v/>
      </c>
      <c r="O2623" t="str">
        <f>IF(L2623="","",AVERAGE(INDEX($G:$G,ROW(L2623),1):INDEX($G:$G,MATCH(L2623+1, L:L,0)-1)))</f>
        <v/>
      </c>
      <c r="P2623" t="str">
        <f>IF(L2623="","",AVERAGE(INDEX($K:$K,ROW(L2623),1):INDEX($K:$K,MATCH(L2623+1, L:L,0)-1)))</f>
        <v/>
      </c>
    </row>
    <row r="2624" spans="1:16" x14ac:dyDescent="0.25">
      <c r="A2624">
        <v>1997</v>
      </c>
      <c r="B2624">
        <v>10</v>
      </c>
      <c r="C2624" t="s">
        <v>16</v>
      </c>
      <c r="D2624">
        <v>8.3033333329999994</v>
      </c>
      <c r="E2624">
        <v>6.8198924730000003</v>
      </c>
      <c r="F2624">
        <f t="shared" si="160"/>
        <v>-1.4834408599999991</v>
      </c>
      <c r="G2624">
        <f t="shared" si="161"/>
        <v>1.4834408599999991</v>
      </c>
      <c r="H2624">
        <v>109.37</v>
      </c>
      <c r="I2624">
        <v>42.183333330000004</v>
      </c>
      <c r="J2624">
        <f t="shared" si="162"/>
        <v>-67.186666669999994</v>
      </c>
      <c r="K2624">
        <f t="shared" si="163"/>
        <v>67.186666669999994</v>
      </c>
      <c r="L2624" t="str">
        <f>IF(A2624&lt;&gt;A2623,MAX($L$2:L2623)+1,"")</f>
        <v/>
      </c>
      <c r="M2624" t="str">
        <f>IF(L2624="","",AVERAGE(INDEX($E:$E,ROW(L2624),1):INDEX($E:$E,MATCH(L2624+1, L:L,0)-1)) - AVERAGE(INDEX($D:$D,ROW(L2624),1):INDEX($D:$D,MATCH(L2624+1, L:L,0)-1)))</f>
        <v/>
      </c>
      <c r="N2624" t="str">
        <f>IF(L2624="","",AVERAGE(INDEX($I:$I,ROW(L2624),1):INDEX($I:$I,MATCH(L2624+1, L:L,0)-1)) - AVERAGE(INDEX($H:$H,ROW(L2624),1):INDEX($H:$H,MATCH(L2624+1, L:L,0)-1)))</f>
        <v/>
      </c>
      <c r="O2624" t="str">
        <f>IF(L2624="","",AVERAGE(INDEX($G:$G,ROW(L2624),1):INDEX($G:$G,MATCH(L2624+1, L:L,0)-1)))</f>
        <v/>
      </c>
      <c r="P2624" t="str">
        <f>IF(L2624="","",AVERAGE(INDEX($K:$K,ROW(L2624),1):INDEX($K:$K,MATCH(L2624+1, L:L,0)-1)))</f>
        <v/>
      </c>
    </row>
    <row r="2625" spans="1:16" x14ac:dyDescent="0.25">
      <c r="A2625">
        <v>1997</v>
      </c>
      <c r="B2625">
        <v>10</v>
      </c>
      <c r="C2625" t="s">
        <v>17</v>
      </c>
      <c r="D2625">
        <v>6.229090909</v>
      </c>
      <c r="E2625">
        <v>5.740041894</v>
      </c>
      <c r="F2625">
        <f t="shared" si="160"/>
        <v>-0.48904901499999998</v>
      </c>
      <c r="G2625">
        <f t="shared" si="161"/>
        <v>0.48904901499999998</v>
      </c>
      <c r="H2625">
        <v>97.193506490000004</v>
      </c>
      <c r="I2625">
        <v>47.774025969999997</v>
      </c>
      <c r="J2625">
        <f t="shared" si="162"/>
        <v>-49.419480520000008</v>
      </c>
      <c r="K2625">
        <f t="shared" si="163"/>
        <v>49.419480520000008</v>
      </c>
      <c r="L2625" t="str">
        <f>IF(A2625&lt;&gt;A2624,MAX($L$2:L2624)+1,"")</f>
        <v/>
      </c>
      <c r="M2625" t="str">
        <f>IF(L2625="","",AVERAGE(INDEX($E:$E,ROW(L2625),1):INDEX($E:$E,MATCH(L2625+1, L:L,0)-1)) - AVERAGE(INDEX($D:$D,ROW(L2625),1):INDEX($D:$D,MATCH(L2625+1, L:L,0)-1)))</f>
        <v/>
      </c>
      <c r="N2625" t="str">
        <f>IF(L2625="","",AVERAGE(INDEX($I:$I,ROW(L2625),1):INDEX($I:$I,MATCH(L2625+1, L:L,0)-1)) - AVERAGE(INDEX($H:$H,ROW(L2625),1):INDEX($H:$H,MATCH(L2625+1, L:L,0)-1)))</f>
        <v/>
      </c>
      <c r="O2625" t="str">
        <f>IF(L2625="","",AVERAGE(INDEX($G:$G,ROW(L2625),1):INDEX($G:$G,MATCH(L2625+1, L:L,0)-1)))</f>
        <v/>
      </c>
      <c r="P2625" t="str">
        <f>IF(L2625="","",AVERAGE(INDEX($K:$K,ROW(L2625),1):INDEX($K:$K,MATCH(L2625+1, L:L,0)-1)))</f>
        <v/>
      </c>
    </row>
    <row r="2626" spans="1:16" x14ac:dyDescent="0.25">
      <c r="A2626">
        <v>1997</v>
      </c>
      <c r="B2626">
        <v>10</v>
      </c>
      <c r="C2626" t="s">
        <v>18</v>
      </c>
      <c r="D2626">
        <v>4.0292537309999998</v>
      </c>
      <c r="E2626">
        <v>3.9222436209999998</v>
      </c>
      <c r="F2626">
        <f t="shared" si="160"/>
        <v>-0.10701011000000005</v>
      </c>
      <c r="G2626">
        <f t="shared" si="161"/>
        <v>0.10701011000000005</v>
      </c>
      <c r="H2626">
        <v>23.652089549999999</v>
      </c>
      <c r="I2626">
        <v>27.75074627</v>
      </c>
      <c r="J2626">
        <f t="shared" si="162"/>
        <v>4.098656720000001</v>
      </c>
      <c r="K2626">
        <f t="shared" si="163"/>
        <v>4.098656720000001</v>
      </c>
      <c r="L2626" t="str">
        <f>IF(A2626&lt;&gt;A2625,MAX($L$2:L2625)+1,"")</f>
        <v/>
      </c>
      <c r="M2626" t="str">
        <f>IF(L2626="","",AVERAGE(INDEX($E:$E,ROW(L2626),1):INDEX($E:$E,MATCH(L2626+1, L:L,0)-1)) - AVERAGE(INDEX($D:$D,ROW(L2626),1):INDEX($D:$D,MATCH(L2626+1, L:L,0)-1)))</f>
        <v/>
      </c>
      <c r="N2626" t="str">
        <f>IF(L2626="","",AVERAGE(INDEX($I:$I,ROW(L2626),1):INDEX($I:$I,MATCH(L2626+1, L:L,0)-1)) - AVERAGE(INDEX($H:$H,ROW(L2626),1):INDEX($H:$H,MATCH(L2626+1, L:L,0)-1)))</f>
        <v/>
      </c>
      <c r="O2626" t="str">
        <f>IF(L2626="","",AVERAGE(INDEX($G:$G,ROW(L2626),1):INDEX($G:$G,MATCH(L2626+1, L:L,0)-1)))</f>
        <v/>
      </c>
      <c r="P2626" t="str">
        <f>IF(L2626="","",AVERAGE(INDEX($K:$K,ROW(L2626),1):INDEX($K:$K,MATCH(L2626+1, L:L,0)-1)))</f>
        <v/>
      </c>
    </row>
    <row r="2627" spans="1:16" x14ac:dyDescent="0.25">
      <c r="A2627">
        <v>1997</v>
      </c>
      <c r="B2627">
        <v>10</v>
      </c>
      <c r="C2627" t="s">
        <v>19</v>
      </c>
      <c r="D2627">
        <v>-2.677</v>
      </c>
      <c r="E2627">
        <v>-5.9050127129999996</v>
      </c>
      <c r="F2627">
        <f t="shared" ref="F2627:F2690" si="164">E2627-D2627</f>
        <v>-3.2280127129999996</v>
      </c>
      <c r="G2627">
        <f t="shared" ref="G2627:G2690" si="165">ABS(F2627)</f>
        <v>3.2280127129999996</v>
      </c>
      <c r="H2627">
        <v>25.405999999999999</v>
      </c>
      <c r="I2627">
        <v>23.13</v>
      </c>
      <c r="J2627">
        <f t="shared" ref="J2627:J2690" si="166">I2627-H2627</f>
        <v>-2.2759999999999998</v>
      </c>
      <c r="K2627">
        <f t="shared" ref="K2627:K2690" si="167">ABS(J2627)</f>
        <v>2.2759999999999998</v>
      </c>
      <c r="L2627" t="str">
        <f>IF(A2627&lt;&gt;A2626,MAX($L$2:L2626)+1,"")</f>
        <v/>
      </c>
      <c r="M2627" t="str">
        <f>IF(L2627="","",AVERAGE(INDEX($E:$E,ROW(L2627),1):INDEX($E:$E,MATCH(L2627+1, L:L,0)-1)) - AVERAGE(INDEX($D:$D,ROW(L2627),1):INDEX($D:$D,MATCH(L2627+1, L:L,0)-1)))</f>
        <v/>
      </c>
      <c r="N2627" t="str">
        <f>IF(L2627="","",AVERAGE(INDEX($I:$I,ROW(L2627),1):INDEX($I:$I,MATCH(L2627+1, L:L,0)-1)) - AVERAGE(INDEX($H:$H,ROW(L2627),1):INDEX($H:$H,MATCH(L2627+1, L:L,0)-1)))</f>
        <v/>
      </c>
      <c r="O2627" t="str">
        <f>IF(L2627="","",AVERAGE(INDEX($G:$G,ROW(L2627),1):INDEX($G:$G,MATCH(L2627+1, L:L,0)-1)))</f>
        <v/>
      </c>
      <c r="P2627" t="str">
        <f>IF(L2627="","",AVERAGE(INDEX($K:$K,ROW(L2627),1):INDEX($K:$K,MATCH(L2627+1, L:L,0)-1)))</f>
        <v/>
      </c>
    </row>
    <row r="2628" spans="1:16" x14ac:dyDescent="0.25">
      <c r="A2628">
        <v>1997</v>
      </c>
      <c r="B2628">
        <v>11</v>
      </c>
      <c r="C2628" t="s">
        <v>7</v>
      </c>
      <c r="D2628">
        <v>-4.8075409840000001</v>
      </c>
      <c r="E2628">
        <v>-2.2290163930000002</v>
      </c>
      <c r="F2628">
        <f t="shared" si="164"/>
        <v>2.5785245909999999</v>
      </c>
      <c r="G2628">
        <f t="shared" si="165"/>
        <v>2.5785245909999999</v>
      </c>
      <c r="H2628">
        <v>21.343770490000001</v>
      </c>
      <c r="I2628">
        <v>6.493442623</v>
      </c>
      <c r="J2628">
        <f t="shared" si="166"/>
        <v>-14.850327867000001</v>
      </c>
      <c r="K2628">
        <f t="shared" si="167"/>
        <v>14.850327867000001</v>
      </c>
      <c r="L2628" t="str">
        <f>IF(A2628&lt;&gt;A2627,MAX($L$2:L2627)+1,"")</f>
        <v/>
      </c>
      <c r="M2628" t="str">
        <f>IF(L2628="","",AVERAGE(INDEX($E:$E,ROW(L2628),1):INDEX($E:$E,MATCH(L2628+1, L:L,0)-1)) - AVERAGE(INDEX($D:$D,ROW(L2628),1):INDEX($D:$D,MATCH(L2628+1, L:L,0)-1)))</f>
        <v/>
      </c>
      <c r="N2628" t="str">
        <f>IF(L2628="","",AVERAGE(INDEX($I:$I,ROW(L2628),1):INDEX($I:$I,MATCH(L2628+1, L:L,0)-1)) - AVERAGE(INDEX($H:$H,ROW(L2628),1):INDEX($H:$H,MATCH(L2628+1, L:L,0)-1)))</f>
        <v/>
      </c>
      <c r="O2628" t="str">
        <f>IF(L2628="","",AVERAGE(INDEX($G:$G,ROW(L2628),1):INDEX($G:$G,MATCH(L2628+1, L:L,0)-1)))</f>
        <v/>
      </c>
      <c r="P2628" t="str">
        <f>IF(L2628="","",AVERAGE(INDEX($K:$K,ROW(L2628),1):INDEX($K:$K,MATCH(L2628+1, L:L,0)-1)))</f>
        <v/>
      </c>
    </row>
    <row r="2629" spans="1:16" x14ac:dyDescent="0.25">
      <c r="A2629">
        <v>1997</v>
      </c>
      <c r="B2629">
        <v>11</v>
      </c>
      <c r="C2629" t="s">
        <v>8</v>
      </c>
      <c r="D2629">
        <v>2.0243478260000001</v>
      </c>
      <c r="E2629">
        <v>3.5074867900000002</v>
      </c>
      <c r="F2629">
        <f t="shared" si="164"/>
        <v>1.4831389640000001</v>
      </c>
      <c r="G2629">
        <f t="shared" si="165"/>
        <v>1.4831389640000001</v>
      </c>
      <c r="H2629">
        <v>190.39104349999999</v>
      </c>
      <c r="I2629">
        <v>135.88</v>
      </c>
      <c r="J2629">
        <f t="shared" si="166"/>
        <v>-54.5110435</v>
      </c>
      <c r="K2629">
        <f t="shared" si="167"/>
        <v>54.5110435</v>
      </c>
      <c r="L2629" t="str">
        <f>IF(A2629&lt;&gt;A2628,MAX($L$2:L2628)+1,"")</f>
        <v/>
      </c>
      <c r="M2629" t="str">
        <f>IF(L2629="","",AVERAGE(INDEX($E:$E,ROW(L2629),1):INDEX($E:$E,MATCH(L2629+1, L:L,0)-1)) - AVERAGE(INDEX($D:$D,ROW(L2629),1):INDEX($D:$D,MATCH(L2629+1, L:L,0)-1)))</f>
        <v/>
      </c>
      <c r="N2629" t="str">
        <f>IF(L2629="","",AVERAGE(INDEX($I:$I,ROW(L2629),1):INDEX($I:$I,MATCH(L2629+1, L:L,0)-1)) - AVERAGE(INDEX($H:$H,ROW(L2629),1):INDEX($H:$H,MATCH(L2629+1, L:L,0)-1)))</f>
        <v/>
      </c>
      <c r="O2629" t="str">
        <f>IF(L2629="","",AVERAGE(INDEX($G:$G,ROW(L2629),1):INDEX($G:$G,MATCH(L2629+1, L:L,0)-1)))</f>
        <v/>
      </c>
      <c r="P2629" t="str">
        <f>IF(L2629="","",AVERAGE(INDEX($K:$K,ROW(L2629),1):INDEX($K:$K,MATCH(L2629+1, L:L,0)-1)))</f>
        <v/>
      </c>
    </row>
    <row r="2630" spans="1:16" x14ac:dyDescent="0.25">
      <c r="A2630">
        <v>1997</v>
      </c>
      <c r="B2630">
        <v>11</v>
      </c>
      <c r="C2630" t="s">
        <v>9</v>
      </c>
      <c r="D2630">
        <v>-5.6929411759999997</v>
      </c>
      <c r="E2630">
        <v>-5.6398140630000002</v>
      </c>
      <c r="F2630">
        <f t="shared" si="164"/>
        <v>5.3127112999999504E-2</v>
      </c>
      <c r="G2630">
        <f t="shared" si="165"/>
        <v>5.3127112999999504E-2</v>
      </c>
      <c r="H2630">
        <v>26.87058824</v>
      </c>
      <c r="I2630">
        <v>11.361764709999999</v>
      </c>
      <c r="J2630">
        <f t="shared" si="166"/>
        <v>-15.508823530000001</v>
      </c>
      <c r="K2630">
        <f t="shared" si="167"/>
        <v>15.508823530000001</v>
      </c>
      <c r="L2630" t="str">
        <f>IF(A2630&lt;&gt;A2629,MAX($L$2:L2629)+1,"")</f>
        <v/>
      </c>
      <c r="M2630" t="str">
        <f>IF(L2630="","",AVERAGE(INDEX($E:$E,ROW(L2630),1):INDEX($E:$E,MATCH(L2630+1, L:L,0)-1)) - AVERAGE(INDEX($D:$D,ROW(L2630),1):INDEX($D:$D,MATCH(L2630+1, L:L,0)-1)))</f>
        <v/>
      </c>
      <c r="N2630" t="str">
        <f>IF(L2630="","",AVERAGE(INDEX($I:$I,ROW(L2630),1):INDEX($I:$I,MATCH(L2630+1, L:L,0)-1)) - AVERAGE(INDEX($H:$H,ROW(L2630),1):INDEX($H:$H,MATCH(L2630+1, L:L,0)-1)))</f>
        <v/>
      </c>
      <c r="O2630" t="str">
        <f>IF(L2630="","",AVERAGE(INDEX($G:$G,ROW(L2630),1):INDEX($G:$G,MATCH(L2630+1, L:L,0)-1)))</f>
        <v/>
      </c>
      <c r="P2630" t="str">
        <f>IF(L2630="","",AVERAGE(INDEX($K:$K,ROW(L2630),1):INDEX($K:$K,MATCH(L2630+1, L:L,0)-1)))</f>
        <v/>
      </c>
    </row>
    <row r="2631" spans="1:16" x14ac:dyDescent="0.25">
      <c r="A2631">
        <v>1997</v>
      </c>
      <c r="B2631">
        <v>11</v>
      </c>
      <c r="C2631" t="s">
        <v>10</v>
      </c>
      <c r="D2631">
        <v>0.479583333</v>
      </c>
      <c r="E2631">
        <v>-0.77652777799999995</v>
      </c>
      <c r="F2631">
        <f t="shared" si="164"/>
        <v>-1.2561111110000001</v>
      </c>
      <c r="G2631">
        <f t="shared" si="165"/>
        <v>1.2561111110000001</v>
      </c>
      <c r="H2631">
        <v>104.1870833</v>
      </c>
      <c r="I2631">
        <v>79.695833329999999</v>
      </c>
      <c r="J2631">
        <f t="shared" si="166"/>
        <v>-24.491249969999998</v>
      </c>
      <c r="K2631">
        <f t="shared" si="167"/>
        <v>24.491249969999998</v>
      </c>
      <c r="L2631" t="str">
        <f>IF(A2631&lt;&gt;A2630,MAX($L$2:L2630)+1,"")</f>
        <v/>
      </c>
      <c r="M2631" t="str">
        <f>IF(L2631="","",AVERAGE(INDEX($E:$E,ROW(L2631),1):INDEX($E:$E,MATCH(L2631+1, L:L,0)-1)) - AVERAGE(INDEX($D:$D,ROW(L2631),1):INDEX($D:$D,MATCH(L2631+1, L:L,0)-1)))</f>
        <v/>
      </c>
      <c r="N2631" t="str">
        <f>IF(L2631="","",AVERAGE(INDEX($I:$I,ROW(L2631),1):INDEX($I:$I,MATCH(L2631+1, L:L,0)-1)) - AVERAGE(INDEX($H:$H,ROW(L2631),1):INDEX($H:$H,MATCH(L2631+1, L:L,0)-1)))</f>
        <v/>
      </c>
      <c r="O2631" t="str">
        <f>IF(L2631="","",AVERAGE(INDEX($G:$G,ROW(L2631),1):INDEX($G:$G,MATCH(L2631+1, L:L,0)-1)))</f>
        <v/>
      </c>
      <c r="P2631" t="str">
        <f>IF(L2631="","",AVERAGE(INDEX($K:$K,ROW(L2631),1):INDEX($K:$K,MATCH(L2631+1, L:L,0)-1)))</f>
        <v/>
      </c>
    </row>
    <row r="2632" spans="1:16" x14ac:dyDescent="0.25">
      <c r="A2632">
        <v>1997</v>
      </c>
      <c r="B2632">
        <v>11</v>
      </c>
      <c r="C2632" t="s">
        <v>11</v>
      </c>
      <c r="D2632">
        <v>1.4396774189999999</v>
      </c>
      <c r="E2632">
        <v>0.924946237</v>
      </c>
      <c r="F2632">
        <f t="shared" si="164"/>
        <v>-0.5147311819999999</v>
      </c>
      <c r="G2632">
        <f t="shared" si="165"/>
        <v>0.5147311819999999</v>
      </c>
      <c r="H2632">
        <v>112.0177419</v>
      </c>
      <c r="I2632">
        <v>104.0483871</v>
      </c>
      <c r="J2632">
        <f t="shared" si="166"/>
        <v>-7.969354800000005</v>
      </c>
      <c r="K2632">
        <f t="shared" si="167"/>
        <v>7.969354800000005</v>
      </c>
      <c r="L2632" t="str">
        <f>IF(A2632&lt;&gt;A2631,MAX($L$2:L2631)+1,"")</f>
        <v/>
      </c>
      <c r="M2632" t="str">
        <f>IF(L2632="","",AVERAGE(INDEX($E:$E,ROW(L2632),1):INDEX($E:$E,MATCH(L2632+1, L:L,0)-1)) - AVERAGE(INDEX($D:$D,ROW(L2632),1):INDEX($D:$D,MATCH(L2632+1, L:L,0)-1)))</f>
        <v/>
      </c>
      <c r="N2632" t="str">
        <f>IF(L2632="","",AVERAGE(INDEX($I:$I,ROW(L2632),1):INDEX($I:$I,MATCH(L2632+1, L:L,0)-1)) - AVERAGE(INDEX($H:$H,ROW(L2632),1):INDEX($H:$H,MATCH(L2632+1, L:L,0)-1)))</f>
        <v/>
      </c>
      <c r="O2632" t="str">
        <f>IF(L2632="","",AVERAGE(INDEX($G:$G,ROW(L2632),1):INDEX($G:$G,MATCH(L2632+1, L:L,0)-1)))</f>
        <v/>
      </c>
      <c r="P2632" t="str">
        <f>IF(L2632="","",AVERAGE(INDEX($K:$K,ROW(L2632),1):INDEX($K:$K,MATCH(L2632+1, L:L,0)-1)))</f>
        <v/>
      </c>
    </row>
    <row r="2633" spans="1:16" x14ac:dyDescent="0.25">
      <c r="A2633">
        <v>1997</v>
      </c>
      <c r="B2633">
        <v>11</v>
      </c>
      <c r="C2633" t="s">
        <v>12</v>
      </c>
      <c r="D2633">
        <v>3.85</v>
      </c>
      <c r="E2633">
        <v>2.7521333330000002</v>
      </c>
      <c r="F2633">
        <f t="shared" si="164"/>
        <v>-1.0978666669999999</v>
      </c>
      <c r="G2633">
        <f t="shared" si="165"/>
        <v>1.0978666669999999</v>
      </c>
      <c r="H2633">
        <v>139.44560000000001</v>
      </c>
      <c r="I2633">
        <v>166.624</v>
      </c>
      <c r="J2633">
        <f t="shared" si="166"/>
        <v>27.178399999999982</v>
      </c>
      <c r="K2633">
        <f t="shared" si="167"/>
        <v>27.178399999999982</v>
      </c>
      <c r="L2633" t="str">
        <f>IF(A2633&lt;&gt;A2632,MAX($L$2:L2632)+1,"")</f>
        <v/>
      </c>
      <c r="M2633" t="str">
        <f>IF(L2633="","",AVERAGE(INDEX($E:$E,ROW(L2633),1):INDEX($E:$E,MATCH(L2633+1, L:L,0)-1)) - AVERAGE(INDEX($D:$D,ROW(L2633),1):INDEX($D:$D,MATCH(L2633+1, L:L,0)-1)))</f>
        <v/>
      </c>
      <c r="N2633" t="str">
        <f>IF(L2633="","",AVERAGE(INDEX($I:$I,ROW(L2633),1):INDEX($I:$I,MATCH(L2633+1, L:L,0)-1)) - AVERAGE(INDEX($H:$H,ROW(L2633),1):INDEX($H:$H,MATCH(L2633+1, L:L,0)-1)))</f>
        <v/>
      </c>
      <c r="O2633" t="str">
        <f>IF(L2633="","",AVERAGE(INDEX($G:$G,ROW(L2633),1):INDEX($G:$G,MATCH(L2633+1, L:L,0)-1)))</f>
        <v/>
      </c>
      <c r="P2633" t="str">
        <f>IF(L2633="","",AVERAGE(INDEX($K:$K,ROW(L2633),1):INDEX($K:$K,MATCH(L2633+1, L:L,0)-1)))</f>
        <v/>
      </c>
    </row>
    <row r="2634" spans="1:16" x14ac:dyDescent="0.25">
      <c r="A2634">
        <v>1997</v>
      </c>
      <c r="B2634">
        <v>11</v>
      </c>
      <c r="C2634" t="s">
        <v>13</v>
      </c>
      <c r="D2634">
        <v>-19.190000000000001</v>
      </c>
      <c r="E2634">
        <v>-13.696</v>
      </c>
      <c r="F2634">
        <f t="shared" si="164"/>
        <v>5.4940000000000015</v>
      </c>
      <c r="G2634">
        <f t="shared" si="165"/>
        <v>5.4940000000000015</v>
      </c>
      <c r="H2634">
        <v>18.763999999999999</v>
      </c>
      <c r="I2634">
        <v>14.38</v>
      </c>
      <c r="J2634">
        <f t="shared" si="166"/>
        <v>-4.3839999999999986</v>
      </c>
      <c r="K2634">
        <f t="shared" si="167"/>
        <v>4.3839999999999986</v>
      </c>
      <c r="L2634" t="str">
        <f>IF(A2634&lt;&gt;A2633,MAX($L$2:L2633)+1,"")</f>
        <v/>
      </c>
      <c r="M2634" t="str">
        <f>IF(L2634="","",AVERAGE(INDEX($E:$E,ROW(L2634),1):INDEX($E:$E,MATCH(L2634+1, L:L,0)-1)) - AVERAGE(INDEX($D:$D,ROW(L2634),1):INDEX($D:$D,MATCH(L2634+1, L:L,0)-1)))</f>
        <v/>
      </c>
      <c r="N2634" t="str">
        <f>IF(L2634="","",AVERAGE(INDEX($I:$I,ROW(L2634),1):INDEX($I:$I,MATCH(L2634+1, L:L,0)-1)) - AVERAGE(INDEX($H:$H,ROW(L2634),1):INDEX($H:$H,MATCH(L2634+1, L:L,0)-1)))</f>
        <v/>
      </c>
      <c r="O2634" t="str">
        <f>IF(L2634="","",AVERAGE(INDEX($G:$G,ROW(L2634),1):INDEX($G:$G,MATCH(L2634+1, L:L,0)-1)))</f>
        <v/>
      </c>
      <c r="P2634" t="str">
        <f>IF(L2634="","",AVERAGE(INDEX($K:$K,ROW(L2634),1):INDEX($K:$K,MATCH(L2634+1, L:L,0)-1)))</f>
        <v/>
      </c>
    </row>
    <row r="2635" spans="1:16" x14ac:dyDescent="0.25">
      <c r="A2635">
        <v>1997</v>
      </c>
      <c r="B2635">
        <v>11</v>
      </c>
      <c r="C2635" t="s">
        <v>14</v>
      </c>
      <c r="D2635">
        <v>-19.474615379999999</v>
      </c>
      <c r="E2635">
        <v>-17.38538462</v>
      </c>
      <c r="F2635">
        <f t="shared" si="164"/>
        <v>2.0892307599999995</v>
      </c>
      <c r="G2635">
        <f t="shared" si="165"/>
        <v>2.0892307599999995</v>
      </c>
      <c r="H2635">
        <v>18.321538459999999</v>
      </c>
      <c r="I2635">
        <v>11.46153846</v>
      </c>
      <c r="J2635">
        <f t="shared" si="166"/>
        <v>-6.8599999999999994</v>
      </c>
      <c r="K2635">
        <f t="shared" si="167"/>
        <v>6.8599999999999994</v>
      </c>
      <c r="L2635" t="str">
        <f>IF(A2635&lt;&gt;A2634,MAX($L$2:L2634)+1,"")</f>
        <v/>
      </c>
      <c r="M2635" t="str">
        <f>IF(L2635="","",AVERAGE(INDEX($E:$E,ROW(L2635),1):INDEX($E:$E,MATCH(L2635+1, L:L,0)-1)) - AVERAGE(INDEX($D:$D,ROW(L2635),1):INDEX($D:$D,MATCH(L2635+1, L:L,0)-1)))</f>
        <v/>
      </c>
      <c r="N2635" t="str">
        <f>IF(L2635="","",AVERAGE(INDEX($I:$I,ROW(L2635),1):INDEX($I:$I,MATCH(L2635+1, L:L,0)-1)) - AVERAGE(INDEX($H:$H,ROW(L2635),1):INDEX($H:$H,MATCH(L2635+1, L:L,0)-1)))</f>
        <v/>
      </c>
      <c r="O2635" t="str">
        <f>IF(L2635="","",AVERAGE(INDEX($G:$G,ROW(L2635),1):INDEX($G:$G,MATCH(L2635+1, L:L,0)-1)))</f>
        <v/>
      </c>
      <c r="P2635" t="str">
        <f>IF(L2635="","",AVERAGE(INDEX($K:$K,ROW(L2635),1):INDEX($K:$K,MATCH(L2635+1, L:L,0)-1)))</f>
        <v/>
      </c>
    </row>
    <row r="2636" spans="1:16" x14ac:dyDescent="0.25">
      <c r="A2636">
        <v>1997</v>
      </c>
      <c r="B2636">
        <v>11</v>
      </c>
      <c r="C2636" t="s">
        <v>15</v>
      </c>
      <c r="D2636">
        <v>1.3883823529999999</v>
      </c>
      <c r="E2636">
        <v>4.3804062999999997E-2</v>
      </c>
      <c r="F2636">
        <f t="shared" si="164"/>
        <v>-1.3445782899999998</v>
      </c>
      <c r="G2636">
        <f t="shared" si="165"/>
        <v>1.3445782899999998</v>
      </c>
      <c r="H2636">
        <v>86.835735290000002</v>
      </c>
      <c r="I2636">
        <v>65.804411759999994</v>
      </c>
      <c r="J2636">
        <f t="shared" si="166"/>
        <v>-21.031323530000009</v>
      </c>
      <c r="K2636">
        <f t="shared" si="167"/>
        <v>21.031323530000009</v>
      </c>
      <c r="L2636" t="str">
        <f>IF(A2636&lt;&gt;A2635,MAX($L$2:L2635)+1,"")</f>
        <v/>
      </c>
      <c r="M2636" t="str">
        <f>IF(L2636="","",AVERAGE(INDEX($E:$E,ROW(L2636),1):INDEX($E:$E,MATCH(L2636+1, L:L,0)-1)) - AVERAGE(INDEX($D:$D,ROW(L2636),1):INDEX($D:$D,MATCH(L2636+1, L:L,0)-1)))</f>
        <v/>
      </c>
      <c r="N2636" t="str">
        <f>IF(L2636="","",AVERAGE(INDEX($I:$I,ROW(L2636),1):INDEX($I:$I,MATCH(L2636+1, L:L,0)-1)) - AVERAGE(INDEX($H:$H,ROW(L2636),1):INDEX($H:$H,MATCH(L2636+1, L:L,0)-1)))</f>
        <v/>
      </c>
      <c r="O2636" t="str">
        <f>IF(L2636="","",AVERAGE(INDEX($G:$G,ROW(L2636),1):INDEX($G:$G,MATCH(L2636+1, L:L,0)-1)))</f>
        <v/>
      </c>
      <c r="P2636" t="str">
        <f>IF(L2636="","",AVERAGE(INDEX($K:$K,ROW(L2636),1):INDEX($K:$K,MATCH(L2636+1, L:L,0)-1)))</f>
        <v/>
      </c>
    </row>
    <row r="2637" spans="1:16" x14ac:dyDescent="0.25">
      <c r="A2637">
        <v>1997</v>
      </c>
      <c r="B2637">
        <v>11</v>
      </c>
      <c r="C2637" t="s">
        <v>16</v>
      </c>
      <c r="D2637">
        <v>2.8250000000000002</v>
      </c>
      <c r="E2637">
        <v>2.1011111109999998</v>
      </c>
      <c r="F2637">
        <f t="shared" si="164"/>
        <v>-0.72388888900000037</v>
      </c>
      <c r="G2637">
        <f t="shared" si="165"/>
        <v>0.72388888900000037</v>
      </c>
      <c r="H2637">
        <v>116.47</v>
      </c>
      <c r="I2637">
        <v>99.1</v>
      </c>
      <c r="J2637">
        <f t="shared" si="166"/>
        <v>-17.370000000000005</v>
      </c>
      <c r="K2637">
        <f t="shared" si="167"/>
        <v>17.370000000000005</v>
      </c>
      <c r="L2637" t="str">
        <f>IF(A2637&lt;&gt;A2636,MAX($L$2:L2636)+1,"")</f>
        <v/>
      </c>
      <c r="M2637" t="str">
        <f>IF(L2637="","",AVERAGE(INDEX($E:$E,ROW(L2637),1):INDEX($E:$E,MATCH(L2637+1, L:L,0)-1)) - AVERAGE(INDEX($D:$D,ROW(L2637),1):INDEX($D:$D,MATCH(L2637+1, L:L,0)-1)))</f>
        <v/>
      </c>
      <c r="N2637" t="str">
        <f>IF(L2637="","",AVERAGE(INDEX($I:$I,ROW(L2637),1):INDEX($I:$I,MATCH(L2637+1, L:L,0)-1)) - AVERAGE(INDEX($H:$H,ROW(L2637),1):INDEX($H:$H,MATCH(L2637+1, L:L,0)-1)))</f>
        <v/>
      </c>
      <c r="O2637" t="str">
        <f>IF(L2637="","",AVERAGE(INDEX($G:$G,ROW(L2637),1):INDEX($G:$G,MATCH(L2637+1, L:L,0)-1)))</f>
        <v/>
      </c>
      <c r="P2637" t="str">
        <f>IF(L2637="","",AVERAGE(INDEX($K:$K,ROW(L2637),1):INDEX($K:$K,MATCH(L2637+1, L:L,0)-1)))</f>
        <v/>
      </c>
    </row>
    <row r="2638" spans="1:16" x14ac:dyDescent="0.25">
      <c r="A2638">
        <v>1997</v>
      </c>
      <c r="B2638">
        <v>11</v>
      </c>
      <c r="C2638" t="s">
        <v>17</v>
      </c>
      <c r="D2638">
        <v>-0.316052632</v>
      </c>
      <c r="E2638">
        <v>-1.5569388989999999</v>
      </c>
      <c r="F2638">
        <f t="shared" si="164"/>
        <v>-1.240886267</v>
      </c>
      <c r="G2638">
        <f t="shared" si="165"/>
        <v>1.240886267</v>
      </c>
      <c r="H2638">
        <v>91.921315789999994</v>
      </c>
      <c r="I2638">
        <v>86.194736840000004</v>
      </c>
      <c r="J2638">
        <f t="shared" si="166"/>
        <v>-5.7265789499999897</v>
      </c>
      <c r="K2638">
        <f t="shared" si="167"/>
        <v>5.7265789499999897</v>
      </c>
      <c r="L2638" t="str">
        <f>IF(A2638&lt;&gt;A2637,MAX($L$2:L2637)+1,"")</f>
        <v/>
      </c>
      <c r="M2638" t="str">
        <f>IF(L2638="","",AVERAGE(INDEX($E:$E,ROW(L2638),1):INDEX($E:$E,MATCH(L2638+1, L:L,0)-1)) - AVERAGE(INDEX($D:$D,ROW(L2638),1):INDEX($D:$D,MATCH(L2638+1, L:L,0)-1)))</f>
        <v/>
      </c>
      <c r="N2638" t="str">
        <f>IF(L2638="","",AVERAGE(INDEX($I:$I,ROW(L2638),1):INDEX($I:$I,MATCH(L2638+1, L:L,0)-1)) - AVERAGE(INDEX($H:$H,ROW(L2638),1):INDEX($H:$H,MATCH(L2638+1, L:L,0)-1)))</f>
        <v/>
      </c>
      <c r="O2638" t="str">
        <f>IF(L2638="","",AVERAGE(INDEX($G:$G,ROW(L2638),1):INDEX($G:$G,MATCH(L2638+1, L:L,0)-1)))</f>
        <v/>
      </c>
      <c r="P2638" t="str">
        <f>IF(L2638="","",AVERAGE(INDEX($K:$K,ROW(L2638),1):INDEX($K:$K,MATCH(L2638+1, L:L,0)-1)))</f>
        <v/>
      </c>
    </row>
    <row r="2639" spans="1:16" x14ac:dyDescent="0.25">
      <c r="A2639">
        <v>1997</v>
      </c>
      <c r="B2639">
        <v>11</v>
      </c>
      <c r="C2639" t="s">
        <v>18</v>
      </c>
      <c r="D2639">
        <v>-5.6690163929999997</v>
      </c>
      <c r="E2639">
        <v>-3.9053237260000002</v>
      </c>
      <c r="F2639">
        <f t="shared" si="164"/>
        <v>1.7636926669999995</v>
      </c>
      <c r="G2639">
        <f t="shared" si="165"/>
        <v>1.7636926669999995</v>
      </c>
      <c r="H2639">
        <v>17.65557377</v>
      </c>
      <c r="I2639">
        <v>6.0688524590000004</v>
      </c>
      <c r="J2639">
        <f t="shared" si="166"/>
        <v>-11.586721311</v>
      </c>
      <c r="K2639">
        <f t="shared" si="167"/>
        <v>11.586721311</v>
      </c>
      <c r="L2639" t="str">
        <f>IF(A2639&lt;&gt;A2638,MAX($L$2:L2638)+1,"")</f>
        <v/>
      </c>
      <c r="M2639" t="str">
        <f>IF(L2639="","",AVERAGE(INDEX($E:$E,ROW(L2639),1):INDEX($E:$E,MATCH(L2639+1, L:L,0)-1)) - AVERAGE(INDEX($D:$D,ROW(L2639),1):INDEX($D:$D,MATCH(L2639+1, L:L,0)-1)))</f>
        <v/>
      </c>
      <c r="N2639" t="str">
        <f>IF(L2639="","",AVERAGE(INDEX($I:$I,ROW(L2639),1):INDEX($I:$I,MATCH(L2639+1, L:L,0)-1)) - AVERAGE(INDEX($H:$H,ROW(L2639),1):INDEX($H:$H,MATCH(L2639+1, L:L,0)-1)))</f>
        <v/>
      </c>
      <c r="O2639" t="str">
        <f>IF(L2639="","",AVERAGE(INDEX($G:$G,ROW(L2639),1):INDEX($G:$G,MATCH(L2639+1, L:L,0)-1)))</f>
        <v/>
      </c>
      <c r="P2639" t="str">
        <f>IF(L2639="","",AVERAGE(INDEX($K:$K,ROW(L2639),1):INDEX($K:$K,MATCH(L2639+1, L:L,0)-1)))</f>
        <v/>
      </c>
    </row>
    <row r="2640" spans="1:16" x14ac:dyDescent="0.25">
      <c r="A2640">
        <v>1997</v>
      </c>
      <c r="B2640">
        <v>11</v>
      </c>
      <c r="C2640" t="s">
        <v>19</v>
      </c>
      <c r="D2640">
        <v>-14.26</v>
      </c>
      <c r="E2640">
        <v>-10.12321839</v>
      </c>
      <c r="F2640">
        <f t="shared" si="164"/>
        <v>4.1367816099999999</v>
      </c>
      <c r="G2640">
        <f t="shared" si="165"/>
        <v>4.1367816099999999</v>
      </c>
      <c r="H2640">
        <v>21.197777779999999</v>
      </c>
      <c r="I2640">
        <v>11.92222222</v>
      </c>
      <c r="J2640">
        <f t="shared" si="166"/>
        <v>-9.275555559999999</v>
      </c>
      <c r="K2640">
        <f t="shared" si="167"/>
        <v>9.275555559999999</v>
      </c>
      <c r="L2640" t="str">
        <f>IF(A2640&lt;&gt;A2639,MAX($L$2:L2639)+1,"")</f>
        <v/>
      </c>
      <c r="M2640" t="str">
        <f>IF(L2640="","",AVERAGE(INDEX($E:$E,ROW(L2640),1):INDEX($E:$E,MATCH(L2640+1, L:L,0)-1)) - AVERAGE(INDEX($D:$D,ROW(L2640),1):INDEX($D:$D,MATCH(L2640+1, L:L,0)-1)))</f>
        <v/>
      </c>
      <c r="N2640" t="str">
        <f>IF(L2640="","",AVERAGE(INDEX($I:$I,ROW(L2640),1):INDEX($I:$I,MATCH(L2640+1, L:L,0)-1)) - AVERAGE(INDEX($H:$H,ROW(L2640),1):INDEX($H:$H,MATCH(L2640+1, L:L,0)-1)))</f>
        <v/>
      </c>
      <c r="O2640" t="str">
        <f>IF(L2640="","",AVERAGE(INDEX($G:$G,ROW(L2640),1):INDEX($G:$G,MATCH(L2640+1, L:L,0)-1)))</f>
        <v/>
      </c>
      <c r="P2640" t="str">
        <f>IF(L2640="","",AVERAGE(INDEX($K:$K,ROW(L2640),1):INDEX($K:$K,MATCH(L2640+1, L:L,0)-1)))</f>
        <v/>
      </c>
    </row>
    <row r="2641" spans="1:16" x14ac:dyDescent="0.25">
      <c r="A2641">
        <v>1997</v>
      </c>
      <c r="B2641">
        <v>12</v>
      </c>
      <c r="C2641" t="s">
        <v>7</v>
      </c>
      <c r="D2641">
        <v>-9.5</v>
      </c>
      <c r="E2641">
        <v>-3.627564225</v>
      </c>
      <c r="F2641">
        <f t="shared" si="164"/>
        <v>5.8724357749999996</v>
      </c>
      <c r="G2641">
        <f t="shared" si="165"/>
        <v>5.8724357749999996</v>
      </c>
      <c r="H2641">
        <v>17.814655170000002</v>
      </c>
      <c r="I2641">
        <v>8.1827586209999996</v>
      </c>
      <c r="J2641">
        <f t="shared" si="166"/>
        <v>-9.6318965490000021</v>
      </c>
      <c r="K2641">
        <f t="shared" si="167"/>
        <v>9.6318965490000021</v>
      </c>
      <c r="L2641" t="str">
        <f>IF(A2641&lt;&gt;A2640,MAX($L$2:L2640)+1,"")</f>
        <v/>
      </c>
      <c r="M2641" t="str">
        <f>IF(L2641="","",AVERAGE(INDEX($E:$E,ROW(L2641),1):INDEX($E:$E,MATCH(L2641+1, L:L,0)-1)) - AVERAGE(INDEX($D:$D,ROW(L2641),1):INDEX($D:$D,MATCH(L2641+1, L:L,0)-1)))</f>
        <v/>
      </c>
      <c r="N2641" t="str">
        <f>IF(L2641="","",AVERAGE(INDEX($I:$I,ROW(L2641),1):INDEX($I:$I,MATCH(L2641+1, L:L,0)-1)) - AVERAGE(INDEX($H:$H,ROW(L2641),1):INDEX($H:$H,MATCH(L2641+1, L:L,0)-1)))</f>
        <v/>
      </c>
      <c r="O2641" t="str">
        <f>IF(L2641="","",AVERAGE(INDEX($G:$G,ROW(L2641),1):INDEX($G:$G,MATCH(L2641+1, L:L,0)-1)))</f>
        <v/>
      </c>
      <c r="P2641" t="str">
        <f>IF(L2641="","",AVERAGE(INDEX($K:$K,ROW(L2641),1):INDEX($K:$K,MATCH(L2641+1, L:L,0)-1)))</f>
        <v/>
      </c>
    </row>
    <row r="2642" spans="1:16" x14ac:dyDescent="0.25">
      <c r="A2642">
        <v>1997</v>
      </c>
      <c r="B2642">
        <v>12</v>
      </c>
      <c r="C2642" t="s">
        <v>8</v>
      </c>
      <c r="D2642">
        <v>-1.2619827589999999</v>
      </c>
      <c r="E2642">
        <v>1.246058608</v>
      </c>
      <c r="F2642">
        <f t="shared" si="164"/>
        <v>2.5080413669999997</v>
      </c>
      <c r="G2642">
        <f t="shared" si="165"/>
        <v>2.5080413669999997</v>
      </c>
      <c r="H2642">
        <v>166.2656034</v>
      </c>
      <c r="I2642">
        <v>201.5603448</v>
      </c>
      <c r="J2642">
        <f t="shared" si="166"/>
        <v>35.294741399999992</v>
      </c>
      <c r="K2642">
        <f t="shared" si="167"/>
        <v>35.294741399999992</v>
      </c>
      <c r="L2642" t="str">
        <f>IF(A2642&lt;&gt;A2641,MAX($L$2:L2641)+1,"")</f>
        <v/>
      </c>
      <c r="M2642" t="str">
        <f>IF(L2642="","",AVERAGE(INDEX($E:$E,ROW(L2642),1):INDEX($E:$E,MATCH(L2642+1, L:L,0)-1)) - AVERAGE(INDEX($D:$D,ROW(L2642),1):INDEX($D:$D,MATCH(L2642+1, L:L,0)-1)))</f>
        <v/>
      </c>
      <c r="N2642" t="str">
        <f>IF(L2642="","",AVERAGE(INDEX($I:$I,ROW(L2642),1):INDEX($I:$I,MATCH(L2642+1, L:L,0)-1)) - AVERAGE(INDEX($H:$H,ROW(L2642),1):INDEX($H:$H,MATCH(L2642+1, L:L,0)-1)))</f>
        <v/>
      </c>
      <c r="O2642" t="str">
        <f>IF(L2642="","",AVERAGE(INDEX($G:$G,ROW(L2642),1):INDEX($G:$G,MATCH(L2642+1, L:L,0)-1)))</f>
        <v/>
      </c>
      <c r="P2642" t="str">
        <f>IF(L2642="","",AVERAGE(INDEX($K:$K,ROW(L2642),1):INDEX($K:$K,MATCH(L2642+1, L:L,0)-1)))</f>
        <v/>
      </c>
    </row>
    <row r="2643" spans="1:16" x14ac:dyDescent="0.25">
      <c r="A2643">
        <v>1997</v>
      </c>
      <c r="B2643">
        <v>12</v>
      </c>
      <c r="C2643" t="s">
        <v>9</v>
      </c>
      <c r="D2643">
        <v>-13.81411765</v>
      </c>
      <c r="E2643">
        <v>-6.1123673209999998</v>
      </c>
      <c r="F2643">
        <f t="shared" si="164"/>
        <v>7.7017503290000002</v>
      </c>
      <c r="G2643">
        <f t="shared" si="165"/>
        <v>7.7017503290000002</v>
      </c>
      <c r="H2643">
        <v>25.342058819999998</v>
      </c>
      <c r="I2643">
        <v>11.85882353</v>
      </c>
      <c r="J2643">
        <f t="shared" si="166"/>
        <v>-13.483235289999998</v>
      </c>
      <c r="K2643">
        <f t="shared" si="167"/>
        <v>13.483235289999998</v>
      </c>
      <c r="L2643" t="str">
        <f>IF(A2643&lt;&gt;A2642,MAX($L$2:L2642)+1,"")</f>
        <v/>
      </c>
      <c r="M2643" t="str">
        <f>IF(L2643="","",AVERAGE(INDEX($E:$E,ROW(L2643),1):INDEX($E:$E,MATCH(L2643+1, L:L,0)-1)) - AVERAGE(INDEX($D:$D,ROW(L2643),1):INDEX($D:$D,MATCH(L2643+1, L:L,0)-1)))</f>
        <v/>
      </c>
      <c r="N2643" t="str">
        <f>IF(L2643="","",AVERAGE(INDEX($I:$I,ROW(L2643),1):INDEX($I:$I,MATCH(L2643+1, L:L,0)-1)) - AVERAGE(INDEX($H:$H,ROW(L2643),1):INDEX($H:$H,MATCH(L2643+1, L:L,0)-1)))</f>
        <v/>
      </c>
      <c r="O2643" t="str">
        <f>IF(L2643="","",AVERAGE(INDEX($G:$G,ROW(L2643),1):INDEX($G:$G,MATCH(L2643+1, L:L,0)-1)))</f>
        <v/>
      </c>
      <c r="P2643" t="str">
        <f>IF(L2643="","",AVERAGE(INDEX($K:$K,ROW(L2643),1):INDEX($K:$K,MATCH(L2643+1, L:L,0)-1)))</f>
        <v/>
      </c>
    </row>
    <row r="2644" spans="1:16" x14ac:dyDescent="0.25">
      <c r="A2644">
        <v>1997</v>
      </c>
      <c r="B2644">
        <v>12</v>
      </c>
      <c r="C2644" t="s">
        <v>10</v>
      </c>
      <c r="D2644">
        <v>-6.5475000000000003</v>
      </c>
      <c r="E2644">
        <v>-6.9985122359999998</v>
      </c>
      <c r="F2644">
        <f t="shared" si="164"/>
        <v>-0.45101223599999951</v>
      </c>
      <c r="G2644">
        <f t="shared" si="165"/>
        <v>0.45101223599999951</v>
      </c>
      <c r="H2644">
        <v>95.606666669999996</v>
      </c>
      <c r="I2644">
        <v>96.683333329999996</v>
      </c>
      <c r="J2644">
        <f t="shared" si="166"/>
        <v>1.0766666600000008</v>
      </c>
      <c r="K2644">
        <f t="shared" si="167"/>
        <v>1.0766666600000008</v>
      </c>
      <c r="L2644" t="str">
        <f>IF(A2644&lt;&gt;A2643,MAX($L$2:L2643)+1,"")</f>
        <v/>
      </c>
      <c r="M2644" t="str">
        <f>IF(L2644="","",AVERAGE(INDEX($E:$E,ROW(L2644),1):INDEX($E:$E,MATCH(L2644+1, L:L,0)-1)) - AVERAGE(INDEX($D:$D,ROW(L2644),1):INDEX($D:$D,MATCH(L2644+1, L:L,0)-1)))</f>
        <v/>
      </c>
      <c r="N2644" t="str">
        <f>IF(L2644="","",AVERAGE(INDEX($I:$I,ROW(L2644),1):INDEX($I:$I,MATCH(L2644+1, L:L,0)-1)) - AVERAGE(INDEX($H:$H,ROW(L2644),1):INDEX($H:$H,MATCH(L2644+1, L:L,0)-1)))</f>
        <v/>
      </c>
      <c r="O2644" t="str">
        <f>IF(L2644="","",AVERAGE(INDEX($G:$G,ROW(L2644),1):INDEX($G:$G,MATCH(L2644+1, L:L,0)-1)))</f>
        <v/>
      </c>
      <c r="P2644" t="str">
        <f>IF(L2644="","",AVERAGE(INDEX($K:$K,ROW(L2644),1):INDEX($K:$K,MATCH(L2644+1, L:L,0)-1)))</f>
        <v/>
      </c>
    </row>
    <row r="2645" spans="1:16" x14ac:dyDescent="0.25">
      <c r="A2645">
        <v>1997</v>
      </c>
      <c r="B2645">
        <v>12</v>
      </c>
      <c r="C2645" t="s">
        <v>11</v>
      </c>
      <c r="D2645">
        <v>-3.5583333330000002</v>
      </c>
      <c r="E2645">
        <v>-3.1212903230000002</v>
      </c>
      <c r="F2645">
        <f t="shared" si="164"/>
        <v>0.43704301000000001</v>
      </c>
      <c r="G2645">
        <f t="shared" si="165"/>
        <v>0.43704301000000001</v>
      </c>
      <c r="H2645">
        <v>115.16800000000001</v>
      </c>
      <c r="I2645">
        <v>95.83</v>
      </c>
      <c r="J2645">
        <f t="shared" si="166"/>
        <v>-19.338000000000008</v>
      </c>
      <c r="K2645">
        <f t="shared" si="167"/>
        <v>19.338000000000008</v>
      </c>
      <c r="L2645" t="str">
        <f>IF(A2645&lt;&gt;A2644,MAX($L$2:L2644)+1,"")</f>
        <v/>
      </c>
      <c r="M2645" t="str">
        <f>IF(L2645="","",AVERAGE(INDEX($E:$E,ROW(L2645),1):INDEX($E:$E,MATCH(L2645+1, L:L,0)-1)) - AVERAGE(INDEX($D:$D,ROW(L2645),1):INDEX($D:$D,MATCH(L2645+1, L:L,0)-1)))</f>
        <v/>
      </c>
      <c r="N2645" t="str">
        <f>IF(L2645="","",AVERAGE(INDEX($I:$I,ROW(L2645),1):INDEX($I:$I,MATCH(L2645+1, L:L,0)-1)) - AVERAGE(INDEX($H:$H,ROW(L2645),1):INDEX($H:$H,MATCH(L2645+1, L:L,0)-1)))</f>
        <v/>
      </c>
      <c r="O2645" t="str">
        <f>IF(L2645="","",AVERAGE(INDEX($G:$G,ROW(L2645),1):INDEX($G:$G,MATCH(L2645+1, L:L,0)-1)))</f>
        <v/>
      </c>
      <c r="P2645" t="str">
        <f>IF(L2645="","",AVERAGE(INDEX($K:$K,ROW(L2645),1):INDEX($K:$K,MATCH(L2645+1, L:L,0)-1)))</f>
        <v/>
      </c>
    </row>
    <row r="2646" spans="1:16" x14ac:dyDescent="0.25">
      <c r="A2646">
        <v>1997</v>
      </c>
      <c r="B2646">
        <v>12</v>
      </c>
      <c r="C2646" t="s">
        <v>12</v>
      </c>
      <c r="D2646">
        <v>-1.9184000000000001</v>
      </c>
      <c r="E2646">
        <v>-2.2732903229999999</v>
      </c>
      <c r="F2646">
        <f t="shared" si="164"/>
        <v>-0.35489032299999979</v>
      </c>
      <c r="G2646">
        <f t="shared" si="165"/>
        <v>0.35489032299999979</v>
      </c>
      <c r="H2646">
        <v>131.77119999999999</v>
      </c>
      <c r="I2646">
        <v>114.46</v>
      </c>
      <c r="J2646">
        <f t="shared" si="166"/>
        <v>-17.311199999999999</v>
      </c>
      <c r="K2646">
        <f t="shared" si="167"/>
        <v>17.311199999999999</v>
      </c>
      <c r="L2646" t="str">
        <f>IF(A2646&lt;&gt;A2645,MAX($L$2:L2645)+1,"")</f>
        <v/>
      </c>
      <c r="M2646" t="str">
        <f>IF(L2646="","",AVERAGE(INDEX($E:$E,ROW(L2646),1):INDEX($E:$E,MATCH(L2646+1, L:L,0)-1)) - AVERAGE(INDEX($D:$D,ROW(L2646),1):INDEX($D:$D,MATCH(L2646+1, L:L,0)-1)))</f>
        <v/>
      </c>
      <c r="N2646" t="str">
        <f>IF(L2646="","",AVERAGE(INDEX($I:$I,ROW(L2646),1):INDEX($I:$I,MATCH(L2646+1, L:L,0)-1)) - AVERAGE(INDEX($H:$H,ROW(L2646),1):INDEX($H:$H,MATCH(L2646+1, L:L,0)-1)))</f>
        <v/>
      </c>
      <c r="O2646" t="str">
        <f>IF(L2646="","",AVERAGE(INDEX($G:$G,ROW(L2646),1):INDEX($G:$G,MATCH(L2646+1, L:L,0)-1)))</f>
        <v/>
      </c>
      <c r="P2646" t="str">
        <f>IF(L2646="","",AVERAGE(INDEX($K:$K,ROW(L2646),1):INDEX($K:$K,MATCH(L2646+1, L:L,0)-1)))</f>
        <v/>
      </c>
    </row>
    <row r="2647" spans="1:16" x14ac:dyDescent="0.25">
      <c r="A2647">
        <v>1997</v>
      </c>
      <c r="B2647">
        <v>12</v>
      </c>
      <c r="C2647" t="s">
        <v>13</v>
      </c>
      <c r="D2647">
        <v>-23.562000000000001</v>
      </c>
      <c r="E2647">
        <v>-23.15483871</v>
      </c>
      <c r="F2647">
        <f t="shared" si="164"/>
        <v>0.40716129000000123</v>
      </c>
      <c r="G2647">
        <f t="shared" si="165"/>
        <v>0.40716129000000123</v>
      </c>
      <c r="H2647">
        <v>13.702</v>
      </c>
      <c r="I2647">
        <v>28.58</v>
      </c>
      <c r="J2647">
        <f t="shared" si="166"/>
        <v>14.877999999999998</v>
      </c>
      <c r="K2647">
        <f t="shared" si="167"/>
        <v>14.877999999999998</v>
      </c>
      <c r="L2647" t="str">
        <f>IF(A2647&lt;&gt;A2646,MAX($L$2:L2646)+1,"")</f>
        <v/>
      </c>
      <c r="M2647" t="str">
        <f>IF(L2647="","",AVERAGE(INDEX($E:$E,ROW(L2647),1):INDEX($E:$E,MATCH(L2647+1, L:L,0)-1)) - AVERAGE(INDEX($D:$D,ROW(L2647),1):INDEX($D:$D,MATCH(L2647+1, L:L,0)-1)))</f>
        <v/>
      </c>
      <c r="N2647" t="str">
        <f>IF(L2647="","",AVERAGE(INDEX($I:$I,ROW(L2647),1):INDEX($I:$I,MATCH(L2647+1, L:L,0)-1)) - AVERAGE(INDEX($H:$H,ROW(L2647),1):INDEX($H:$H,MATCH(L2647+1, L:L,0)-1)))</f>
        <v/>
      </c>
      <c r="O2647" t="str">
        <f>IF(L2647="","",AVERAGE(INDEX($G:$G,ROW(L2647),1):INDEX($G:$G,MATCH(L2647+1, L:L,0)-1)))</f>
        <v/>
      </c>
      <c r="P2647" t="str">
        <f>IF(L2647="","",AVERAGE(INDEX($K:$K,ROW(L2647),1):INDEX($K:$K,MATCH(L2647+1, L:L,0)-1)))</f>
        <v/>
      </c>
    </row>
    <row r="2648" spans="1:16" x14ac:dyDescent="0.25">
      <c r="A2648">
        <v>1997</v>
      </c>
      <c r="B2648">
        <v>12</v>
      </c>
      <c r="C2648" t="s">
        <v>14</v>
      </c>
      <c r="D2648">
        <v>-26.625714290000001</v>
      </c>
      <c r="E2648">
        <v>-25.063530910000001</v>
      </c>
      <c r="F2648">
        <f t="shared" si="164"/>
        <v>1.5621833800000005</v>
      </c>
      <c r="G2648">
        <f t="shared" si="165"/>
        <v>1.5621833800000005</v>
      </c>
      <c r="H2648">
        <v>12.999285710000001</v>
      </c>
      <c r="I2648">
        <v>11.707142859999999</v>
      </c>
      <c r="J2648">
        <f t="shared" si="166"/>
        <v>-1.2921428500000012</v>
      </c>
      <c r="K2648">
        <f t="shared" si="167"/>
        <v>1.2921428500000012</v>
      </c>
      <c r="L2648" t="str">
        <f>IF(A2648&lt;&gt;A2647,MAX($L$2:L2647)+1,"")</f>
        <v/>
      </c>
      <c r="M2648" t="str">
        <f>IF(L2648="","",AVERAGE(INDEX($E:$E,ROW(L2648),1):INDEX($E:$E,MATCH(L2648+1, L:L,0)-1)) - AVERAGE(INDEX($D:$D,ROW(L2648),1):INDEX($D:$D,MATCH(L2648+1, L:L,0)-1)))</f>
        <v/>
      </c>
      <c r="N2648" t="str">
        <f>IF(L2648="","",AVERAGE(INDEX($I:$I,ROW(L2648),1):INDEX($I:$I,MATCH(L2648+1, L:L,0)-1)) - AVERAGE(INDEX($H:$H,ROW(L2648),1):INDEX($H:$H,MATCH(L2648+1, L:L,0)-1)))</f>
        <v/>
      </c>
      <c r="O2648" t="str">
        <f>IF(L2648="","",AVERAGE(INDEX($G:$G,ROW(L2648),1):INDEX($G:$G,MATCH(L2648+1, L:L,0)-1)))</f>
        <v/>
      </c>
      <c r="P2648" t="str">
        <f>IF(L2648="","",AVERAGE(INDEX($K:$K,ROW(L2648),1):INDEX($K:$K,MATCH(L2648+1, L:L,0)-1)))</f>
        <v/>
      </c>
    </row>
    <row r="2649" spans="1:16" x14ac:dyDescent="0.25">
      <c r="A2649">
        <v>1997</v>
      </c>
      <c r="B2649">
        <v>12</v>
      </c>
      <c r="C2649" t="s">
        <v>15</v>
      </c>
      <c r="D2649">
        <v>-5.4978787880000004</v>
      </c>
      <c r="E2649">
        <v>-3.7776624839999999</v>
      </c>
      <c r="F2649">
        <f t="shared" si="164"/>
        <v>1.7202163040000005</v>
      </c>
      <c r="G2649">
        <f t="shared" si="165"/>
        <v>1.7202163040000005</v>
      </c>
      <c r="H2649">
        <v>72.698939390000007</v>
      </c>
      <c r="I2649">
        <v>39.151515150000002</v>
      </c>
      <c r="J2649">
        <f t="shared" si="166"/>
        <v>-33.547424240000005</v>
      </c>
      <c r="K2649">
        <f t="shared" si="167"/>
        <v>33.547424240000005</v>
      </c>
      <c r="L2649" t="str">
        <f>IF(A2649&lt;&gt;A2648,MAX($L$2:L2648)+1,"")</f>
        <v/>
      </c>
      <c r="M2649" t="str">
        <f>IF(L2649="","",AVERAGE(INDEX($E:$E,ROW(L2649),1):INDEX($E:$E,MATCH(L2649+1, L:L,0)-1)) - AVERAGE(INDEX($D:$D,ROW(L2649),1):INDEX($D:$D,MATCH(L2649+1, L:L,0)-1)))</f>
        <v/>
      </c>
      <c r="N2649" t="str">
        <f>IF(L2649="","",AVERAGE(INDEX($I:$I,ROW(L2649),1):INDEX($I:$I,MATCH(L2649+1, L:L,0)-1)) - AVERAGE(INDEX($H:$H,ROW(L2649),1):INDEX($H:$H,MATCH(L2649+1, L:L,0)-1)))</f>
        <v/>
      </c>
      <c r="O2649" t="str">
        <f>IF(L2649="","",AVERAGE(INDEX($G:$G,ROW(L2649),1):INDEX($G:$G,MATCH(L2649+1, L:L,0)-1)))</f>
        <v/>
      </c>
      <c r="P2649" t="str">
        <f>IF(L2649="","",AVERAGE(INDEX($K:$K,ROW(L2649),1):INDEX($K:$K,MATCH(L2649+1, L:L,0)-1)))</f>
        <v/>
      </c>
    </row>
    <row r="2650" spans="1:16" x14ac:dyDescent="0.25">
      <c r="A2650">
        <v>1997</v>
      </c>
      <c r="B2650">
        <v>12</v>
      </c>
      <c r="C2650" t="s">
        <v>16</v>
      </c>
      <c r="D2650">
        <v>-3.34</v>
      </c>
      <c r="E2650">
        <v>-3.3919354839999998</v>
      </c>
      <c r="F2650">
        <f t="shared" si="164"/>
        <v>-5.1935483999999921E-2</v>
      </c>
      <c r="G2650">
        <f t="shared" si="165"/>
        <v>5.1935483999999921E-2</v>
      </c>
      <c r="H2650">
        <v>113.9833333</v>
      </c>
      <c r="I2650">
        <v>103.4666667</v>
      </c>
      <c r="J2650">
        <f t="shared" si="166"/>
        <v>-10.516666599999994</v>
      </c>
      <c r="K2650">
        <f t="shared" si="167"/>
        <v>10.516666599999994</v>
      </c>
      <c r="L2650" t="str">
        <f>IF(A2650&lt;&gt;A2649,MAX($L$2:L2649)+1,"")</f>
        <v/>
      </c>
      <c r="M2650" t="str">
        <f>IF(L2650="","",AVERAGE(INDEX($E:$E,ROW(L2650),1):INDEX($E:$E,MATCH(L2650+1, L:L,0)-1)) - AVERAGE(INDEX($D:$D,ROW(L2650),1):INDEX($D:$D,MATCH(L2650+1, L:L,0)-1)))</f>
        <v/>
      </c>
      <c r="N2650" t="str">
        <f>IF(L2650="","",AVERAGE(INDEX($I:$I,ROW(L2650),1):INDEX($I:$I,MATCH(L2650+1, L:L,0)-1)) - AVERAGE(INDEX($H:$H,ROW(L2650),1):INDEX($H:$H,MATCH(L2650+1, L:L,0)-1)))</f>
        <v/>
      </c>
      <c r="O2650" t="str">
        <f>IF(L2650="","",AVERAGE(INDEX($G:$G,ROW(L2650),1):INDEX($G:$G,MATCH(L2650+1, L:L,0)-1)))</f>
        <v/>
      </c>
      <c r="P2650" t="str">
        <f>IF(L2650="","",AVERAGE(INDEX($K:$K,ROW(L2650),1):INDEX($K:$K,MATCH(L2650+1, L:L,0)-1)))</f>
        <v/>
      </c>
    </row>
    <row r="2651" spans="1:16" x14ac:dyDescent="0.25">
      <c r="A2651">
        <v>1997</v>
      </c>
      <c r="B2651">
        <v>12</v>
      </c>
      <c r="C2651" t="s">
        <v>17</v>
      </c>
      <c r="D2651">
        <v>-8.1670666670000003</v>
      </c>
      <c r="E2651">
        <v>-8.460100358</v>
      </c>
      <c r="F2651">
        <f t="shared" si="164"/>
        <v>-0.29303369099999976</v>
      </c>
      <c r="G2651">
        <f t="shared" si="165"/>
        <v>0.29303369099999976</v>
      </c>
      <c r="H2651">
        <v>81.905333330000005</v>
      </c>
      <c r="I2651">
        <v>59.72666667</v>
      </c>
      <c r="J2651">
        <f t="shared" si="166"/>
        <v>-22.178666660000005</v>
      </c>
      <c r="K2651">
        <f t="shared" si="167"/>
        <v>22.178666660000005</v>
      </c>
      <c r="L2651" t="str">
        <f>IF(A2651&lt;&gt;A2650,MAX($L$2:L2650)+1,"")</f>
        <v/>
      </c>
      <c r="M2651" t="str">
        <f>IF(L2651="","",AVERAGE(INDEX($E:$E,ROW(L2651),1):INDEX($E:$E,MATCH(L2651+1, L:L,0)-1)) - AVERAGE(INDEX($D:$D,ROW(L2651),1):INDEX($D:$D,MATCH(L2651+1, L:L,0)-1)))</f>
        <v/>
      </c>
      <c r="N2651" t="str">
        <f>IF(L2651="","",AVERAGE(INDEX($I:$I,ROW(L2651),1):INDEX($I:$I,MATCH(L2651+1, L:L,0)-1)) - AVERAGE(INDEX($H:$H,ROW(L2651),1):INDEX($H:$H,MATCH(L2651+1, L:L,0)-1)))</f>
        <v/>
      </c>
      <c r="O2651" t="str">
        <f>IF(L2651="","",AVERAGE(INDEX($G:$G,ROW(L2651),1):INDEX($G:$G,MATCH(L2651+1, L:L,0)-1)))</f>
        <v/>
      </c>
      <c r="P2651" t="str">
        <f>IF(L2651="","",AVERAGE(INDEX($K:$K,ROW(L2651),1):INDEX($K:$K,MATCH(L2651+1, L:L,0)-1)))</f>
        <v/>
      </c>
    </row>
    <row r="2652" spans="1:16" x14ac:dyDescent="0.25">
      <c r="A2652">
        <v>1997</v>
      </c>
      <c r="B2652">
        <v>12</v>
      </c>
      <c r="C2652" t="s">
        <v>18</v>
      </c>
      <c r="D2652">
        <v>-12.57064516</v>
      </c>
      <c r="E2652">
        <v>-5.2456748170000003</v>
      </c>
      <c r="F2652">
        <f t="shared" si="164"/>
        <v>7.3249703429999995</v>
      </c>
      <c r="G2652">
        <f t="shared" si="165"/>
        <v>7.3249703429999995</v>
      </c>
      <c r="H2652">
        <v>19.02516129</v>
      </c>
      <c r="I2652">
        <v>6.6838709679999999</v>
      </c>
      <c r="J2652">
        <f t="shared" si="166"/>
        <v>-12.341290321999999</v>
      </c>
      <c r="K2652">
        <f t="shared" si="167"/>
        <v>12.341290321999999</v>
      </c>
      <c r="L2652" t="str">
        <f>IF(A2652&lt;&gt;A2651,MAX($L$2:L2651)+1,"")</f>
        <v/>
      </c>
      <c r="M2652" t="str">
        <f>IF(L2652="","",AVERAGE(INDEX($E:$E,ROW(L2652),1):INDEX($E:$E,MATCH(L2652+1, L:L,0)-1)) - AVERAGE(INDEX($D:$D,ROW(L2652),1):INDEX($D:$D,MATCH(L2652+1, L:L,0)-1)))</f>
        <v/>
      </c>
      <c r="N2652" t="str">
        <f>IF(L2652="","",AVERAGE(INDEX($I:$I,ROW(L2652),1):INDEX($I:$I,MATCH(L2652+1, L:L,0)-1)) - AVERAGE(INDEX($H:$H,ROW(L2652),1):INDEX($H:$H,MATCH(L2652+1, L:L,0)-1)))</f>
        <v/>
      </c>
      <c r="O2652" t="str">
        <f>IF(L2652="","",AVERAGE(INDEX($G:$G,ROW(L2652),1):INDEX($G:$G,MATCH(L2652+1, L:L,0)-1)))</f>
        <v/>
      </c>
      <c r="P2652" t="str">
        <f>IF(L2652="","",AVERAGE(INDEX($K:$K,ROW(L2652),1):INDEX($K:$K,MATCH(L2652+1, L:L,0)-1)))</f>
        <v/>
      </c>
    </row>
    <row r="2653" spans="1:16" x14ac:dyDescent="0.25">
      <c r="A2653">
        <v>1997</v>
      </c>
      <c r="B2653">
        <v>12</v>
      </c>
      <c r="C2653" t="s">
        <v>19</v>
      </c>
      <c r="D2653">
        <v>-17.098181820000001</v>
      </c>
      <c r="E2653">
        <v>-12.6203155</v>
      </c>
      <c r="F2653">
        <f t="shared" si="164"/>
        <v>4.4778663200000004</v>
      </c>
      <c r="G2653">
        <f t="shared" si="165"/>
        <v>4.4778663200000004</v>
      </c>
      <c r="H2653">
        <v>17.48636364</v>
      </c>
      <c r="I2653">
        <v>18.154545450000001</v>
      </c>
      <c r="J2653">
        <f t="shared" si="166"/>
        <v>0.6681818100000001</v>
      </c>
      <c r="K2653">
        <f t="shared" si="167"/>
        <v>0.6681818100000001</v>
      </c>
      <c r="L2653" t="str">
        <f>IF(A2653&lt;&gt;A2652,MAX($L$2:L2652)+1,"")</f>
        <v/>
      </c>
      <c r="M2653" t="str">
        <f>IF(L2653="","",AVERAGE(INDEX($E:$E,ROW(L2653),1):INDEX($E:$E,MATCH(L2653+1, L:L,0)-1)) - AVERAGE(INDEX($D:$D,ROW(L2653),1):INDEX($D:$D,MATCH(L2653+1, L:L,0)-1)))</f>
        <v/>
      </c>
      <c r="N2653" t="str">
        <f>IF(L2653="","",AVERAGE(INDEX($I:$I,ROW(L2653),1):INDEX($I:$I,MATCH(L2653+1, L:L,0)-1)) - AVERAGE(INDEX($H:$H,ROW(L2653),1):INDEX($H:$H,MATCH(L2653+1, L:L,0)-1)))</f>
        <v/>
      </c>
      <c r="O2653" t="str">
        <f>IF(L2653="","",AVERAGE(INDEX($G:$G,ROW(L2653),1):INDEX($G:$G,MATCH(L2653+1, L:L,0)-1)))</f>
        <v/>
      </c>
      <c r="P2653" t="str">
        <f>IF(L2653="","",AVERAGE(INDEX($K:$K,ROW(L2653),1):INDEX($K:$K,MATCH(L2653+1, L:L,0)-1)))</f>
        <v/>
      </c>
    </row>
    <row r="2654" spans="1:16" x14ac:dyDescent="0.25">
      <c r="A2654">
        <v>1998</v>
      </c>
      <c r="B2654">
        <v>1</v>
      </c>
      <c r="C2654" t="s">
        <v>7</v>
      </c>
      <c r="D2654">
        <v>-11.05283333</v>
      </c>
      <c r="E2654">
        <v>-16.199573480000002</v>
      </c>
      <c r="F2654">
        <f t="shared" si="164"/>
        <v>-5.1467401500000012</v>
      </c>
      <c r="G2654">
        <f t="shared" si="165"/>
        <v>5.1467401500000012</v>
      </c>
      <c r="H2654">
        <v>21.393999999999998</v>
      </c>
      <c r="I2654">
        <v>22.704999999999998</v>
      </c>
      <c r="J2654">
        <f t="shared" si="166"/>
        <v>1.3109999999999999</v>
      </c>
      <c r="K2654">
        <f t="shared" si="167"/>
        <v>1.3109999999999999</v>
      </c>
      <c r="L2654">
        <f>IF(A2654&lt;&gt;A2653,MAX($L$2:L2653)+1,"")</f>
        <v>17</v>
      </c>
      <c r="M2654">
        <f>IF(L2654="","",AVERAGE(INDEX($E:$E,ROW(L2654),1):INDEX($E:$E,MATCH(L2654+1, L:L,0)-1)) - AVERAGE(INDEX($D:$D,ROW(L2654),1):INDEX($D:$D,MATCH(L2654+1, L:L,0)-1)))</f>
        <v>1.3106201515961515</v>
      </c>
      <c r="N2654">
        <f>IF(L2654="","",AVERAGE(INDEX($I:$I,ROW(L2654),1):INDEX($I:$I,MATCH(L2654+1, L:L,0)-1)) - AVERAGE(INDEX($H:$H,ROW(L2654),1):INDEX($H:$H,MATCH(L2654+1, L:L,0)-1)))</f>
        <v>0.41905216644229881</v>
      </c>
      <c r="O2654">
        <f>IF(L2654="","",AVERAGE(INDEX($G:$G,ROW(L2654),1):INDEX($G:$G,MATCH(L2654+1, L:L,0)-1)))</f>
        <v>1.732305181519231</v>
      </c>
      <c r="P2654">
        <f>IF(L2654="","",AVERAGE(INDEX($K:$K,ROW(L2654),1):INDEX($K:$K,MATCH(L2654+1, L:L,0)-1)))</f>
        <v>16.797077413557695</v>
      </c>
    </row>
    <row r="2655" spans="1:16" x14ac:dyDescent="0.25">
      <c r="A2655">
        <v>1998</v>
      </c>
      <c r="B2655">
        <v>1</v>
      </c>
      <c r="C2655" t="s">
        <v>8</v>
      </c>
      <c r="D2655">
        <v>-1.358032787</v>
      </c>
      <c r="E2655">
        <v>-2.3084238699999999</v>
      </c>
      <c r="F2655">
        <f t="shared" si="164"/>
        <v>-0.95039108299999997</v>
      </c>
      <c r="G2655">
        <f t="shared" si="165"/>
        <v>0.95039108299999997</v>
      </c>
      <c r="H2655">
        <v>169.53467209999999</v>
      </c>
      <c r="I2655">
        <v>180.2860656</v>
      </c>
      <c r="J2655">
        <f t="shared" si="166"/>
        <v>10.751393500000006</v>
      </c>
      <c r="K2655">
        <f t="shared" si="167"/>
        <v>10.751393500000006</v>
      </c>
      <c r="L2655" t="str">
        <f>IF(A2655&lt;&gt;A2654,MAX($L$2:L2654)+1,"")</f>
        <v/>
      </c>
      <c r="M2655" t="str">
        <f>IF(L2655="","",AVERAGE(INDEX($E:$E,ROW(L2655),1):INDEX($E:$E,MATCH(L2655+1, L:L,0)-1)) - AVERAGE(INDEX($D:$D,ROW(L2655),1):INDEX($D:$D,MATCH(L2655+1, L:L,0)-1)))</f>
        <v/>
      </c>
      <c r="N2655" t="str">
        <f>IF(L2655="","",AVERAGE(INDEX($I:$I,ROW(L2655),1):INDEX($I:$I,MATCH(L2655+1, L:L,0)-1)) - AVERAGE(INDEX($H:$H,ROW(L2655),1):INDEX($H:$H,MATCH(L2655+1, L:L,0)-1)))</f>
        <v/>
      </c>
      <c r="O2655" t="str">
        <f>IF(L2655="","",AVERAGE(INDEX($G:$G,ROW(L2655),1):INDEX($G:$G,MATCH(L2655+1, L:L,0)-1)))</f>
        <v/>
      </c>
      <c r="P2655" t="str">
        <f>IF(L2655="","",AVERAGE(INDEX($K:$K,ROW(L2655),1):INDEX($K:$K,MATCH(L2655+1, L:L,0)-1)))</f>
        <v/>
      </c>
    </row>
    <row r="2656" spans="1:16" x14ac:dyDescent="0.25">
      <c r="A2656">
        <v>1998</v>
      </c>
      <c r="B2656">
        <v>1</v>
      </c>
      <c r="C2656" t="s">
        <v>9</v>
      </c>
      <c r="D2656">
        <v>-16.922666670000002</v>
      </c>
      <c r="E2656">
        <v>-16.515640959999999</v>
      </c>
      <c r="F2656">
        <f t="shared" si="164"/>
        <v>0.40702571000000276</v>
      </c>
      <c r="G2656">
        <f t="shared" si="165"/>
        <v>0.40702571000000276</v>
      </c>
      <c r="H2656">
        <v>22.196000000000002</v>
      </c>
      <c r="I2656">
        <v>36.323333329999997</v>
      </c>
      <c r="J2656">
        <f t="shared" si="166"/>
        <v>14.127333329999995</v>
      </c>
      <c r="K2656">
        <f t="shared" si="167"/>
        <v>14.127333329999995</v>
      </c>
      <c r="L2656" t="str">
        <f>IF(A2656&lt;&gt;A2655,MAX($L$2:L2655)+1,"")</f>
        <v/>
      </c>
      <c r="M2656" t="str">
        <f>IF(L2656="","",AVERAGE(INDEX($E:$E,ROW(L2656),1):INDEX($E:$E,MATCH(L2656+1, L:L,0)-1)) - AVERAGE(INDEX($D:$D,ROW(L2656),1):INDEX($D:$D,MATCH(L2656+1, L:L,0)-1)))</f>
        <v/>
      </c>
      <c r="N2656" t="str">
        <f>IF(L2656="","",AVERAGE(INDEX($I:$I,ROW(L2656),1):INDEX($I:$I,MATCH(L2656+1, L:L,0)-1)) - AVERAGE(INDEX($H:$H,ROW(L2656),1):INDEX($H:$H,MATCH(L2656+1, L:L,0)-1)))</f>
        <v/>
      </c>
      <c r="O2656" t="str">
        <f>IF(L2656="","",AVERAGE(INDEX($G:$G,ROW(L2656),1):INDEX($G:$G,MATCH(L2656+1, L:L,0)-1)))</f>
        <v/>
      </c>
      <c r="P2656" t="str">
        <f>IF(L2656="","",AVERAGE(INDEX($K:$K,ROW(L2656),1):INDEX($K:$K,MATCH(L2656+1, L:L,0)-1)))</f>
        <v/>
      </c>
    </row>
    <row r="2657" spans="1:16" x14ac:dyDescent="0.25">
      <c r="A2657">
        <v>1998</v>
      </c>
      <c r="B2657">
        <v>1</v>
      </c>
      <c r="C2657" t="s">
        <v>10</v>
      </c>
      <c r="D2657">
        <v>-10.85</v>
      </c>
      <c r="E2657">
        <v>-8.4637096770000007</v>
      </c>
      <c r="F2657">
        <f t="shared" si="164"/>
        <v>2.386290322999999</v>
      </c>
      <c r="G2657">
        <f t="shared" si="165"/>
        <v>2.386290322999999</v>
      </c>
      <c r="H2657">
        <v>99.784583330000004</v>
      </c>
      <c r="I2657">
        <v>132.0708333</v>
      </c>
      <c r="J2657">
        <f t="shared" si="166"/>
        <v>32.28624997</v>
      </c>
      <c r="K2657">
        <f t="shared" si="167"/>
        <v>32.28624997</v>
      </c>
      <c r="L2657" t="str">
        <f>IF(A2657&lt;&gt;A2656,MAX($L$2:L2656)+1,"")</f>
        <v/>
      </c>
      <c r="M2657" t="str">
        <f>IF(L2657="","",AVERAGE(INDEX($E:$E,ROW(L2657),1):INDEX($E:$E,MATCH(L2657+1, L:L,0)-1)) - AVERAGE(INDEX($D:$D,ROW(L2657),1):INDEX($D:$D,MATCH(L2657+1, L:L,0)-1)))</f>
        <v/>
      </c>
      <c r="N2657" t="str">
        <f>IF(L2657="","",AVERAGE(INDEX($I:$I,ROW(L2657),1):INDEX($I:$I,MATCH(L2657+1, L:L,0)-1)) - AVERAGE(INDEX($H:$H,ROW(L2657),1):INDEX($H:$H,MATCH(L2657+1, L:L,0)-1)))</f>
        <v/>
      </c>
      <c r="O2657" t="str">
        <f>IF(L2657="","",AVERAGE(INDEX($G:$G,ROW(L2657),1):INDEX($G:$G,MATCH(L2657+1, L:L,0)-1)))</f>
        <v/>
      </c>
      <c r="P2657" t="str">
        <f>IF(L2657="","",AVERAGE(INDEX($K:$K,ROW(L2657),1):INDEX($K:$K,MATCH(L2657+1, L:L,0)-1)))</f>
        <v/>
      </c>
    </row>
    <row r="2658" spans="1:16" x14ac:dyDescent="0.25">
      <c r="A2658">
        <v>1998</v>
      </c>
      <c r="B2658">
        <v>1</v>
      </c>
      <c r="C2658" t="s">
        <v>11</v>
      </c>
      <c r="D2658">
        <v>-7.3529032259999996</v>
      </c>
      <c r="E2658">
        <v>-6.3890669439999996</v>
      </c>
      <c r="F2658">
        <f t="shared" si="164"/>
        <v>0.96383628199999993</v>
      </c>
      <c r="G2658">
        <f t="shared" si="165"/>
        <v>0.96383628199999993</v>
      </c>
      <c r="H2658">
        <v>114.94838710000001</v>
      </c>
      <c r="I2658">
        <v>79.738709679999999</v>
      </c>
      <c r="J2658">
        <f t="shared" si="166"/>
        <v>-35.209677420000006</v>
      </c>
      <c r="K2658">
        <f t="shared" si="167"/>
        <v>35.209677420000006</v>
      </c>
      <c r="L2658" t="str">
        <f>IF(A2658&lt;&gt;A2657,MAX($L$2:L2657)+1,"")</f>
        <v/>
      </c>
      <c r="M2658" t="str">
        <f>IF(L2658="","",AVERAGE(INDEX($E:$E,ROW(L2658),1):INDEX($E:$E,MATCH(L2658+1, L:L,0)-1)) - AVERAGE(INDEX($D:$D,ROW(L2658),1):INDEX($D:$D,MATCH(L2658+1, L:L,0)-1)))</f>
        <v/>
      </c>
      <c r="N2658" t="str">
        <f>IF(L2658="","",AVERAGE(INDEX($I:$I,ROW(L2658),1):INDEX($I:$I,MATCH(L2658+1, L:L,0)-1)) - AVERAGE(INDEX($H:$H,ROW(L2658),1):INDEX($H:$H,MATCH(L2658+1, L:L,0)-1)))</f>
        <v/>
      </c>
      <c r="O2658" t="str">
        <f>IF(L2658="","",AVERAGE(INDEX($G:$G,ROW(L2658),1):INDEX($G:$G,MATCH(L2658+1, L:L,0)-1)))</f>
        <v/>
      </c>
      <c r="P2658" t="str">
        <f>IF(L2658="","",AVERAGE(INDEX($K:$K,ROW(L2658),1):INDEX($K:$K,MATCH(L2658+1, L:L,0)-1)))</f>
        <v/>
      </c>
    </row>
    <row r="2659" spans="1:16" x14ac:dyDescent="0.25">
      <c r="A2659">
        <v>1998</v>
      </c>
      <c r="B2659">
        <v>1</v>
      </c>
      <c r="C2659" t="s">
        <v>12</v>
      </c>
      <c r="D2659">
        <v>-5.6669230769999999</v>
      </c>
      <c r="E2659">
        <v>-3.5801488830000001</v>
      </c>
      <c r="F2659">
        <f t="shared" si="164"/>
        <v>2.0867741939999997</v>
      </c>
      <c r="G2659">
        <f t="shared" si="165"/>
        <v>2.0867741939999997</v>
      </c>
      <c r="H2659">
        <v>128.9080769</v>
      </c>
      <c r="I2659">
        <v>185.0038462</v>
      </c>
      <c r="J2659">
        <f t="shared" si="166"/>
        <v>56.095769300000001</v>
      </c>
      <c r="K2659">
        <f t="shared" si="167"/>
        <v>56.095769300000001</v>
      </c>
      <c r="L2659" t="str">
        <f>IF(A2659&lt;&gt;A2658,MAX($L$2:L2658)+1,"")</f>
        <v/>
      </c>
      <c r="M2659" t="str">
        <f>IF(L2659="","",AVERAGE(INDEX($E:$E,ROW(L2659),1):INDEX($E:$E,MATCH(L2659+1, L:L,0)-1)) - AVERAGE(INDEX($D:$D,ROW(L2659),1):INDEX($D:$D,MATCH(L2659+1, L:L,0)-1)))</f>
        <v/>
      </c>
      <c r="N2659" t="str">
        <f>IF(L2659="","",AVERAGE(INDEX($I:$I,ROW(L2659),1):INDEX($I:$I,MATCH(L2659+1, L:L,0)-1)) - AVERAGE(INDEX($H:$H,ROW(L2659),1):INDEX($H:$H,MATCH(L2659+1, L:L,0)-1)))</f>
        <v/>
      </c>
      <c r="O2659" t="str">
        <f>IF(L2659="","",AVERAGE(INDEX($G:$G,ROW(L2659),1):INDEX($G:$G,MATCH(L2659+1, L:L,0)-1)))</f>
        <v/>
      </c>
      <c r="P2659" t="str">
        <f>IF(L2659="","",AVERAGE(INDEX($K:$K,ROW(L2659),1):INDEX($K:$K,MATCH(L2659+1, L:L,0)-1)))</f>
        <v/>
      </c>
    </row>
    <row r="2660" spans="1:16" x14ac:dyDescent="0.25">
      <c r="A2660">
        <v>1998</v>
      </c>
      <c r="B2660">
        <v>1</v>
      </c>
      <c r="C2660" t="s">
        <v>13</v>
      </c>
      <c r="D2660">
        <v>-26.437999999999999</v>
      </c>
      <c r="E2660">
        <v>-30.12</v>
      </c>
      <c r="F2660">
        <f t="shared" si="164"/>
        <v>-3.6820000000000022</v>
      </c>
      <c r="G2660">
        <f t="shared" si="165"/>
        <v>3.6820000000000022</v>
      </c>
      <c r="H2660">
        <v>13.125999999999999</v>
      </c>
      <c r="I2660">
        <v>21.6</v>
      </c>
      <c r="J2660">
        <f t="shared" si="166"/>
        <v>8.474000000000002</v>
      </c>
      <c r="K2660">
        <f t="shared" si="167"/>
        <v>8.474000000000002</v>
      </c>
      <c r="L2660" t="str">
        <f>IF(A2660&lt;&gt;A2659,MAX($L$2:L2659)+1,"")</f>
        <v/>
      </c>
      <c r="M2660" t="str">
        <f>IF(L2660="","",AVERAGE(INDEX($E:$E,ROW(L2660),1):INDEX($E:$E,MATCH(L2660+1, L:L,0)-1)) - AVERAGE(INDEX($D:$D,ROW(L2660),1):INDEX($D:$D,MATCH(L2660+1, L:L,0)-1)))</f>
        <v/>
      </c>
      <c r="N2660" t="str">
        <f>IF(L2660="","",AVERAGE(INDEX($I:$I,ROW(L2660),1):INDEX($I:$I,MATCH(L2660+1, L:L,0)-1)) - AVERAGE(INDEX($H:$H,ROW(L2660),1):INDEX($H:$H,MATCH(L2660+1, L:L,0)-1)))</f>
        <v/>
      </c>
      <c r="O2660" t="str">
        <f>IF(L2660="","",AVERAGE(INDEX($G:$G,ROW(L2660),1):INDEX($G:$G,MATCH(L2660+1, L:L,0)-1)))</f>
        <v/>
      </c>
      <c r="P2660" t="str">
        <f>IF(L2660="","",AVERAGE(INDEX($K:$K,ROW(L2660),1):INDEX($K:$K,MATCH(L2660+1, L:L,0)-1)))</f>
        <v/>
      </c>
    </row>
    <row r="2661" spans="1:16" x14ac:dyDescent="0.25">
      <c r="A2661">
        <v>1998</v>
      </c>
      <c r="B2661">
        <v>1</v>
      </c>
      <c r="C2661" t="s">
        <v>14</v>
      </c>
      <c r="D2661">
        <v>-30.919333330000001</v>
      </c>
      <c r="E2661">
        <v>-34.768227850000002</v>
      </c>
      <c r="F2661">
        <f t="shared" si="164"/>
        <v>-3.8488945200000018</v>
      </c>
      <c r="G2661">
        <f t="shared" si="165"/>
        <v>3.8488945200000018</v>
      </c>
      <c r="H2661">
        <v>10.208</v>
      </c>
      <c r="I2661">
        <v>6.4733333330000002</v>
      </c>
      <c r="J2661">
        <f t="shared" si="166"/>
        <v>-3.7346666669999999</v>
      </c>
      <c r="K2661">
        <f t="shared" si="167"/>
        <v>3.7346666669999999</v>
      </c>
      <c r="L2661" t="str">
        <f>IF(A2661&lt;&gt;A2660,MAX($L$2:L2660)+1,"")</f>
        <v/>
      </c>
      <c r="M2661" t="str">
        <f>IF(L2661="","",AVERAGE(INDEX($E:$E,ROW(L2661),1):INDEX($E:$E,MATCH(L2661+1, L:L,0)-1)) - AVERAGE(INDEX($D:$D,ROW(L2661),1):INDEX($D:$D,MATCH(L2661+1, L:L,0)-1)))</f>
        <v/>
      </c>
      <c r="N2661" t="str">
        <f>IF(L2661="","",AVERAGE(INDEX($I:$I,ROW(L2661),1):INDEX($I:$I,MATCH(L2661+1, L:L,0)-1)) - AVERAGE(INDEX($H:$H,ROW(L2661),1):INDEX($H:$H,MATCH(L2661+1, L:L,0)-1)))</f>
        <v/>
      </c>
      <c r="O2661" t="str">
        <f>IF(L2661="","",AVERAGE(INDEX($G:$G,ROW(L2661),1):INDEX($G:$G,MATCH(L2661+1, L:L,0)-1)))</f>
        <v/>
      </c>
      <c r="P2661" t="str">
        <f>IF(L2661="","",AVERAGE(INDEX($K:$K,ROW(L2661),1):INDEX($K:$K,MATCH(L2661+1, L:L,0)-1)))</f>
        <v/>
      </c>
    </row>
    <row r="2662" spans="1:16" x14ac:dyDescent="0.25">
      <c r="A2662">
        <v>1998</v>
      </c>
      <c r="B2662">
        <v>1</v>
      </c>
      <c r="C2662" t="s">
        <v>15</v>
      </c>
      <c r="D2662">
        <v>-8.9681818179999997</v>
      </c>
      <c r="E2662">
        <v>-5.7900302620000001</v>
      </c>
      <c r="F2662">
        <f t="shared" si="164"/>
        <v>3.1781515559999995</v>
      </c>
      <c r="G2662">
        <f t="shared" si="165"/>
        <v>3.1781515559999995</v>
      </c>
      <c r="H2662">
        <v>68.998484849999997</v>
      </c>
      <c r="I2662">
        <v>97.910606060000006</v>
      </c>
      <c r="J2662">
        <f t="shared" si="166"/>
        <v>28.912121210000009</v>
      </c>
      <c r="K2662">
        <f t="shared" si="167"/>
        <v>28.912121210000009</v>
      </c>
      <c r="L2662" t="str">
        <f>IF(A2662&lt;&gt;A2661,MAX($L$2:L2661)+1,"")</f>
        <v/>
      </c>
      <c r="M2662" t="str">
        <f>IF(L2662="","",AVERAGE(INDEX($E:$E,ROW(L2662),1):INDEX($E:$E,MATCH(L2662+1, L:L,0)-1)) - AVERAGE(INDEX($D:$D,ROW(L2662),1):INDEX($D:$D,MATCH(L2662+1, L:L,0)-1)))</f>
        <v/>
      </c>
      <c r="N2662" t="str">
        <f>IF(L2662="","",AVERAGE(INDEX($I:$I,ROW(L2662),1):INDEX($I:$I,MATCH(L2662+1, L:L,0)-1)) - AVERAGE(INDEX($H:$H,ROW(L2662),1):INDEX($H:$H,MATCH(L2662+1, L:L,0)-1)))</f>
        <v/>
      </c>
      <c r="O2662" t="str">
        <f>IF(L2662="","",AVERAGE(INDEX($G:$G,ROW(L2662),1):INDEX($G:$G,MATCH(L2662+1, L:L,0)-1)))</f>
        <v/>
      </c>
      <c r="P2662" t="str">
        <f>IF(L2662="","",AVERAGE(INDEX($K:$K,ROW(L2662),1):INDEX($K:$K,MATCH(L2662+1, L:L,0)-1)))</f>
        <v/>
      </c>
    </row>
    <row r="2663" spans="1:16" x14ac:dyDescent="0.25">
      <c r="A2663">
        <v>1998</v>
      </c>
      <c r="B2663">
        <v>1</v>
      </c>
      <c r="C2663" t="s">
        <v>16</v>
      </c>
      <c r="D2663">
        <v>-7.8783333329999996</v>
      </c>
      <c r="E2663">
        <v>-5.7467741940000003</v>
      </c>
      <c r="F2663">
        <f t="shared" si="164"/>
        <v>2.1315591389999993</v>
      </c>
      <c r="G2663">
        <f t="shared" si="165"/>
        <v>2.1315591389999993</v>
      </c>
      <c r="H2663">
        <v>103.2933333</v>
      </c>
      <c r="I2663">
        <v>132.0166667</v>
      </c>
      <c r="J2663">
        <f t="shared" si="166"/>
        <v>28.723333400000001</v>
      </c>
      <c r="K2663">
        <f t="shared" si="167"/>
        <v>28.723333400000001</v>
      </c>
      <c r="L2663" t="str">
        <f>IF(A2663&lt;&gt;A2662,MAX($L$2:L2662)+1,"")</f>
        <v/>
      </c>
      <c r="M2663" t="str">
        <f>IF(L2663="","",AVERAGE(INDEX($E:$E,ROW(L2663),1):INDEX($E:$E,MATCH(L2663+1, L:L,0)-1)) - AVERAGE(INDEX($D:$D,ROW(L2663),1):INDEX($D:$D,MATCH(L2663+1, L:L,0)-1)))</f>
        <v/>
      </c>
      <c r="N2663" t="str">
        <f>IF(L2663="","",AVERAGE(INDEX($I:$I,ROW(L2663),1):INDEX($I:$I,MATCH(L2663+1, L:L,0)-1)) - AVERAGE(INDEX($H:$H,ROW(L2663),1):INDEX($H:$H,MATCH(L2663+1, L:L,0)-1)))</f>
        <v/>
      </c>
      <c r="O2663" t="str">
        <f>IF(L2663="","",AVERAGE(INDEX($G:$G,ROW(L2663),1):INDEX($G:$G,MATCH(L2663+1, L:L,0)-1)))</f>
        <v/>
      </c>
      <c r="P2663" t="str">
        <f>IF(L2663="","",AVERAGE(INDEX($K:$K,ROW(L2663),1):INDEX($K:$K,MATCH(L2663+1, L:L,0)-1)))</f>
        <v/>
      </c>
    </row>
    <row r="2664" spans="1:16" x14ac:dyDescent="0.25">
      <c r="A2664">
        <v>1998</v>
      </c>
      <c r="B2664">
        <v>1</v>
      </c>
      <c r="C2664" t="s">
        <v>17</v>
      </c>
      <c r="D2664">
        <v>-12.842266670000001</v>
      </c>
      <c r="E2664">
        <v>-10.354719709999999</v>
      </c>
      <c r="F2664">
        <f t="shared" si="164"/>
        <v>2.4875469600000013</v>
      </c>
      <c r="G2664">
        <f t="shared" si="165"/>
        <v>2.4875469600000013</v>
      </c>
      <c r="H2664">
        <v>73.476399999999998</v>
      </c>
      <c r="I2664">
        <v>90.912000000000006</v>
      </c>
      <c r="J2664">
        <f t="shared" si="166"/>
        <v>17.435600000000008</v>
      </c>
      <c r="K2664">
        <f t="shared" si="167"/>
        <v>17.435600000000008</v>
      </c>
      <c r="L2664" t="str">
        <f>IF(A2664&lt;&gt;A2663,MAX($L$2:L2663)+1,"")</f>
        <v/>
      </c>
      <c r="M2664" t="str">
        <f>IF(L2664="","",AVERAGE(INDEX($E:$E,ROW(L2664),1):INDEX($E:$E,MATCH(L2664+1, L:L,0)-1)) - AVERAGE(INDEX($D:$D,ROW(L2664),1):INDEX($D:$D,MATCH(L2664+1, L:L,0)-1)))</f>
        <v/>
      </c>
      <c r="N2664" t="str">
        <f>IF(L2664="","",AVERAGE(INDEX($I:$I,ROW(L2664),1):INDEX($I:$I,MATCH(L2664+1, L:L,0)-1)) - AVERAGE(INDEX($H:$H,ROW(L2664),1):INDEX($H:$H,MATCH(L2664+1, L:L,0)-1)))</f>
        <v/>
      </c>
      <c r="O2664" t="str">
        <f>IF(L2664="","",AVERAGE(INDEX($G:$G,ROW(L2664),1):INDEX($G:$G,MATCH(L2664+1, L:L,0)-1)))</f>
        <v/>
      </c>
      <c r="P2664" t="str">
        <f>IF(L2664="","",AVERAGE(INDEX($K:$K,ROW(L2664),1):INDEX($K:$K,MATCH(L2664+1, L:L,0)-1)))</f>
        <v/>
      </c>
    </row>
    <row r="2665" spans="1:16" x14ac:dyDescent="0.25">
      <c r="A2665">
        <v>1998</v>
      </c>
      <c r="B2665">
        <v>1</v>
      </c>
      <c r="C2665" t="s">
        <v>18</v>
      </c>
      <c r="D2665">
        <v>-14.82222222</v>
      </c>
      <c r="E2665">
        <v>-17.450529929999998</v>
      </c>
      <c r="F2665">
        <f t="shared" si="164"/>
        <v>-2.6283077099999979</v>
      </c>
      <c r="G2665">
        <f t="shared" si="165"/>
        <v>2.6283077099999979</v>
      </c>
      <c r="H2665">
        <v>18.016984130000001</v>
      </c>
      <c r="I2665">
        <v>26.046031750000001</v>
      </c>
      <c r="J2665">
        <f t="shared" si="166"/>
        <v>8.0290476200000001</v>
      </c>
      <c r="K2665">
        <f t="shared" si="167"/>
        <v>8.0290476200000001</v>
      </c>
      <c r="L2665" t="str">
        <f>IF(A2665&lt;&gt;A2664,MAX($L$2:L2664)+1,"")</f>
        <v/>
      </c>
      <c r="M2665" t="str">
        <f>IF(L2665="","",AVERAGE(INDEX($E:$E,ROW(L2665),1):INDEX($E:$E,MATCH(L2665+1, L:L,0)-1)) - AVERAGE(INDEX($D:$D,ROW(L2665),1):INDEX($D:$D,MATCH(L2665+1, L:L,0)-1)))</f>
        <v/>
      </c>
      <c r="N2665" t="str">
        <f>IF(L2665="","",AVERAGE(INDEX($I:$I,ROW(L2665),1):INDEX($I:$I,MATCH(L2665+1, L:L,0)-1)) - AVERAGE(INDEX($H:$H,ROW(L2665),1):INDEX($H:$H,MATCH(L2665+1, L:L,0)-1)))</f>
        <v/>
      </c>
      <c r="O2665" t="str">
        <f>IF(L2665="","",AVERAGE(INDEX($G:$G,ROW(L2665),1):INDEX($G:$G,MATCH(L2665+1, L:L,0)-1)))</f>
        <v/>
      </c>
      <c r="P2665" t="str">
        <f>IF(L2665="","",AVERAGE(INDEX($K:$K,ROW(L2665),1):INDEX($K:$K,MATCH(L2665+1, L:L,0)-1)))</f>
        <v/>
      </c>
    </row>
    <row r="2666" spans="1:16" x14ac:dyDescent="0.25">
      <c r="A2666">
        <v>1998</v>
      </c>
      <c r="B2666">
        <v>1</v>
      </c>
      <c r="C2666" t="s">
        <v>19</v>
      </c>
      <c r="D2666">
        <v>-20.37</v>
      </c>
      <c r="E2666">
        <v>-23.549745850000001</v>
      </c>
      <c r="F2666">
        <f t="shared" si="164"/>
        <v>-3.1797458499999998</v>
      </c>
      <c r="G2666">
        <f t="shared" si="165"/>
        <v>3.1797458499999998</v>
      </c>
      <c r="H2666">
        <v>17.844545449999998</v>
      </c>
      <c r="I2666">
        <v>12.20909091</v>
      </c>
      <c r="J2666">
        <f t="shared" si="166"/>
        <v>-5.6354545399999978</v>
      </c>
      <c r="K2666">
        <f t="shared" si="167"/>
        <v>5.6354545399999978</v>
      </c>
      <c r="L2666" t="str">
        <f>IF(A2666&lt;&gt;A2665,MAX($L$2:L2665)+1,"")</f>
        <v/>
      </c>
      <c r="M2666" t="str">
        <f>IF(L2666="","",AVERAGE(INDEX($E:$E,ROW(L2666),1):INDEX($E:$E,MATCH(L2666+1, L:L,0)-1)) - AVERAGE(INDEX($D:$D,ROW(L2666),1):INDEX($D:$D,MATCH(L2666+1, L:L,0)-1)))</f>
        <v/>
      </c>
      <c r="N2666" t="str">
        <f>IF(L2666="","",AVERAGE(INDEX($I:$I,ROW(L2666),1):INDEX($I:$I,MATCH(L2666+1, L:L,0)-1)) - AVERAGE(INDEX($H:$H,ROW(L2666),1):INDEX($H:$H,MATCH(L2666+1, L:L,0)-1)))</f>
        <v/>
      </c>
      <c r="O2666" t="str">
        <f>IF(L2666="","",AVERAGE(INDEX($G:$G,ROW(L2666),1):INDEX($G:$G,MATCH(L2666+1, L:L,0)-1)))</f>
        <v/>
      </c>
      <c r="P2666" t="str">
        <f>IF(L2666="","",AVERAGE(INDEX($K:$K,ROW(L2666),1):INDEX($K:$K,MATCH(L2666+1, L:L,0)-1)))</f>
        <v/>
      </c>
    </row>
    <row r="2667" spans="1:16" x14ac:dyDescent="0.25">
      <c r="A2667">
        <v>1998</v>
      </c>
      <c r="B2667">
        <v>2</v>
      </c>
      <c r="C2667" t="s">
        <v>7</v>
      </c>
      <c r="D2667">
        <v>-8.390327869</v>
      </c>
      <c r="E2667">
        <v>-4.4515395959999999</v>
      </c>
      <c r="F2667">
        <f t="shared" si="164"/>
        <v>3.9387882730000001</v>
      </c>
      <c r="G2667">
        <f t="shared" si="165"/>
        <v>3.9387882730000001</v>
      </c>
      <c r="H2667">
        <v>15.5357377</v>
      </c>
      <c r="I2667">
        <v>2.4491803280000002</v>
      </c>
      <c r="J2667">
        <f t="shared" si="166"/>
        <v>-13.086557372</v>
      </c>
      <c r="K2667">
        <f t="shared" si="167"/>
        <v>13.086557372</v>
      </c>
      <c r="L2667" t="str">
        <f>IF(A2667&lt;&gt;A2666,MAX($L$2:L2666)+1,"")</f>
        <v/>
      </c>
      <c r="M2667" t="str">
        <f>IF(L2667="","",AVERAGE(INDEX($E:$E,ROW(L2667),1):INDEX($E:$E,MATCH(L2667+1, L:L,0)-1)) - AVERAGE(INDEX($D:$D,ROW(L2667),1):INDEX($D:$D,MATCH(L2667+1, L:L,0)-1)))</f>
        <v/>
      </c>
      <c r="N2667" t="str">
        <f>IF(L2667="","",AVERAGE(INDEX($I:$I,ROW(L2667),1):INDEX($I:$I,MATCH(L2667+1, L:L,0)-1)) - AVERAGE(INDEX($H:$H,ROW(L2667),1):INDEX($H:$H,MATCH(L2667+1, L:L,0)-1)))</f>
        <v/>
      </c>
      <c r="O2667" t="str">
        <f>IF(L2667="","",AVERAGE(INDEX($G:$G,ROW(L2667),1):INDEX($G:$G,MATCH(L2667+1, L:L,0)-1)))</f>
        <v/>
      </c>
      <c r="P2667" t="str">
        <f>IF(L2667="","",AVERAGE(INDEX($K:$K,ROW(L2667),1):INDEX($K:$K,MATCH(L2667+1, L:L,0)-1)))</f>
        <v/>
      </c>
    </row>
    <row r="2668" spans="1:16" x14ac:dyDescent="0.25">
      <c r="A2668">
        <v>1998</v>
      </c>
      <c r="B2668">
        <v>2</v>
      </c>
      <c r="C2668" t="s">
        <v>8</v>
      </c>
      <c r="D2668">
        <v>0.57224137900000005</v>
      </c>
      <c r="E2668">
        <v>3.098706897</v>
      </c>
      <c r="F2668">
        <f t="shared" si="164"/>
        <v>2.5264655180000002</v>
      </c>
      <c r="G2668">
        <f t="shared" si="165"/>
        <v>2.5264655180000002</v>
      </c>
      <c r="H2668">
        <v>114.52146550000001</v>
      </c>
      <c r="I2668">
        <v>121.1663793</v>
      </c>
      <c r="J2668">
        <f t="shared" si="166"/>
        <v>6.6449137999999977</v>
      </c>
      <c r="K2668">
        <f t="shared" si="167"/>
        <v>6.6449137999999977</v>
      </c>
      <c r="L2668" t="str">
        <f>IF(A2668&lt;&gt;A2667,MAX($L$2:L2667)+1,"")</f>
        <v/>
      </c>
      <c r="M2668" t="str">
        <f>IF(L2668="","",AVERAGE(INDEX($E:$E,ROW(L2668),1):INDEX($E:$E,MATCH(L2668+1, L:L,0)-1)) - AVERAGE(INDEX($D:$D,ROW(L2668),1):INDEX($D:$D,MATCH(L2668+1, L:L,0)-1)))</f>
        <v/>
      </c>
      <c r="N2668" t="str">
        <f>IF(L2668="","",AVERAGE(INDEX($I:$I,ROW(L2668),1):INDEX($I:$I,MATCH(L2668+1, L:L,0)-1)) - AVERAGE(INDEX($H:$H,ROW(L2668),1):INDEX($H:$H,MATCH(L2668+1, L:L,0)-1)))</f>
        <v/>
      </c>
      <c r="O2668" t="str">
        <f>IF(L2668="","",AVERAGE(INDEX($G:$G,ROW(L2668),1):INDEX($G:$G,MATCH(L2668+1, L:L,0)-1)))</f>
        <v/>
      </c>
      <c r="P2668" t="str">
        <f>IF(L2668="","",AVERAGE(INDEX($K:$K,ROW(L2668),1):INDEX($K:$K,MATCH(L2668+1, L:L,0)-1)))</f>
        <v/>
      </c>
    </row>
    <row r="2669" spans="1:16" x14ac:dyDescent="0.25">
      <c r="A2669">
        <v>1998</v>
      </c>
      <c r="B2669">
        <v>2</v>
      </c>
      <c r="C2669" t="s">
        <v>9</v>
      </c>
      <c r="D2669">
        <v>-13.311999999999999</v>
      </c>
      <c r="E2669">
        <v>-5.1893694889999997</v>
      </c>
      <c r="F2669">
        <f t="shared" si="164"/>
        <v>8.1226305110000006</v>
      </c>
      <c r="G2669">
        <f t="shared" si="165"/>
        <v>8.1226305110000006</v>
      </c>
      <c r="H2669">
        <v>17.414000000000001</v>
      </c>
      <c r="I2669">
        <v>44.183333330000004</v>
      </c>
      <c r="J2669">
        <f t="shared" si="166"/>
        <v>26.769333330000002</v>
      </c>
      <c r="K2669">
        <f t="shared" si="167"/>
        <v>26.769333330000002</v>
      </c>
      <c r="L2669" t="str">
        <f>IF(A2669&lt;&gt;A2668,MAX($L$2:L2668)+1,"")</f>
        <v/>
      </c>
      <c r="M2669" t="str">
        <f>IF(L2669="","",AVERAGE(INDEX($E:$E,ROW(L2669),1):INDEX($E:$E,MATCH(L2669+1, L:L,0)-1)) - AVERAGE(INDEX($D:$D,ROW(L2669),1):INDEX($D:$D,MATCH(L2669+1, L:L,0)-1)))</f>
        <v/>
      </c>
      <c r="N2669" t="str">
        <f>IF(L2669="","",AVERAGE(INDEX($I:$I,ROW(L2669),1):INDEX($I:$I,MATCH(L2669+1, L:L,0)-1)) - AVERAGE(INDEX($H:$H,ROW(L2669),1):INDEX($H:$H,MATCH(L2669+1, L:L,0)-1)))</f>
        <v/>
      </c>
      <c r="O2669" t="str">
        <f>IF(L2669="","",AVERAGE(INDEX($G:$G,ROW(L2669),1):INDEX($G:$G,MATCH(L2669+1, L:L,0)-1)))</f>
        <v/>
      </c>
      <c r="P2669" t="str">
        <f>IF(L2669="","",AVERAGE(INDEX($K:$K,ROW(L2669),1):INDEX($K:$K,MATCH(L2669+1, L:L,0)-1)))</f>
        <v/>
      </c>
    </row>
    <row r="2670" spans="1:16" x14ac:dyDescent="0.25">
      <c r="A2670">
        <v>1998</v>
      </c>
      <c r="B2670">
        <v>2</v>
      </c>
      <c r="C2670" t="s">
        <v>10</v>
      </c>
      <c r="D2670">
        <v>-9.0169565219999992</v>
      </c>
      <c r="E2670">
        <v>-5.9208074530000001</v>
      </c>
      <c r="F2670">
        <f t="shared" si="164"/>
        <v>3.0961490689999991</v>
      </c>
      <c r="G2670">
        <f t="shared" si="165"/>
        <v>3.0961490689999991</v>
      </c>
      <c r="H2670">
        <v>73.489999999999995</v>
      </c>
      <c r="I2670">
        <v>72.52173913</v>
      </c>
      <c r="J2670">
        <f t="shared" si="166"/>
        <v>-0.96826086999999461</v>
      </c>
      <c r="K2670">
        <f t="shared" si="167"/>
        <v>0.96826086999999461</v>
      </c>
      <c r="L2670" t="str">
        <f>IF(A2670&lt;&gt;A2669,MAX($L$2:L2669)+1,"")</f>
        <v/>
      </c>
      <c r="M2670" t="str">
        <f>IF(L2670="","",AVERAGE(INDEX($E:$E,ROW(L2670),1):INDEX($E:$E,MATCH(L2670+1, L:L,0)-1)) - AVERAGE(INDEX($D:$D,ROW(L2670),1):INDEX($D:$D,MATCH(L2670+1, L:L,0)-1)))</f>
        <v/>
      </c>
      <c r="N2670" t="str">
        <f>IF(L2670="","",AVERAGE(INDEX($I:$I,ROW(L2670),1):INDEX($I:$I,MATCH(L2670+1, L:L,0)-1)) - AVERAGE(INDEX($H:$H,ROW(L2670),1):INDEX($H:$H,MATCH(L2670+1, L:L,0)-1)))</f>
        <v/>
      </c>
      <c r="O2670" t="str">
        <f>IF(L2670="","",AVERAGE(INDEX($G:$G,ROW(L2670),1):INDEX($G:$G,MATCH(L2670+1, L:L,0)-1)))</f>
        <v/>
      </c>
      <c r="P2670" t="str">
        <f>IF(L2670="","",AVERAGE(INDEX($K:$K,ROW(L2670),1):INDEX($K:$K,MATCH(L2670+1, L:L,0)-1)))</f>
        <v/>
      </c>
    </row>
    <row r="2671" spans="1:16" x14ac:dyDescent="0.25">
      <c r="A2671">
        <v>1998</v>
      </c>
      <c r="B2671">
        <v>2</v>
      </c>
      <c r="C2671" t="s">
        <v>11</v>
      </c>
      <c r="D2671">
        <v>-7.6406451610000001</v>
      </c>
      <c r="E2671">
        <v>-5.2860599080000004</v>
      </c>
      <c r="F2671">
        <f t="shared" si="164"/>
        <v>2.3545852529999998</v>
      </c>
      <c r="G2671">
        <f t="shared" si="165"/>
        <v>2.3545852529999998</v>
      </c>
      <c r="H2671">
        <v>100.04193549999999</v>
      </c>
      <c r="I2671">
        <v>70.445161290000001</v>
      </c>
      <c r="J2671">
        <f t="shared" si="166"/>
        <v>-29.596774209999992</v>
      </c>
      <c r="K2671">
        <f t="shared" si="167"/>
        <v>29.596774209999992</v>
      </c>
      <c r="L2671" t="str">
        <f>IF(A2671&lt;&gt;A2670,MAX($L$2:L2670)+1,"")</f>
        <v/>
      </c>
      <c r="M2671" t="str">
        <f>IF(L2671="","",AVERAGE(INDEX($E:$E,ROW(L2671),1):INDEX($E:$E,MATCH(L2671+1, L:L,0)-1)) - AVERAGE(INDEX($D:$D,ROW(L2671),1):INDEX($D:$D,MATCH(L2671+1, L:L,0)-1)))</f>
        <v/>
      </c>
      <c r="N2671" t="str">
        <f>IF(L2671="","",AVERAGE(INDEX($I:$I,ROW(L2671),1):INDEX($I:$I,MATCH(L2671+1, L:L,0)-1)) - AVERAGE(INDEX($H:$H,ROW(L2671),1):INDEX($H:$H,MATCH(L2671+1, L:L,0)-1)))</f>
        <v/>
      </c>
      <c r="O2671" t="str">
        <f>IF(L2671="","",AVERAGE(INDEX($G:$G,ROW(L2671),1):INDEX($G:$G,MATCH(L2671+1, L:L,0)-1)))</f>
        <v/>
      </c>
      <c r="P2671" t="str">
        <f>IF(L2671="","",AVERAGE(INDEX($K:$K,ROW(L2671),1):INDEX($K:$K,MATCH(L2671+1, L:L,0)-1)))</f>
        <v/>
      </c>
    </row>
    <row r="2672" spans="1:16" x14ac:dyDescent="0.25">
      <c r="A2672">
        <v>1998</v>
      </c>
      <c r="B2672">
        <v>2</v>
      </c>
      <c r="C2672" t="s">
        <v>12</v>
      </c>
      <c r="D2672">
        <v>-5.0023076919999996</v>
      </c>
      <c r="E2672">
        <v>-2.2291208789999999</v>
      </c>
      <c r="F2672">
        <f t="shared" si="164"/>
        <v>2.7731868129999997</v>
      </c>
      <c r="G2672">
        <f t="shared" si="165"/>
        <v>2.7731868129999997</v>
      </c>
      <c r="H2672">
        <v>103.8976923</v>
      </c>
      <c r="I2672">
        <v>98.946153850000002</v>
      </c>
      <c r="J2672">
        <f t="shared" si="166"/>
        <v>-4.951538450000001</v>
      </c>
      <c r="K2672">
        <f t="shared" si="167"/>
        <v>4.951538450000001</v>
      </c>
      <c r="L2672" t="str">
        <f>IF(A2672&lt;&gt;A2671,MAX($L$2:L2671)+1,"")</f>
        <v/>
      </c>
      <c r="M2672" t="str">
        <f>IF(L2672="","",AVERAGE(INDEX($E:$E,ROW(L2672),1):INDEX($E:$E,MATCH(L2672+1, L:L,0)-1)) - AVERAGE(INDEX($D:$D,ROW(L2672),1):INDEX($D:$D,MATCH(L2672+1, L:L,0)-1)))</f>
        <v/>
      </c>
      <c r="N2672" t="str">
        <f>IF(L2672="","",AVERAGE(INDEX($I:$I,ROW(L2672),1):INDEX($I:$I,MATCH(L2672+1, L:L,0)-1)) - AVERAGE(INDEX($H:$H,ROW(L2672),1):INDEX($H:$H,MATCH(L2672+1, L:L,0)-1)))</f>
        <v/>
      </c>
      <c r="O2672" t="str">
        <f>IF(L2672="","",AVERAGE(INDEX($G:$G,ROW(L2672),1):INDEX($G:$G,MATCH(L2672+1, L:L,0)-1)))</f>
        <v/>
      </c>
      <c r="P2672" t="str">
        <f>IF(L2672="","",AVERAGE(INDEX($K:$K,ROW(L2672),1):INDEX($K:$K,MATCH(L2672+1, L:L,0)-1)))</f>
        <v/>
      </c>
    </row>
    <row r="2673" spans="1:16" x14ac:dyDescent="0.25">
      <c r="A2673">
        <v>1998</v>
      </c>
      <c r="B2673">
        <v>2</v>
      </c>
      <c r="C2673" t="s">
        <v>13</v>
      </c>
      <c r="D2673">
        <v>-24.92</v>
      </c>
      <c r="E2673">
        <v>-23.851428569999999</v>
      </c>
      <c r="F2673">
        <f t="shared" si="164"/>
        <v>1.0685714300000022</v>
      </c>
      <c r="G2673">
        <f t="shared" si="165"/>
        <v>1.0685714300000022</v>
      </c>
      <c r="H2673">
        <v>12.356</v>
      </c>
      <c r="I2673">
        <v>10.36</v>
      </c>
      <c r="J2673">
        <f t="shared" si="166"/>
        <v>-1.9960000000000004</v>
      </c>
      <c r="K2673">
        <f t="shared" si="167"/>
        <v>1.9960000000000004</v>
      </c>
      <c r="L2673" t="str">
        <f>IF(A2673&lt;&gt;A2672,MAX($L$2:L2672)+1,"")</f>
        <v/>
      </c>
      <c r="M2673" t="str">
        <f>IF(L2673="","",AVERAGE(INDEX($E:$E,ROW(L2673),1):INDEX($E:$E,MATCH(L2673+1, L:L,0)-1)) - AVERAGE(INDEX($D:$D,ROW(L2673),1):INDEX($D:$D,MATCH(L2673+1, L:L,0)-1)))</f>
        <v/>
      </c>
      <c r="N2673" t="str">
        <f>IF(L2673="","",AVERAGE(INDEX($I:$I,ROW(L2673),1):INDEX($I:$I,MATCH(L2673+1, L:L,0)-1)) - AVERAGE(INDEX($H:$H,ROW(L2673),1):INDEX($H:$H,MATCH(L2673+1, L:L,0)-1)))</f>
        <v/>
      </c>
      <c r="O2673" t="str">
        <f>IF(L2673="","",AVERAGE(INDEX($G:$G,ROW(L2673),1):INDEX($G:$G,MATCH(L2673+1, L:L,0)-1)))</f>
        <v/>
      </c>
      <c r="P2673" t="str">
        <f>IF(L2673="","",AVERAGE(INDEX($K:$K,ROW(L2673),1):INDEX($K:$K,MATCH(L2673+1, L:L,0)-1)))</f>
        <v/>
      </c>
    </row>
    <row r="2674" spans="1:16" x14ac:dyDescent="0.25">
      <c r="A2674">
        <v>1998</v>
      </c>
      <c r="B2674">
        <v>2</v>
      </c>
      <c r="C2674" t="s">
        <v>14</v>
      </c>
      <c r="D2674">
        <v>-30.846666670000001</v>
      </c>
      <c r="E2674">
        <v>-30.305220460000001</v>
      </c>
      <c r="F2674">
        <f t="shared" si="164"/>
        <v>0.54144621000000015</v>
      </c>
      <c r="G2674">
        <f t="shared" si="165"/>
        <v>0.54144621000000015</v>
      </c>
      <c r="H2674">
        <v>8.7100000000000009</v>
      </c>
      <c r="I2674">
        <v>11.606666669999999</v>
      </c>
      <c r="J2674">
        <f t="shared" si="166"/>
        <v>2.8966666699999983</v>
      </c>
      <c r="K2674">
        <f t="shared" si="167"/>
        <v>2.8966666699999983</v>
      </c>
      <c r="L2674" t="str">
        <f>IF(A2674&lt;&gt;A2673,MAX($L$2:L2673)+1,"")</f>
        <v/>
      </c>
      <c r="M2674" t="str">
        <f>IF(L2674="","",AVERAGE(INDEX($E:$E,ROW(L2674),1):INDEX($E:$E,MATCH(L2674+1, L:L,0)-1)) - AVERAGE(INDEX($D:$D,ROW(L2674),1):INDEX($D:$D,MATCH(L2674+1, L:L,0)-1)))</f>
        <v/>
      </c>
      <c r="N2674" t="str">
        <f>IF(L2674="","",AVERAGE(INDEX($I:$I,ROW(L2674),1):INDEX($I:$I,MATCH(L2674+1, L:L,0)-1)) - AVERAGE(INDEX($H:$H,ROW(L2674),1):INDEX($H:$H,MATCH(L2674+1, L:L,0)-1)))</f>
        <v/>
      </c>
      <c r="O2674" t="str">
        <f>IF(L2674="","",AVERAGE(INDEX($G:$G,ROW(L2674),1):INDEX($G:$G,MATCH(L2674+1, L:L,0)-1)))</f>
        <v/>
      </c>
      <c r="P2674" t="str">
        <f>IF(L2674="","",AVERAGE(INDEX($K:$K,ROW(L2674),1):INDEX($K:$K,MATCH(L2674+1, L:L,0)-1)))</f>
        <v/>
      </c>
    </row>
    <row r="2675" spans="1:16" x14ac:dyDescent="0.25">
      <c r="A2675">
        <v>1998</v>
      </c>
      <c r="B2675">
        <v>2</v>
      </c>
      <c r="C2675" t="s">
        <v>15</v>
      </c>
      <c r="D2675">
        <v>-7.3424242419999999</v>
      </c>
      <c r="E2675">
        <v>-2.139732644</v>
      </c>
      <c r="F2675">
        <f t="shared" si="164"/>
        <v>5.2026915979999995</v>
      </c>
      <c r="G2675">
        <f t="shared" si="165"/>
        <v>5.2026915979999995</v>
      </c>
      <c r="H2675">
        <v>54.614545450000001</v>
      </c>
      <c r="I2675">
        <v>35.851515149999997</v>
      </c>
      <c r="J2675">
        <f t="shared" si="166"/>
        <v>-18.763030300000004</v>
      </c>
      <c r="K2675">
        <f t="shared" si="167"/>
        <v>18.763030300000004</v>
      </c>
      <c r="L2675" t="str">
        <f>IF(A2675&lt;&gt;A2674,MAX($L$2:L2674)+1,"")</f>
        <v/>
      </c>
      <c r="M2675" t="str">
        <f>IF(L2675="","",AVERAGE(INDEX($E:$E,ROW(L2675),1):INDEX($E:$E,MATCH(L2675+1, L:L,0)-1)) - AVERAGE(INDEX($D:$D,ROW(L2675),1):INDEX($D:$D,MATCH(L2675+1, L:L,0)-1)))</f>
        <v/>
      </c>
      <c r="N2675" t="str">
        <f>IF(L2675="","",AVERAGE(INDEX($I:$I,ROW(L2675),1):INDEX($I:$I,MATCH(L2675+1, L:L,0)-1)) - AVERAGE(INDEX($H:$H,ROW(L2675),1):INDEX($H:$H,MATCH(L2675+1, L:L,0)-1)))</f>
        <v/>
      </c>
      <c r="O2675" t="str">
        <f>IF(L2675="","",AVERAGE(INDEX($G:$G,ROW(L2675),1):INDEX($G:$G,MATCH(L2675+1, L:L,0)-1)))</f>
        <v/>
      </c>
      <c r="P2675" t="str">
        <f>IF(L2675="","",AVERAGE(INDEX($K:$K,ROW(L2675),1):INDEX($K:$K,MATCH(L2675+1, L:L,0)-1)))</f>
        <v/>
      </c>
    </row>
    <row r="2676" spans="1:16" x14ac:dyDescent="0.25">
      <c r="A2676">
        <v>1998</v>
      </c>
      <c r="B2676">
        <v>2</v>
      </c>
      <c r="C2676" t="s">
        <v>16</v>
      </c>
      <c r="D2676">
        <v>-7.431666667</v>
      </c>
      <c r="E2676">
        <v>-4.9940476189999998</v>
      </c>
      <c r="F2676">
        <f t="shared" si="164"/>
        <v>2.4376190480000002</v>
      </c>
      <c r="G2676">
        <f t="shared" si="165"/>
        <v>2.4376190480000002</v>
      </c>
      <c r="H2676">
        <v>81.308333329999996</v>
      </c>
      <c r="I2676">
        <v>70.116666670000001</v>
      </c>
      <c r="J2676">
        <f t="shared" si="166"/>
        <v>-11.191666659999996</v>
      </c>
      <c r="K2676">
        <f t="shared" si="167"/>
        <v>11.191666659999996</v>
      </c>
      <c r="L2676" t="str">
        <f>IF(A2676&lt;&gt;A2675,MAX($L$2:L2675)+1,"")</f>
        <v/>
      </c>
      <c r="M2676" t="str">
        <f>IF(L2676="","",AVERAGE(INDEX($E:$E,ROW(L2676),1):INDEX($E:$E,MATCH(L2676+1, L:L,0)-1)) - AVERAGE(INDEX($D:$D,ROW(L2676),1):INDEX($D:$D,MATCH(L2676+1, L:L,0)-1)))</f>
        <v/>
      </c>
      <c r="N2676" t="str">
        <f>IF(L2676="","",AVERAGE(INDEX($I:$I,ROW(L2676),1):INDEX($I:$I,MATCH(L2676+1, L:L,0)-1)) - AVERAGE(INDEX($H:$H,ROW(L2676),1):INDEX($H:$H,MATCH(L2676+1, L:L,0)-1)))</f>
        <v/>
      </c>
      <c r="O2676" t="str">
        <f>IF(L2676="","",AVERAGE(INDEX($G:$G,ROW(L2676),1):INDEX($G:$G,MATCH(L2676+1, L:L,0)-1)))</f>
        <v/>
      </c>
      <c r="P2676" t="str">
        <f>IF(L2676="","",AVERAGE(INDEX($K:$K,ROW(L2676),1):INDEX($K:$K,MATCH(L2676+1, L:L,0)-1)))</f>
        <v/>
      </c>
    </row>
    <row r="2677" spans="1:16" x14ac:dyDescent="0.25">
      <c r="A2677">
        <v>1998</v>
      </c>
      <c r="B2677">
        <v>2</v>
      </c>
      <c r="C2677" t="s">
        <v>17</v>
      </c>
      <c r="D2677">
        <v>-10.868904110000001</v>
      </c>
      <c r="E2677">
        <v>-6.5850239180000001</v>
      </c>
      <c r="F2677">
        <f t="shared" si="164"/>
        <v>4.2838801920000007</v>
      </c>
      <c r="G2677">
        <f t="shared" si="165"/>
        <v>4.2838801920000007</v>
      </c>
      <c r="H2677">
        <v>59.730136989999998</v>
      </c>
      <c r="I2677">
        <v>46.583561639999999</v>
      </c>
      <c r="J2677">
        <f t="shared" si="166"/>
        <v>-13.146575349999999</v>
      </c>
      <c r="K2677">
        <f t="shared" si="167"/>
        <v>13.146575349999999</v>
      </c>
      <c r="L2677" t="str">
        <f>IF(A2677&lt;&gt;A2676,MAX($L$2:L2676)+1,"")</f>
        <v/>
      </c>
      <c r="M2677" t="str">
        <f>IF(L2677="","",AVERAGE(INDEX($E:$E,ROW(L2677),1):INDEX($E:$E,MATCH(L2677+1, L:L,0)-1)) - AVERAGE(INDEX($D:$D,ROW(L2677),1):INDEX($D:$D,MATCH(L2677+1, L:L,0)-1)))</f>
        <v/>
      </c>
      <c r="N2677" t="str">
        <f>IF(L2677="","",AVERAGE(INDEX($I:$I,ROW(L2677),1):INDEX($I:$I,MATCH(L2677+1, L:L,0)-1)) - AVERAGE(INDEX($H:$H,ROW(L2677),1):INDEX($H:$H,MATCH(L2677+1, L:L,0)-1)))</f>
        <v/>
      </c>
      <c r="O2677" t="str">
        <f>IF(L2677="","",AVERAGE(INDEX($G:$G,ROW(L2677),1):INDEX($G:$G,MATCH(L2677+1, L:L,0)-1)))</f>
        <v/>
      </c>
      <c r="P2677" t="str">
        <f>IF(L2677="","",AVERAGE(INDEX($K:$K,ROW(L2677),1):INDEX($K:$K,MATCH(L2677+1, L:L,0)-1)))</f>
        <v/>
      </c>
    </row>
    <row r="2678" spans="1:16" x14ac:dyDescent="0.25">
      <c r="A2678">
        <v>1998</v>
      </c>
      <c r="B2678">
        <v>2</v>
      </c>
      <c r="C2678" t="s">
        <v>18</v>
      </c>
      <c r="D2678">
        <v>-11.70066667</v>
      </c>
      <c r="E2678">
        <v>-5.0737396559999999</v>
      </c>
      <c r="F2678">
        <f t="shared" si="164"/>
        <v>6.6269270140000005</v>
      </c>
      <c r="G2678">
        <f t="shared" si="165"/>
        <v>6.6269270140000005</v>
      </c>
      <c r="H2678">
        <v>12.6175</v>
      </c>
      <c r="I2678">
        <v>17.958333329999999</v>
      </c>
      <c r="J2678">
        <f t="shared" si="166"/>
        <v>5.3408333299999988</v>
      </c>
      <c r="K2678">
        <f t="shared" si="167"/>
        <v>5.3408333299999988</v>
      </c>
      <c r="L2678" t="str">
        <f>IF(A2678&lt;&gt;A2677,MAX($L$2:L2677)+1,"")</f>
        <v/>
      </c>
      <c r="M2678" t="str">
        <f>IF(L2678="","",AVERAGE(INDEX($E:$E,ROW(L2678),1):INDEX($E:$E,MATCH(L2678+1, L:L,0)-1)) - AVERAGE(INDEX($D:$D,ROW(L2678),1):INDEX($D:$D,MATCH(L2678+1, L:L,0)-1)))</f>
        <v/>
      </c>
      <c r="N2678" t="str">
        <f>IF(L2678="","",AVERAGE(INDEX($I:$I,ROW(L2678),1):INDEX($I:$I,MATCH(L2678+1, L:L,0)-1)) - AVERAGE(INDEX($H:$H,ROW(L2678),1):INDEX($H:$H,MATCH(L2678+1, L:L,0)-1)))</f>
        <v/>
      </c>
      <c r="O2678" t="str">
        <f>IF(L2678="","",AVERAGE(INDEX($G:$G,ROW(L2678),1):INDEX($G:$G,MATCH(L2678+1, L:L,0)-1)))</f>
        <v/>
      </c>
      <c r="P2678" t="str">
        <f>IF(L2678="","",AVERAGE(INDEX($K:$K,ROW(L2678),1):INDEX($K:$K,MATCH(L2678+1, L:L,0)-1)))</f>
        <v/>
      </c>
    </row>
    <row r="2679" spans="1:16" x14ac:dyDescent="0.25">
      <c r="A2679">
        <v>1998</v>
      </c>
      <c r="B2679">
        <v>2</v>
      </c>
      <c r="C2679" t="s">
        <v>19</v>
      </c>
      <c r="D2679">
        <v>-16.193636359999999</v>
      </c>
      <c r="E2679">
        <v>-12.183316680000001</v>
      </c>
      <c r="F2679">
        <f t="shared" si="164"/>
        <v>4.0103196799999985</v>
      </c>
      <c r="G2679">
        <f t="shared" si="165"/>
        <v>4.0103196799999985</v>
      </c>
      <c r="H2679">
        <v>13.46909091</v>
      </c>
      <c r="I2679">
        <v>5.1363636359999996</v>
      </c>
      <c r="J2679">
        <f t="shared" si="166"/>
        <v>-8.3327272739999998</v>
      </c>
      <c r="K2679">
        <f t="shared" si="167"/>
        <v>8.3327272739999998</v>
      </c>
      <c r="L2679" t="str">
        <f>IF(A2679&lt;&gt;A2678,MAX($L$2:L2678)+1,"")</f>
        <v/>
      </c>
      <c r="M2679" t="str">
        <f>IF(L2679="","",AVERAGE(INDEX($E:$E,ROW(L2679),1):INDEX($E:$E,MATCH(L2679+1, L:L,0)-1)) - AVERAGE(INDEX($D:$D,ROW(L2679),1):INDEX($D:$D,MATCH(L2679+1, L:L,0)-1)))</f>
        <v/>
      </c>
      <c r="N2679" t="str">
        <f>IF(L2679="","",AVERAGE(INDEX($I:$I,ROW(L2679),1):INDEX($I:$I,MATCH(L2679+1, L:L,0)-1)) - AVERAGE(INDEX($H:$H,ROW(L2679),1):INDEX($H:$H,MATCH(L2679+1, L:L,0)-1)))</f>
        <v/>
      </c>
      <c r="O2679" t="str">
        <f>IF(L2679="","",AVERAGE(INDEX($G:$G,ROW(L2679),1):INDEX($G:$G,MATCH(L2679+1, L:L,0)-1)))</f>
        <v/>
      </c>
      <c r="P2679" t="str">
        <f>IF(L2679="","",AVERAGE(INDEX($K:$K,ROW(L2679),1):INDEX($K:$K,MATCH(L2679+1, L:L,0)-1)))</f>
        <v/>
      </c>
    </row>
    <row r="2680" spans="1:16" x14ac:dyDescent="0.25">
      <c r="A2680">
        <v>1998</v>
      </c>
      <c r="B2680">
        <v>3</v>
      </c>
      <c r="C2680" t="s">
        <v>7</v>
      </c>
      <c r="D2680">
        <v>-3.3757627120000002</v>
      </c>
      <c r="E2680">
        <v>-4.0172881360000003</v>
      </c>
      <c r="F2680">
        <f t="shared" si="164"/>
        <v>-0.64152542400000012</v>
      </c>
      <c r="G2680">
        <f t="shared" si="165"/>
        <v>0.64152542400000012</v>
      </c>
      <c r="H2680">
        <v>22.847118640000001</v>
      </c>
      <c r="I2680">
        <v>34.425423729999999</v>
      </c>
      <c r="J2680">
        <f t="shared" si="166"/>
        <v>11.578305089999997</v>
      </c>
      <c r="K2680">
        <f t="shared" si="167"/>
        <v>11.578305089999997</v>
      </c>
      <c r="L2680" t="str">
        <f>IF(A2680&lt;&gt;A2679,MAX($L$2:L2679)+1,"")</f>
        <v/>
      </c>
      <c r="M2680" t="str">
        <f>IF(L2680="","",AVERAGE(INDEX($E:$E,ROW(L2680),1):INDEX($E:$E,MATCH(L2680+1, L:L,0)-1)) - AVERAGE(INDEX($D:$D,ROW(L2680),1):INDEX($D:$D,MATCH(L2680+1, L:L,0)-1)))</f>
        <v/>
      </c>
      <c r="N2680" t="str">
        <f>IF(L2680="","",AVERAGE(INDEX($I:$I,ROW(L2680),1):INDEX($I:$I,MATCH(L2680+1, L:L,0)-1)) - AVERAGE(INDEX($H:$H,ROW(L2680),1):INDEX($H:$H,MATCH(L2680+1, L:L,0)-1)))</f>
        <v/>
      </c>
      <c r="O2680" t="str">
        <f>IF(L2680="","",AVERAGE(INDEX($G:$G,ROW(L2680),1):INDEX($G:$G,MATCH(L2680+1, L:L,0)-1)))</f>
        <v/>
      </c>
      <c r="P2680" t="str">
        <f>IF(L2680="","",AVERAGE(INDEX($K:$K,ROW(L2680),1):INDEX($K:$K,MATCH(L2680+1, L:L,0)-1)))</f>
        <v/>
      </c>
    </row>
    <row r="2681" spans="1:16" x14ac:dyDescent="0.25">
      <c r="A2681">
        <v>1998</v>
      </c>
      <c r="B2681">
        <v>3</v>
      </c>
      <c r="C2681" t="s">
        <v>8</v>
      </c>
      <c r="D2681">
        <v>3.5704310339999998</v>
      </c>
      <c r="E2681">
        <v>4.4035977649999998</v>
      </c>
      <c r="F2681">
        <f t="shared" si="164"/>
        <v>0.83316673099999994</v>
      </c>
      <c r="G2681">
        <f t="shared" si="165"/>
        <v>0.83316673099999994</v>
      </c>
      <c r="H2681">
        <v>112.5571552</v>
      </c>
      <c r="I2681">
        <v>91.174137930000001</v>
      </c>
      <c r="J2681">
        <f t="shared" si="166"/>
        <v>-21.383017269999996</v>
      </c>
      <c r="K2681">
        <f t="shared" si="167"/>
        <v>21.383017269999996</v>
      </c>
      <c r="L2681" t="str">
        <f>IF(A2681&lt;&gt;A2680,MAX($L$2:L2680)+1,"")</f>
        <v/>
      </c>
      <c r="M2681" t="str">
        <f>IF(L2681="","",AVERAGE(INDEX($E:$E,ROW(L2681),1):INDEX($E:$E,MATCH(L2681+1, L:L,0)-1)) - AVERAGE(INDEX($D:$D,ROW(L2681),1):INDEX($D:$D,MATCH(L2681+1, L:L,0)-1)))</f>
        <v/>
      </c>
      <c r="N2681" t="str">
        <f>IF(L2681="","",AVERAGE(INDEX($I:$I,ROW(L2681),1):INDEX($I:$I,MATCH(L2681+1, L:L,0)-1)) - AVERAGE(INDEX($H:$H,ROW(L2681),1):INDEX($H:$H,MATCH(L2681+1, L:L,0)-1)))</f>
        <v/>
      </c>
      <c r="O2681" t="str">
        <f>IF(L2681="","",AVERAGE(INDEX($G:$G,ROW(L2681),1):INDEX($G:$G,MATCH(L2681+1, L:L,0)-1)))</f>
        <v/>
      </c>
      <c r="P2681" t="str">
        <f>IF(L2681="","",AVERAGE(INDEX($K:$K,ROW(L2681),1):INDEX($K:$K,MATCH(L2681+1, L:L,0)-1)))</f>
        <v/>
      </c>
    </row>
    <row r="2682" spans="1:16" x14ac:dyDescent="0.25">
      <c r="A2682">
        <v>1998</v>
      </c>
      <c r="B2682">
        <v>3</v>
      </c>
      <c r="C2682" t="s">
        <v>9</v>
      </c>
      <c r="D2682">
        <v>-6.4137500000000003</v>
      </c>
      <c r="E2682">
        <v>-6.9560483870000001</v>
      </c>
      <c r="F2682">
        <f t="shared" si="164"/>
        <v>-0.54229838699999977</v>
      </c>
      <c r="G2682">
        <f t="shared" si="165"/>
        <v>0.54229838699999977</v>
      </c>
      <c r="H2682">
        <v>25.049062500000002</v>
      </c>
      <c r="I2682">
        <v>8.35</v>
      </c>
      <c r="J2682">
        <f t="shared" si="166"/>
        <v>-16.699062500000004</v>
      </c>
      <c r="K2682">
        <f t="shared" si="167"/>
        <v>16.699062500000004</v>
      </c>
      <c r="L2682" t="str">
        <f>IF(A2682&lt;&gt;A2681,MAX($L$2:L2681)+1,"")</f>
        <v/>
      </c>
      <c r="M2682" t="str">
        <f>IF(L2682="","",AVERAGE(INDEX($E:$E,ROW(L2682),1):INDEX($E:$E,MATCH(L2682+1, L:L,0)-1)) - AVERAGE(INDEX($D:$D,ROW(L2682),1):INDEX($D:$D,MATCH(L2682+1, L:L,0)-1)))</f>
        <v/>
      </c>
      <c r="N2682" t="str">
        <f>IF(L2682="","",AVERAGE(INDEX($I:$I,ROW(L2682),1):INDEX($I:$I,MATCH(L2682+1, L:L,0)-1)) - AVERAGE(INDEX($H:$H,ROW(L2682),1):INDEX($H:$H,MATCH(L2682+1, L:L,0)-1)))</f>
        <v/>
      </c>
      <c r="O2682" t="str">
        <f>IF(L2682="","",AVERAGE(INDEX($G:$G,ROW(L2682),1):INDEX($G:$G,MATCH(L2682+1, L:L,0)-1)))</f>
        <v/>
      </c>
      <c r="P2682" t="str">
        <f>IF(L2682="","",AVERAGE(INDEX($K:$K,ROW(L2682),1):INDEX($K:$K,MATCH(L2682+1, L:L,0)-1)))</f>
        <v/>
      </c>
    </row>
    <row r="2683" spans="1:16" x14ac:dyDescent="0.25">
      <c r="A2683">
        <v>1998</v>
      </c>
      <c r="B2683">
        <v>3</v>
      </c>
      <c r="C2683" t="s">
        <v>10</v>
      </c>
      <c r="D2683">
        <v>-3.6878260869999999</v>
      </c>
      <c r="E2683">
        <v>-2.223001403</v>
      </c>
      <c r="F2683">
        <f t="shared" si="164"/>
        <v>1.4648246839999999</v>
      </c>
      <c r="G2683">
        <f t="shared" si="165"/>
        <v>1.4648246839999999</v>
      </c>
      <c r="H2683">
        <v>90.208260870000004</v>
      </c>
      <c r="I2683">
        <v>121.98695650000001</v>
      </c>
      <c r="J2683">
        <f t="shared" si="166"/>
        <v>31.778695630000001</v>
      </c>
      <c r="K2683">
        <f t="shared" si="167"/>
        <v>31.778695630000001</v>
      </c>
      <c r="L2683" t="str">
        <f>IF(A2683&lt;&gt;A2682,MAX($L$2:L2682)+1,"")</f>
        <v/>
      </c>
      <c r="M2683" t="str">
        <f>IF(L2683="","",AVERAGE(INDEX($E:$E,ROW(L2683),1):INDEX($E:$E,MATCH(L2683+1, L:L,0)-1)) - AVERAGE(INDEX($D:$D,ROW(L2683),1):INDEX($D:$D,MATCH(L2683+1, L:L,0)-1)))</f>
        <v/>
      </c>
      <c r="N2683" t="str">
        <f>IF(L2683="","",AVERAGE(INDEX($I:$I,ROW(L2683),1):INDEX($I:$I,MATCH(L2683+1, L:L,0)-1)) - AVERAGE(INDEX($H:$H,ROW(L2683),1):INDEX($H:$H,MATCH(L2683+1, L:L,0)-1)))</f>
        <v/>
      </c>
      <c r="O2683" t="str">
        <f>IF(L2683="","",AVERAGE(INDEX($G:$G,ROW(L2683),1):INDEX($G:$G,MATCH(L2683+1, L:L,0)-1)))</f>
        <v/>
      </c>
      <c r="P2683" t="str">
        <f>IF(L2683="","",AVERAGE(INDEX($K:$K,ROW(L2683),1):INDEX($K:$K,MATCH(L2683+1, L:L,0)-1)))</f>
        <v/>
      </c>
    </row>
    <row r="2684" spans="1:16" x14ac:dyDescent="0.25">
      <c r="A2684">
        <v>1998</v>
      </c>
      <c r="B2684">
        <v>3</v>
      </c>
      <c r="C2684" t="s">
        <v>11</v>
      </c>
      <c r="D2684">
        <v>-4.0603225810000003</v>
      </c>
      <c r="E2684">
        <v>-2.2425598330000001</v>
      </c>
      <c r="F2684">
        <f t="shared" si="164"/>
        <v>1.8177627480000003</v>
      </c>
      <c r="G2684">
        <f t="shared" si="165"/>
        <v>1.8177627480000003</v>
      </c>
      <c r="H2684">
        <v>92.184193550000003</v>
      </c>
      <c r="I2684">
        <v>84.638709680000005</v>
      </c>
      <c r="J2684">
        <f t="shared" si="166"/>
        <v>-7.5454838699999982</v>
      </c>
      <c r="K2684">
        <f t="shared" si="167"/>
        <v>7.5454838699999982</v>
      </c>
      <c r="L2684" t="str">
        <f>IF(A2684&lt;&gt;A2683,MAX($L$2:L2683)+1,"")</f>
        <v/>
      </c>
      <c r="M2684" t="str">
        <f>IF(L2684="","",AVERAGE(INDEX($E:$E,ROW(L2684),1):INDEX($E:$E,MATCH(L2684+1, L:L,0)-1)) - AVERAGE(INDEX($D:$D,ROW(L2684),1):INDEX($D:$D,MATCH(L2684+1, L:L,0)-1)))</f>
        <v/>
      </c>
      <c r="N2684" t="str">
        <f>IF(L2684="","",AVERAGE(INDEX($I:$I,ROW(L2684),1):INDEX($I:$I,MATCH(L2684+1, L:L,0)-1)) - AVERAGE(INDEX($H:$H,ROW(L2684),1):INDEX($H:$H,MATCH(L2684+1, L:L,0)-1)))</f>
        <v/>
      </c>
      <c r="O2684" t="str">
        <f>IF(L2684="","",AVERAGE(INDEX($G:$G,ROW(L2684),1):INDEX($G:$G,MATCH(L2684+1, L:L,0)-1)))</f>
        <v/>
      </c>
      <c r="P2684" t="str">
        <f>IF(L2684="","",AVERAGE(INDEX($K:$K,ROW(L2684),1):INDEX($K:$K,MATCH(L2684+1, L:L,0)-1)))</f>
        <v/>
      </c>
    </row>
    <row r="2685" spans="1:16" x14ac:dyDescent="0.25">
      <c r="A2685">
        <v>1998</v>
      </c>
      <c r="B2685">
        <v>3</v>
      </c>
      <c r="C2685" t="s">
        <v>12</v>
      </c>
      <c r="D2685">
        <v>-1.1684000000000001</v>
      </c>
      <c r="E2685">
        <v>0.73527188899999996</v>
      </c>
      <c r="F2685">
        <f t="shared" si="164"/>
        <v>1.903671889</v>
      </c>
      <c r="G2685">
        <f t="shared" si="165"/>
        <v>1.903671889</v>
      </c>
      <c r="H2685">
        <v>123.29519999999999</v>
      </c>
      <c r="I2685">
        <v>127.07599999999999</v>
      </c>
      <c r="J2685">
        <f t="shared" si="166"/>
        <v>3.7807999999999993</v>
      </c>
      <c r="K2685">
        <f t="shared" si="167"/>
        <v>3.7807999999999993</v>
      </c>
      <c r="L2685" t="str">
        <f>IF(A2685&lt;&gt;A2684,MAX($L$2:L2684)+1,"")</f>
        <v/>
      </c>
      <c r="M2685" t="str">
        <f>IF(L2685="","",AVERAGE(INDEX($E:$E,ROW(L2685),1):INDEX($E:$E,MATCH(L2685+1, L:L,0)-1)) - AVERAGE(INDEX($D:$D,ROW(L2685),1):INDEX($D:$D,MATCH(L2685+1, L:L,0)-1)))</f>
        <v/>
      </c>
      <c r="N2685" t="str">
        <f>IF(L2685="","",AVERAGE(INDEX($I:$I,ROW(L2685),1):INDEX($I:$I,MATCH(L2685+1, L:L,0)-1)) - AVERAGE(INDEX($H:$H,ROW(L2685),1):INDEX($H:$H,MATCH(L2685+1, L:L,0)-1)))</f>
        <v/>
      </c>
      <c r="O2685" t="str">
        <f>IF(L2685="","",AVERAGE(INDEX($G:$G,ROW(L2685),1):INDEX($G:$G,MATCH(L2685+1, L:L,0)-1)))</f>
        <v/>
      </c>
      <c r="P2685" t="str">
        <f>IF(L2685="","",AVERAGE(INDEX($K:$K,ROW(L2685),1):INDEX($K:$K,MATCH(L2685+1, L:L,0)-1)))</f>
        <v/>
      </c>
    </row>
    <row r="2686" spans="1:16" x14ac:dyDescent="0.25">
      <c r="A2686">
        <v>1998</v>
      </c>
      <c r="B2686">
        <v>3</v>
      </c>
      <c r="C2686" t="s">
        <v>13</v>
      </c>
      <c r="D2686">
        <v>-20.873999999999999</v>
      </c>
      <c r="E2686">
        <v>-15.557419360000001</v>
      </c>
      <c r="F2686">
        <f t="shared" si="164"/>
        <v>5.316580639999998</v>
      </c>
      <c r="G2686">
        <f t="shared" si="165"/>
        <v>5.316580639999998</v>
      </c>
      <c r="H2686">
        <v>11.013999999999999</v>
      </c>
      <c r="I2686">
        <v>8.1999999999999993</v>
      </c>
      <c r="J2686">
        <f t="shared" si="166"/>
        <v>-2.8140000000000001</v>
      </c>
      <c r="K2686">
        <f t="shared" si="167"/>
        <v>2.8140000000000001</v>
      </c>
      <c r="L2686" t="str">
        <f>IF(A2686&lt;&gt;A2685,MAX($L$2:L2685)+1,"")</f>
        <v/>
      </c>
      <c r="M2686" t="str">
        <f>IF(L2686="","",AVERAGE(INDEX($E:$E,ROW(L2686),1):INDEX($E:$E,MATCH(L2686+1, L:L,0)-1)) - AVERAGE(INDEX($D:$D,ROW(L2686),1):INDEX($D:$D,MATCH(L2686+1, L:L,0)-1)))</f>
        <v/>
      </c>
      <c r="N2686" t="str">
        <f>IF(L2686="","",AVERAGE(INDEX($I:$I,ROW(L2686),1):INDEX($I:$I,MATCH(L2686+1, L:L,0)-1)) - AVERAGE(INDEX($H:$H,ROW(L2686),1):INDEX($H:$H,MATCH(L2686+1, L:L,0)-1)))</f>
        <v/>
      </c>
      <c r="O2686" t="str">
        <f>IF(L2686="","",AVERAGE(INDEX($G:$G,ROW(L2686),1):INDEX($G:$G,MATCH(L2686+1, L:L,0)-1)))</f>
        <v/>
      </c>
      <c r="P2686" t="str">
        <f>IF(L2686="","",AVERAGE(INDEX($K:$K,ROW(L2686),1):INDEX($K:$K,MATCH(L2686+1, L:L,0)-1)))</f>
        <v/>
      </c>
    </row>
    <row r="2687" spans="1:16" x14ac:dyDescent="0.25">
      <c r="A2687">
        <v>1998</v>
      </c>
      <c r="B2687">
        <v>3</v>
      </c>
      <c r="C2687" t="s">
        <v>14</v>
      </c>
      <c r="D2687">
        <v>-26.578749999999999</v>
      </c>
      <c r="E2687">
        <v>-26.6506586</v>
      </c>
      <c r="F2687">
        <f t="shared" si="164"/>
        <v>-7.1908600000000433E-2</v>
      </c>
      <c r="G2687">
        <f t="shared" si="165"/>
        <v>7.1908600000000433E-2</v>
      </c>
      <c r="H2687">
        <v>12.669375</v>
      </c>
      <c r="I2687">
        <v>7.3062500000000004</v>
      </c>
      <c r="J2687">
        <f t="shared" si="166"/>
        <v>-5.3631250000000001</v>
      </c>
      <c r="K2687">
        <f t="shared" si="167"/>
        <v>5.3631250000000001</v>
      </c>
      <c r="L2687" t="str">
        <f>IF(A2687&lt;&gt;A2686,MAX($L$2:L2686)+1,"")</f>
        <v/>
      </c>
      <c r="M2687" t="str">
        <f>IF(L2687="","",AVERAGE(INDEX($E:$E,ROW(L2687),1):INDEX($E:$E,MATCH(L2687+1, L:L,0)-1)) - AVERAGE(INDEX($D:$D,ROW(L2687),1):INDEX($D:$D,MATCH(L2687+1, L:L,0)-1)))</f>
        <v/>
      </c>
      <c r="N2687" t="str">
        <f>IF(L2687="","",AVERAGE(INDEX($I:$I,ROW(L2687),1):INDEX($I:$I,MATCH(L2687+1, L:L,0)-1)) - AVERAGE(INDEX($H:$H,ROW(L2687),1):INDEX($H:$H,MATCH(L2687+1, L:L,0)-1)))</f>
        <v/>
      </c>
      <c r="O2687" t="str">
        <f>IF(L2687="","",AVERAGE(INDEX($G:$G,ROW(L2687),1):INDEX($G:$G,MATCH(L2687+1, L:L,0)-1)))</f>
        <v/>
      </c>
      <c r="P2687" t="str">
        <f>IF(L2687="","",AVERAGE(INDEX($K:$K,ROW(L2687),1):INDEX($K:$K,MATCH(L2687+1, L:L,0)-1)))</f>
        <v/>
      </c>
    </row>
    <row r="2688" spans="1:16" x14ac:dyDescent="0.25">
      <c r="A2688">
        <v>1998</v>
      </c>
      <c r="B2688">
        <v>3</v>
      </c>
      <c r="C2688" t="s">
        <v>15</v>
      </c>
      <c r="D2688">
        <v>-2.175373134</v>
      </c>
      <c r="E2688">
        <v>-0.42297966100000001</v>
      </c>
      <c r="F2688">
        <f t="shared" si="164"/>
        <v>1.7523934729999999</v>
      </c>
      <c r="G2688">
        <f t="shared" si="165"/>
        <v>1.7523934729999999</v>
      </c>
      <c r="H2688">
        <v>57.946417910000001</v>
      </c>
      <c r="I2688">
        <v>96.122388060000006</v>
      </c>
      <c r="J2688">
        <f t="shared" si="166"/>
        <v>38.175970150000005</v>
      </c>
      <c r="K2688">
        <f t="shared" si="167"/>
        <v>38.175970150000005</v>
      </c>
      <c r="L2688" t="str">
        <f>IF(A2688&lt;&gt;A2687,MAX($L$2:L2687)+1,"")</f>
        <v/>
      </c>
      <c r="M2688" t="str">
        <f>IF(L2688="","",AVERAGE(INDEX($E:$E,ROW(L2688),1):INDEX($E:$E,MATCH(L2688+1, L:L,0)-1)) - AVERAGE(INDEX($D:$D,ROW(L2688),1):INDEX($D:$D,MATCH(L2688+1, L:L,0)-1)))</f>
        <v/>
      </c>
      <c r="N2688" t="str">
        <f>IF(L2688="","",AVERAGE(INDEX($I:$I,ROW(L2688),1):INDEX($I:$I,MATCH(L2688+1, L:L,0)-1)) - AVERAGE(INDEX($H:$H,ROW(L2688),1):INDEX($H:$H,MATCH(L2688+1, L:L,0)-1)))</f>
        <v/>
      </c>
      <c r="O2688" t="str">
        <f>IF(L2688="","",AVERAGE(INDEX($G:$G,ROW(L2688),1):INDEX($G:$G,MATCH(L2688+1, L:L,0)-1)))</f>
        <v/>
      </c>
      <c r="P2688" t="str">
        <f>IF(L2688="","",AVERAGE(INDEX($K:$K,ROW(L2688),1):INDEX($K:$K,MATCH(L2688+1, L:L,0)-1)))</f>
        <v/>
      </c>
    </row>
    <row r="2689" spans="1:16" x14ac:dyDescent="0.25">
      <c r="A2689">
        <v>1998</v>
      </c>
      <c r="B2689">
        <v>3</v>
      </c>
      <c r="C2689" t="s">
        <v>16</v>
      </c>
      <c r="D2689">
        <v>-2.9866666670000002</v>
      </c>
      <c r="E2689">
        <v>-0.966129032</v>
      </c>
      <c r="F2689">
        <f t="shared" si="164"/>
        <v>2.0205376350000002</v>
      </c>
      <c r="G2689">
        <f t="shared" si="165"/>
        <v>2.0205376350000002</v>
      </c>
      <c r="H2689">
        <v>86.91333333</v>
      </c>
      <c r="I2689">
        <v>107.75</v>
      </c>
      <c r="J2689">
        <f t="shared" si="166"/>
        <v>20.83666667</v>
      </c>
      <c r="K2689">
        <f t="shared" si="167"/>
        <v>20.83666667</v>
      </c>
      <c r="L2689" t="str">
        <f>IF(A2689&lt;&gt;A2688,MAX($L$2:L2688)+1,"")</f>
        <v/>
      </c>
      <c r="M2689" t="str">
        <f>IF(L2689="","",AVERAGE(INDEX($E:$E,ROW(L2689),1):INDEX($E:$E,MATCH(L2689+1, L:L,0)-1)) - AVERAGE(INDEX($D:$D,ROW(L2689),1):INDEX($D:$D,MATCH(L2689+1, L:L,0)-1)))</f>
        <v/>
      </c>
      <c r="N2689" t="str">
        <f>IF(L2689="","",AVERAGE(INDEX($I:$I,ROW(L2689),1):INDEX($I:$I,MATCH(L2689+1, L:L,0)-1)) - AVERAGE(INDEX($H:$H,ROW(L2689),1):INDEX($H:$H,MATCH(L2689+1, L:L,0)-1)))</f>
        <v/>
      </c>
      <c r="O2689" t="str">
        <f>IF(L2689="","",AVERAGE(INDEX($G:$G,ROW(L2689),1):INDEX($G:$G,MATCH(L2689+1, L:L,0)-1)))</f>
        <v/>
      </c>
      <c r="P2689" t="str">
        <f>IF(L2689="","",AVERAGE(INDEX($K:$K,ROW(L2689),1):INDEX($K:$K,MATCH(L2689+1, L:L,0)-1)))</f>
        <v/>
      </c>
    </row>
    <row r="2690" spans="1:16" x14ac:dyDescent="0.25">
      <c r="A2690">
        <v>1998</v>
      </c>
      <c r="B2690">
        <v>3</v>
      </c>
      <c r="C2690" t="s">
        <v>17</v>
      </c>
      <c r="D2690">
        <v>-5.044647887</v>
      </c>
      <c r="E2690">
        <v>-3.656374375</v>
      </c>
      <c r="F2690">
        <f t="shared" si="164"/>
        <v>1.388273512</v>
      </c>
      <c r="G2690">
        <f t="shared" si="165"/>
        <v>1.388273512</v>
      </c>
      <c r="H2690">
        <v>66.388309860000007</v>
      </c>
      <c r="I2690">
        <v>108.30422540000001</v>
      </c>
      <c r="J2690">
        <f t="shared" si="166"/>
        <v>41.91591554</v>
      </c>
      <c r="K2690">
        <f t="shared" si="167"/>
        <v>41.91591554</v>
      </c>
      <c r="L2690" t="str">
        <f>IF(A2690&lt;&gt;A2689,MAX($L$2:L2689)+1,"")</f>
        <v/>
      </c>
      <c r="M2690" t="str">
        <f>IF(L2690="","",AVERAGE(INDEX($E:$E,ROW(L2690),1):INDEX($E:$E,MATCH(L2690+1, L:L,0)-1)) - AVERAGE(INDEX($D:$D,ROW(L2690),1):INDEX($D:$D,MATCH(L2690+1, L:L,0)-1)))</f>
        <v/>
      </c>
      <c r="N2690" t="str">
        <f>IF(L2690="","",AVERAGE(INDEX($I:$I,ROW(L2690),1):INDEX($I:$I,MATCH(L2690+1, L:L,0)-1)) - AVERAGE(INDEX($H:$H,ROW(L2690),1):INDEX($H:$H,MATCH(L2690+1, L:L,0)-1)))</f>
        <v/>
      </c>
      <c r="O2690" t="str">
        <f>IF(L2690="","",AVERAGE(INDEX($G:$G,ROW(L2690),1):INDEX($G:$G,MATCH(L2690+1, L:L,0)-1)))</f>
        <v/>
      </c>
      <c r="P2690" t="str">
        <f>IF(L2690="","",AVERAGE(INDEX($K:$K,ROW(L2690),1):INDEX($K:$K,MATCH(L2690+1, L:L,0)-1)))</f>
        <v/>
      </c>
    </row>
    <row r="2691" spans="1:16" x14ac:dyDescent="0.25">
      <c r="A2691">
        <v>1998</v>
      </c>
      <c r="B2691">
        <v>3</v>
      </c>
      <c r="C2691" t="s">
        <v>18</v>
      </c>
      <c r="D2691">
        <v>-5.1266666670000003</v>
      </c>
      <c r="E2691">
        <v>-6.9624551969999997</v>
      </c>
      <c r="F2691">
        <f t="shared" ref="F2691:F2754" si="168">E2691-D2691</f>
        <v>-1.8357885299999994</v>
      </c>
      <c r="G2691">
        <f t="shared" ref="G2691:G2754" si="169">ABS(F2691)</f>
        <v>1.8357885299999994</v>
      </c>
      <c r="H2691">
        <v>19.155909090000002</v>
      </c>
      <c r="I2691">
        <v>13.022727270000001</v>
      </c>
      <c r="J2691">
        <f t="shared" ref="J2691:J2754" si="170">I2691-H2691</f>
        <v>-6.1331818200000008</v>
      </c>
      <c r="K2691">
        <f t="shared" ref="K2691:K2754" si="171">ABS(J2691)</f>
        <v>6.1331818200000008</v>
      </c>
      <c r="L2691" t="str">
        <f>IF(A2691&lt;&gt;A2690,MAX($L$2:L2690)+1,"")</f>
        <v/>
      </c>
      <c r="M2691" t="str">
        <f>IF(L2691="","",AVERAGE(INDEX($E:$E,ROW(L2691),1):INDEX($E:$E,MATCH(L2691+1, L:L,0)-1)) - AVERAGE(INDEX($D:$D,ROW(L2691),1):INDEX($D:$D,MATCH(L2691+1, L:L,0)-1)))</f>
        <v/>
      </c>
      <c r="N2691" t="str">
        <f>IF(L2691="","",AVERAGE(INDEX($I:$I,ROW(L2691),1):INDEX($I:$I,MATCH(L2691+1, L:L,0)-1)) - AVERAGE(INDEX($H:$H,ROW(L2691),1):INDEX($H:$H,MATCH(L2691+1, L:L,0)-1)))</f>
        <v/>
      </c>
      <c r="O2691" t="str">
        <f>IF(L2691="","",AVERAGE(INDEX($G:$G,ROW(L2691),1):INDEX($G:$G,MATCH(L2691+1, L:L,0)-1)))</f>
        <v/>
      </c>
      <c r="P2691" t="str">
        <f>IF(L2691="","",AVERAGE(INDEX($K:$K,ROW(L2691),1):INDEX($K:$K,MATCH(L2691+1, L:L,0)-1)))</f>
        <v/>
      </c>
    </row>
    <row r="2692" spans="1:16" x14ac:dyDescent="0.25">
      <c r="A2692">
        <v>1998</v>
      </c>
      <c r="B2692">
        <v>3</v>
      </c>
      <c r="C2692" t="s">
        <v>19</v>
      </c>
      <c r="D2692">
        <v>-9.7825000000000006</v>
      </c>
      <c r="E2692">
        <v>-9.3558676300000005</v>
      </c>
      <c r="F2692">
        <f t="shared" si="168"/>
        <v>0.42663237000000009</v>
      </c>
      <c r="G2692">
        <f t="shared" si="169"/>
        <v>0.42663237000000009</v>
      </c>
      <c r="H2692">
        <v>11.68416667</v>
      </c>
      <c r="I2692">
        <v>10.85</v>
      </c>
      <c r="J2692">
        <f t="shared" si="170"/>
        <v>-0.83416667000000011</v>
      </c>
      <c r="K2692">
        <f t="shared" si="171"/>
        <v>0.83416667000000011</v>
      </c>
      <c r="L2692" t="str">
        <f>IF(A2692&lt;&gt;A2691,MAX($L$2:L2691)+1,"")</f>
        <v/>
      </c>
      <c r="M2692" t="str">
        <f>IF(L2692="","",AVERAGE(INDEX($E:$E,ROW(L2692),1):INDEX($E:$E,MATCH(L2692+1, L:L,0)-1)) - AVERAGE(INDEX($D:$D,ROW(L2692),1):INDEX($D:$D,MATCH(L2692+1, L:L,0)-1)))</f>
        <v/>
      </c>
      <c r="N2692" t="str">
        <f>IF(L2692="","",AVERAGE(INDEX($I:$I,ROW(L2692),1):INDEX($I:$I,MATCH(L2692+1, L:L,0)-1)) - AVERAGE(INDEX($H:$H,ROW(L2692),1):INDEX($H:$H,MATCH(L2692+1, L:L,0)-1)))</f>
        <v/>
      </c>
      <c r="O2692" t="str">
        <f>IF(L2692="","",AVERAGE(INDEX($G:$G,ROW(L2692),1):INDEX($G:$G,MATCH(L2692+1, L:L,0)-1)))</f>
        <v/>
      </c>
      <c r="P2692" t="str">
        <f>IF(L2692="","",AVERAGE(INDEX($K:$K,ROW(L2692),1):INDEX($K:$K,MATCH(L2692+1, L:L,0)-1)))</f>
        <v/>
      </c>
    </row>
    <row r="2693" spans="1:16" x14ac:dyDescent="0.25">
      <c r="A2693">
        <v>1998</v>
      </c>
      <c r="B2693">
        <v>4</v>
      </c>
      <c r="C2693" t="s">
        <v>7</v>
      </c>
      <c r="D2693">
        <v>4.2304918029999996</v>
      </c>
      <c r="E2693">
        <v>6.5082093729999997</v>
      </c>
      <c r="F2693">
        <f t="shared" si="168"/>
        <v>2.2777175700000001</v>
      </c>
      <c r="G2693">
        <f t="shared" si="169"/>
        <v>2.2777175700000001</v>
      </c>
      <c r="H2693">
        <v>27.230983609999999</v>
      </c>
      <c r="I2693">
        <v>24.152459019999998</v>
      </c>
      <c r="J2693">
        <f t="shared" si="170"/>
        <v>-3.0785245900000007</v>
      </c>
      <c r="K2693">
        <f t="shared" si="171"/>
        <v>3.0785245900000007</v>
      </c>
      <c r="L2693" t="str">
        <f>IF(A2693&lt;&gt;A2692,MAX($L$2:L2692)+1,"")</f>
        <v/>
      </c>
      <c r="M2693" t="str">
        <f>IF(L2693="","",AVERAGE(INDEX($E:$E,ROW(L2693),1):INDEX($E:$E,MATCH(L2693+1, L:L,0)-1)) - AVERAGE(INDEX($D:$D,ROW(L2693),1):INDEX($D:$D,MATCH(L2693+1, L:L,0)-1)))</f>
        <v/>
      </c>
      <c r="N2693" t="str">
        <f>IF(L2693="","",AVERAGE(INDEX($I:$I,ROW(L2693),1):INDEX($I:$I,MATCH(L2693+1, L:L,0)-1)) - AVERAGE(INDEX($H:$H,ROW(L2693),1):INDEX($H:$H,MATCH(L2693+1, L:L,0)-1)))</f>
        <v/>
      </c>
      <c r="O2693" t="str">
        <f>IF(L2693="","",AVERAGE(INDEX($G:$G,ROW(L2693),1):INDEX($G:$G,MATCH(L2693+1, L:L,0)-1)))</f>
        <v/>
      </c>
      <c r="P2693" t="str">
        <f>IF(L2693="","",AVERAGE(INDEX($K:$K,ROW(L2693),1):INDEX($K:$K,MATCH(L2693+1, L:L,0)-1)))</f>
        <v/>
      </c>
    </row>
    <row r="2694" spans="1:16" x14ac:dyDescent="0.25">
      <c r="A2694">
        <v>1998</v>
      </c>
      <c r="B2694">
        <v>4</v>
      </c>
      <c r="C2694" t="s">
        <v>8</v>
      </c>
      <c r="D2694">
        <v>7.166949153</v>
      </c>
      <c r="E2694">
        <v>7.5658673030000001</v>
      </c>
      <c r="F2694">
        <f t="shared" si="168"/>
        <v>0.39891815000000008</v>
      </c>
      <c r="G2694">
        <f t="shared" si="169"/>
        <v>0.39891815000000008</v>
      </c>
      <c r="H2694">
        <v>91.798135590000001</v>
      </c>
      <c r="I2694">
        <v>60.618644070000002</v>
      </c>
      <c r="J2694">
        <f t="shared" si="170"/>
        <v>-31.179491519999999</v>
      </c>
      <c r="K2694">
        <f t="shared" si="171"/>
        <v>31.179491519999999</v>
      </c>
      <c r="L2694" t="str">
        <f>IF(A2694&lt;&gt;A2693,MAX($L$2:L2693)+1,"")</f>
        <v/>
      </c>
      <c r="M2694" t="str">
        <f>IF(L2694="","",AVERAGE(INDEX($E:$E,ROW(L2694),1):INDEX($E:$E,MATCH(L2694+1, L:L,0)-1)) - AVERAGE(INDEX($D:$D,ROW(L2694),1):INDEX($D:$D,MATCH(L2694+1, L:L,0)-1)))</f>
        <v/>
      </c>
      <c r="N2694" t="str">
        <f>IF(L2694="","",AVERAGE(INDEX($I:$I,ROW(L2694),1):INDEX($I:$I,MATCH(L2694+1, L:L,0)-1)) - AVERAGE(INDEX($H:$H,ROW(L2694),1):INDEX($H:$H,MATCH(L2694+1, L:L,0)-1)))</f>
        <v/>
      </c>
      <c r="O2694" t="str">
        <f>IF(L2694="","",AVERAGE(INDEX($G:$G,ROW(L2694),1):INDEX($G:$G,MATCH(L2694+1, L:L,0)-1)))</f>
        <v/>
      </c>
      <c r="P2694" t="str">
        <f>IF(L2694="","",AVERAGE(INDEX($K:$K,ROW(L2694),1):INDEX($K:$K,MATCH(L2694+1, L:L,0)-1)))</f>
        <v/>
      </c>
    </row>
    <row r="2695" spans="1:16" x14ac:dyDescent="0.25">
      <c r="A2695">
        <v>1998</v>
      </c>
      <c r="B2695">
        <v>4</v>
      </c>
      <c r="C2695" t="s">
        <v>9</v>
      </c>
      <c r="D2695">
        <v>3.2930303030000001</v>
      </c>
      <c r="E2695">
        <v>7.0570707070000003</v>
      </c>
      <c r="F2695">
        <f t="shared" si="168"/>
        <v>3.7640404040000002</v>
      </c>
      <c r="G2695">
        <f t="shared" si="169"/>
        <v>3.7640404040000002</v>
      </c>
      <c r="H2695">
        <v>28.00545455</v>
      </c>
      <c r="I2695">
        <v>27.866666670000001</v>
      </c>
      <c r="J2695">
        <f t="shared" si="170"/>
        <v>-0.13878787999999886</v>
      </c>
      <c r="K2695">
        <f t="shared" si="171"/>
        <v>0.13878787999999886</v>
      </c>
      <c r="L2695" t="str">
        <f>IF(A2695&lt;&gt;A2694,MAX($L$2:L2694)+1,"")</f>
        <v/>
      </c>
      <c r="M2695" t="str">
        <f>IF(L2695="","",AVERAGE(INDEX($E:$E,ROW(L2695),1):INDEX($E:$E,MATCH(L2695+1, L:L,0)-1)) - AVERAGE(INDEX($D:$D,ROW(L2695),1):INDEX($D:$D,MATCH(L2695+1, L:L,0)-1)))</f>
        <v/>
      </c>
      <c r="N2695" t="str">
        <f>IF(L2695="","",AVERAGE(INDEX($I:$I,ROW(L2695),1):INDEX($I:$I,MATCH(L2695+1, L:L,0)-1)) - AVERAGE(INDEX($H:$H,ROW(L2695),1):INDEX($H:$H,MATCH(L2695+1, L:L,0)-1)))</f>
        <v/>
      </c>
      <c r="O2695" t="str">
        <f>IF(L2695="","",AVERAGE(INDEX($G:$G,ROW(L2695),1):INDEX($G:$G,MATCH(L2695+1, L:L,0)-1)))</f>
        <v/>
      </c>
      <c r="P2695" t="str">
        <f>IF(L2695="","",AVERAGE(INDEX($K:$K,ROW(L2695),1):INDEX($K:$K,MATCH(L2695+1, L:L,0)-1)))</f>
        <v/>
      </c>
    </row>
    <row r="2696" spans="1:16" x14ac:dyDescent="0.25">
      <c r="A2696">
        <v>1998</v>
      </c>
      <c r="B2696">
        <v>4</v>
      </c>
      <c r="C2696" t="s">
        <v>10</v>
      </c>
      <c r="D2696">
        <v>3.2104166670000001</v>
      </c>
      <c r="E2696">
        <v>4.3765277779999998</v>
      </c>
      <c r="F2696">
        <f t="shared" si="168"/>
        <v>1.1661111109999998</v>
      </c>
      <c r="G2696">
        <f t="shared" si="169"/>
        <v>1.1661111109999998</v>
      </c>
      <c r="H2696">
        <v>84.495000000000005</v>
      </c>
      <c r="I2696">
        <v>92.691666670000004</v>
      </c>
      <c r="J2696">
        <f t="shared" si="170"/>
        <v>8.196666669999999</v>
      </c>
      <c r="K2696">
        <f t="shared" si="171"/>
        <v>8.196666669999999</v>
      </c>
      <c r="L2696" t="str">
        <f>IF(A2696&lt;&gt;A2695,MAX($L$2:L2695)+1,"")</f>
        <v/>
      </c>
      <c r="M2696" t="str">
        <f>IF(L2696="","",AVERAGE(INDEX($E:$E,ROW(L2696),1):INDEX($E:$E,MATCH(L2696+1, L:L,0)-1)) - AVERAGE(INDEX($D:$D,ROW(L2696),1):INDEX($D:$D,MATCH(L2696+1, L:L,0)-1)))</f>
        <v/>
      </c>
      <c r="N2696" t="str">
        <f>IF(L2696="","",AVERAGE(INDEX($I:$I,ROW(L2696),1):INDEX($I:$I,MATCH(L2696+1, L:L,0)-1)) - AVERAGE(INDEX($H:$H,ROW(L2696),1):INDEX($H:$H,MATCH(L2696+1, L:L,0)-1)))</f>
        <v/>
      </c>
      <c r="O2696" t="str">
        <f>IF(L2696="","",AVERAGE(INDEX($G:$G,ROW(L2696),1):INDEX($G:$G,MATCH(L2696+1, L:L,0)-1)))</f>
        <v/>
      </c>
      <c r="P2696" t="str">
        <f>IF(L2696="","",AVERAGE(INDEX($K:$K,ROW(L2696),1):INDEX($K:$K,MATCH(L2696+1, L:L,0)-1)))</f>
        <v/>
      </c>
    </row>
    <row r="2697" spans="1:16" x14ac:dyDescent="0.25">
      <c r="A2697">
        <v>1998</v>
      </c>
      <c r="B2697">
        <v>4</v>
      </c>
      <c r="C2697" t="s">
        <v>11</v>
      </c>
      <c r="D2697">
        <v>1.49483871</v>
      </c>
      <c r="E2697">
        <v>2.2402764980000001</v>
      </c>
      <c r="F2697">
        <f t="shared" si="168"/>
        <v>0.74543778800000005</v>
      </c>
      <c r="G2697">
        <f t="shared" si="169"/>
        <v>0.74543778800000005</v>
      </c>
      <c r="H2697">
        <v>87.678709679999997</v>
      </c>
      <c r="I2697">
        <v>159.9225806</v>
      </c>
      <c r="J2697">
        <f t="shared" si="170"/>
        <v>72.243870920000006</v>
      </c>
      <c r="K2697">
        <f t="shared" si="171"/>
        <v>72.243870920000006</v>
      </c>
      <c r="L2697" t="str">
        <f>IF(A2697&lt;&gt;A2696,MAX($L$2:L2696)+1,"")</f>
        <v/>
      </c>
      <c r="M2697" t="str">
        <f>IF(L2697="","",AVERAGE(INDEX($E:$E,ROW(L2697),1):INDEX($E:$E,MATCH(L2697+1, L:L,0)-1)) - AVERAGE(INDEX($D:$D,ROW(L2697),1):INDEX($D:$D,MATCH(L2697+1, L:L,0)-1)))</f>
        <v/>
      </c>
      <c r="N2697" t="str">
        <f>IF(L2697="","",AVERAGE(INDEX($I:$I,ROW(L2697),1):INDEX($I:$I,MATCH(L2697+1, L:L,0)-1)) - AVERAGE(INDEX($H:$H,ROW(L2697),1):INDEX($H:$H,MATCH(L2697+1, L:L,0)-1)))</f>
        <v/>
      </c>
      <c r="O2697" t="str">
        <f>IF(L2697="","",AVERAGE(INDEX($G:$G,ROW(L2697),1):INDEX($G:$G,MATCH(L2697+1, L:L,0)-1)))</f>
        <v/>
      </c>
      <c r="P2697" t="str">
        <f>IF(L2697="","",AVERAGE(INDEX($K:$K,ROW(L2697),1):INDEX($K:$K,MATCH(L2697+1, L:L,0)-1)))</f>
        <v/>
      </c>
    </row>
    <row r="2698" spans="1:16" x14ac:dyDescent="0.25">
      <c r="A2698">
        <v>1998</v>
      </c>
      <c r="B2698">
        <v>4</v>
      </c>
      <c r="C2698" t="s">
        <v>12</v>
      </c>
      <c r="D2698">
        <v>4.3099999999999996</v>
      </c>
      <c r="E2698">
        <v>5.2679999999999998</v>
      </c>
      <c r="F2698">
        <f t="shared" si="168"/>
        <v>0.95800000000000018</v>
      </c>
      <c r="G2698">
        <f t="shared" si="169"/>
        <v>0.95800000000000018</v>
      </c>
      <c r="H2698">
        <v>109.8712</v>
      </c>
      <c r="I2698">
        <v>94.4</v>
      </c>
      <c r="J2698">
        <f t="shared" si="170"/>
        <v>-15.471199999999996</v>
      </c>
      <c r="K2698">
        <f t="shared" si="171"/>
        <v>15.471199999999996</v>
      </c>
      <c r="L2698" t="str">
        <f>IF(A2698&lt;&gt;A2697,MAX($L$2:L2697)+1,"")</f>
        <v/>
      </c>
      <c r="M2698" t="str">
        <f>IF(L2698="","",AVERAGE(INDEX($E:$E,ROW(L2698),1):INDEX($E:$E,MATCH(L2698+1, L:L,0)-1)) - AVERAGE(INDEX($D:$D,ROW(L2698),1):INDEX($D:$D,MATCH(L2698+1, L:L,0)-1)))</f>
        <v/>
      </c>
      <c r="N2698" t="str">
        <f>IF(L2698="","",AVERAGE(INDEX($I:$I,ROW(L2698),1):INDEX($I:$I,MATCH(L2698+1, L:L,0)-1)) - AVERAGE(INDEX($H:$H,ROW(L2698),1):INDEX($H:$H,MATCH(L2698+1, L:L,0)-1)))</f>
        <v/>
      </c>
      <c r="O2698" t="str">
        <f>IF(L2698="","",AVERAGE(INDEX($G:$G,ROW(L2698),1):INDEX($G:$G,MATCH(L2698+1, L:L,0)-1)))</f>
        <v/>
      </c>
      <c r="P2698" t="str">
        <f>IF(L2698="","",AVERAGE(INDEX($K:$K,ROW(L2698),1):INDEX($K:$K,MATCH(L2698+1, L:L,0)-1)))</f>
        <v/>
      </c>
    </row>
    <row r="2699" spans="1:16" x14ac:dyDescent="0.25">
      <c r="A2699">
        <v>1998</v>
      </c>
      <c r="B2699">
        <v>4</v>
      </c>
      <c r="C2699" t="s">
        <v>13</v>
      </c>
      <c r="D2699">
        <v>-11.002000000000001</v>
      </c>
      <c r="E2699">
        <v>-4.01</v>
      </c>
      <c r="F2699">
        <f t="shared" si="168"/>
        <v>6.9920000000000009</v>
      </c>
      <c r="G2699">
        <f t="shared" si="169"/>
        <v>6.9920000000000009</v>
      </c>
      <c r="H2699">
        <v>12.206</v>
      </c>
      <c r="I2699">
        <v>8.44</v>
      </c>
      <c r="J2699">
        <f t="shared" si="170"/>
        <v>-3.766</v>
      </c>
      <c r="K2699">
        <f t="shared" si="171"/>
        <v>3.766</v>
      </c>
      <c r="L2699" t="str">
        <f>IF(A2699&lt;&gt;A2698,MAX($L$2:L2698)+1,"")</f>
        <v/>
      </c>
      <c r="M2699" t="str">
        <f>IF(L2699="","",AVERAGE(INDEX($E:$E,ROW(L2699),1):INDEX($E:$E,MATCH(L2699+1, L:L,0)-1)) - AVERAGE(INDEX($D:$D,ROW(L2699),1):INDEX($D:$D,MATCH(L2699+1, L:L,0)-1)))</f>
        <v/>
      </c>
      <c r="N2699" t="str">
        <f>IF(L2699="","",AVERAGE(INDEX($I:$I,ROW(L2699),1):INDEX($I:$I,MATCH(L2699+1, L:L,0)-1)) - AVERAGE(INDEX($H:$H,ROW(L2699),1):INDEX($H:$H,MATCH(L2699+1, L:L,0)-1)))</f>
        <v/>
      </c>
      <c r="O2699" t="str">
        <f>IF(L2699="","",AVERAGE(INDEX($G:$G,ROW(L2699),1):INDEX($G:$G,MATCH(L2699+1, L:L,0)-1)))</f>
        <v/>
      </c>
      <c r="P2699" t="str">
        <f>IF(L2699="","",AVERAGE(INDEX($K:$K,ROW(L2699),1):INDEX($K:$K,MATCH(L2699+1, L:L,0)-1)))</f>
        <v/>
      </c>
    </row>
    <row r="2700" spans="1:16" x14ac:dyDescent="0.25">
      <c r="A2700">
        <v>1998</v>
      </c>
      <c r="B2700">
        <v>4</v>
      </c>
      <c r="C2700" t="s">
        <v>14</v>
      </c>
      <c r="D2700">
        <v>-17.484666669999999</v>
      </c>
      <c r="E2700">
        <v>-15.45044444</v>
      </c>
      <c r="F2700">
        <f t="shared" si="168"/>
        <v>2.0342222299999992</v>
      </c>
      <c r="G2700">
        <f t="shared" si="169"/>
        <v>2.0342222299999992</v>
      </c>
      <c r="H2700">
        <v>16.526666670000001</v>
      </c>
      <c r="I2700">
        <v>13.24666667</v>
      </c>
      <c r="J2700">
        <f t="shared" si="170"/>
        <v>-3.2800000000000011</v>
      </c>
      <c r="K2700">
        <f t="shared" si="171"/>
        <v>3.2800000000000011</v>
      </c>
      <c r="L2700" t="str">
        <f>IF(A2700&lt;&gt;A2699,MAX($L$2:L2699)+1,"")</f>
        <v/>
      </c>
      <c r="M2700" t="str">
        <f>IF(L2700="","",AVERAGE(INDEX($E:$E,ROW(L2700),1):INDEX($E:$E,MATCH(L2700+1, L:L,0)-1)) - AVERAGE(INDEX($D:$D,ROW(L2700),1):INDEX($D:$D,MATCH(L2700+1, L:L,0)-1)))</f>
        <v/>
      </c>
      <c r="N2700" t="str">
        <f>IF(L2700="","",AVERAGE(INDEX($I:$I,ROW(L2700),1):INDEX($I:$I,MATCH(L2700+1, L:L,0)-1)) - AVERAGE(INDEX($H:$H,ROW(L2700),1):INDEX($H:$H,MATCH(L2700+1, L:L,0)-1)))</f>
        <v/>
      </c>
      <c r="O2700" t="str">
        <f>IF(L2700="","",AVERAGE(INDEX($G:$G,ROW(L2700),1):INDEX($G:$G,MATCH(L2700+1, L:L,0)-1)))</f>
        <v/>
      </c>
      <c r="P2700" t="str">
        <f>IF(L2700="","",AVERAGE(INDEX($K:$K,ROW(L2700),1):INDEX($K:$K,MATCH(L2700+1, L:L,0)-1)))</f>
        <v/>
      </c>
    </row>
    <row r="2701" spans="1:16" x14ac:dyDescent="0.25">
      <c r="A2701">
        <v>1998</v>
      </c>
      <c r="B2701">
        <v>4</v>
      </c>
      <c r="C2701" t="s">
        <v>15</v>
      </c>
      <c r="D2701">
        <v>5.4052307690000001</v>
      </c>
      <c r="E2701">
        <v>7.1437042789999996</v>
      </c>
      <c r="F2701">
        <f t="shared" si="168"/>
        <v>1.7384735099999995</v>
      </c>
      <c r="G2701">
        <f t="shared" si="169"/>
        <v>1.7384735099999995</v>
      </c>
      <c r="H2701">
        <v>68.727384619999995</v>
      </c>
      <c r="I2701">
        <v>45.92307692</v>
      </c>
      <c r="J2701">
        <f t="shared" si="170"/>
        <v>-22.804307699999995</v>
      </c>
      <c r="K2701">
        <f t="shared" si="171"/>
        <v>22.804307699999995</v>
      </c>
      <c r="L2701" t="str">
        <f>IF(A2701&lt;&gt;A2700,MAX($L$2:L2700)+1,"")</f>
        <v/>
      </c>
      <c r="M2701" t="str">
        <f>IF(L2701="","",AVERAGE(INDEX($E:$E,ROW(L2701),1):INDEX($E:$E,MATCH(L2701+1, L:L,0)-1)) - AVERAGE(INDEX($D:$D,ROW(L2701),1):INDEX($D:$D,MATCH(L2701+1, L:L,0)-1)))</f>
        <v/>
      </c>
      <c r="N2701" t="str">
        <f>IF(L2701="","",AVERAGE(INDEX($I:$I,ROW(L2701),1):INDEX($I:$I,MATCH(L2701+1, L:L,0)-1)) - AVERAGE(INDEX($H:$H,ROW(L2701),1):INDEX($H:$H,MATCH(L2701+1, L:L,0)-1)))</f>
        <v/>
      </c>
      <c r="O2701" t="str">
        <f>IF(L2701="","",AVERAGE(INDEX($G:$G,ROW(L2701),1):INDEX($G:$G,MATCH(L2701+1, L:L,0)-1)))</f>
        <v/>
      </c>
      <c r="P2701" t="str">
        <f>IF(L2701="","",AVERAGE(INDEX($K:$K,ROW(L2701),1):INDEX($K:$K,MATCH(L2701+1, L:L,0)-1)))</f>
        <v/>
      </c>
    </row>
    <row r="2702" spans="1:16" x14ac:dyDescent="0.25">
      <c r="A2702">
        <v>1998</v>
      </c>
      <c r="B2702">
        <v>4</v>
      </c>
      <c r="C2702" t="s">
        <v>16</v>
      </c>
      <c r="D2702">
        <v>2.753333333</v>
      </c>
      <c r="E2702">
        <v>3.7038888889999999</v>
      </c>
      <c r="F2702">
        <f t="shared" si="168"/>
        <v>0.95055555599999986</v>
      </c>
      <c r="G2702">
        <f t="shared" si="169"/>
        <v>0.95055555599999986</v>
      </c>
      <c r="H2702">
        <v>86.41</v>
      </c>
      <c r="I2702">
        <v>129.4</v>
      </c>
      <c r="J2702">
        <f t="shared" si="170"/>
        <v>42.990000000000009</v>
      </c>
      <c r="K2702">
        <f t="shared" si="171"/>
        <v>42.990000000000009</v>
      </c>
      <c r="L2702" t="str">
        <f>IF(A2702&lt;&gt;A2701,MAX($L$2:L2701)+1,"")</f>
        <v/>
      </c>
      <c r="M2702" t="str">
        <f>IF(L2702="","",AVERAGE(INDEX($E:$E,ROW(L2702),1):INDEX($E:$E,MATCH(L2702+1, L:L,0)-1)) - AVERAGE(INDEX($D:$D,ROW(L2702),1):INDEX($D:$D,MATCH(L2702+1, L:L,0)-1)))</f>
        <v/>
      </c>
      <c r="N2702" t="str">
        <f>IF(L2702="","",AVERAGE(INDEX($I:$I,ROW(L2702),1):INDEX($I:$I,MATCH(L2702+1, L:L,0)-1)) - AVERAGE(INDEX($H:$H,ROW(L2702),1):INDEX($H:$H,MATCH(L2702+1, L:L,0)-1)))</f>
        <v/>
      </c>
      <c r="O2702" t="str">
        <f>IF(L2702="","",AVERAGE(INDEX($G:$G,ROW(L2702),1):INDEX($G:$G,MATCH(L2702+1, L:L,0)-1)))</f>
        <v/>
      </c>
      <c r="P2702" t="str">
        <f>IF(L2702="","",AVERAGE(INDEX($K:$K,ROW(L2702),1):INDEX($K:$K,MATCH(L2702+1, L:L,0)-1)))</f>
        <v/>
      </c>
    </row>
    <row r="2703" spans="1:16" x14ac:dyDescent="0.25">
      <c r="A2703">
        <v>1998</v>
      </c>
      <c r="B2703">
        <v>4</v>
      </c>
      <c r="C2703" t="s">
        <v>17</v>
      </c>
      <c r="D2703">
        <v>3.7322222219999999</v>
      </c>
      <c r="E2703">
        <v>5.2377149850000002</v>
      </c>
      <c r="F2703">
        <f t="shared" si="168"/>
        <v>1.5054927630000003</v>
      </c>
      <c r="G2703">
        <f t="shared" si="169"/>
        <v>1.5054927630000003</v>
      </c>
      <c r="H2703">
        <v>76.768148150000002</v>
      </c>
      <c r="I2703">
        <v>48.076851849999997</v>
      </c>
      <c r="J2703">
        <f t="shared" si="170"/>
        <v>-28.691296300000005</v>
      </c>
      <c r="K2703">
        <f t="shared" si="171"/>
        <v>28.691296300000005</v>
      </c>
      <c r="L2703" t="str">
        <f>IF(A2703&lt;&gt;A2702,MAX($L$2:L2702)+1,"")</f>
        <v/>
      </c>
      <c r="M2703" t="str">
        <f>IF(L2703="","",AVERAGE(INDEX($E:$E,ROW(L2703),1):INDEX($E:$E,MATCH(L2703+1, L:L,0)-1)) - AVERAGE(INDEX($D:$D,ROW(L2703),1):INDEX($D:$D,MATCH(L2703+1, L:L,0)-1)))</f>
        <v/>
      </c>
      <c r="N2703" t="str">
        <f>IF(L2703="","",AVERAGE(INDEX($I:$I,ROW(L2703),1):INDEX($I:$I,MATCH(L2703+1, L:L,0)-1)) - AVERAGE(INDEX($H:$H,ROW(L2703),1):INDEX($H:$H,MATCH(L2703+1, L:L,0)-1)))</f>
        <v/>
      </c>
      <c r="O2703" t="str">
        <f>IF(L2703="","",AVERAGE(INDEX($G:$G,ROW(L2703),1):INDEX($G:$G,MATCH(L2703+1, L:L,0)-1)))</f>
        <v/>
      </c>
      <c r="P2703" t="str">
        <f>IF(L2703="","",AVERAGE(INDEX($K:$K,ROW(L2703),1):INDEX($K:$K,MATCH(L2703+1, L:L,0)-1)))</f>
        <v/>
      </c>
    </row>
    <row r="2704" spans="1:16" x14ac:dyDescent="0.25">
      <c r="A2704">
        <v>1998</v>
      </c>
      <c r="B2704">
        <v>4</v>
      </c>
      <c r="C2704" t="s">
        <v>18</v>
      </c>
      <c r="D2704">
        <v>4.0118181819999998</v>
      </c>
      <c r="E2704">
        <v>7.075757576</v>
      </c>
      <c r="F2704">
        <f t="shared" si="168"/>
        <v>3.0639393940000001</v>
      </c>
      <c r="G2704">
        <f t="shared" si="169"/>
        <v>3.0639393940000001</v>
      </c>
      <c r="H2704">
        <v>24.038787880000001</v>
      </c>
      <c r="I2704">
        <v>14.75757576</v>
      </c>
      <c r="J2704">
        <f t="shared" si="170"/>
        <v>-9.2812121200000011</v>
      </c>
      <c r="K2704">
        <f t="shared" si="171"/>
        <v>9.2812121200000011</v>
      </c>
      <c r="L2704" t="str">
        <f>IF(A2704&lt;&gt;A2703,MAX($L$2:L2703)+1,"")</f>
        <v/>
      </c>
      <c r="M2704" t="str">
        <f>IF(L2704="","",AVERAGE(INDEX($E:$E,ROW(L2704),1):INDEX($E:$E,MATCH(L2704+1, L:L,0)-1)) - AVERAGE(INDEX($D:$D,ROW(L2704),1):INDEX($D:$D,MATCH(L2704+1, L:L,0)-1)))</f>
        <v/>
      </c>
      <c r="N2704" t="str">
        <f>IF(L2704="","",AVERAGE(INDEX($I:$I,ROW(L2704),1):INDEX($I:$I,MATCH(L2704+1, L:L,0)-1)) - AVERAGE(INDEX($H:$H,ROW(L2704),1):INDEX($H:$H,MATCH(L2704+1, L:L,0)-1)))</f>
        <v/>
      </c>
      <c r="O2704" t="str">
        <f>IF(L2704="","",AVERAGE(INDEX($G:$G,ROW(L2704),1):INDEX($G:$G,MATCH(L2704+1, L:L,0)-1)))</f>
        <v/>
      </c>
      <c r="P2704" t="str">
        <f>IF(L2704="","",AVERAGE(INDEX($K:$K,ROW(L2704),1):INDEX($K:$K,MATCH(L2704+1, L:L,0)-1)))</f>
        <v/>
      </c>
    </row>
    <row r="2705" spans="1:16" x14ac:dyDescent="0.25">
      <c r="A2705">
        <v>1998</v>
      </c>
      <c r="B2705">
        <v>4</v>
      </c>
      <c r="C2705" t="s">
        <v>19</v>
      </c>
      <c r="D2705">
        <v>-0.99111111100000004</v>
      </c>
      <c r="E2705">
        <v>1.6548148149999999</v>
      </c>
      <c r="F2705">
        <f t="shared" si="168"/>
        <v>2.6459259259999999</v>
      </c>
      <c r="G2705">
        <f t="shared" si="169"/>
        <v>2.6459259259999999</v>
      </c>
      <c r="H2705">
        <v>7.9855555560000004</v>
      </c>
      <c r="I2705">
        <v>3.7888888889999999</v>
      </c>
      <c r="J2705">
        <f t="shared" si="170"/>
        <v>-4.1966666670000006</v>
      </c>
      <c r="K2705">
        <f t="shared" si="171"/>
        <v>4.1966666670000006</v>
      </c>
      <c r="L2705" t="str">
        <f>IF(A2705&lt;&gt;A2704,MAX($L$2:L2704)+1,"")</f>
        <v/>
      </c>
      <c r="M2705" t="str">
        <f>IF(L2705="","",AVERAGE(INDEX($E:$E,ROW(L2705),1):INDEX($E:$E,MATCH(L2705+1, L:L,0)-1)) - AVERAGE(INDEX($D:$D,ROW(L2705),1):INDEX($D:$D,MATCH(L2705+1, L:L,0)-1)))</f>
        <v/>
      </c>
      <c r="N2705" t="str">
        <f>IF(L2705="","",AVERAGE(INDEX($I:$I,ROW(L2705),1):INDEX($I:$I,MATCH(L2705+1, L:L,0)-1)) - AVERAGE(INDEX($H:$H,ROW(L2705),1):INDEX($H:$H,MATCH(L2705+1, L:L,0)-1)))</f>
        <v/>
      </c>
      <c r="O2705" t="str">
        <f>IF(L2705="","",AVERAGE(INDEX($G:$G,ROW(L2705),1):INDEX($G:$G,MATCH(L2705+1, L:L,0)-1)))</f>
        <v/>
      </c>
      <c r="P2705" t="str">
        <f>IF(L2705="","",AVERAGE(INDEX($K:$K,ROW(L2705),1):INDEX($K:$K,MATCH(L2705+1, L:L,0)-1)))</f>
        <v/>
      </c>
    </row>
    <row r="2706" spans="1:16" x14ac:dyDescent="0.25">
      <c r="A2706">
        <v>1998</v>
      </c>
      <c r="B2706">
        <v>5</v>
      </c>
      <c r="C2706" t="s">
        <v>7</v>
      </c>
      <c r="D2706">
        <v>9.9219354840000005</v>
      </c>
      <c r="E2706">
        <v>12.97793965</v>
      </c>
      <c r="F2706">
        <f t="shared" si="168"/>
        <v>3.0560041659999992</v>
      </c>
      <c r="G2706">
        <f t="shared" si="169"/>
        <v>3.0560041659999992</v>
      </c>
      <c r="H2706">
        <v>50.991935480000002</v>
      </c>
      <c r="I2706">
        <v>49.88064516</v>
      </c>
      <c r="J2706">
        <f t="shared" si="170"/>
        <v>-1.1112903200000019</v>
      </c>
      <c r="K2706">
        <f t="shared" si="171"/>
        <v>1.1112903200000019</v>
      </c>
      <c r="L2706" t="str">
        <f>IF(A2706&lt;&gt;A2705,MAX($L$2:L2705)+1,"")</f>
        <v/>
      </c>
      <c r="M2706" t="str">
        <f>IF(L2706="","",AVERAGE(INDEX($E:$E,ROW(L2706),1):INDEX($E:$E,MATCH(L2706+1, L:L,0)-1)) - AVERAGE(INDEX($D:$D,ROW(L2706),1):INDEX($D:$D,MATCH(L2706+1, L:L,0)-1)))</f>
        <v/>
      </c>
      <c r="N2706" t="str">
        <f>IF(L2706="","",AVERAGE(INDEX($I:$I,ROW(L2706),1):INDEX($I:$I,MATCH(L2706+1, L:L,0)-1)) - AVERAGE(INDEX($H:$H,ROW(L2706),1):INDEX($H:$H,MATCH(L2706+1, L:L,0)-1)))</f>
        <v/>
      </c>
      <c r="O2706" t="str">
        <f>IF(L2706="","",AVERAGE(INDEX($G:$G,ROW(L2706),1):INDEX($G:$G,MATCH(L2706+1, L:L,0)-1)))</f>
        <v/>
      </c>
      <c r="P2706" t="str">
        <f>IF(L2706="","",AVERAGE(INDEX($K:$K,ROW(L2706),1):INDEX($K:$K,MATCH(L2706+1, L:L,0)-1)))</f>
        <v/>
      </c>
    </row>
    <row r="2707" spans="1:16" x14ac:dyDescent="0.25">
      <c r="A2707">
        <v>1998</v>
      </c>
      <c r="B2707">
        <v>5</v>
      </c>
      <c r="C2707" t="s">
        <v>8</v>
      </c>
      <c r="D2707">
        <v>11.048272730000001</v>
      </c>
      <c r="E2707">
        <v>13.02407058</v>
      </c>
      <c r="F2707">
        <f t="shared" si="168"/>
        <v>1.9757978499999993</v>
      </c>
      <c r="G2707">
        <f t="shared" si="169"/>
        <v>1.9757978499999993</v>
      </c>
      <c r="H2707">
        <v>74.352727270000003</v>
      </c>
      <c r="I2707">
        <v>63.64</v>
      </c>
      <c r="J2707">
        <f t="shared" si="170"/>
        <v>-10.712727270000002</v>
      </c>
      <c r="K2707">
        <f t="shared" si="171"/>
        <v>10.712727270000002</v>
      </c>
      <c r="L2707" t="str">
        <f>IF(A2707&lt;&gt;A2706,MAX($L$2:L2706)+1,"")</f>
        <v/>
      </c>
      <c r="M2707" t="str">
        <f>IF(L2707="","",AVERAGE(INDEX($E:$E,ROW(L2707),1):INDEX($E:$E,MATCH(L2707+1, L:L,0)-1)) - AVERAGE(INDEX($D:$D,ROW(L2707),1):INDEX($D:$D,MATCH(L2707+1, L:L,0)-1)))</f>
        <v/>
      </c>
      <c r="N2707" t="str">
        <f>IF(L2707="","",AVERAGE(INDEX($I:$I,ROW(L2707),1):INDEX($I:$I,MATCH(L2707+1, L:L,0)-1)) - AVERAGE(INDEX($H:$H,ROW(L2707),1):INDEX($H:$H,MATCH(L2707+1, L:L,0)-1)))</f>
        <v/>
      </c>
      <c r="O2707" t="str">
        <f>IF(L2707="","",AVERAGE(INDEX($G:$G,ROW(L2707),1):INDEX($G:$G,MATCH(L2707+1, L:L,0)-1)))</f>
        <v/>
      </c>
      <c r="P2707" t="str">
        <f>IF(L2707="","",AVERAGE(INDEX($K:$K,ROW(L2707),1):INDEX($K:$K,MATCH(L2707+1, L:L,0)-1)))</f>
        <v/>
      </c>
    </row>
    <row r="2708" spans="1:16" x14ac:dyDescent="0.25">
      <c r="A2708">
        <v>1998</v>
      </c>
      <c r="B2708">
        <v>5</v>
      </c>
      <c r="C2708" t="s">
        <v>9</v>
      </c>
      <c r="D2708">
        <v>10.642941179999999</v>
      </c>
      <c r="E2708">
        <v>11.797533209999999</v>
      </c>
      <c r="F2708">
        <f t="shared" si="168"/>
        <v>1.1545920299999999</v>
      </c>
      <c r="G2708">
        <f t="shared" si="169"/>
        <v>1.1545920299999999</v>
      </c>
      <c r="H2708">
        <v>59.367941180000003</v>
      </c>
      <c r="I2708">
        <v>67.594117650000001</v>
      </c>
      <c r="J2708">
        <f t="shared" si="170"/>
        <v>8.2261764699999986</v>
      </c>
      <c r="K2708">
        <f t="shared" si="171"/>
        <v>8.2261764699999986</v>
      </c>
      <c r="L2708" t="str">
        <f>IF(A2708&lt;&gt;A2707,MAX($L$2:L2707)+1,"")</f>
        <v/>
      </c>
      <c r="M2708" t="str">
        <f>IF(L2708="","",AVERAGE(INDEX($E:$E,ROW(L2708),1):INDEX($E:$E,MATCH(L2708+1, L:L,0)-1)) - AVERAGE(INDEX($D:$D,ROW(L2708),1):INDEX($D:$D,MATCH(L2708+1, L:L,0)-1)))</f>
        <v/>
      </c>
      <c r="N2708" t="str">
        <f>IF(L2708="","",AVERAGE(INDEX($I:$I,ROW(L2708),1):INDEX($I:$I,MATCH(L2708+1, L:L,0)-1)) - AVERAGE(INDEX($H:$H,ROW(L2708),1):INDEX($H:$H,MATCH(L2708+1, L:L,0)-1)))</f>
        <v/>
      </c>
      <c r="O2708" t="str">
        <f>IF(L2708="","",AVERAGE(INDEX($G:$G,ROW(L2708),1):INDEX($G:$G,MATCH(L2708+1, L:L,0)-1)))</f>
        <v/>
      </c>
      <c r="P2708" t="str">
        <f>IF(L2708="","",AVERAGE(INDEX($K:$K,ROW(L2708),1):INDEX($K:$K,MATCH(L2708+1, L:L,0)-1)))</f>
        <v/>
      </c>
    </row>
    <row r="2709" spans="1:16" x14ac:dyDescent="0.25">
      <c r="A2709">
        <v>1998</v>
      </c>
      <c r="B2709">
        <v>5</v>
      </c>
      <c r="C2709" t="s">
        <v>10</v>
      </c>
      <c r="D2709">
        <v>9.9504166670000007</v>
      </c>
      <c r="E2709">
        <v>12.610618280000001</v>
      </c>
      <c r="F2709">
        <f t="shared" si="168"/>
        <v>2.6602016129999999</v>
      </c>
      <c r="G2709">
        <f t="shared" si="169"/>
        <v>2.6602016129999999</v>
      </c>
      <c r="H2709">
        <v>101.97791669999999</v>
      </c>
      <c r="I2709">
        <v>108.4541667</v>
      </c>
      <c r="J2709">
        <f t="shared" si="170"/>
        <v>6.4762500000000074</v>
      </c>
      <c r="K2709">
        <f t="shared" si="171"/>
        <v>6.4762500000000074</v>
      </c>
      <c r="L2709" t="str">
        <f>IF(A2709&lt;&gt;A2708,MAX($L$2:L2708)+1,"")</f>
        <v/>
      </c>
      <c r="M2709" t="str">
        <f>IF(L2709="","",AVERAGE(INDEX($E:$E,ROW(L2709),1):INDEX($E:$E,MATCH(L2709+1, L:L,0)-1)) - AVERAGE(INDEX($D:$D,ROW(L2709),1):INDEX($D:$D,MATCH(L2709+1, L:L,0)-1)))</f>
        <v/>
      </c>
      <c r="N2709" t="str">
        <f>IF(L2709="","",AVERAGE(INDEX($I:$I,ROW(L2709),1):INDEX($I:$I,MATCH(L2709+1, L:L,0)-1)) - AVERAGE(INDEX($H:$H,ROW(L2709),1):INDEX($H:$H,MATCH(L2709+1, L:L,0)-1)))</f>
        <v/>
      </c>
      <c r="O2709" t="str">
        <f>IF(L2709="","",AVERAGE(INDEX($G:$G,ROW(L2709),1):INDEX($G:$G,MATCH(L2709+1, L:L,0)-1)))</f>
        <v/>
      </c>
      <c r="P2709" t="str">
        <f>IF(L2709="","",AVERAGE(INDEX($K:$K,ROW(L2709),1):INDEX($K:$K,MATCH(L2709+1, L:L,0)-1)))</f>
        <v/>
      </c>
    </row>
    <row r="2710" spans="1:16" x14ac:dyDescent="0.25">
      <c r="A2710">
        <v>1998</v>
      </c>
      <c r="B2710">
        <v>5</v>
      </c>
      <c r="C2710" t="s">
        <v>11</v>
      </c>
      <c r="D2710">
        <v>6.5906250000000002</v>
      </c>
      <c r="E2710">
        <v>8.1978378749999994</v>
      </c>
      <c r="F2710">
        <f t="shared" si="168"/>
        <v>1.6072128749999992</v>
      </c>
      <c r="G2710">
        <f t="shared" si="169"/>
        <v>1.6072128749999992</v>
      </c>
      <c r="H2710">
        <v>87.499062499999994</v>
      </c>
      <c r="I2710">
        <v>92.803124999999994</v>
      </c>
      <c r="J2710">
        <f t="shared" si="170"/>
        <v>5.3040625000000006</v>
      </c>
      <c r="K2710">
        <f t="shared" si="171"/>
        <v>5.3040625000000006</v>
      </c>
      <c r="L2710" t="str">
        <f>IF(A2710&lt;&gt;A2709,MAX($L$2:L2709)+1,"")</f>
        <v/>
      </c>
      <c r="M2710" t="str">
        <f>IF(L2710="","",AVERAGE(INDEX($E:$E,ROW(L2710),1):INDEX($E:$E,MATCH(L2710+1, L:L,0)-1)) - AVERAGE(INDEX($D:$D,ROW(L2710),1):INDEX($D:$D,MATCH(L2710+1, L:L,0)-1)))</f>
        <v/>
      </c>
      <c r="N2710" t="str">
        <f>IF(L2710="","",AVERAGE(INDEX($I:$I,ROW(L2710),1):INDEX($I:$I,MATCH(L2710+1, L:L,0)-1)) - AVERAGE(INDEX($H:$H,ROW(L2710),1):INDEX($H:$H,MATCH(L2710+1, L:L,0)-1)))</f>
        <v/>
      </c>
      <c r="O2710" t="str">
        <f>IF(L2710="","",AVERAGE(INDEX($G:$G,ROW(L2710),1):INDEX($G:$G,MATCH(L2710+1, L:L,0)-1)))</f>
        <v/>
      </c>
      <c r="P2710" t="str">
        <f>IF(L2710="","",AVERAGE(INDEX($K:$K,ROW(L2710),1):INDEX($K:$K,MATCH(L2710+1, L:L,0)-1)))</f>
        <v/>
      </c>
    </row>
    <row r="2711" spans="1:16" x14ac:dyDescent="0.25">
      <c r="A2711">
        <v>1998</v>
      </c>
      <c r="B2711">
        <v>5</v>
      </c>
      <c r="C2711" t="s">
        <v>12</v>
      </c>
      <c r="D2711">
        <v>9.8220833330000001</v>
      </c>
      <c r="E2711">
        <v>12.231451610000001</v>
      </c>
      <c r="F2711">
        <f t="shared" si="168"/>
        <v>2.4093682770000004</v>
      </c>
      <c r="G2711">
        <f t="shared" si="169"/>
        <v>2.4093682770000004</v>
      </c>
      <c r="H2711">
        <v>106.0445833</v>
      </c>
      <c r="I2711">
        <v>84.279166669999995</v>
      </c>
      <c r="J2711">
        <f t="shared" si="170"/>
        <v>-21.765416630000004</v>
      </c>
      <c r="K2711">
        <f t="shared" si="171"/>
        <v>21.765416630000004</v>
      </c>
      <c r="L2711" t="str">
        <f>IF(A2711&lt;&gt;A2710,MAX($L$2:L2710)+1,"")</f>
        <v/>
      </c>
      <c r="M2711" t="str">
        <f>IF(L2711="","",AVERAGE(INDEX($E:$E,ROW(L2711),1):INDEX($E:$E,MATCH(L2711+1, L:L,0)-1)) - AVERAGE(INDEX($D:$D,ROW(L2711),1):INDEX($D:$D,MATCH(L2711+1, L:L,0)-1)))</f>
        <v/>
      </c>
      <c r="N2711" t="str">
        <f>IF(L2711="","",AVERAGE(INDEX($I:$I,ROW(L2711),1):INDEX($I:$I,MATCH(L2711+1, L:L,0)-1)) - AVERAGE(INDEX($H:$H,ROW(L2711),1):INDEX($H:$H,MATCH(L2711+1, L:L,0)-1)))</f>
        <v/>
      </c>
      <c r="O2711" t="str">
        <f>IF(L2711="","",AVERAGE(INDEX($G:$G,ROW(L2711),1):INDEX($G:$G,MATCH(L2711+1, L:L,0)-1)))</f>
        <v/>
      </c>
      <c r="P2711" t="str">
        <f>IF(L2711="","",AVERAGE(INDEX($K:$K,ROW(L2711),1):INDEX($K:$K,MATCH(L2711+1, L:L,0)-1)))</f>
        <v/>
      </c>
    </row>
    <row r="2712" spans="1:16" x14ac:dyDescent="0.25">
      <c r="A2712">
        <v>1998</v>
      </c>
      <c r="B2712">
        <v>5</v>
      </c>
      <c r="C2712" t="s">
        <v>13</v>
      </c>
      <c r="D2712">
        <v>-0.39400000000000002</v>
      </c>
      <c r="E2712">
        <v>4.2290322580000002</v>
      </c>
      <c r="F2712">
        <f t="shared" si="168"/>
        <v>4.6230322580000003</v>
      </c>
      <c r="G2712">
        <f t="shared" si="169"/>
        <v>4.6230322580000003</v>
      </c>
      <c r="H2712">
        <v>18.446000000000002</v>
      </c>
      <c r="I2712">
        <v>19.920000000000002</v>
      </c>
      <c r="J2712">
        <f t="shared" si="170"/>
        <v>1.4740000000000002</v>
      </c>
      <c r="K2712">
        <f t="shared" si="171"/>
        <v>1.4740000000000002</v>
      </c>
      <c r="L2712" t="str">
        <f>IF(A2712&lt;&gt;A2711,MAX($L$2:L2711)+1,"")</f>
        <v/>
      </c>
      <c r="M2712" t="str">
        <f>IF(L2712="","",AVERAGE(INDEX($E:$E,ROW(L2712),1):INDEX($E:$E,MATCH(L2712+1, L:L,0)-1)) - AVERAGE(INDEX($D:$D,ROW(L2712),1):INDEX($D:$D,MATCH(L2712+1, L:L,0)-1)))</f>
        <v/>
      </c>
      <c r="N2712" t="str">
        <f>IF(L2712="","",AVERAGE(INDEX($I:$I,ROW(L2712),1):INDEX($I:$I,MATCH(L2712+1, L:L,0)-1)) - AVERAGE(INDEX($H:$H,ROW(L2712),1):INDEX($H:$H,MATCH(L2712+1, L:L,0)-1)))</f>
        <v/>
      </c>
      <c r="O2712" t="str">
        <f>IF(L2712="","",AVERAGE(INDEX($G:$G,ROW(L2712),1):INDEX($G:$G,MATCH(L2712+1, L:L,0)-1)))</f>
        <v/>
      </c>
      <c r="P2712" t="str">
        <f>IF(L2712="","",AVERAGE(INDEX($K:$K,ROW(L2712),1):INDEX($K:$K,MATCH(L2712+1, L:L,0)-1)))</f>
        <v/>
      </c>
    </row>
    <row r="2713" spans="1:16" x14ac:dyDescent="0.25">
      <c r="A2713">
        <v>1998</v>
      </c>
      <c r="B2713">
        <v>5</v>
      </c>
      <c r="C2713" t="s">
        <v>14</v>
      </c>
      <c r="D2713">
        <v>-7.1878571429999996</v>
      </c>
      <c r="E2713">
        <v>-5.1080645159999998</v>
      </c>
      <c r="F2713">
        <f t="shared" si="168"/>
        <v>2.0797926269999998</v>
      </c>
      <c r="G2713">
        <f t="shared" si="169"/>
        <v>2.0797926269999998</v>
      </c>
      <c r="H2713">
        <v>16.272857139999999</v>
      </c>
      <c r="I2713">
        <v>16.485714290000001</v>
      </c>
      <c r="J2713">
        <f t="shared" si="170"/>
        <v>0.21285715000000138</v>
      </c>
      <c r="K2713">
        <f t="shared" si="171"/>
        <v>0.21285715000000138</v>
      </c>
      <c r="L2713" t="str">
        <f>IF(A2713&lt;&gt;A2712,MAX($L$2:L2712)+1,"")</f>
        <v/>
      </c>
      <c r="M2713" t="str">
        <f>IF(L2713="","",AVERAGE(INDEX($E:$E,ROW(L2713),1):INDEX($E:$E,MATCH(L2713+1, L:L,0)-1)) - AVERAGE(INDEX($D:$D,ROW(L2713),1):INDEX($D:$D,MATCH(L2713+1, L:L,0)-1)))</f>
        <v/>
      </c>
      <c r="N2713" t="str">
        <f>IF(L2713="","",AVERAGE(INDEX($I:$I,ROW(L2713),1):INDEX($I:$I,MATCH(L2713+1, L:L,0)-1)) - AVERAGE(INDEX($H:$H,ROW(L2713),1):INDEX($H:$H,MATCH(L2713+1, L:L,0)-1)))</f>
        <v/>
      </c>
      <c r="O2713" t="str">
        <f>IF(L2713="","",AVERAGE(INDEX($G:$G,ROW(L2713),1):INDEX($G:$G,MATCH(L2713+1, L:L,0)-1)))</f>
        <v/>
      </c>
      <c r="P2713" t="str">
        <f>IF(L2713="","",AVERAGE(INDEX($K:$K,ROW(L2713),1):INDEX($K:$K,MATCH(L2713+1, L:L,0)-1)))</f>
        <v/>
      </c>
    </row>
    <row r="2714" spans="1:16" x14ac:dyDescent="0.25">
      <c r="A2714">
        <v>1998</v>
      </c>
      <c r="B2714">
        <v>5</v>
      </c>
      <c r="C2714" t="s">
        <v>15</v>
      </c>
      <c r="D2714">
        <v>11.94447761</v>
      </c>
      <c r="E2714">
        <v>15.326378869999999</v>
      </c>
      <c r="F2714">
        <f t="shared" si="168"/>
        <v>3.3819012599999994</v>
      </c>
      <c r="G2714">
        <f t="shared" si="169"/>
        <v>3.3819012599999994</v>
      </c>
      <c r="H2714">
        <v>82.678507460000006</v>
      </c>
      <c r="I2714">
        <v>60.858208959999999</v>
      </c>
      <c r="J2714">
        <f t="shared" si="170"/>
        <v>-21.820298500000007</v>
      </c>
      <c r="K2714">
        <f t="shared" si="171"/>
        <v>21.820298500000007</v>
      </c>
      <c r="L2714" t="str">
        <f>IF(A2714&lt;&gt;A2713,MAX($L$2:L2713)+1,"")</f>
        <v/>
      </c>
      <c r="M2714" t="str">
        <f>IF(L2714="","",AVERAGE(INDEX($E:$E,ROW(L2714),1):INDEX($E:$E,MATCH(L2714+1, L:L,0)-1)) - AVERAGE(INDEX($D:$D,ROW(L2714),1):INDEX($D:$D,MATCH(L2714+1, L:L,0)-1)))</f>
        <v/>
      </c>
      <c r="N2714" t="str">
        <f>IF(L2714="","",AVERAGE(INDEX($I:$I,ROW(L2714),1):INDEX($I:$I,MATCH(L2714+1, L:L,0)-1)) - AVERAGE(INDEX($H:$H,ROW(L2714),1):INDEX($H:$H,MATCH(L2714+1, L:L,0)-1)))</f>
        <v/>
      </c>
      <c r="O2714" t="str">
        <f>IF(L2714="","",AVERAGE(INDEX($G:$G,ROW(L2714),1):INDEX($G:$G,MATCH(L2714+1, L:L,0)-1)))</f>
        <v/>
      </c>
      <c r="P2714" t="str">
        <f>IF(L2714="","",AVERAGE(INDEX($K:$K,ROW(L2714),1):INDEX($K:$K,MATCH(L2714+1, L:L,0)-1)))</f>
        <v/>
      </c>
    </row>
    <row r="2715" spans="1:16" x14ac:dyDescent="0.25">
      <c r="A2715">
        <v>1998</v>
      </c>
      <c r="B2715">
        <v>5</v>
      </c>
      <c r="C2715" t="s">
        <v>16</v>
      </c>
      <c r="D2715">
        <v>9.0633333329999992</v>
      </c>
      <c r="E2715">
        <v>11.72903226</v>
      </c>
      <c r="F2715">
        <f t="shared" si="168"/>
        <v>2.6656989270000011</v>
      </c>
      <c r="G2715">
        <f t="shared" si="169"/>
        <v>2.6656989270000011</v>
      </c>
      <c r="H2715">
        <v>96.974999999999994</v>
      </c>
      <c r="I2715">
        <v>85.583333330000002</v>
      </c>
      <c r="J2715">
        <f t="shared" si="170"/>
        <v>-11.391666669999992</v>
      </c>
      <c r="K2715">
        <f t="shared" si="171"/>
        <v>11.391666669999992</v>
      </c>
      <c r="L2715" t="str">
        <f>IF(A2715&lt;&gt;A2714,MAX($L$2:L2714)+1,"")</f>
        <v/>
      </c>
      <c r="M2715" t="str">
        <f>IF(L2715="","",AVERAGE(INDEX($E:$E,ROW(L2715),1):INDEX($E:$E,MATCH(L2715+1, L:L,0)-1)) - AVERAGE(INDEX($D:$D,ROW(L2715),1):INDEX($D:$D,MATCH(L2715+1, L:L,0)-1)))</f>
        <v/>
      </c>
      <c r="N2715" t="str">
        <f>IF(L2715="","",AVERAGE(INDEX($I:$I,ROW(L2715),1):INDEX($I:$I,MATCH(L2715+1, L:L,0)-1)) - AVERAGE(INDEX($H:$H,ROW(L2715),1):INDEX($H:$H,MATCH(L2715+1, L:L,0)-1)))</f>
        <v/>
      </c>
      <c r="O2715" t="str">
        <f>IF(L2715="","",AVERAGE(INDEX($G:$G,ROW(L2715),1):INDEX($G:$G,MATCH(L2715+1, L:L,0)-1)))</f>
        <v/>
      </c>
      <c r="P2715" t="str">
        <f>IF(L2715="","",AVERAGE(INDEX($K:$K,ROW(L2715),1):INDEX($K:$K,MATCH(L2715+1, L:L,0)-1)))</f>
        <v/>
      </c>
    </row>
    <row r="2716" spans="1:16" x14ac:dyDescent="0.25">
      <c r="A2716">
        <v>1998</v>
      </c>
      <c r="B2716">
        <v>5</v>
      </c>
      <c r="C2716" t="s">
        <v>17</v>
      </c>
      <c r="D2716">
        <v>10.78188679</v>
      </c>
      <c r="E2716">
        <v>14.07093122</v>
      </c>
      <c r="F2716">
        <f t="shared" si="168"/>
        <v>3.2890444300000006</v>
      </c>
      <c r="G2716">
        <f t="shared" si="169"/>
        <v>3.2890444300000006</v>
      </c>
      <c r="H2716">
        <v>90.301226420000006</v>
      </c>
      <c r="I2716">
        <v>61.850943399999998</v>
      </c>
      <c r="J2716">
        <f t="shared" si="170"/>
        <v>-28.450283020000008</v>
      </c>
      <c r="K2716">
        <f t="shared" si="171"/>
        <v>28.450283020000008</v>
      </c>
      <c r="L2716" t="str">
        <f>IF(A2716&lt;&gt;A2715,MAX($L$2:L2715)+1,"")</f>
        <v/>
      </c>
      <c r="M2716" t="str">
        <f>IF(L2716="","",AVERAGE(INDEX($E:$E,ROW(L2716),1):INDEX($E:$E,MATCH(L2716+1, L:L,0)-1)) - AVERAGE(INDEX($D:$D,ROW(L2716),1):INDEX($D:$D,MATCH(L2716+1, L:L,0)-1)))</f>
        <v/>
      </c>
      <c r="N2716" t="str">
        <f>IF(L2716="","",AVERAGE(INDEX($I:$I,ROW(L2716),1):INDEX($I:$I,MATCH(L2716+1, L:L,0)-1)) - AVERAGE(INDEX($H:$H,ROW(L2716),1):INDEX($H:$H,MATCH(L2716+1, L:L,0)-1)))</f>
        <v/>
      </c>
      <c r="O2716" t="str">
        <f>IF(L2716="","",AVERAGE(INDEX($G:$G,ROW(L2716),1):INDEX($G:$G,MATCH(L2716+1, L:L,0)-1)))</f>
        <v/>
      </c>
      <c r="P2716" t="str">
        <f>IF(L2716="","",AVERAGE(INDEX($K:$K,ROW(L2716),1):INDEX($K:$K,MATCH(L2716+1, L:L,0)-1)))</f>
        <v/>
      </c>
    </row>
    <row r="2717" spans="1:16" x14ac:dyDescent="0.25">
      <c r="A2717">
        <v>1998</v>
      </c>
      <c r="B2717">
        <v>5</v>
      </c>
      <c r="C2717" t="s">
        <v>18</v>
      </c>
      <c r="D2717">
        <v>10.644545450000001</v>
      </c>
      <c r="E2717">
        <v>12.24661779</v>
      </c>
      <c r="F2717">
        <f t="shared" si="168"/>
        <v>1.6020723399999994</v>
      </c>
      <c r="G2717">
        <f t="shared" si="169"/>
        <v>1.6020723399999994</v>
      </c>
      <c r="H2717">
        <v>48.635303030000003</v>
      </c>
      <c r="I2717">
        <v>32.053030300000003</v>
      </c>
      <c r="J2717">
        <f t="shared" si="170"/>
        <v>-16.58227273</v>
      </c>
      <c r="K2717">
        <f t="shared" si="171"/>
        <v>16.58227273</v>
      </c>
      <c r="L2717" t="str">
        <f>IF(A2717&lt;&gt;A2716,MAX($L$2:L2716)+1,"")</f>
        <v/>
      </c>
      <c r="M2717" t="str">
        <f>IF(L2717="","",AVERAGE(INDEX($E:$E,ROW(L2717),1):INDEX($E:$E,MATCH(L2717+1, L:L,0)-1)) - AVERAGE(INDEX($D:$D,ROW(L2717),1):INDEX($D:$D,MATCH(L2717+1, L:L,0)-1)))</f>
        <v/>
      </c>
      <c r="N2717" t="str">
        <f>IF(L2717="","",AVERAGE(INDEX($I:$I,ROW(L2717),1):INDEX($I:$I,MATCH(L2717+1, L:L,0)-1)) - AVERAGE(INDEX($H:$H,ROW(L2717),1):INDEX($H:$H,MATCH(L2717+1, L:L,0)-1)))</f>
        <v/>
      </c>
      <c r="O2717" t="str">
        <f>IF(L2717="","",AVERAGE(INDEX($G:$G,ROW(L2717),1):INDEX($G:$G,MATCH(L2717+1, L:L,0)-1)))</f>
        <v/>
      </c>
      <c r="P2717" t="str">
        <f>IF(L2717="","",AVERAGE(INDEX($K:$K,ROW(L2717),1):INDEX($K:$K,MATCH(L2717+1, L:L,0)-1)))</f>
        <v/>
      </c>
    </row>
    <row r="2718" spans="1:16" x14ac:dyDescent="0.25">
      <c r="A2718">
        <v>1998</v>
      </c>
      <c r="B2718">
        <v>5</v>
      </c>
      <c r="C2718" t="s">
        <v>19</v>
      </c>
      <c r="D2718">
        <v>6.6230000000000002</v>
      </c>
      <c r="E2718">
        <v>8.7361290329999992</v>
      </c>
      <c r="F2718">
        <f t="shared" si="168"/>
        <v>2.113129032999999</v>
      </c>
      <c r="G2718">
        <f t="shared" si="169"/>
        <v>2.113129032999999</v>
      </c>
      <c r="H2718">
        <v>23.870999999999999</v>
      </c>
      <c r="I2718">
        <v>20.89</v>
      </c>
      <c r="J2718">
        <f t="shared" si="170"/>
        <v>-2.9809999999999981</v>
      </c>
      <c r="K2718">
        <f t="shared" si="171"/>
        <v>2.9809999999999981</v>
      </c>
      <c r="L2718" t="str">
        <f>IF(A2718&lt;&gt;A2717,MAX($L$2:L2717)+1,"")</f>
        <v/>
      </c>
      <c r="M2718" t="str">
        <f>IF(L2718="","",AVERAGE(INDEX($E:$E,ROW(L2718),1):INDEX($E:$E,MATCH(L2718+1, L:L,0)-1)) - AVERAGE(INDEX($D:$D,ROW(L2718),1):INDEX($D:$D,MATCH(L2718+1, L:L,0)-1)))</f>
        <v/>
      </c>
      <c r="N2718" t="str">
        <f>IF(L2718="","",AVERAGE(INDEX($I:$I,ROW(L2718),1):INDEX($I:$I,MATCH(L2718+1, L:L,0)-1)) - AVERAGE(INDEX($H:$H,ROW(L2718),1):INDEX($H:$H,MATCH(L2718+1, L:L,0)-1)))</f>
        <v/>
      </c>
      <c r="O2718" t="str">
        <f>IF(L2718="","",AVERAGE(INDEX($G:$G,ROW(L2718),1):INDEX($G:$G,MATCH(L2718+1, L:L,0)-1)))</f>
        <v/>
      </c>
      <c r="P2718" t="str">
        <f>IF(L2718="","",AVERAGE(INDEX($K:$K,ROW(L2718),1):INDEX($K:$K,MATCH(L2718+1, L:L,0)-1)))</f>
        <v/>
      </c>
    </row>
    <row r="2719" spans="1:16" x14ac:dyDescent="0.25">
      <c r="A2719">
        <v>1998</v>
      </c>
      <c r="B2719">
        <v>6</v>
      </c>
      <c r="C2719" t="s">
        <v>7</v>
      </c>
      <c r="D2719">
        <v>14.03306452</v>
      </c>
      <c r="E2719">
        <v>13.827311829999999</v>
      </c>
      <c r="F2719">
        <f t="shared" si="168"/>
        <v>-0.20575269000000063</v>
      </c>
      <c r="G2719">
        <f t="shared" si="169"/>
        <v>0.20575269000000063</v>
      </c>
      <c r="H2719">
        <v>80.543387100000004</v>
      </c>
      <c r="I2719">
        <v>106.1080645</v>
      </c>
      <c r="J2719">
        <f t="shared" si="170"/>
        <v>25.564677399999994</v>
      </c>
      <c r="K2719">
        <f t="shared" si="171"/>
        <v>25.564677399999994</v>
      </c>
      <c r="L2719" t="str">
        <f>IF(A2719&lt;&gt;A2718,MAX($L$2:L2718)+1,"")</f>
        <v/>
      </c>
      <c r="M2719" t="str">
        <f>IF(L2719="","",AVERAGE(INDEX($E:$E,ROW(L2719),1):INDEX($E:$E,MATCH(L2719+1, L:L,0)-1)) - AVERAGE(INDEX($D:$D,ROW(L2719),1):INDEX($D:$D,MATCH(L2719+1, L:L,0)-1)))</f>
        <v/>
      </c>
      <c r="N2719" t="str">
        <f>IF(L2719="","",AVERAGE(INDEX($I:$I,ROW(L2719),1):INDEX($I:$I,MATCH(L2719+1, L:L,0)-1)) - AVERAGE(INDEX($H:$H,ROW(L2719),1):INDEX($H:$H,MATCH(L2719+1, L:L,0)-1)))</f>
        <v/>
      </c>
      <c r="O2719" t="str">
        <f>IF(L2719="","",AVERAGE(INDEX($G:$G,ROW(L2719),1):INDEX($G:$G,MATCH(L2719+1, L:L,0)-1)))</f>
        <v/>
      </c>
      <c r="P2719" t="str">
        <f>IF(L2719="","",AVERAGE(INDEX($K:$K,ROW(L2719),1):INDEX($K:$K,MATCH(L2719+1, L:L,0)-1)))</f>
        <v/>
      </c>
    </row>
    <row r="2720" spans="1:16" x14ac:dyDescent="0.25">
      <c r="A2720">
        <v>1998</v>
      </c>
      <c r="B2720">
        <v>6</v>
      </c>
      <c r="C2720" t="s">
        <v>8</v>
      </c>
      <c r="D2720">
        <v>14.241623929999999</v>
      </c>
      <c r="E2720">
        <v>15.20553232</v>
      </c>
      <c r="F2720">
        <f t="shared" si="168"/>
        <v>0.96390839000000028</v>
      </c>
      <c r="G2720">
        <f t="shared" si="169"/>
        <v>0.96390839000000028</v>
      </c>
      <c r="H2720">
        <v>75.710598289999993</v>
      </c>
      <c r="I2720">
        <v>59.503418799999999</v>
      </c>
      <c r="J2720">
        <f t="shared" si="170"/>
        <v>-16.207179489999994</v>
      </c>
      <c r="K2720">
        <f t="shared" si="171"/>
        <v>16.207179489999994</v>
      </c>
      <c r="L2720" t="str">
        <f>IF(A2720&lt;&gt;A2719,MAX($L$2:L2719)+1,"")</f>
        <v/>
      </c>
      <c r="M2720" t="str">
        <f>IF(L2720="","",AVERAGE(INDEX($E:$E,ROW(L2720),1):INDEX($E:$E,MATCH(L2720+1, L:L,0)-1)) - AVERAGE(INDEX($D:$D,ROW(L2720),1):INDEX($D:$D,MATCH(L2720+1, L:L,0)-1)))</f>
        <v/>
      </c>
      <c r="N2720" t="str">
        <f>IF(L2720="","",AVERAGE(INDEX($I:$I,ROW(L2720),1):INDEX($I:$I,MATCH(L2720+1, L:L,0)-1)) - AVERAGE(INDEX($H:$H,ROW(L2720),1):INDEX($H:$H,MATCH(L2720+1, L:L,0)-1)))</f>
        <v/>
      </c>
      <c r="O2720" t="str">
        <f>IF(L2720="","",AVERAGE(INDEX($G:$G,ROW(L2720),1):INDEX($G:$G,MATCH(L2720+1, L:L,0)-1)))</f>
        <v/>
      </c>
      <c r="P2720" t="str">
        <f>IF(L2720="","",AVERAGE(INDEX($K:$K,ROW(L2720),1):INDEX($K:$K,MATCH(L2720+1, L:L,0)-1)))</f>
        <v/>
      </c>
    </row>
    <row r="2721" spans="1:16" x14ac:dyDescent="0.25">
      <c r="A2721">
        <v>1998</v>
      </c>
      <c r="B2721">
        <v>6</v>
      </c>
      <c r="C2721" t="s">
        <v>9</v>
      </c>
      <c r="D2721">
        <v>16.036363640000001</v>
      </c>
      <c r="E2721">
        <v>14.99989899</v>
      </c>
      <c r="F2721">
        <f t="shared" si="168"/>
        <v>-1.036464650000001</v>
      </c>
      <c r="G2721">
        <f t="shared" si="169"/>
        <v>1.036464650000001</v>
      </c>
      <c r="H2721">
        <v>87.910303029999994</v>
      </c>
      <c r="I2721">
        <v>126.5151515</v>
      </c>
      <c r="J2721">
        <f t="shared" si="170"/>
        <v>38.604848470000007</v>
      </c>
      <c r="K2721">
        <f t="shared" si="171"/>
        <v>38.604848470000007</v>
      </c>
      <c r="L2721" t="str">
        <f>IF(A2721&lt;&gt;A2720,MAX($L$2:L2720)+1,"")</f>
        <v/>
      </c>
      <c r="M2721" t="str">
        <f>IF(L2721="","",AVERAGE(INDEX($E:$E,ROW(L2721),1):INDEX($E:$E,MATCH(L2721+1, L:L,0)-1)) - AVERAGE(INDEX($D:$D,ROW(L2721),1):INDEX($D:$D,MATCH(L2721+1, L:L,0)-1)))</f>
        <v/>
      </c>
      <c r="N2721" t="str">
        <f>IF(L2721="","",AVERAGE(INDEX($I:$I,ROW(L2721),1):INDEX($I:$I,MATCH(L2721+1, L:L,0)-1)) - AVERAGE(INDEX($H:$H,ROW(L2721),1):INDEX($H:$H,MATCH(L2721+1, L:L,0)-1)))</f>
        <v/>
      </c>
      <c r="O2721" t="str">
        <f>IF(L2721="","",AVERAGE(INDEX($G:$G,ROW(L2721),1):INDEX($G:$G,MATCH(L2721+1, L:L,0)-1)))</f>
        <v/>
      </c>
      <c r="P2721" t="str">
        <f>IF(L2721="","",AVERAGE(INDEX($K:$K,ROW(L2721),1):INDEX($K:$K,MATCH(L2721+1, L:L,0)-1)))</f>
        <v/>
      </c>
    </row>
    <row r="2722" spans="1:16" x14ac:dyDescent="0.25">
      <c r="A2722">
        <v>1998</v>
      </c>
      <c r="B2722">
        <v>6</v>
      </c>
      <c r="C2722" t="s">
        <v>10</v>
      </c>
      <c r="D2722">
        <v>15.13541667</v>
      </c>
      <c r="E2722">
        <v>14.937777779999999</v>
      </c>
      <c r="F2722">
        <f t="shared" si="168"/>
        <v>-0.19763889000000034</v>
      </c>
      <c r="G2722">
        <f t="shared" si="169"/>
        <v>0.19763889000000034</v>
      </c>
      <c r="H2722">
        <v>94.690416670000005</v>
      </c>
      <c r="I2722">
        <v>100.3583333</v>
      </c>
      <c r="J2722">
        <f t="shared" si="170"/>
        <v>5.6679166299999935</v>
      </c>
      <c r="K2722">
        <f t="shared" si="171"/>
        <v>5.6679166299999935</v>
      </c>
      <c r="L2722" t="str">
        <f>IF(A2722&lt;&gt;A2721,MAX($L$2:L2721)+1,"")</f>
        <v/>
      </c>
      <c r="M2722" t="str">
        <f>IF(L2722="","",AVERAGE(INDEX($E:$E,ROW(L2722),1):INDEX($E:$E,MATCH(L2722+1, L:L,0)-1)) - AVERAGE(INDEX($D:$D,ROW(L2722),1):INDEX($D:$D,MATCH(L2722+1, L:L,0)-1)))</f>
        <v/>
      </c>
      <c r="N2722" t="str">
        <f>IF(L2722="","",AVERAGE(INDEX($I:$I,ROW(L2722),1):INDEX($I:$I,MATCH(L2722+1, L:L,0)-1)) - AVERAGE(INDEX($H:$H,ROW(L2722),1):INDEX($H:$H,MATCH(L2722+1, L:L,0)-1)))</f>
        <v/>
      </c>
      <c r="O2722" t="str">
        <f>IF(L2722="","",AVERAGE(INDEX($G:$G,ROW(L2722),1):INDEX($G:$G,MATCH(L2722+1, L:L,0)-1)))</f>
        <v/>
      </c>
      <c r="P2722" t="str">
        <f>IF(L2722="","",AVERAGE(INDEX($K:$K,ROW(L2722),1):INDEX($K:$K,MATCH(L2722+1, L:L,0)-1)))</f>
        <v/>
      </c>
    </row>
    <row r="2723" spans="1:16" x14ac:dyDescent="0.25">
      <c r="A2723">
        <v>1998</v>
      </c>
      <c r="B2723">
        <v>6</v>
      </c>
      <c r="C2723" t="s">
        <v>11</v>
      </c>
      <c r="D2723">
        <v>11.03193548</v>
      </c>
      <c r="E2723">
        <v>11.952365589999999</v>
      </c>
      <c r="F2723">
        <f t="shared" si="168"/>
        <v>0.92043010999999986</v>
      </c>
      <c r="G2723">
        <f t="shared" si="169"/>
        <v>0.92043010999999986</v>
      </c>
      <c r="H2723">
        <v>97.054193549999994</v>
      </c>
      <c r="I2723">
        <v>68.535483869999993</v>
      </c>
      <c r="J2723">
        <f t="shared" si="170"/>
        <v>-28.518709680000001</v>
      </c>
      <c r="K2723">
        <f t="shared" si="171"/>
        <v>28.518709680000001</v>
      </c>
      <c r="L2723" t="str">
        <f>IF(A2723&lt;&gt;A2722,MAX($L$2:L2722)+1,"")</f>
        <v/>
      </c>
      <c r="M2723" t="str">
        <f>IF(L2723="","",AVERAGE(INDEX($E:$E,ROW(L2723),1):INDEX($E:$E,MATCH(L2723+1, L:L,0)-1)) - AVERAGE(INDEX($D:$D,ROW(L2723),1):INDEX($D:$D,MATCH(L2723+1, L:L,0)-1)))</f>
        <v/>
      </c>
      <c r="N2723" t="str">
        <f>IF(L2723="","",AVERAGE(INDEX($I:$I,ROW(L2723),1):INDEX($I:$I,MATCH(L2723+1, L:L,0)-1)) - AVERAGE(INDEX($H:$H,ROW(L2723),1):INDEX($H:$H,MATCH(L2723+1, L:L,0)-1)))</f>
        <v/>
      </c>
      <c r="O2723" t="str">
        <f>IF(L2723="","",AVERAGE(INDEX($G:$G,ROW(L2723),1):INDEX($G:$G,MATCH(L2723+1, L:L,0)-1)))</f>
        <v/>
      </c>
      <c r="P2723" t="str">
        <f>IF(L2723="","",AVERAGE(INDEX($K:$K,ROW(L2723),1):INDEX($K:$K,MATCH(L2723+1, L:L,0)-1)))</f>
        <v/>
      </c>
    </row>
    <row r="2724" spans="1:16" x14ac:dyDescent="0.25">
      <c r="A2724">
        <v>1998</v>
      </c>
      <c r="B2724">
        <v>6</v>
      </c>
      <c r="C2724" t="s">
        <v>12</v>
      </c>
      <c r="D2724">
        <v>14.812799999999999</v>
      </c>
      <c r="E2724">
        <v>14.39826667</v>
      </c>
      <c r="F2724">
        <f t="shared" si="168"/>
        <v>-0.41453332999999937</v>
      </c>
      <c r="G2724">
        <f t="shared" si="169"/>
        <v>0.41453332999999937</v>
      </c>
      <c r="H2724">
        <v>95.2136</v>
      </c>
      <c r="I2724">
        <v>119.66</v>
      </c>
      <c r="J2724">
        <f t="shared" si="170"/>
        <v>24.446399999999997</v>
      </c>
      <c r="K2724">
        <f t="shared" si="171"/>
        <v>24.446399999999997</v>
      </c>
      <c r="L2724" t="str">
        <f>IF(A2724&lt;&gt;A2723,MAX($L$2:L2723)+1,"")</f>
        <v/>
      </c>
      <c r="M2724" t="str">
        <f>IF(L2724="","",AVERAGE(INDEX($E:$E,ROW(L2724),1):INDEX($E:$E,MATCH(L2724+1, L:L,0)-1)) - AVERAGE(INDEX($D:$D,ROW(L2724),1):INDEX($D:$D,MATCH(L2724+1, L:L,0)-1)))</f>
        <v/>
      </c>
      <c r="N2724" t="str">
        <f>IF(L2724="","",AVERAGE(INDEX($I:$I,ROW(L2724),1):INDEX($I:$I,MATCH(L2724+1, L:L,0)-1)) - AVERAGE(INDEX($H:$H,ROW(L2724),1):INDEX($H:$H,MATCH(L2724+1, L:L,0)-1)))</f>
        <v/>
      </c>
      <c r="O2724" t="str">
        <f>IF(L2724="","",AVERAGE(INDEX($G:$G,ROW(L2724),1):INDEX($G:$G,MATCH(L2724+1, L:L,0)-1)))</f>
        <v/>
      </c>
      <c r="P2724" t="str">
        <f>IF(L2724="","",AVERAGE(INDEX($K:$K,ROW(L2724),1):INDEX($K:$K,MATCH(L2724+1, L:L,0)-1)))</f>
        <v/>
      </c>
    </row>
    <row r="2725" spans="1:16" x14ac:dyDescent="0.25">
      <c r="A2725">
        <v>1998</v>
      </c>
      <c r="B2725">
        <v>6</v>
      </c>
      <c r="C2725" t="s">
        <v>13</v>
      </c>
      <c r="D2725">
        <v>9.6020000000000003</v>
      </c>
      <c r="E2725">
        <v>11.632</v>
      </c>
      <c r="F2725">
        <f t="shared" si="168"/>
        <v>2.0299999999999994</v>
      </c>
      <c r="G2725">
        <f t="shared" si="169"/>
        <v>2.0299999999999994</v>
      </c>
      <c r="H2725">
        <v>23.553999999999998</v>
      </c>
      <c r="I2725">
        <v>25.72</v>
      </c>
      <c r="J2725">
        <f t="shared" si="170"/>
        <v>2.1660000000000004</v>
      </c>
      <c r="K2725">
        <f t="shared" si="171"/>
        <v>2.1660000000000004</v>
      </c>
      <c r="L2725" t="str">
        <f>IF(A2725&lt;&gt;A2724,MAX($L$2:L2724)+1,"")</f>
        <v/>
      </c>
      <c r="M2725" t="str">
        <f>IF(L2725="","",AVERAGE(INDEX($E:$E,ROW(L2725),1):INDEX($E:$E,MATCH(L2725+1, L:L,0)-1)) - AVERAGE(INDEX($D:$D,ROW(L2725),1):INDEX($D:$D,MATCH(L2725+1, L:L,0)-1)))</f>
        <v/>
      </c>
      <c r="N2725" t="str">
        <f>IF(L2725="","",AVERAGE(INDEX($I:$I,ROW(L2725),1):INDEX($I:$I,MATCH(L2725+1, L:L,0)-1)) - AVERAGE(INDEX($H:$H,ROW(L2725),1):INDEX($H:$H,MATCH(L2725+1, L:L,0)-1)))</f>
        <v/>
      </c>
      <c r="O2725" t="str">
        <f>IF(L2725="","",AVERAGE(INDEX($G:$G,ROW(L2725),1):INDEX($G:$G,MATCH(L2725+1, L:L,0)-1)))</f>
        <v/>
      </c>
      <c r="P2725" t="str">
        <f>IF(L2725="","",AVERAGE(INDEX($K:$K,ROW(L2725),1):INDEX($K:$K,MATCH(L2725+1, L:L,0)-1)))</f>
        <v/>
      </c>
    </row>
    <row r="2726" spans="1:16" x14ac:dyDescent="0.25">
      <c r="A2726">
        <v>1998</v>
      </c>
      <c r="B2726">
        <v>6</v>
      </c>
      <c r="C2726" t="s">
        <v>14</v>
      </c>
      <c r="D2726">
        <v>2.9460000000000002</v>
      </c>
      <c r="E2726">
        <v>5.1244980839999998</v>
      </c>
      <c r="F2726">
        <f t="shared" si="168"/>
        <v>2.1784980839999997</v>
      </c>
      <c r="G2726">
        <f t="shared" si="169"/>
        <v>2.1784980839999997</v>
      </c>
      <c r="H2726">
        <v>21.899333330000001</v>
      </c>
      <c r="I2726">
        <v>29.293333329999999</v>
      </c>
      <c r="J2726">
        <f t="shared" si="170"/>
        <v>7.3939999999999984</v>
      </c>
      <c r="K2726">
        <f t="shared" si="171"/>
        <v>7.3939999999999984</v>
      </c>
      <c r="L2726" t="str">
        <f>IF(A2726&lt;&gt;A2725,MAX($L$2:L2725)+1,"")</f>
        <v/>
      </c>
      <c r="M2726" t="str">
        <f>IF(L2726="","",AVERAGE(INDEX($E:$E,ROW(L2726),1):INDEX($E:$E,MATCH(L2726+1, L:L,0)-1)) - AVERAGE(INDEX($D:$D,ROW(L2726),1):INDEX($D:$D,MATCH(L2726+1, L:L,0)-1)))</f>
        <v/>
      </c>
      <c r="N2726" t="str">
        <f>IF(L2726="","",AVERAGE(INDEX($I:$I,ROW(L2726),1):INDEX($I:$I,MATCH(L2726+1, L:L,0)-1)) - AVERAGE(INDEX($H:$H,ROW(L2726),1):INDEX($H:$H,MATCH(L2726+1, L:L,0)-1)))</f>
        <v/>
      </c>
      <c r="O2726" t="str">
        <f>IF(L2726="","",AVERAGE(INDEX($G:$G,ROW(L2726),1):INDEX($G:$G,MATCH(L2726+1, L:L,0)-1)))</f>
        <v/>
      </c>
      <c r="P2726" t="str">
        <f>IF(L2726="","",AVERAGE(INDEX($K:$K,ROW(L2726),1):INDEX($K:$K,MATCH(L2726+1, L:L,0)-1)))</f>
        <v/>
      </c>
    </row>
    <row r="2727" spans="1:16" x14ac:dyDescent="0.25">
      <c r="A2727">
        <v>1998</v>
      </c>
      <c r="B2727">
        <v>6</v>
      </c>
      <c r="C2727" t="s">
        <v>15</v>
      </c>
      <c r="D2727">
        <v>17.206470589999999</v>
      </c>
      <c r="E2727">
        <v>17.521261410000001</v>
      </c>
      <c r="F2727">
        <f t="shared" si="168"/>
        <v>0.31479082000000247</v>
      </c>
      <c r="G2727">
        <f t="shared" si="169"/>
        <v>0.31479082000000247</v>
      </c>
      <c r="H2727">
        <v>86.757205880000001</v>
      </c>
      <c r="I2727">
        <v>93.905882349999999</v>
      </c>
      <c r="J2727">
        <f t="shared" si="170"/>
        <v>7.1486764699999981</v>
      </c>
      <c r="K2727">
        <f t="shared" si="171"/>
        <v>7.1486764699999981</v>
      </c>
      <c r="L2727" t="str">
        <f>IF(A2727&lt;&gt;A2726,MAX($L$2:L2726)+1,"")</f>
        <v/>
      </c>
      <c r="M2727" t="str">
        <f>IF(L2727="","",AVERAGE(INDEX($E:$E,ROW(L2727),1):INDEX($E:$E,MATCH(L2727+1, L:L,0)-1)) - AVERAGE(INDEX($D:$D,ROW(L2727),1):INDEX($D:$D,MATCH(L2727+1, L:L,0)-1)))</f>
        <v/>
      </c>
      <c r="N2727" t="str">
        <f>IF(L2727="","",AVERAGE(INDEX($I:$I,ROW(L2727),1):INDEX($I:$I,MATCH(L2727+1, L:L,0)-1)) - AVERAGE(INDEX($H:$H,ROW(L2727),1):INDEX($H:$H,MATCH(L2727+1, L:L,0)-1)))</f>
        <v/>
      </c>
      <c r="O2727" t="str">
        <f>IF(L2727="","",AVERAGE(INDEX($G:$G,ROW(L2727),1):INDEX($G:$G,MATCH(L2727+1, L:L,0)-1)))</f>
        <v/>
      </c>
      <c r="P2727" t="str">
        <f>IF(L2727="","",AVERAGE(INDEX($K:$K,ROW(L2727),1):INDEX($K:$K,MATCH(L2727+1, L:L,0)-1)))</f>
        <v/>
      </c>
    </row>
    <row r="2728" spans="1:16" x14ac:dyDescent="0.25">
      <c r="A2728">
        <v>1998</v>
      </c>
      <c r="B2728">
        <v>6</v>
      </c>
      <c r="C2728" t="s">
        <v>16</v>
      </c>
      <c r="D2728">
        <v>14.40833333</v>
      </c>
      <c r="E2728">
        <v>14.14</v>
      </c>
      <c r="F2728">
        <f t="shared" si="168"/>
        <v>-0.26833332999999904</v>
      </c>
      <c r="G2728">
        <f t="shared" si="169"/>
        <v>0.26833332999999904</v>
      </c>
      <c r="H2728">
        <v>90.326666669999994</v>
      </c>
      <c r="I2728">
        <v>121.65</v>
      </c>
      <c r="J2728">
        <f t="shared" si="170"/>
        <v>31.323333330000011</v>
      </c>
      <c r="K2728">
        <f t="shared" si="171"/>
        <v>31.323333330000011</v>
      </c>
      <c r="L2728" t="str">
        <f>IF(A2728&lt;&gt;A2727,MAX($L$2:L2727)+1,"")</f>
        <v/>
      </c>
      <c r="M2728" t="str">
        <f>IF(L2728="","",AVERAGE(INDEX($E:$E,ROW(L2728),1):INDEX($E:$E,MATCH(L2728+1, L:L,0)-1)) - AVERAGE(INDEX($D:$D,ROW(L2728),1):INDEX($D:$D,MATCH(L2728+1, L:L,0)-1)))</f>
        <v/>
      </c>
      <c r="N2728" t="str">
        <f>IF(L2728="","",AVERAGE(INDEX($I:$I,ROW(L2728),1):INDEX($I:$I,MATCH(L2728+1, L:L,0)-1)) - AVERAGE(INDEX($H:$H,ROW(L2728),1):INDEX($H:$H,MATCH(L2728+1, L:L,0)-1)))</f>
        <v/>
      </c>
      <c r="O2728" t="str">
        <f>IF(L2728="","",AVERAGE(INDEX($G:$G,ROW(L2728),1):INDEX($G:$G,MATCH(L2728+1, L:L,0)-1)))</f>
        <v/>
      </c>
      <c r="P2728" t="str">
        <f>IF(L2728="","",AVERAGE(INDEX($K:$K,ROW(L2728),1):INDEX($K:$K,MATCH(L2728+1, L:L,0)-1)))</f>
        <v/>
      </c>
    </row>
    <row r="2729" spans="1:16" x14ac:dyDescent="0.25">
      <c r="A2729">
        <v>1998</v>
      </c>
      <c r="B2729">
        <v>6</v>
      </c>
      <c r="C2729" t="s">
        <v>17</v>
      </c>
      <c r="D2729">
        <v>16.008888890000001</v>
      </c>
      <c r="E2729">
        <v>16.499475310000001</v>
      </c>
      <c r="F2729">
        <f t="shared" si="168"/>
        <v>0.49058641999999963</v>
      </c>
      <c r="G2729">
        <f t="shared" si="169"/>
        <v>0.49058641999999963</v>
      </c>
      <c r="H2729">
        <v>103.3414815</v>
      </c>
      <c r="I2729">
        <v>132.15740740000001</v>
      </c>
      <c r="J2729">
        <f t="shared" si="170"/>
        <v>28.815925900000011</v>
      </c>
      <c r="K2729">
        <f t="shared" si="171"/>
        <v>28.815925900000011</v>
      </c>
      <c r="L2729" t="str">
        <f>IF(A2729&lt;&gt;A2728,MAX($L$2:L2728)+1,"")</f>
        <v/>
      </c>
      <c r="M2729" t="str">
        <f>IF(L2729="","",AVERAGE(INDEX($E:$E,ROW(L2729),1):INDEX($E:$E,MATCH(L2729+1, L:L,0)-1)) - AVERAGE(INDEX($D:$D,ROW(L2729),1):INDEX($D:$D,MATCH(L2729+1, L:L,0)-1)))</f>
        <v/>
      </c>
      <c r="N2729" t="str">
        <f>IF(L2729="","",AVERAGE(INDEX($I:$I,ROW(L2729),1):INDEX($I:$I,MATCH(L2729+1, L:L,0)-1)) - AVERAGE(INDEX($H:$H,ROW(L2729),1):INDEX($H:$H,MATCH(L2729+1, L:L,0)-1)))</f>
        <v/>
      </c>
      <c r="O2729" t="str">
        <f>IF(L2729="","",AVERAGE(INDEX($G:$G,ROW(L2729),1):INDEX($G:$G,MATCH(L2729+1, L:L,0)-1)))</f>
        <v/>
      </c>
      <c r="P2729" t="str">
        <f>IF(L2729="","",AVERAGE(INDEX($K:$K,ROW(L2729),1):INDEX($K:$K,MATCH(L2729+1, L:L,0)-1)))</f>
        <v/>
      </c>
    </row>
    <row r="2730" spans="1:16" x14ac:dyDescent="0.25">
      <c r="A2730">
        <v>1998</v>
      </c>
      <c r="B2730">
        <v>6</v>
      </c>
      <c r="C2730" t="s">
        <v>18</v>
      </c>
      <c r="D2730">
        <v>15.463333329999999</v>
      </c>
      <c r="E2730">
        <v>14.23464098</v>
      </c>
      <c r="F2730">
        <f t="shared" si="168"/>
        <v>-1.2286923499999993</v>
      </c>
      <c r="G2730">
        <f t="shared" si="169"/>
        <v>1.2286923499999993</v>
      </c>
      <c r="H2730">
        <v>73.932727270000001</v>
      </c>
      <c r="I2730">
        <v>116.3227273</v>
      </c>
      <c r="J2730">
        <f t="shared" si="170"/>
        <v>42.390000029999996</v>
      </c>
      <c r="K2730">
        <f t="shared" si="171"/>
        <v>42.390000029999996</v>
      </c>
      <c r="L2730" t="str">
        <f>IF(A2730&lt;&gt;A2729,MAX($L$2:L2729)+1,"")</f>
        <v/>
      </c>
      <c r="M2730" t="str">
        <f>IF(L2730="","",AVERAGE(INDEX($E:$E,ROW(L2730),1):INDEX($E:$E,MATCH(L2730+1, L:L,0)-1)) - AVERAGE(INDEX($D:$D,ROW(L2730),1):INDEX($D:$D,MATCH(L2730+1, L:L,0)-1)))</f>
        <v/>
      </c>
      <c r="N2730" t="str">
        <f>IF(L2730="","",AVERAGE(INDEX($I:$I,ROW(L2730),1):INDEX($I:$I,MATCH(L2730+1, L:L,0)-1)) - AVERAGE(INDEX($H:$H,ROW(L2730),1):INDEX($H:$H,MATCH(L2730+1, L:L,0)-1)))</f>
        <v/>
      </c>
      <c r="O2730" t="str">
        <f>IF(L2730="","",AVERAGE(INDEX($G:$G,ROW(L2730),1):INDEX($G:$G,MATCH(L2730+1, L:L,0)-1)))</f>
        <v/>
      </c>
      <c r="P2730" t="str">
        <f>IF(L2730="","",AVERAGE(INDEX($K:$K,ROW(L2730),1):INDEX($K:$K,MATCH(L2730+1, L:L,0)-1)))</f>
        <v/>
      </c>
    </row>
    <row r="2731" spans="1:16" x14ac:dyDescent="0.25">
      <c r="A2731">
        <v>1998</v>
      </c>
      <c r="B2731">
        <v>6</v>
      </c>
      <c r="C2731" t="s">
        <v>19</v>
      </c>
      <c r="D2731">
        <v>12.419</v>
      </c>
      <c r="E2731">
        <v>13.795</v>
      </c>
      <c r="F2731">
        <f t="shared" si="168"/>
        <v>1.3759999999999994</v>
      </c>
      <c r="G2731">
        <f t="shared" si="169"/>
        <v>1.3759999999999994</v>
      </c>
      <c r="H2731">
        <v>41.063000000000002</v>
      </c>
      <c r="I2731">
        <v>29.42</v>
      </c>
      <c r="J2731">
        <f t="shared" si="170"/>
        <v>-11.643000000000001</v>
      </c>
      <c r="K2731">
        <f t="shared" si="171"/>
        <v>11.643000000000001</v>
      </c>
      <c r="L2731" t="str">
        <f>IF(A2731&lt;&gt;A2730,MAX($L$2:L2730)+1,"")</f>
        <v/>
      </c>
      <c r="M2731" t="str">
        <f>IF(L2731="","",AVERAGE(INDEX($E:$E,ROW(L2731),1):INDEX($E:$E,MATCH(L2731+1, L:L,0)-1)) - AVERAGE(INDEX($D:$D,ROW(L2731),1):INDEX($D:$D,MATCH(L2731+1, L:L,0)-1)))</f>
        <v/>
      </c>
      <c r="N2731" t="str">
        <f>IF(L2731="","",AVERAGE(INDEX($I:$I,ROW(L2731),1):INDEX($I:$I,MATCH(L2731+1, L:L,0)-1)) - AVERAGE(INDEX($H:$H,ROW(L2731),1):INDEX($H:$H,MATCH(L2731+1, L:L,0)-1)))</f>
        <v/>
      </c>
      <c r="O2731" t="str">
        <f>IF(L2731="","",AVERAGE(INDEX($G:$G,ROW(L2731),1):INDEX($G:$G,MATCH(L2731+1, L:L,0)-1)))</f>
        <v/>
      </c>
      <c r="P2731" t="str">
        <f>IF(L2731="","",AVERAGE(INDEX($K:$K,ROW(L2731),1):INDEX($K:$K,MATCH(L2731+1, L:L,0)-1)))</f>
        <v/>
      </c>
    </row>
    <row r="2732" spans="1:16" x14ac:dyDescent="0.25">
      <c r="A2732">
        <v>1998</v>
      </c>
      <c r="B2732">
        <v>7</v>
      </c>
      <c r="C2732" t="s">
        <v>7</v>
      </c>
      <c r="D2732">
        <v>16.568688519999998</v>
      </c>
      <c r="E2732">
        <v>18.313484930000001</v>
      </c>
      <c r="F2732">
        <f t="shared" si="168"/>
        <v>1.7447964100000029</v>
      </c>
      <c r="G2732">
        <f t="shared" si="169"/>
        <v>1.7447964100000029</v>
      </c>
      <c r="H2732">
        <v>77.328196719999994</v>
      </c>
      <c r="I2732">
        <v>66.878688519999997</v>
      </c>
      <c r="J2732">
        <f t="shared" si="170"/>
        <v>-10.449508199999997</v>
      </c>
      <c r="K2732">
        <f t="shared" si="171"/>
        <v>10.449508199999997</v>
      </c>
      <c r="L2732" t="str">
        <f>IF(A2732&lt;&gt;A2731,MAX($L$2:L2731)+1,"")</f>
        <v/>
      </c>
      <c r="M2732" t="str">
        <f>IF(L2732="","",AVERAGE(INDEX($E:$E,ROW(L2732),1):INDEX($E:$E,MATCH(L2732+1, L:L,0)-1)) - AVERAGE(INDEX($D:$D,ROW(L2732),1):INDEX($D:$D,MATCH(L2732+1, L:L,0)-1)))</f>
        <v/>
      </c>
      <c r="N2732" t="str">
        <f>IF(L2732="","",AVERAGE(INDEX($I:$I,ROW(L2732),1):INDEX($I:$I,MATCH(L2732+1, L:L,0)-1)) - AVERAGE(INDEX($H:$H,ROW(L2732),1):INDEX($H:$H,MATCH(L2732+1, L:L,0)-1)))</f>
        <v/>
      </c>
      <c r="O2732" t="str">
        <f>IF(L2732="","",AVERAGE(INDEX($G:$G,ROW(L2732),1):INDEX($G:$G,MATCH(L2732+1, L:L,0)-1)))</f>
        <v/>
      </c>
      <c r="P2732" t="str">
        <f>IF(L2732="","",AVERAGE(INDEX($K:$K,ROW(L2732),1):INDEX($K:$K,MATCH(L2732+1, L:L,0)-1)))</f>
        <v/>
      </c>
    </row>
    <row r="2733" spans="1:16" x14ac:dyDescent="0.25">
      <c r="A2733">
        <v>1998</v>
      </c>
      <c r="B2733">
        <v>7</v>
      </c>
      <c r="C2733" t="s">
        <v>8</v>
      </c>
      <c r="D2733">
        <v>16.69354839</v>
      </c>
      <c r="E2733">
        <v>18.600612510000001</v>
      </c>
      <c r="F2733">
        <f t="shared" si="168"/>
        <v>1.9070641200000011</v>
      </c>
      <c r="G2733">
        <f t="shared" si="169"/>
        <v>1.9070641200000011</v>
      </c>
      <c r="H2733">
        <v>57.350564519999999</v>
      </c>
      <c r="I2733">
        <v>63.678225810000001</v>
      </c>
      <c r="J2733">
        <f t="shared" si="170"/>
        <v>6.3276612900000018</v>
      </c>
      <c r="K2733">
        <f t="shared" si="171"/>
        <v>6.3276612900000018</v>
      </c>
      <c r="L2733" t="str">
        <f>IF(A2733&lt;&gt;A2732,MAX($L$2:L2732)+1,"")</f>
        <v/>
      </c>
      <c r="M2733" t="str">
        <f>IF(L2733="","",AVERAGE(INDEX($E:$E,ROW(L2733),1):INDEX($E:$E,MATCH(L2733+1, L:L,0)-1)) - AVERAGE(INDEX($D:$D,ROW(L2733),1):INDEX($D:$D,MATCH(L2733+1, L:L,0)-1)))</f>
        <v/>
      </c>
      <c r="N2733" t="str">
        <f>IF(L2733="","",AVERAGE(INDEX($I:$I,ROW(L2733),1):INDEX($I:$I,MATCH(L2733+1, L:L,0)-1)) - AVERAGE(INDEX($H:$H,ROW(L2733),1):INDEX($H:$H,MATCH(L2733+1, L:L,0)-1)))</f>
        <v/>
      </c>
      <c r="O2733" t="str">
        <f>IF(L2733="","",AVERAGE(INDEX($G:$G,ROW(L2733),1):INDEX($G:$G,MATCH(L2733+1, L:L,0)-1)))</f>
        <v/>
      </c>
      <c r="P2733" t="str">
        <f>IF(L2733="","",AVERAGE(INDEX($K:$K,ROW(L2733),1):INDEX($K:$K,MATCH(L2733+1, L:L,0)-1)))</f>
        <v/>
      </c>
    </row>
    <row r="2734" spans="1:16" x14ac:dyDescent="0.25">
      <c r="A2734">
        <v>1998</v>
      </c>
      <c r="B2734">
        <v>7</v>
      </c>
      <c r="C2734" t="s">
        <v>9</v>
      </c>
      <c r="D2734">
        <v>18.765000000000001</v>
      </c>
      <c r="E2734">
        <v>19.129886150000001</v>
      </c>
      <c r="F2734">
        <f t="shared" si="168"/>
        <v>0.36488615000000024</v>
      </c>
      <c r="G2734">
        <f t="shared" si="169"/>
        <v>0.36488615000000024</v>
      </c>
      <c r="H2734">
        <v>79.02</v>
      </c>
      <c r="I2734">
        <v>63.95</v>
      </c>
      <c r="J2734">
        <f t="shared" si="170"/>
        <v>-15.069999999999993</v>
      </c>
      <c r="K2734">
        <f t="shared" si="171"/>
        <v>15.069999999999993</v>
      </c>
      <c r="L2734" t="str">
        <f>IF(A2734&lt;&gt;A2733,MAX($L$2:L2733)+1,"")</f>
        <v/>
      </c>
      <c r="M2734" t="str">
        <f>IF(L2734="","",AVERAGE(INDEX($E:$E,ROW(L2734),1):INDEX($E:$E,MATCH(L2734+1, L:L,0)-1)) - AVERAGE(INDEX($D:$D,ROW(L2734),1):INDEX($D:$D,MATCH(L2734+1, L:L,0)-1)))</f>
        <v/>
      </c>
      <c r="N2734" t="str">
        <f>IF(L2734="","",AVERAGE(INDEX($I:$I,ROW(L2734),1):INDEX($I:$I,MATCH(L2734+1, L:L,0)-1)) - AVERAGE(INDEX($H:$H,ROW(L2734),1):INDEX($H:$H,MATCH(L2734+1, L:L,0)-1)))</f>
        <v/>
      </c>
      <c r="O2734" t="str">
        <f>IF(L2734="","",AVERAGE(INDEX($G:$G,ROW(L2734),1):INDEX($G:$G,MATCH(L2734+1, L:L,0)-1)))</f>
        <v/>
      </c>
      <c r="P2734" t="str">
        <f>IF(L2734="","",AVERAGE(INDEX($K:$K,ROW(L2734),1):INDEX($K:$K,MATCH(L2734+1, L:L,0)-1)))</f>
        <v/>
      </c>
    </row>
    <row r="2735" spans="1:16" x14ac:dyDescent="0.25">
      <c r="A2735">
        <v>1998</v>
      </c>
      <c r="B2735">
        <v>7</v>
      </c>
      <c r="C2735" t="s">
        <v>10</v>
      </c>
      <c r="D2735">
        <v>18.179166670000001</v>
      </c>
      <c r="E2735">
        <v>19.006451609999999</v>
      </c>
      <c r="F2735">
        <f t="shared" si="168"/>
        <v>0.82728493999999841</v>
      </c>
      <c r="G2735">
        <f t="shared" si="169"/>
        <v>0.82728493999999841</v>
      </c>
      <c r="H2735">
        <v>105.9858333</v>
      </c>
      <c r="I2735">
        <v>119.4833333</v>
      </c>
      <c r="J2735">
        <f t="shared" si="170"/>
        <v>13.497500000000002</v>
      </c>
      <c r="K2735">
        <f t="shared" si="171"/>
        <v>13.497500000000002</v>
      </c>
      <c r="L2735" t="str">
        <f>IF(A2735&lt;&gt;A2734,MAX($L$2:L2734)+1,"")</f>
        <v/>
      </c>
      <c r="M2735" t="str">
        <f>IF(L2735="","",AVERAGE(INDEX($E:$E,ROW(L2735),1):INDEX($E:$E,MATCH(L2735+1, L:L,0)-1)) - AVERAGE(INDEX($D:$D,ROW(L2735),1):INDEX($D:$D,MATCH(L2735+1, L:L,0)-1)))</f>
        <v/>
      </c>
      <c r="N2735" t="str">
        <f>IF(L2735="","",AVERAGE(INDEX($I:$I,ROW(L2735),1):INDEX($I:$I,MATCH(L2735+1, L:L,0)-1)) - AVERAGE(INDEX($H:$H,ROW(L2735),1):INDEX($H:$H,MATCH(L2735+1, L:L,0)-1)))</f>
        <v/>
      </c>
      <c r="O2735" t="str">
        <f>IF(L2735="","",AVERAGE(INDEX($G:$G,ROW(L2735),1):INDEX($G:$G,MATCH(L2735+1, L:L,0)-1)))</f>
        <v/>
      </c>
      <c r="P2735" t="str">
        <f>IF(L2735="","",AVERAGE(INDEX($K:$K,ROW(L2735),1):INDEX($K:$K,MATCH(L2735+1, L:L,0)-1)))</f>
        <v/>
      </c>
    </row>
    <row r="2736" spans="1:16" x14ac:dyDescent="0.25">
      <c r="A2736">
        <v>1998</v>
      </c>
      <c r="B2736">
        <v>7</v>
      </c>
      <c r="C2736" t="s">
        <v>11</v>
      </c>
      <c r="D2736">
        <v>15.4671875</v>
      </c>
      <c r="E2736">
        <v>16.368649189999999</v>
      </c>
      <c r="F2736">
        <f t="shared" si="168"/>
        <v>0.90146168999999965</v>
      </c>
      <c r="G2736">
        <f t="shared" si="169"/>
        <v>0.90146168999999965</v>
      </c>
      <c r="H2736">
        <v>100.720625</v>
      </c>
      <c r="I2736">
        <v>112.778125</v>
      </c>
      <c r="J2736">
        <f t="shared" si="170"/>
        <v>12.057500000000005</v>
      </c>
      <c r="K2736">
        <f t="shared" si="171"/>
        <v>12.057500000000005</v>
      </c>
      <c r="L2736" t="str">
        <f>IF(A2736&lt;&gt;A2735,MAX($L$2:L2735)+1,"")</f>
        <v/>
      </c>
      <c r="M2736" t="str">
        <f>IF(L2736="","",AVERAGE(INDEX($E:$E,ROW(L2736),1):INDEX($E:$E,MATCH(L2736+1, L:L,0)-1)) - AVERAGE(INDEX($D:$D,ROW(L2736),1):INDEX($D:$D,MATCH(L2736+1, L:L,0)-1)))</f>
        <v/>
      </c>
      <c r="N2736" t="str">
        <f>IF(L2736="","",AVERAGE(INDEX($I:$I,ROW(L2736),1):INDEX($I:$I,MATCH(L2736+1, L:L,0)-1)) - AVERAGE(INDEX($H:$H,ROW(L2736),1):INDEX($H:$H,MATCH(L2736+1, L:L,0)-1)))</f>
        <v/>
      </c>
      <c r="O2736" t="str">
        <f>IF(L2736="","",AVERAGE(INDEX($G:$G,ROW(L2736),1):INDEX($G:$G,MATCH(L2736+1, L:L,0)-1)))</f>
        <v/>
      </c>
      <c r="P2736" t="str">
        <f>IF(L2736="","",AVERAGE(INDEX($K:$K,ROW(L2736),1):INDEX($K:$K,MATCH(L2736+1, L:L,0)-1)))</f>
        <v/>
      </c>
    </row>
    <row r="2737" spans="1:16" x14ac:dyDescent="0.25">
      <c r="A2737">
        <v>1998</v>
      </c>
      <c r="B2737">
        <v>7</v>
      </c>
      <c r="C2737" t="s">
        <v>12</v>
      </c>
      <c r="D2737">
        <v>18.351739129999999</v>
      </c>
      <c r="E2737">
        <v>18.873637550000002</v>
      </c>
      <c r="F2737">
        <f t="shared" si="168"/>
        <v>0.52189842000000297</v>
      </c>
      <c r="G2737">
        <f t="shared" si="169"/>
        <v>0.52189842000000297</v>
      </c>
      <c r="H2737">
        <v>91.38173913</v>
      </c>
      <c r="I2737">
        <v>78.869565219999998</v>
      </c>
      <c r="J2737">
        <f t="shared" si="170"/>
        <v>-12.512173910000001</v>
      </c>
      <c r="K2737">
        <f t="shared" si="171"/>
        <v>12.512173910000001</v>
      </c>
      <c r="L2737" t="str">
        <f>IF(A2737&lt;&gt;A2736,MAX($L$2:L2736)+1,"")</f>
        <v/>
      </c>
      <c r="M2737" t="str">
        <f>IF(L2737="","",AVERAGE(INDEX($E:$E,ROW(L2737),1):INDEX($E:$E,MATCH(L2737+1, L:L,0)-1)) - AVERAGE(INDEX($D:$D,ROW(L2737),1):INDEX($D:$D,MATCH(L2737+1, L:L,0)-1)))</f>
        <v/>
      </c>
      <c r="N2737" t="str">
        <f>IF(L2737="","",AVERAGE(INDEX($I:$I,ROW(L2737),1):INDEX($I:$I,MATCH(L2737+1, L:L,0)-1)) - AVERAGE(INDEX($H:$H,ROW(L2737),1):INDEX($H:$H,MATCH(L2737+1, L:L,0)-1)))</f>
        <v/>
      </c>
      <c r="O2737" t="str">
        <f>IF(L2737="","",AVERAGE(INDEX($G:$G,ROW(L2737),1):INDEX($G:$G,MATCH(L2737+1, L:L,0)-1)))</f>
        <v/>
      </c>
      <c r="P2737" t="str">
        <f>IF(L2737="","",AVERAGE(INDEX($K:$K,ROW(L2737),1):INDEX($K:$K,MATCH(L2737+1, L:L,0)-1)))</f>
        <v/>
      </c>
    </row>
    <row r="2738" spans="1:16" x14ac:dyDescent="0.25">
      <c r="A2738">
        <v>1998</v>
      </c>
      <c r="B2738">
        <v>7</v>
      </c>
      <c r="C2738" t="s">
        <v>13</v>
      </c>
      <c r="D2738">
        <v>12.442</v>
      </c>
      <c r="E2738">
        <v>15.277419350000001</v>
      </c>
      <c r="F2738">
        <f t="shared" si="168"/>
        <v>2.8354193500000004</v>
      </c>
      <c r="G2738">
        <f t="shared" si="169"/>
        <v>2.8354193500000004</v>
      </c>
      <c r="H2738">
        <v>40.93</v>
      </c>
      <c r="I2738">
        <v>43.88</v>
      </c>
      <c r="J2738">
        <f t="shared" si="170"/>
        <v>2.9500000000000028</v>
      </c>
      <c r="K2738">
        <f t="shared" si="171"/>
        <v>2.9500000000000028</v>
      </c>
      <c r="L2738" t="str">
        <f>IF(A2738&lt;&gt;A2737,MAX($L$2:L2737)+1,"")</f>
        <v/>
      </c>
      <c r="M2738" t="str">
        <f>IF(L2738="","",AVERAGE(INDEX($E:$E,ROW(L2738),1):INDEX($E:$E,MATCH(L2738+1, L:L,0)-1)) - AVERAGE(INDEX($D:$D,ROW(L2738),1):INDEX($D:$D,MATCH(L2738+1, L:L,0)-1)))</f>
        <v/>
      </c>
      <c r="N2738" t="str">
        <f>IF(L2738="","",AVERAGE(INDEX($I:$I,ROW(L2738),1):INDEX($I:$I,MATCH(L2738+1, L:L,0)-1)) - AVERAGE(INDEX($H:$H,ROW(L2738),1):INDEX($H:$H,MATCH(L2738+1, L:L,0)-1)))</f>
        <v/>
      </c>
      <c r="O2738" t="str">
        <f>IF(L2738="","",AVERAGE(INDEX($G:$G,ROW(L2738),1):INDEX($G:$G,MATCH(L2738+1, L:L,0)-1)))</f>
        <v/>
      </c>
      <c r="P2738" t="str">
        <f>IF(L2738="","",AVERAGE(INDEX($K:$K,ROW(L2738),1):INDEX($K:$K,MATCH(L2738+1, L:L,0)-1)))</f>
        <v/>
      </c>
    </row>
    <row r="2739" spans="1:16" x14ac:dyDescent="0.25">
      <c r="A2739">
        <v>1998</v>
      </c>
      <c r="B2739">
        <v>7</v>
      </c>
      <c r="C2739" t="s">
        <v>14</v>
      </c>
      <c r="D2739">
        <v>9.0299999999999994</v>
      </c>
      <c r="E2739">
        <v>10.700791089999999</v>
      </c>
      <c r="F2739">
        <f t="shared" si="168"/>
        <v>1.6707910899999998</v>
      </c>
      <c r="G2739">
        <f t="shared" si="169"/>
        <v>1.6707910899999998</v>
      </c>
      <c r="H2739">
        <v>33.880000000000003</v>
      </c>
      <c r="I2739">
        <v>39.27857143</v>
      </c>
      <c r="J2739">
        <f t="shared" si="170"/>
        <v>5.398571429999997</v>
      </c>
      <c r="K2739">
        <f t="shared" si="171"/>
        <v>5.398571429999997</v>
      </c>
      <c r="L2739" t="str">
        <f>IF(A2739&lt;&gt;A2738,MAX($L$2:L2738)+1,"")</f>
        <v/>
      </c>
      <c r="M2739" t="str">
        <f>IF(L2739="","",AVERAGE(INDEX($E:$E,ROW(L2739),1):INDEX($E:$E,MATCH(L2739+1, L:L,0)-1)) - AVERAGE(INDEX($D:$D,ROW(L2739),1):INDEX($D:$D,MATCH(L2739+1, L:L,0)-1)))</f>
        <v/>
      </c>
      <c r="N2739" t="str">
        <f>IF(L2739="","",AVERAGE(INDEX($I:$I,ROW(L2739),1):INDEX($I:$I,MATCH(L2739+1, L:L,0)-1)) - AVERAGE(INDEX($H:$H,ROW(L2739),1):INDEX($H:$H,MATCH(L2739+1, L:L,0)-1)))</f>
        <v/>
      </c>
      <c r="O2739" t="str">
        <f>IF(L2739="","",AVERAGE(INDEX($G:$G,ROW(L2739),1):INDEX($G:$G,MATCH(L2739+1, L:L,0)-1)))</f>
        <v/>
      </c>
      <c r="P2739" t="str">
        <f>IF(L2739="","",AVERAGE(INDEX($K:$K,ROW(L2739),1):INDEX($K:$K,MATCH(L2739+1, L:L,0)-1)))</f>
        <v/>
      </c>
    </row>
    <row r="2740" spans="1:16" x14ac:dyDescent="0.25">
      <c r="A2740">
        <v>1998</v>
      </c>
      <c r="B2740">
        <v>7</v>
      </c>
      <c r="C2740" t="s">
        <v>15</v>
      </c>
      <c r="D2740">
        <v>19.851014490000001</v>
      </c>
      <c r="E2740">
        <v>19.719337970000002</v>
      </c>
      <c r="F2740">
        <f t="shared" si="168"/>
        <v>-0.13167651999999919</v>
      </c>
      <c r="G2740">
        <f t="shared" si="169"/>
        <v>0.13167651999999919</v>
      </c>
      <c r="H2740">
        <v>86.005072459999994</v>
      </c>
      <c r="I2740">
        <v>69.156521740000002</v>
      </c>
      <c r="J2740">
        <f t="shared" si="170"/>
        <v>-16.848550719999992</v>
      </c>
      <c r="K2740">
        <f t="shared" si="171"/>
        <v>16.848550719999992</v>
      </c>
      <c r="L2740" t="str">
        <f>IF(A2740&lt;&gt;A2739,MAX($L$2:L2739)+1,"")</f>
        <v/>
      </c>
      <c r="M2740" t="str">
        <f>IF(L2740="","",AVERAGE(INDEX($E:$E,ROW(L2740),1):INDEX($E:$E,MATCH(L2740+1, L:L,0)-1)) - AVERAGE(INDEX($D:$D,ROW(L2740),1):INDEX($D:$D,MATCH(L2740+1, L:L,0)-1)))</f>
        <v/>
      </c>
      <c r="N2740" t="str">
        <f>IF(L2740="","",AVERAGE(INDEX($I:$I,ROW(L2740),1):INDEX($I:$I,MATCH(L2740+1, L:L,0)-1)) - AVERAGE(INDEX($H:$H,ROW(L2740),1):INDEX($H:$H,MATCH(L2740+1, L:L,0)-1)))</f>
        <v/>
      </c>
      <c r="O2740" t="str">
        <f>IF(L2740="","",AVERAGE(INDEX($G:$G,ROW(L2740),1):INDEX($G:$G,MATCH(L2740+1, L:L,0)-1)))</f>
        <v/>
      </c>
      <c r="P2740" t="str">
        <f>IF(L2740="","",AVERAGE(INDEX($K:$K,ROW(L2740),1):INDEX($K:$K,MATCH(L2740+1, L:L,0)-1)))</f>
        <v/>
      </c>
    </row>
    <row r="2741" spans="1:16" x14ac:dyDescent="0.25">
      <c r="A2741">
        <v>1998</v>
      </c>
      <c r="B2741">
        <v>7</v>
      </c>
      <c r="C2741" t="s">
        <v>16</v>
      </c>
      <c r="D2741">
        <v>18.5</v>
      </c>
      <c r="E2741">
        <v>19.45430107</v>
      </c>
      <c r="F2741">
        <f t="shared" si="168"/>
        <v>0.95430106999999964</v>
      </c>
      <c r="G2741">
        <f t="shared" si="169"/>
        <v>0.95430106999999964</v>
      </c>
      <c r="H2741">
        <v>84.026666669999997</v>
      </c>
      <c r="I2741">
        <v>65.983333329999994</v>
      </c>
      <c r="J2741">
        <f t="shared" si="170"/>
        <v>-18.043333340000004</v>
      </c>
      <c r="K2741">
        <f t="shared" si="171"/>
        <v>18.043333340000004</v>
      </c>
      <c r="L2741" t="str">
        <f>IF(A2741&lt;&gt;A2740,MAX($L$2:L2740)+1,"")</f>
        <v/>
      </c>
      <c r="M2741" t="str">
        <f>IF(L2741="","",AVERAGE(INDEX($E:$E,ROW(L2741),1):INDEX($E:$E,MATCH(L2741+1, L:L,0)-1)) - AVERAGE(INDEX($D:$D,ROW(L2741),1):INDEX($D:$D,MATCH(L2741+1, L:L,0)-1)))</f>
        <v/>
      </c>
      <c r="N2741" t="str">
        <f>IF(L2741="","",AVERAGE(INDEX($I:$I,ROW(L2741),1):INDEX($I:$I,MATCH(L2741+1, L:L,0)-1)) - AVERAGE(INDEX($H:$H,ROW(L2741),1):INDEX($H:$H,MATCH(L2741+1, L:L,0)-1)))</f>
        <v/>
      </c>
      <c r="O2741" t="str">
        <f>IF(L2741="","",AVERAGE(INDEX($G:$G,ROW(L2741),1):INDEX($G:$G,MATCH(L2741+1, L:L,0)-1)))</f>
        <v/>
      </c>
      <c r="P2741" t="str">
        <f>IF(L2741="","",AVERAGE(INDEX($K:$K,ROW(L2741),1):INDEX($K:$K,MATCH(L2741+1, L:L,0)-1)))</f>
        <v/>
      </c>
    </row>
    <row r="2742" spans="1:16" x14ac:dyDescent="0.25">
      <c r="A2742">
        <v>1998</v>
      </c>
      <c r="B2742">
        <v>7</v>
      </c>
      <c r="C2742" t="s">
        <v>17</v>
      </c>
      <c r="D2742">
        <v>18.626330280000001</v>
      </c>
      <c r="E2742">
        <v>18.53397455</v>
      </c>
      <c r="F2742">
        <f t="shared" si="168"/>
        <v>-9.2355730000001302E-2</v>
      </c>
      <c r="G2742">
        <f t="shared" si="169"/>
        <v>9.2355730000001302E-2</v>
      </c>
      <c r="H2742">
        <v>110.62192659999999</v>
      </c>
      <c r="I2742">
        <v>115.73119269999999</v>
      </c>
      <c r="J2742">
        <f t="shared" si="170"/>
        <v>5.1092660999999993</v>
      </c>
      <c r="K2742">
        <f t="shared" si="171"/>
        <v>5.1092660999999993</v>
      </c>
      <c r="L2742" t="str">
        <f>IF(A2742&lt;&gt;A2741,MAX($L$2:L2741)+1,"")</f>
        <v/>
      </c>
      <c r="M2742" t="str">
        <f>IF(L2742="","",AVERAGE(INDEX($E:$E,ROW(L2742),1):INDEX($E:$E,MATCH(L2742+1, L:L,0)-1)) - AVERAGE(INDEX($D:$D,ROW(L2742),1):INDEX($D:$D,MATCH(L2742+1, L:L,0)-1)))</f>
        <v/>
      </c>
      <c r="N2742" t="str">
        <f>IF(L2742="","",AVERAGE(INDEX($I:$I,ROW(L2742),1):INDEX($I:$I,MATCH(L2742+1, L:L,0)-1)) - AVERAGE(INDEX($H:$H,ROW(L2742),1):INDEX($H:$H,MATCH(L2742+1, L:L,0)-1)))</f>
        <v/>
      </c>
      <c r="O2742" t="str">
        <f>IF(L2742="","",AVERAGE(INDEX($G:$G,ROW(L2742),1):INDEX($G:$G,MATCH(L2742+1, L:L,0)-1)))</f>
        <v/>
      </c>
      <c r="P2742" t="str">
        <f>IF(L2742="","",AVERAGE(INDEX($K:$K,ROW(L2742),1):INDEX($K:$K,MATCH(L2742+1, L:L,0)-1)))</f>
        <v/>
      </c>
    </row>
    <row r="2743" spans="1:16" x14ac:dyDescent="0.25">
      <c r="A2743">
        <v>1998</v>
      </c>
      <c r="B2743">
        <v>7</v>
      </c>
      <c r="C2743" t="s">
        <v>18</v>
      </c>
      <c r="D2743">
        <v>18.170461540000002</v>
      </c>
      <c r="E2743">
        <v>19.127324999999999</v>
      </c>
      <c r="F2743">
        <f t="shared" si="168"/>
        <v>0.95686345999999745</v>
      </c>
      <c r="G2743">
        <f t="shared" si="169"/>
        <v>0.95686345999999745</v>
      </c>
      <c r="H2743">
        <v>66.666307689999996</v>
      </c>
      <c r="I2743">
        <v>55.483076920000002</v>
      </c>
      <c r="J2743">
        <f t="shared" si="170"/>
        <v>-11.183230769999994</v>
      </c>
      <c r="K2743">
        <f t="shared" si="171"/>
        <v>11.183230769999994</v>
      </c>
      <c r="L2743" t="str">
        <f>IF(A2743&lt;&gt;A2742,MAX($L$2:L2742)+1,"")</f>
        <v/>
      </c>
      <c r="M2743" t="str">
        <f>IF(L2743="","",AVERAGE(INDEX($E:$E,ROW(L2743),1):INDEX($E:$E,MATCH(L2743+1, L:L,0)-1)) - AVERAGE(INDEX($D:$D,ROW(L2743),1):INDEX($D:$D,MATCH(L2743+1, L:L,0)-1)))</f>
        <v/>
      </c>
      <c r="N2743" t="str">
        <f>IF(L2743="","",AVERAGE(INDEX($I:$I,ROW(L2743),1):INDEX($I:$I,MATCH(L2743+1, L:L,0)-1)) - AVERAGE(INDEX($H:$H,ROW(L2743),1):INDEX($H:$H,MATCH(L2743+1, L:L,0)-1)))</f>
        <v/>
      </c>
      <c r="O2743" t="str">
        <f>IF(L2743="","",AVERAGE(INDEX($G:$G,ROW(L2743),1):INDEX($G:$G,MATCH(L2743+1, L:L,0)-1)))</f>
        <v/>
      </c>
      <c r="P2743" t="str">
        <f>IF(L2743="","",AVERAGE(INDEX($K:$K,ROW(L2743),1):INDEX($K:$K,MATCH(L2743+1, L:L,0)-1)))</f>
        <v/>
      </c>
    </row>
    <row r="2744" spans="1:16" x14ac:dyDescent="0.25">
      <c r="A2744">
        <v>1998</v>
      </c>
      <c r="B2744">
        <v>7</v>
      </c>
      <c r="C2744" t="s">
        <v>19</v>
      </c>
      <c r="D2744">
        <v>14.339</v>
      </c>
      <c r="E2744">
        <v>14.99903226</v>
      </c>
      <c r="F2744">
        <f t="shared" si="168"/>
        <v>0.66003225999999948</v>
      </c>
      <c r="G2744">
        <f t="shared" si="169"/>
        <v>0.66003225999999948</v>
      </c>
      <c r="H2744">
        <v>54.677</v>
      </c>
      <c r="I2744">
        <v>31.18</v>
      </c>
      <c r="J2744">
        <f t="shared" si="170"/>
        <v>-23.497</v>
      </c>
      <c r="K2744">
        <f t="shared" si="171"/>
        <v>23.497</v>
      </c>
      <c r="L2744" t="str">
        <f>IF(A2744&lt;&gt;A2743,MAX($L$2:L2743)+1,"")</f>
        <v/>
      </c>
      <c r="M2744" t="str">
        <f>IF(L2744="","",AVERAGE(INDEX($E:$E,ROW(L2744),1):INDEX($E:$E,MATCH(L2744+1, L:L,0)-1)) - AVERAGE(INDEX($D:$D,ROW(L2744),1):INDEX($D:$D,MATCH(L2744+1, L:L,0)-1)))</f>
        <v/>
      </c>
      <c r="N2744" t="str">
        <f>IF(L2744="","",AVERAGE(INDEX($I:$I,ROW(L2744),1):INDEX($I:$I,MATCH(L2744+1, L:L,0)-1)) - AVERAGE(INDEX($H:$H,ROW(L2744),1):INDEX($H:$H,MATCH(L2744+1, L:L,0)-1)))</f>
        <v/>
      </c>
      <c r="O2744" t="str">
        <f>IF(L2744="","",AVERAGE(INDEX($G:$G,ROW(L2744),1):INDEX($G:$G,MATCH(L2744+1, L:L,0)-1)))</f>
        <v/>
      </c>
      <c r="P2744" t="str">
        <f>IF(L2744="","",AVERAGE(INDEX($K:$K,ROW(L2744),1):INDEX($K:$K,MATCH(L2744+1, L:L,0)-1)))</f>
        <v/>
      </c>
    </row>
    <row r="2745" spans="1:16" x14ac:dyDescent="0.25">
      <c r="A2745">
        <v>1998</v>
      </c>
      <c r="B2745">
        <v>8</v>
      </c>
      <c r="C2745" t="s">
        <v>7</v>
      </c>
      <c r="D2745">
        <v>15.56634921</v>
      </c>
      <c r="E2745">
        <v>17.85439324</v>
      </c>
      <c r="F2745">
        <f t="shared" si="168"/>
        <v>2.28804403</v>
      </c>
      <c r="G2745">
        <f t="shared" si="169"/>
        <v>2.28804403</v>
      </c>
      <c r="H2745">
        <v>58.02380952</v>
      </c>
      <c r="I2745">
        <v>33.779365079999998</v>
      </c>
      <c r="J2745">
        <f t="shared" si="170"/>
        <v>-24.244444440000002</v>
      </c>
      <c r="K2745">
        <f t="shared" si="171"/>
        <v>24.244444440000002</v>
      </c>
      <c r="L2745" t="str">
        <f>IF(A2745&lt;&gt;A2744,MAX($L$2:L2744)+1,"")</f>
        <v/>
      </c>
      <c r="M2745" t="str">
        <f>IF(L2745="","",AVERAGE(INDEX($E:$E,ROW(L2745),1):INDEX($E:$E,MATCH(L2745+1, L:L,0)-1)) - AVERAGE(INDEX($D:$D,ROW(L2745),1):INDEX($D:$D,MATCH(L2745+1, L:L,0)-1)))</f>
        <v/>
      </c>
      <c r="N2745" t="str">
        <f>IF(L2745="","",AVERAGE(INDEX($I:$I,ROW(L2745),1):INDEX($I:$I,MATCH(L2745+1, L:L,0)-1)) - AVERAGE(INDEX($H:$H,ROW(L2745),1):INDEX($H:$H,MATCH(L2745+1, L:L,0)-1)))</f>
        <v/>
      </c>
      <c r="O2745" t="str">
        <f>IF(L2745="","",AVERAGE(INDEX($G:$G,ROW(L2745),1):INDEX($G:$G,MATCH(L2745+1, L:L,0)-1)))</f>
        <v/>
      </c>
      <c r="P2745" t="str">
        <f>IF(L2745="","",AVERAGE(INDEX($K:$K,ROW(L2745),1):INDEX($K:$K,MATCH(L2745+1, L:L,0)-1)))</f>
        <v/>
      </c>
    </row>
    <row r="2746" spans="1:16" x14ac:dyDescent="0.25">
      <c r="A2746">
        <v>1998</v>
      </c>
      <c r="B2746">
        <v>8</v>
      </c>
      <c r="C2746" t="s">
        <v>8</v>
      </c>
      <c r="D2746">
        <v>16.510695649999999</v>
      </c>
      <c r="E2746">
        <v>17.558312919999999</v>
      </c>
      <c r="F2746">
        <f t="shared" si="168"/>
        <v>1.0476172699999999</v>
      </c>
      <c r="G2746">
        <f t="shared" si="169"/>
        <v>1.0476172699999999</v>
      </c>
      <c r="H2746">
        <v>59.859391299999999</v>
      </c>
      <c r="I2746">
        <v>37.073913040000001</v>
      </c>
      <c r="J2746">
        <f t="shared" si="170"/>
        <v>-22.785478259999998</v>
      </c>
      <c r="K2746">
        <f t="shared" si="171"/>
        <v>22.785478259999998</v>
      </c>
      <c r="L2746" t="str">
        <f>IF(A2746&lt;&gt;A2745,MAX($L$2:L2745)+1,"")</f>
        <v/>
      </c>
      <c r="M2746" t="str">
        <f>IF(L2746="","",AVERAGE(INDEX($E:$E,ROW(L2746),1):INDEX($E:$E,MATCH(L2746+1, L:L,0)-1)) - AVERAGE(INDEX($D:$D,ROW(L2746),1):INDEX($D:$D,MATCH(L2746+1, L:L,0)-1)))</f>
        <v/>
      </c>
      <c r="N2746" t="str">
        <f>IF(L2746="","",AVERAGE(INDEX($I:$I,ROW(L2746),1):INDEX($I:$I,MATCH(L2746+1, L:L,0)-1)) - AVERAGE(INDEX($H:$H,ROW(L2746),1):INDEX($H:$H,MATCH(L2746+1, L:L,0)-1)))</f>
        <v/>
      </c>
      <c r="O2746" t="str">
        <f>IF(L2746="","",AVERAGE(INDEX($G:$G,ROW(L2746),1):INDEX($G:$G,MATCH(L2746+1, L:L,0)-1)))</f>
        <v/>
      </c>
      <c r="P2746" t="str">
        <f>IF(L2746="","",AVERAGE(INDEX($K:$K,ROW(L2746),1):INDEX($K:$K,MATCH(L2746+1, L:L,0)-1)))</f>
        <v/>
      </c>
    </row>
    <row r="2747" spans="1:16" x14ac:dyDescent="0.25">
      <c r="A2747">
        <v>1998</v>
      </c>
      <c r="B2747">
        <v>8</v>
      </c>
      <c r="C2747" t="s">
        <v>9</v>
      </c>
      <c r="D2747">
        <v>17.831515150000001</v>
      </c>
      <c r="E2747">
        <v>19.758064520000001</v>
      </c>
      <c r="F2747">
        <f t="shared" si="168"/>
        <v>1.92654937</v>
      </c>
      <c r="G2747">
        <f t="shared" si="169"/>
        <v>1.92654937</v>
      </c>
      <c r="H2747">
        <v>69.085454549999994</v>
      </c>
      <c r="I2747">
        <v>57.76363636</v>
      </c>
      <c r="J2747">
        <f t="shared" si="170"/>
        <v>-11.321818189999995</v>
      </c>
      <c r="K2747">
        <f t="shared" si="171"/>
        <v>11.321818189999995</v>
      </c>
      <c r="L2747" t="str">
        <f>IF(A2747&lt;&gt;A2746,MAX($L$2:L2746)+1,"")</f>
        <v/>
      </c>
      <c r="M2747" t="str">
        <f>IF(L2747="","",AVERAGE(INDEX($E:$E,ROW(L2747),1):INDEX($E:$E,MATCH(L2747+1, L:L,0)-1)) - AVERAGE(INDEX($D:$D,ROW(L2747),1):INDEX($D:$D,MATCH(L2747+1, L:L,0)-1)))</f>
        <v/>
      </c>
      <c r="N2747" t="str">
        <f>IF(L2747="","",AVERAGE(INDEX($I:$I,ROW(L2747),1):INDEX($I:$I,MATCH(L2747+1, L:L,0)-1)) - AVERAGE(INDEX($H:$H,ROW(L2747),1):INDEX($H:$H,MATCH(L2747+1, L:L,0)-1)))</f>
        <v/>
      </c>
      <c r="O2747" t="str">
        <f>IF(L2747="","",AVERAGE(INDEX($G:$G,ROW(L2747),1):INDEX($G:$G,MATCH(L2747+1, L:L,0)-1)))</f>
        <v/>
      </c>
      <c r="P2747" t="str">
        <f>IF(L2747="","",AVERAGE(INDEX($K:$K,ROW(L2747),1):INDEX($K:$K,MATCH(L2747+1, L:L,0)-1)))</f>
        <v/>
      </c>
    </row>
    <row r="2748" spans="1:16" x14ac:dyDescent="0.25">
      <c r="A2748">
        <v>1998</v>
      </c>
      <c r="B2748">
        <v>8</v>
      </c>
      <c r="C2748" t="s">
        <v>10</v>
      </c>
      <c r="D2748">
        <v>17.534782610000001</v>
      </c>
      <c r="E2748">
        <v>17.72075736</v>
      </c>
      <c r="F2748">
        <f t="shared" si="168"/>
        <v>0.18597474999999974</v>
      </c>
      <c r="G2748">
        <f t="shared" si="169"/>
        <v>0.18597474999999974</v>
      </c>
      <c r="H2748">
        <v>95.435217390000005</v>
      </c>
      <c r="I2748">
        <v>93.565217390000001</v>
      </c>
      <c r="J2748">
        <f t="shared" si="170"/>
        <v>-1.8700000000000045</v>
      </c>
      <c r="K2748">
        <f t="shared" si="171"/>
        <v>1.8700000000000045</v>
      </c>
      <c r="L2748" t="str">
        <f>IF(A2748&lt;&gt;A2747,MAX($L$2:L2747)+1,"")</f>
        <v/>
      </c>
      <c r="M2748" t="str">
        <f>IF(L2748="","",AVERAGE(INDEX($E:$E,ROW(L2748),1):INDEX($E:$E,MATCH(L2748+1, L:L,0)-1)) - AVERAGE(INDEX($D:$D,ROW(L2748),1):INDEX($D:$D,MATCH(L2748+1, L:L,0)-1)))</f>
        <v/>
      </c>
      <c r="N2748" t="str">
        <f>IF(L2748="","",AVERAGE(INDEX($I:$I,ROW(L2748),1):INDEX($I:$I,MATCH(L2748+1, L:L,0)-1)) - AVERAGE(INDEX($H:$H,ROW(L2748),1):INDEX($H:$H,MATCH(L2748+1, L:L,0)-1)))</f>
        <v/>
      </c>
      <c r="O2748" t="str">
        <f>IF(L2748="","",AVERAGE(INDEX($G:$G,ROW(L2748),1):INDEX($G:$G,MATCH(L2748+1, L:L,0)-1)))</f>
        <v/>
      </c>
      <c r="P2748" t="str">
        <f>IF(L2748="","",AVERAGE(INDEX($K:$K,ROW(L2748),1):INDEX($K:$K,MATCH(L2748+1, L:L,0)-1)))</f>
        <v/>
      </c>
    </row>
    <row r="2749" spans="1:16" x14ac:dyDescent="0.25">
      <c r="A2749">
        <v>1998</v>
      </c>
      <c r="B2749">
        <v>8</v>
      </c>
      <c r="C2749" t="s">
        <v>11</v>
      </c>
      <c r="D2749">
        <v>15.918125</v>
      </c>
      <c r="E2749">
        <v>16.240725810000001</v>
      </c>
      <c r="F2749">
        <f t="shared" si="168"/>
        <v>0.32260081000000085</v>
      </c>
      <c r="G2749">
        <f t="shared" si="169"/>
        <v>0.32260081000000085</v>
      </c>
      <c r="H2749">
        <v>101.4121875</v>
      </c>
      <c r="I2749">
        <v>136.33437499999999</v>
      </c>
      <c r="J2749">
        <f t="shared" si="170"/>
        <v>34.922187499999993</v>
      </c>
      <c r="K2749">
        <f t="shared" si="171"/>
        <v>34.922187499999993</v>
      </c>
      <c r="L2749" t="str">
        <f>IF(A2749&lt;&gt;A2748,MAX($L$2:L2748)+1,"")</f>
        <v/>
      </c>
      <c r="M2749" t="str">
        <f>IF(L2749="","",AVERAGE(INDEX($E:$E,ROW(L2749),1):INDEX($E:$E,MATCH(L2749+1, L:L,0)-1)) - AVERAGE(INDEX($D:$D,ROW(L2749),1):INDEX($D:$D,MATCH(L2749+1, L:L,0)-1)))</f>
        <v/>
      </c>
      <c r="N2749" t="str">
        <f>IF(L2749="","",AVERAGE(INDEX($I:$I,ROW(L2749),1):INDEX($I:$I,MATCH(L2749+1, L:L,0)-1)) - AVERAGE(INDEX($H:$H,ROW(L2749),1):INDEX($H:$H,MATCH(L2749+1, L:L,0)-1)))</f>
        <v/>
      </c>
      <c r="O2749" t="str">
        <f>IF(L2749="","",AVERAGE(INDEX($G:$G,ROW(L2749),1):INDEX($G:$G,MATCH(L2749+1, L:L,0)-1)))</f>
        <v/>
      </c>
      <c r="P2749" t="str">
        <f>IF(L2749="","",AVERAGE(INDEX($K:$K,ROW(L2749),1):INDEX($K:$K,MATCH(L2749+1, L:L,0)-1)))</f>
        <v/>
      </c>
    </row>
    <row r="2750" spans="1:16" x14ac:dyDescent="0.25">
      <c r="A2750">
        <v>1998</v>
      </c>
      <c r="B2750">
        <v>8</v>
      </c>
      <c r="C2750" t="s">
        <v>12</v>
      </c>
      <c r="D2750">
        <v>18.444800000000001</v>
      </c>
      <c r="E2750">
        <v>18.826322579999999</v>
      </c>
      <c r="F2750">
        <f t="shared" si="168"/>
        <v>0.38152257999999861</v>
      </c>
      <c r="G2750">
        <f t="shared" si="169"/>
        <v>0.38152257999999861</v>
      </c>
      <c r="H2750">
        <v>87.005600000000001</v>
      </c>
      <c r="I2750">
        <v>75.272000000000006</v>
      </c>
      <c r="J2750">
        <f t="shared" si="170"/>
        <v>-11.733599999999996</v>
      </c>
      <c r="K2750">
        <f t="shared" si="171"/>
        <v>11.733599999999996</v>
      </c>
      <c r="L2750" t="str">
        <f>IF(A2750&lt;&gt;A2749,MAX($L$2:L2749)+1,"")</f>
        <v/>
      </c>
      <c r="M2750" t="str">
        <f>IF(L2750="","",AVERAGE(INDEX($E:$E,ROW(L2750),1):INDEX($E:$E,MATCH(L2750+1, L:L,0)-1)) - AVERAGE(INDEX($D:$D,ROW(L2750),1):INDEX($D:$D,MATCH(L2750+1, L:L,0)-1)))</f>
        <v/>
      </c>
      <c r="N2750" t="str">
        <f>IF(L2750="","",AVERAGE(INDEX($I:$I,ROW(L2750),1):INDEX($I:$I,MATCH(L2750+1, L:L,0)-1)) - AVERAGE(INDEX($H:$H,ROW(L2750),1):INDEX($H:$H,MATCH(L2750+1, L:L,0)-1)))</f>
        <v/>
      </c>
      <c r="O2750" t="str">
        <f>IF(L2750="","",AVERAGE(INDEX($G:$G,ROW(L2750),1):INDEX($G:$G,MATCH(L2750+1, L:L,0)-1)))</f>
        <v/>
      </c>
      <c r="P2750" t="str">
        <f>IF(L2750="","",AVERAGE(INDEX($K:$K,ROW(L2750),1):INDEX($K:$K,MATCH(L2750+1, L:L,0)-1)))</f>
        <v/>
      </c>
    </row>
    <row r="2751" spans="1:16" x14ac:dyDescent="0.25">
      <c r="A2751">
        <v>1998</v>
      </c>
      <c r="B2751">
        <v>8</v>
      </c>
      <c r="C2751" t="s">
        <v>13</v>
      </c>
      <c r="D2751">
        <v>9.6240000000000006</v>
      </c>
      <c r="E2751">
        <v>12.518709680000001</v>
      </c>
      <c r="F2751">
        <f t="shared" si="168"/>
        <v>2.8947096800000001</v>
      </c>
      <c r="G2751">
        <f t="shared" si="169"/>
        <v>2.8947096800000001</v>
      </c>
      <c r="H2751">
        <v>39.020000000000003</v>
      </c>
      <c r="I2751">
        <v>29.04</v>
      </c>
      <c r="J2751">
        <f t="shared" si="170"/>
        <v>-9.980000000000004</v>
      </c>
      <c r="K2751">
        <f t="shared" si="171"/>
        <v>9.980000000000004</v>
      </c>
      <c r="L2751" t="str">
        <f>IF(A2751&lt;&gt;A2750,MAX($L$2:L2750)+1,"")</f>
        <v/>
      </c>
      <c r="M2751" t="str">
        <f>IF(L2751="","",AVERAGE(INDEX($E:$E,ROW(L2751),1):INDEX($E:$E,MATCH(L2751+1, L:L,0)-1)) - AVERAGE(INDEX($D:$D,ROW(L2751),1):INDEX($D:$D,MATCH(L2751+1, L:L,0)-1)))</f>
        <v/>
      </c>
      <c r="N2751" t="str">
        <f>IF(L2751="","",AVERAGE(INDEX($I:$I,ROW(L2751),1):INDEX($I:$I,MATCH(L2751+1, L:L,0)-1)) - AVERAGE(INDEX($H:$H,ROW(L2751),1):INDEX($H:$H,MATCH(L2751+1, L:L,0)-1)))</f>
        <v/>
      </c>
      <c r="O2751" t="str">
        <f>IF(L2751="","",AVERAGE(INDEX($G:$G,ROW(L2751),1):INDEX($G:$G,MATCH(L2751+1, L:L,0)-1)))</f>
        <v/>
      </c>
      <c r="P2751" t="str">
        <f>IF(L2751="","",AVERAGE(INDEX($K:$K,ROW(L2751),1):INDEX($K:$K,MATCH(L2751+1, L:L,0)-1)))</f>
        <v/>
      </c>
    </row>
    <row r="2752" spans="1:16" x14ac:dyDescent="0.25">
      <c r="A2752">
        <v>1998</v>
      </c>
      <c r="B2752">
        <v>8</v>
      </c>
      <c r="C2752" t="s">
        <v>14</v>
      </c>
      <c r="D2752">
        <v>6.8650000000000002</v>
      </c>
      <c r="E2752">
        <v>8.5167338709999996</v>
      </c>
      <c r="F2752">
        <f t="shared" si="168"/>
        <v>1.6517338709999994</v>
      </c>
      <c r="G2752">
        <f t="shared" si="169"/>
        <v>1.6517338709999994</v>
      </c>
      <c r="H2752">
        <v>47.214374999999997</v>
      </c>
      <c r="I2752">
        <v>47.4375</v>
      </c>
      <c r="J2752">
        <f t="shared" si="170"/>
        <v>0.22312500000000313</v>
      </c>
      <c r="K2752">
        <f t="shared" si="171"/>
        <v>0.22312500000000313</v>
      </c>
      <c r="L2752" t="str">
        <f>IF(A2752&lt;&gt;A2751,MAX($L$2:L2751)+1,"")</f>
        <v/>
      </c>
      <c r="M2752" t="str">
        <f>IF(L2752="","",AVERAGE(INDEX($E:$E,ROW(L2752),1):INDEX($E:$E,MATCH(L2752+1, L:L,0)-1)) - AVERAGE(INDEX($D:$D,ROW(L2752),1):INDEX($D:$D,MATCH(L2752+1, L:L,0)-1)))</f>
        <v/>
      </c>
      <c r="N2752" t="str">
        <f>IF(L2752="","",AVERAGE(INDEX($I:$I,ROW(L2752),1):INDEX($I:$I,MATCH(L2752+1, L:L,0)-1)) - AVERAGE(INDEX($H:$H,ROW(L2752),1):INDEX($H:$H,MATCH(L2752+1, L:L,0)-1)))</f>
        <v/>
      </c>
      <c r="O2752" t="str">
        <f>IF(L2752="","",AVERAGE(INDEX($G:$G,ROW(L2752),1):INDEX($G:$G,MATCH(L2752+1, L:L,0)-1)))</f>
        <v/>
      </c>
      <c r="P2752" t="str">
        <f>IF(L2752="","",AVERAGE(INDEX($K:$K,ROW(L2752),1):INDEX($K:$K,MATCH(L2752+1, L:L,0)-1)))</f>
        <v/>
      </c>
    </row>
    <row r="2753" spans="1:16" x14ac:dyDescent="0.25">
      <c r="A2753">
        <v>1998</v>
      </c>
      <c r="B2753">
        <v>8</v>
      </c>
      <c r="C2753" t="s">
        <v>15</v>
      </c>
      <c r="D2753">
        <v>18.880289860000001</v>
      </c>
      <c r="E2753">
        <v>19.95386074</v>
      </c>
      <c r="F2753">
        <f t="shared" si="168"/>
        <v>1.0735708799999983</v>
      </c>
      <c r="G2753">
        <f t="shared" si="169"/>
        <v>1.0735708799999983</v>
      </c>
      <c r="H2753">
        <v>82.986811590000002</v>
      </c>
      <c r="I2753">
        <v>78.533333330000005</v>
      </c>
      <c r="J2753">
        <f t="shared" si="170"/>
        <v>-4.4534782599999971</v>
      </c>
      <c r="K2753">
        <f t="shared" si="171"/>
        <v>4.4534782599999971</v>
      </c>
      <c r="L2753" t="str">
        <f>IF(A2753&lt;&gt;A2752,MAX($L$2:L2752)+1,"")</f>
        <v/>
      </c>
      <c r="M2753" t="str">
        <f>IF(L2753="","",AVERAGE(INDEX($E:$E,ROW(L2753),1):INDEX($E:$E,MATCH(L2753+1, L:L,0)-1)) - AVERAGE(INDEX($D:$D,ROW(L2753),1):INDEX($D:$D,MATCH(L2753+1, L:L,0)-1)))</f>
        <v/>
      </c>
      <c r="N2753" t="str">
        <f>IF(L2753="","",AVERAGE(INDEX($I:$I,ROW(L2753),1):INDEX($I:$I,MATCH(L2753+1, L:L,0)-1)) - AVERAGE(INDEX($H:$H,ROW(L2753),1):INDEX($H:$H,MATCH(L2753+1, L:L,0)-1)))</f>
        <v/>
      </c>
      <c r="O2753" t="str">
        <f>IF(L2753="","",AVERAGE(INDEX($G:$G,ROW(L2753),1):INDEX($G:$G,MATCH(L2753+1, L:L,0)-1)))</f>
        <v/>
      </c>
      <c r="P2753" t="str">
        <f>IF(L2753="","",AVERAGE(INDEX($K:$K,ROW(L2753),1):INDEX($K:$K,MATCH(L2753+1, L:L,0)-1)))</f>
        <v/>
      </c>
    </row>
    <row r="2754" spans="1:16" x14ac:dyDescent="0.25">
      <c r="A2754">
        <v>1998</v>
      </c>
      <c r="B2754">
        <v>8</v>
      </c>
      <c r="C2754" t="s">
        <v>16</v>
      </c>
      <c r="D2754">
        <v>18.36</v>
      </c>
      <c r="E2754">
        <v>18.34139785</v>
      </c>
      <c r="F2754">
        <f t="shared" si="168"/>
        <v>-1.860214999999954E-2</v>
      </c>
      <c r="G2754">
        <f t="shared" si="169"/>
        <v>1.860214999999954E-2</v>
      </c>
      <c r="H2754">
        <v>88.491666670000001</v>
      </c>
      <c r="I2754">
        <v>85.3</v>
      </c>
      <c r="J2754">
        <f t="shared" si="170"/>
        <v>-3.1916666700000036</v>
      </c>
      <c r="K2754">
        <f t="shared" si="171"/>
        <v>3.1916666700000036</v>
      </c>
      <c r="L2754" t="str">
        <f>IF(A2754&lt;&gt;A2753,MAX($L$2:L2753)+1,"")</f>
        <v/>
      </c>
      <c r="M2754" t="str">
        <f>IF(L2754="","",AVERAGE(INDEX($E:$E,ROW(L2754),1):INDEX($E:$E,MATCH(L2754+1, L:L,0)-1)) - AVERAGE(INDEX($D:$D,ROW(L2754),1):INDEX($D:$D,MATCH(L2754+1, L:L,0)-1)))</f>
        <v/>
      </c>
      <c r="N2754" t="str">
        <f>IF(L2754="","",AVERAGE(INDEX($I:$I,ROW(L2754),1):INDEX($I:$I,MATCH(L2754+1, L:L,0)-1)) - AVERAGE(INDEX($H:$H,ROW(L2754),1):INDEX($H:$H,MATCH(L2754+1, L:L,0)-1)))</f>
        <v/>
      </c>
      <c r="O2754" t="str">
        <f>IF(L2754="","",AVERAGE(INDEX($G:$G,ROW(L2754),1):INDEX($G:$G,MATCH(L2754+1, L:L,0)-1)))</f>
        <v/>
      </c>
      <c r="P2754" t="str">
        <f>IF(L2754="","",AVERAGE(INDEX($K:$K,ROW(L2754),1):INDEX($K:$K,MATCH(L2754+1, L:L,0)-1)))</f>
        <v/>
      </c>
    </row>
    <row r="2755" spans="1:16" x14ac:dyDescent="0.25">
      <c r="A2755">
        <v>1998</v>
      </c>
      <c r="B2755">
        <v>8</v>
      </c>
      <c r="C2755" t="s">
        <v>17</v>
      </c>
      <c r="D2755">
        <v>17.4044186</v>
      </c>
      <c r="E2755">
        <v>17.664366090000001</v>
      </c>
      <c r="F2755">
        <f t="shared" ref="F2755:F2818" si="172">E2755-D2755</f>
        <v>0.25994749000000184</v>
      </c>
      <c r="G2755">
        <f t="shared" ref="G2755:G2818" si="173">ABS(F2755)</f>
        <v>0.25994749000000184</v>
      </c>
      <c r="H2755">
        <v>103.8436047</v>
      </c>
      <c r="I2755">
        <v>94.65465116</v>
      </c>
      <c r="J2755">
        <f t="shared" ref="J2755:J2818" si="174">I2755-H2755</f>
        <v>-9.18895354</v>
      </c>
      <c r="K2755">
        <f t="shared" ref="K2755:K2818" si="175">ABS(J2755)</f>
        <v>9.18895354</v>
      </c>
      <c r="L2755" t="str">
        <f>IF(A2755&lt;&gt;A2754,MAX($L$2:L2754)+1,"")</f>
        <v/>
      </c>
      <c r="M2755" t="str">
        <f>IF(L2755="","",AVERAGE(INDEX($E:$E,ROW(L2755),1):INDEX($E:$E,MATCH(L2755+1, L:L,0)-1)) - AVERAGE(INDEX($D:$D,ROW(L2755),1):INDEX($D:$D,MATCH(L2755+1, L:L,0)-1)))</f>
        <v/>
      </c>
      <c r="N2755" t="str">
        <f>IF(L2755="","",AVERAGE(INDEX($I:$I,ROW(L2755),1):INDEX($I:$I,MATCH(L2755+1, L:L,0)-1)) - AVERAGE(INDEX($H:$H,ROW(L2755),1):INDEX($H:$H,MATCH(L2755+1, L:L,0)-1)))</f>
        <v/>
      </c>
      <c r="O2755" t="str">
        <f>IF(L2755="","",AVERAGE(INDEX($G:$G,ROW(L2755),1):INDEX($G:$G,MATCH(L2755+1, L:L,0)-1)))</f>
        <v/>
      </c>
      <c r="P2755" t="str">
        <f>IF(L2755="","",AVERAGE(INDEX($K:$K,ROW(L2755),1):INDEX($K:$K,MATCH(L2755+1, L:L,0)-1)))</f>
        <v/>
      </c>
    </row>
    <row r="2756" spans="1:16" x14ac:dyDescent="0.25">
      <c r="A2756">
        <v>1998</v>
      </c>
      <c r="B2756">
        <v>8</v>
      </c>
      <c r="C2756" t="s">
        <v>18</v>
      </c>
      <c r="D2756">
        <v>17.355076919999998</v>
      </c>
      <c r="E2756">
        <v>19.706827130000001</v>
      </c>
      <c r="F2756">
        <f t="shared" si="172"/>
        <v>2.3517502100000023</v>
      </c>
      <c r="G2756">
        <f t="shared" si="173"/>
        <v>2.3517502100000023</v>
      </c>
      <c r="H2756">
        <v>52.861846149999998</v>
      </c>
      <c r="I2756">
        <v>35.467692309999997</v>
      </c>
      <c r="J2756">
        <f t="shared" si="174"/>
        <v>-17.394153840000001</v>
      </c>
      <c r="K2756">
        <f t="shared" si="175"/>
        <v>17.394153840000001</v>
      </c>
      <c r="L2756" t="str">
        <f>IF(A2756&lt;&gt;A2755,MAX($L$2:L2755)+1,"")</f>
        <v/>
      </c>
      <c r="M2756" t="str">
        <f>IF(L2756="","",AVERAGE(INDEX($E:$E,ROW(L2756),1):INDEX($E:$E,MATCH(L2756+1, L:L,0)-1)) - AVERAGE(INDEX($D:$D,ROW(L2756),1):INDEX($D:$D,MATCH(L2756+1, L:L,0)-1)))</f>
        <v/>
      </c>
      <c r="N2756" t="str">
        <f>IF(L2756="","",AVERAGE(INDEX($I:$I,ROW(L2756),1):INDEX($I:$I,MATCH(L2756+1, L:L,0)-1)) - AVERAGE(INDEX($H:$H,ROW(L2756),1):INDEX($H:$H,MATCH(L2756+1, L:L,0)-1)))</f>
        <v/>
      </c>
      <c r="O2756" t="str">
        <f>IF(L2756="","",AVERAGE(INDEX($G:$G,ROW(L2756),1):INDEX($G:$G,MATCH(L2756+1, L:L,0)-1)))</f>
        <v/>
      </c>
      <c r="P2756" t="str">
        <f>IF(L2756="","",AVERAGE(INDEX($K:$K,ROW(L2756),1):INDEX($K:$K,MATCH(L2756+1, L:L,0)-1)))</f>
        <v/>
      </c>
    </row>
    <row r="2757" spans="1:16" x14ac:dyDescent="0.25">
      <c r="A2757">
        <v>1998</v>
      </c>
      <c r="B2757">
        <v>8</v>
      </c>
      <c r="C2757" t="s">
        <v>19</v>
      </c>
      <c r="D2757">
        <v>11.842000000000001</v>
      </c>
      <c r="E2757">
        <v>11.24258064</v>
      </c>
      <c r="F2757">
        <f t="shared" si="172"/>
        <v>-0.59941936000000062</v>
      </c>
      <c r="G2757">
        <f t="shared" si="173"/>
        <v>0.59941936000000062</v>
      </c>
      <c r="H2757">
        <v>44.332000000000001</v>
      </c>
      <c r="I2757">
        <v>27.9</v>
      </c>
      <c r="J2757">
        <f t="shared" si="174"/>
        <v>-16.432000000000002</v>
      </c>
      <c r="K2757">
        <f t="shared" si="175"/>
        <v>16.432000000000002</v>
      </c>
      <c r="L2757" t="str">
        <f>IF(A2757&lt;&gt;A2756,MAX($L$2:L2756)+1,"")</f>
        <v/>
      </c>
      <c r="M2757" t="str">
        <f>IF(L2757="","",AVERAGE(INDEX($E:$E,ROW(L2757),1):INDEX($E:$E,MATCH(L2757+1, L:L,0)-1)) - AVERAGE(INDEX($D:$D,ROW(L2757),1):INDEX($D:$D,MATCH(L2757+1, L:L,0)-1)))</f>
        <v/>
      </c>
      <c r="N2757" t="str">
        <f>IF(L2757="","",AVERAGE(INDEX($I:$I,ROW(L2757),1):INDEX($I:$I,MATCH(L2757+1, L:L,0)-1)) - AVERAGE(INDEX($H:$H,ROW(L2757),1):INDEX($H:$H,MATCH(L2757+1, L:L,0)-1)))</f>
        <v/>
      </c>
      <c r="O2757" t="str">
        <f>IF(L2757="","",AVERAGE(INDEX($G:$G,ROW(L2757),1):INDEX($G:$G,MATCH(L2757+1, L:L,0)-1)))</f>
        <v/>
      </c>
      <c r="P2757" t="str">
        <f>IF(L2757="","",AVERAGE(INDEX($K:$K,ROW(L2757),1):INDEX($K:$K,MATCH(L2757+1, L:L,0)-1)))</f>
        <v/>
      </c>
    </row>
    <row r="2758" spans="1:16" x14ac:dyDescent="0.25">
      <c r="A2758">
        <v>1998</v>
      </c>
      <c r="B2758">
        <v>9</v>
      </c>
      <c r="C2758" t="s">
        <v>7</v>
      </c>
      <c r="D2758">
        <v>10.36032258</v>
      </c>
      <c r="E2758">
        <v>12.20521505</v>
      </c>
      <c r="F2758">
        <f t="shared" si="172"/>
        <v>1.8448924699999996</v>
      </c>
      <c r="G2758">
        <f t="shared" si="173"/>
        <v>1.8448924699999996</v>
      </c>
      <c r="H2758">
        <v>45.195161290000001</v>
      </c>
      <c r="I2758">
        <v>31.47580645</v>
      </c>
      <c r="J2758">
        <f t="shared" si="174"/>
        <v>-13.719354840000001</v>
      </c>
      <c r="K2758">
        <f t="shared" si="175"/>
        <v>13.719354840000001</v>
      </c>
      <c r="L2758" t="str">
        <f>IF(A2758&lt;&gt;A2757,MAX($L$2:L2757)+1,"")</f>
        <v/>
      </c>
      <c r="M2758" t="str">
        <f>IF(L2758="","",AVERAGE(INDEX($E:$E,ROW(L2758),1):INDEX($E:$E,MATCH(L2758+1, L:L,0)-1)) - AVERAGE(INDEX($D:$D,ROW(L2758),1):INDEX($D:$D,MATCH(L2758+1, L:L,0)-1)))</f>
        <v/>
      </c>
      <c r="N2758" t="str">
        <f>IF(L2758="","",AVERAGE(INDEX($I:$I,ROW(L2758),1):INDEX($I:$I,MATCH(L2758+1, L:L,0)-1)) - AVERAGE(INDEX($H:$H,ROW(L2758),1):INDEX($H:$H,MATCH(L2758+1, L:L,0)-1)))</f>
        <v/>
      </c>
      <c r="O2758" t="str">
        <f>IF(L2758="","",AVERAGE(INDEX($G:$G,ROW(L2758),1):INDEX($G:$G,MATCH(L2758+1, L:L,0)-1)))</f>
        <v/>
      </c>
      <c r="P2758" t="str">
        <f>IF(L2758="","",AVERAGE(INDEX($K:$K,ROW(L2758),1):INDEX($K:$K,MATCH(L2758+1, L:L,0)-1)))</f>
        <v/>
      </c>
    </row>
    <row r="2759" spans="1:16" x14ac:dyDescent="0.25">
      <c r="A2759">
        <v>1998</v>
      </c>
      <c r="B2759">
        <v>9</v>
      </c>
      <c r="C2759" t="s">
        <v>8</v>
      </c>
      <c r="D2759">
        <v>12.915213680000001</v>
      </c>
      <c r="E2759">
        <v>14.463976990000001</v>
      </c>
      <c r="F2759">
        <f t="shared" si="172"/>
        <v>1.54876331</v>
      </c>
      <c r="G2759">
        <f t="shared" si="173"/>
        <v>1.54876331</v>
      </c>
      <c r="H2759">
        <v>77.714188030000003</v>
      </c>
      <c r="I2759">
        <v>41.32564103</v>
      </c>
      <c r="J2759">
        <f t="shared" si="174"/>
        <v>-36.388547000000003</v>
      </c>
      <c r="K2759">
        <f t="shared" si="175"/>
        <v>36.388547000000003</v>
      </c>
      <c r="L2759" t="str">
        <f>IF(A2759&lt;&gt;A2758,MAX($L$2:L2758)+1,"")</f>
        <v/>
      </c>
      <c r="M2759" t="str">
        <f>IF(L2759="","",AVERAGE(INDEX($E:$E,ROW(L2759),1):INDEX($E:$E,MATCH(L2759+1, L:L,0)-1)) - AVERAGE(INDEX($D:$D,ROW(L2759),1):INDEX($D:$D,MATCH(L2759+1, L:L,0)-1)))</f>
        <v/>
      </c>
      <c r="N2759" t="str">
        <f>IF(L2759="","",AVERAGE(INDEX($I:$I,ROW(L2759),1):INDEX($I:$I,MATCH(L2759+1, L:L,0)-1)) - AVERAGE(INDEX($H:$H,ROW(L2759),1):INDEX($H:$H,MATCH(L2759+1, L:L,0)-1)))</f>
        <v/>
      </c>
      <c r="O2759" t="str">
        <f>IF(L2759="","",AVERAGE(INDEX($G:$G,ROW(L2759),1):INDEX($G:$G,MATCH(L2759+1, L:L,0)-1)))</f>
        <v/>
      </c>
      <c r="P2759" t="str">
        <f>IF(L2759="","",AVERAGE(INDEX($K:$K,ROW(L2759),1):INDEX($K:$K,MATCH(L2759+1, L:L,0)-1)))</f>
        <v/>
      </c>
    </row>
    <row r="2760" spans="1:16" x14ac:dyDescent="0.25">
      <c r="A2760">
        <v>1998</v>
      </c>
      <c r="B2760">
        <v>9</v>
      </c>
      <c r="C2760" t="s">
        <v>9</v>
      </c>
      <c r="D2760">
        <v>11.81264706</v>
      </c>
      <c r="E2760">
        <v>13.778333330000001</v>
      </c>
      <c r="F2760">
        <f t="shared" si="172"/>
        <v>1.9656862700000008</v>
      </c>
      <c r="G2760">
        <f t="shared" si="173"/>
        <v>1.9656862700000008</v>
      </c>
      <c r="H2760">
        <v>53.044117649999997</v>
      </c>
      <c r="I2760">
        <v>35.879411760000004</v>
      </c>
      <c r="J2760">
        <f t="shared" si="174"/>
        <v>-17.164705889999993</v>
      </c>
      <c r="K2760">
        <f t="shared" si="175"/>
        <v>17.164705889999993</v>
      </c>
      <c r="L2760" t="str">
        <f>IF(A2760&lt;&gt;A2759,MAX($L$2:L2759)+1,"")</f>
        <v/>
      </c>
      <c r="M2760" t="str">
        <f>IF(L2760="","",AVERAGE(INDEX($E:$E,ROW(L2760),1):INDEX($E:$E,MATCH(L2760+1, L:L,0)-1)) - AVERAGE(INDEX($D:$D,ROW(L2760),1):INDEX($D:$D,MATCH(L2760+1, L:L,0)-1)))</f>
        <v/>
      </c>
      <c r="N2760" t="str">
        <f>IF(L2760="","",AVERAGE(INDEX($I:$I,ROW(L2760),1):INDEX($I:$I,MATCH(L2760+1, L:L,0)-1)) - AVERAGE(INDEX($H:$H,ROW(L2760),1):INDEX($H:$H,MATCH(L2760+1, L:L,0)-1)))</f>
        <v/>
      </c>
      <c r="O2760" t="str">
        <f>IF(L2760="","",AVERAGE(INDEX($G:$G,ROW(L2760),1):INDEX($G:$G,MATCH(L2760+1, L:L,0)-1)))</f>
        <v/>
      </c>
      <c r="P2760" t="str">
        <f>IF(L2760="","",AVERAGE(INDEX($K:$K,ROW(L2760),1):INDEX($K:$K,MATCH(L2760+1, L:L,0)-1)))</f>
        <v/>
      </c>
    </row>
    <row r="2761" spans="1:16" x14ac:dyDescent="0.25">
      <c r="A2761">
        <v>1998</v>
      </c>
      <c r="B2761">
        <v>9</v>
      </c>
      <c r="C2761" t="s">
        <v>10</v>
      </c>
      <c r="D2761">
        <v>12.900833329999999</v>
      </c>
      <c r="E2761">
        <v>13.26263889</v>
      </c>
      <c r="F2761">
        <f t="shared" si="172"/>
        <v>0.36180556000000053</v>
      </c>
      <c r="G2761">
        <f t="shared" si="173"/>
        <v>0.36180556000000053</v>
      </c>
      <c r="H2761">
        <v>96.677083330000002</v>
      </c>
      <c r="I2761">
        <v>125.16249999999999</v>
      </c>
      <c r="J2761">
        <f t="shared" si="174"/>
        <v>28.485416669999992</v>
      </c>
      <c r="K2761">
        <f t="shared" si="175"/>
        <v>28.485416669999992</v>
      </c>
      <c r="L2761" t="str">
        <f>IF(A2761&lt;&gt;A2760,MAX($L$2:L2760)+1,"")</f>
        <v/>
      </c>
      <c r="M2761" t="str">
        <f>IF(L2761="","",AVERAGE(INDEX($E:$E,ROW(L2761),1):INDEX($E:$E,MATCH(L2761+1, L:L,0)-1)) - AVERAGE(INDEX($D:$D,ROW(L2761),1):INDEX($D:$D,MATCH(L2761+1, L:L,0)-1)))</f>
        <v/>
      </c>
      <c r="N2761" t="str">
        <f>IF(L2761="","",AVERAGE(INDEX($I:$I,ROW(L2761),1):INDEX($I:$I,MATCH(L2761+1, L:L,0)-1)) - AVERAGE(INDEX($H:$H,ROW(L2761),1):INDEX($H:$H,MATCH(L2761+1, L:L,0)-1)))</f>
        <v/>
      </c>
      <c r="O2761" t="str">
        <f>IF(L2761="","",AVERAGE(INDEX($G:$G,ROW(L2761),1):INDEX($G:$G,MATCH(L2761+1, L:L,0)-1)))</f>
        <v/>
      </c>
      <c r="P2761" t="str">
        <f>IF(L2761="","",AVERAGE(INDEX($K:$K,ROW(L2761),1):INDEX($K:$K,MATCH(L2761+1, L:L,0)-1)))</f>
        <v/>
      </c>
    </row>
    <row r="2762" spans="1:16" x14ac:dyDescent="0.25">
      <c r="A2762">
        <v>1998</v>
      </c>
      <c r="B2762">
        <v>9</v>
      </c>
      <c r="C2762" t="s">
        <v>11</v>
      </c>
      <c r="D2762">
        <v>11.922727269999999</v>
      </c>
      <c r="E2762">
        <v>11.885343089999999</v>
      </c>
      <c r="F2762">
        <f t="shared" si="172"/>
        <v>-3.73841800000001E-2</v>
      </c>
      <c r="G2762">
        <f t="shared" si="173"/>
        <v>3.73841800000001E-2</v>
      </c>
      <c r="H2762">
        <v>117.5139394</v>
      </c>
      <c r="I2762">
        <v>173.37878789999999</v>
      </c>
      <c r="J2762">
        <f t="shared" si="174"/>
        <v>55.864848499999994</v>
      </c>
      <c r="K2762">
        <f t="shared" si="175"/>
        <v>55.864848499999994</v>
      </c>
      <c r="L2762" t="str">
        <f>IF(A2762&lt;&gt;A2761,MAX($L$2:L2761)+1,"")</f>
        <v/>
      </c>
      <c r="M2762" t="str">
        <f>IF(L2762="","",AVERAGE(INDEX($E:$E,ROW(L2762),1):INDEX($E:$E,MATCH(L2762+1, L:L,0)-1)) - AVERAGE(INDEX($D:$D,ROW(L2762),1):INDEX($D:$D,MATCH(L2762+1, L:L,0)-1)))</f>
        <v/>
      </c>
      <c r="N2762" t="str">
        <f>IF(L2762="","",AVERAGE(INDEX($I:$I,ROW(L2762),1):INDEX($I:$I,MATCH(L2762+1, L:L,0)-1)) - AVERAGE(INDEX($H:$H,ROW(L2762),1):INDEX($H:$H,MATCH(L2762+1, L:L,0)-1)))</f>
        <v/>
      </c>
      <c r="O2762" t="str">
        <f>IF(L2762="","",AVERAGE(INDEX($G:$G,ROW(L2762),1):INDEX($G:$G,MATCH(L2762+1, L:L,0)-1)))</f>
        <v/>
      </c>
      <c r="P2762" t="str">
        <f>IF(L2762="","",AVERAGE(INDEX($K:$K,ROW(L2762),1):INDEX($K:$K,MATCH(L2762+1, L:L,0)-1)))</f>
        <v/>
      </c>
    </row>
    <row r="2763" spans="1:16" x14ac:dyDescent="0.25">
      <c r="A2763">
        <v>1998</v>
      </c>
      <c r="B2763">
        <v>9</v>
      </c>
      <c r="C2763" t="s">
        <v>12</v>
      </c>
      <c r="D2763">
        <v>14.552307689999999</v>
      </c>
      <c r="E2763">
        <v>14.677051280000001</v>
      </c>
      <c r="F2763">
        <f t="shared" si="172"/>
        <v>0.12474359000000135</v>
      </c>
      <c r="G2763">
        <f t="shared" si="173"/>
        <v>0.12474359000000135</v>
      </c>
      <c r="H2763">
        <v>111.3673077</v>
      </c>
      <c r="I2763">
        <v>141.7615385</v>
      </c>
      <c r="J2763">
        <f t="shared" si="174"/>
        <v>30.394230800000003</v>
      </c>
      <c r="K2763">
        <f t="shared" si="175"/>
        <v>30.394230800000003</v>
      </c>
      <c r="L2763" t="str">
        <f>IF(A2763&lt;&gt;A2762,MAX($L$2:L2762)+1,"")</f>
        <v/>
      </c>
      <c r="M2763" t="str">
        <f>IF(L2763="","",AVERAGE(INDEX($E:$E,ROW(L2763),1):INDEX($E:$E,MATCH(L2763+1, L:L,0)-1)) - AVERAGE(INDEX($D:$D,ROW(L2763),1):INDEX($D:$D,MATCH(L2763+1, L:L,0)-1)))</f>
        <v/>
      </c>
      <c r="N2763" t="str">
        <f>IF(L2763="","",AVERAGE(INDEX($I:$I,ROW(L2763),1):INDEX($I:$I,MATCH(L2763+1, L:L,0)-1)) - AVERAGE(INDEX($H:$H,ROW(L2763),1):INDEX($H:$H,MATCH(L2763+1, L:L,0)-1)))</f>
        <v/>
      </c>
      <c r="O2763" t="str">
        <f>IF(L2763="","",AVERAGE(INDEX($G:$G,ROW(L2763),1):INDEX($G:$G,MATCH(L2763+1, L:L,0)-1)))</f>
        <v/>
      </c>
      <c r="P2763" t="str">
        <f>IF(L2763="","",AVERAGE(INDEX($K:$K,ROW(L2763),1):INDEX($K:$K,MATCH(L2763+1, L:L,0)-1)))</f>
        <v/>
      </c>
    </row>
    <row r="2764" spans="1:16" x14ac:dyDescent="0.25">
      <c r="A2764">
        <v>1998</v>
      </c>
      <c r="B2764">
        <v>9</v>
      </c>
      <c r="C2764" t="s">
        <v>13</v>
      </c>
      <c r="D2764">
        <v>3.57</v>
      </c>
      <c r="E2764">
        <v>5.9999999989999999</v>
      </c>
      <c r="F2764">
        <f t="shared" si="172"/>
        <v>2.4299999990000001</v>
      </c>
      <c r="G2764">
        <f t="shared" si="173"/>
        <v>2.4299999990000001</v>
      </c>
      <c r="H2764">
        <v>29.626000000000001</v>
      </c>
      <c r="I2764">
        <v>24.18</v>
      </c>
      <c r="J2764">
        <f t="shared" si="174"/>
        <v>-5.4460000000000015</v>
      </c>
      <c r="K2764">
        <f t="shared" si="175"/>
        <v>5.4460000000000015</v>
      </c>
      <c r="L2764" t="str">
        <f>IF(A2764&lt;&gt;A2763,MAX($L$2:L2763)+1,"")</f>
        <v/>
      </c>
      <c r="M2764" t="str">
        <f>IF(L2764="","",AVERAGE(INDEX($E:$E,ROW(L2764),1):INDEX($E:$E,MATCH(L2764+1, L:L,0)-1)) - AVERAGE(INDEX($D:$D,ROW(L2764),1):INDEX($D:$D,MATCH(L2764+1, L:L,0)-1)))</f>
        <v/>
      </c>
      <c r="N2764" t="str">
        <f>IF(L2764="","",AVERAGE(INDEX($I:$I,ROW(L2764),1):INDEX($I:$I,MATCH(L2764+1, L:L,0)-1)) - AVERAGE(INDEX($H:$H,ROW(L2764),1):INDEX($H:$H,MATCH(L2764+1, L:L,0)-1)))</f>
        <v/>
      </c>
      <c r="O2764" t="str">
        <f>IF(L2764="","",AVERAGE(INDEX($G:$G,ROW(L2764),1):INDEX($G:$G,MATCH(L2764+1, L:L,0)-1)))</f>
        <v/>
      </c>
      <c r="P2764" t="str">
        <f>IF(L2764="","",AVERAGE(INDEX($K:$K,ROW(L2764),1):INDEX($K:$K,MATCH(L2764+1, L:L,0)-1)))</f>
        <v/>
      </c>
    </row>
    <row r="2765" spans="1:16" x14ac:dyDescent="0.25">
      <c r="A2765">
        <v>1998</v>
      </c>
      <c r="B2765">
        <v>9</v>
      </c>
      <c r="C2765" t="s">
        <v>14</v>
      </c>
      <c r="D2765">
        <v>1.159411765</v>
      </c>
      <c r="E2765">
        <v>3.4435294120000002</v>
      </c>
      <c r="F2765">
        <f t="shared" si="172"/>
        <v>2.2841176470000004</v>
      </c>
      <c r="G2765">
        <f t="shared" si="173"/>
        <v>2.2841176470000004</v>
      </c>
      <c r="H2765">
        <v>36.245882350000002</v>
      </c>
      <c r="I2765">
        <v>47.08823529</v>
      </c>
      <c r="J2765">
        <f t="shared" si="174"/>
        <v>10.842352939999998</v>
      </c>
      <c r="K2765">
        <f t="shared" si="175"/>
        <v>10.842352939999998</v>
      </c>
      <c r="L2765" t="str">
        <f>IF(A2765&lt;&gt;A2764,MAX($L$2:L2764)+1,"")</f>
        <v/>
      </c>
      <c r="M2765" t="str">
        <f>IF(L2765="","",AVERAGE(INDEX($E:$E,ROW(L2765),1):INDEX($E:$E,MATCH(L2765+1, L:L,0)-1)) - AVERAGE(INDEX($D:$D,ROW(L2765),1):INDEX($D:$D,MATCH(L2765+1, L:L,0)-1)))</f>
        <v/>
      </c>
      <c r="N2765" t="str">
        <f>IF(L2765="","",AVERAGE(INDEX($I:$I,ROW(L2765),1):INDEX($I:$I,MATCH(L2765+1, L:L,0)-1)) - AVERAGE(INDEX($H:$H,ROW(L2765),1):INDEX($H:$H,MATCH(L2765+1, L:L,0)-1)))</f>
        <v/>
      </c>
      <c r="O2765" t="str">
        <f>IF(L2765="","",AVERAGE(INDEX($G:$G,ROW(L2765),1):INDEX($G:$G,MATCH(L2765+1, L:L,0)-1)))</f>
        <v/>
      </c>
      <c r="P2765" t="str">
        <f>IF(L2765="","",AVERAGE(INDEX($K:$K,ROW(L2765),1):INDEX($K:$K,MATCH(L2765+1, L:L,0)-1)))</f>
        <v/>
      </c>
    </row>
    <row r="2766" spans="1:16" x14ac:dyDescent="0.25">
      <c r="A2766">
        <v>1998</v>
      </c>
      <c r="B2766">
        <v>9</v>
      </c>
      <c r="C2766" t="s">
        <v>15</v>
      </c>
      <c r="D2766">
        <v>14.43090909</v>
      </c>
      <c r="E2766">
        <v>15.85782635</v>
      </c>
      <c r="F2766">
        <f t="shared" si="172"/>
        <v>1.4269172599999997</v>
      </c>
      <c r="G2766">
        <f t="shared" si="173"/>
        <v>1.4269172599999997</v>
      </c>
      <c r="H2766">
        <v>95.061212119999993</v>
      </c>
      <c r="I2766">
        <v>61.830303030000003</v>
      </c>
      <c r="J2766">
        <f t="shared" si="174"/>
        <v>-33.23090908999999</v>
      </c>
      <c r="K2766">
        <f t="shared" si="175"/>
        <v>33.23090908999999</v>
      </c>
      <c r="L2766" t="str">
        <f>IF(A2766&lt;&gt;A2765,MAX($L$2:L2765)+1,"")</f>
        <v/>
      </c>
      <c r="M2766" t="str">
        <f>IF(L2766="","",AVERAGE(INDEX($E:$E,ROW(L2766),1):INDEX($E:$E,MATCH(L2766+1, L:L,0)-1)) - AVERAGE(INDEX($D:$D,ROW(L2766),1):INDEX($D:$D,MATCH(L2766+1, L:L,0)-1)))</f>
        <v/>
      </c>
      <c r="N2766" t="str">
        <f>IF(L2766="","",AVERAGE(INDEX($I:$I,ROW(L2766),1):INDEX($I:$I,MATCH(L2766+1, L:L,0)-1)) - AVERAGE(INDEX($H:$H,ROW(L2766),1):INDEX($H:$H,MATCH(L2766+1, L:L,0)-1)))</f>
        <v/>
      </c>
      <c r="O2766" t="str">
        <f>IF(L2766="","",AVERAGE(INDEX($G:$G,ROW(L2766),1):INDEX($G:$G,MATCH(L2766+1, L:L,0)-1)))</f>
        <v/>
      </c>
      <c r="P2766" t="str">
        <f>IF(L2766="","",AVERAGE(INDEX($K:$K,ROW(L2766),1):INDEX($K:$K,MATCH(L2766+1, L:L,0)-1)))</f>
        <v/>
      </c>
    </row>
    <row r="2767" spans="1:16" x14ac:dyDescent="0.25">
      <c r="A2767">
        <v>1998</v>
      </c>
      <c r="B2767">
        <v>9</v>
      </c>
      <c r="C2767" t="s">
        <v>16</v>
      </c>
      <c r="D2767">
        <v>14.20833333</v>
      </c>
      <c r="E2767">
        <v>14.49222222</v>
      </c>
      <c r="F2767">
        <f t="shared" si="172"/>
        <v>0.28388889000000006</v>
      </c>
      <c r="G2767">
        <f t="shared" si="173"/>
        <v>0.28388889000000006</v>
      </c>
      <c r="H2767">
        <v>103.685</v>
      </c>
      <c r="I2767">
        <v>138.2666667</v>
      </c>
      <c r="J2767">
        <f t="shared" si="174"/>
        <v>34.5816667</v>
      </c>
      <c r="K2767">
        <f t="shared" si="175"/>
        <v>34.5816667</v>
      </c>
      <c r="L2767" t="str">
        <f>IF(A2767&lt;&gt;A2766,MAX($L$2:L2766)+1,"")</f>
        <v/>
      </c>
      <c r="M2767" t="str">
        <f>IF(L2767="","",AVERAGE(INDEX($E:$E,ROW(L2767),1):INDEX($E:$E,MATCH(L2767+1, L:L,0)-1)) - AVERAGE(INDEX($D:$D,ROW(L2767),1):INDEX($D:$D,MATCH(L2767+1, L:L,0)-1)))</f>
        <v/>
      </c>
      <c r="N2767" t="str">
        <f>IF(L2767="","",AVERAGE(INDEX($I:$I,ROW(L2767),1):INDEX($I:$I,MATCH(L2767+1, L:L,0)-1)) - AVERAGE(INDEX($H:$H,ROW(L2767),1):INDEX($H:$H,MATCH(L2767+1, L:L,0)-1)))</f>
        <v/>
      </c>
      <c r="O2767" t="str">
        <f>IF(L2767="","",AVERAGE(INDEX($G:$G,ROW(L2767),1):INDEX($G:$G,MATCH(L2767+1, L:L,0)-1)))</f>
        <v/>
      </c>
      <c r="P2767" t="str">
        <f>IF(L2767="","",AVERAGE(INDEX($K:$K,ROW(L2767),1):INDEX($K:$K,MATCH(L2767+1, L:L,0)-1)))</f>
        <v/>
      </c>
    </row>
    <row r="2768" spans="1:16" x14ac:dyDescent="0.25">
      <c r="A2768">
        <v>1998</v>
      </c>
      <c r="B2768">
        <v>9</v>
      </c>
      <c r="C2768" t="s">
        <v>17</v>
      </c>
      <c r="D2768">
        <v>12.84247059</v>
      </c>
      <c r="E2768">
        <v>13.37203922</v>
      </c>
      <c r="F2768">
        <f t="shared" si="172"/>
        <v>0.52956862999999998</v>
      </c>
      <c r="G2768">
        <f t="shared" si="173"/>
        <v>0.52956862999999998</v>
      </c>
      <c r="H2768">
        <v>98.717411760000005</v>
      </c>
      <c r="I2768">
        <v>97.623529410000003</v>
      </c>
      <c r="J2768">
        <f t="shared" si="174"/>
        <v>-1.0938823500000012</v>
      </c>
      <c r="K2768">
        <f t="shared" si="175"/>
        <v>1.0938823500000012</v>
      </c>
      <c r="L2768" t="str">
        <f>IF(A2768&lt;&gt;A2767,MAX($L$2:L2767)+1,"")</f>
        <v/>
      </c>
      <c r="M2768" t="str">
        <f>IF(L2768="","",AVERAGE(INDEX($E:$E,ROW(L2768),1):INDEX($E:$E,MATCH(L2768+1, L:L,0)-1)) - AVERAGE(INDEX($D:$D,ROW(L2768),1):INDEX($D:$D,MATCH(L2768+1, L:L,0)-1)))</f>
        <v/>
      </c>
      <c r="N2768" t="str">
        <f>IF(L2768="","",AVERAGE(INDEX($I:$I,ROW(L2768),1):INDEX($I:$I,MATCH(L2768+1, L:L,0)-1)) - AVERAGE(INDEX($H:$H,ROW(L2768),1):INDEX($H:$H,MATCH(L2768+1, L:L,0)-1)))</f>
        <v/>
      </c>
      <c r="O2768" t="str">
        <f>IF(L2768="","",AVERAGE(INDEX($G:$G,ROW(L2768),1):INDEX($G:$G,MATCH(L2768+1, L:L,0)-1)))</f>
        <v/>
      </c>
      <c r="P2768" t="str">
        <f>IF(L2768="","",AVERAGE(INDEX($K:$K,ROW(L2768),1):INDEX($K:$K,MATCH(L2768+1, L:L,0)-1)))</f>
        <v/>
      </c>
    </row>
    <row r="2769" spans="1:16" x14ac:dyDescent="0.25">
      <c r="A2769">
        <v>1998</v>
      </c>
      <c r="B2769">
        <v>9</v>
      </c>
      <c r="C2769" t="s">
        <v>18</v>
      </c>
      <c r="D2769">
        <v>11.32584615</v>
      </c>
      <c r="E2769">
        <v>13.614069600000001</v>
      </c>
      <c r="F2769">
        <f t="shared" si="172"/>
        <v>2.2882234500000003</v>
      </c>
      <c r="G2769">
        <f t="shared" si="173"/>
        <v>2.2882234500000003</v>
      </c>
      <c r="H2769">
        <v>39.795538460000003</v>
      </c>
      <c r="I2769">
        <v>40.5</v>
      </c>
      <c r="J2769">
        <f t="shared" si="174"/>
        <v>0.70446153999999694</v>
      </c>
      <c r="K2769">
        <f t="shared" si="175"/>
        <v>0.70446153999999694</v>
      </c>
      <c r="L2769" t="str">
        <f>IF(A2769&lt;&gt;A2768,MAX($L$2:L2768)+1,"")</f>
        <v/>
      </c>
      <c r="M2769" t="str">
        <f>IF(L2769="","",AVERAGE(INDEX($E:$E,ROW(L2769),1):INDEX($E:$E,MATCH(L2769+1, L:L,0)-1)) - AVERAGE(INDEX($D:$D,ROW(L2769),1):INDEX($D:$D,MATCH(L2769+1, L:L,0)-1)))</f>
        <v/>
      </c>
      <c r="N2769" t="str">
        <f>IF(L2769="","",AVERAGE(INDEX($I:$I,ROW(L2769),1):INDEX($I:$I,MATCH(L2769+1, L:L,0)-1)) - AVERAGE(INDEX($H:$H,ROW(L2769),1):INDEX($H:$H,MATCH(L2769+1, L:L,0)-1)))</f>
        <v/>
      </c>
      <c r="O2769" t="str">
        <f>IF(L2769="","",AVERAGE(INDEX($G:$G,ROW(L2769),1):INDEX($G:$G,MATCH(L2769+1, L:L,0)-1)))</f>
        <v/>
      </c>
      <c r="P2769" t="str">
        <f>IF(L2769="","",AVERAGE(INDEX($K:$K,ROW(L2769),1):INDEX($K:$K,MATCH(L2769+1, L:L,0)-1)))</f>
        <v/>
      </c>
    </row>
    <row r="2770" spans="1:16" x14ac:dyDescent="0.25">
      <c r="A2770">
        <v>1998</v>
      </c>
      <c r="B2770">
        <v>9</v>
      </c>
      <c r="C2770" t="s">
        <v>19</v>
      </c>
      <c r="D2770">
        <v>5.6112500000000001</v>
      </c>
      <c r="E2770">
        <v>5.8243965519999996</v>
      </c>
      <c r="F2770">
        <f t="shared" si="172"/>
        <v>0.21314655199999955</v>
      </c>
      <c r="G2770">
        <f t="shared" si="173"/>
        <v>0.21314655199999955</v>
      </c>
      <c r="H2770">
        <v>32.49</v>
      </c>
      <c r="I2770">
        <v>17.662500000000001</v>
      </c>
      <c r="J2770">
        <f t="shared" si="174"/>
        <v>-14.827500000000001</v>
      </c>
      <c r="K2770">
        <f t="shared" si="175"/>
        <v>14.827500000000001</v>
      </c>
      <c r="L2770" t="str">
        <f>IF(A2770&lt;&gt;A2769,MAX($L$2:L2769)+1,"")</f>
        <v/>
      </c>
      <c r="M2770" t="str">
        <f>IF(L2770="","",AVERAGE(INDEX($E:$E,ROW(L2770),1):INDEX($E:$E,MATCH(L2770+1, L:L,0)-1)) - AVERAGE(INDEX($D:$D,ROW(L2770),1):INDEX($D:$D,MATCH(L2770+1, L:L,0)-1)))</f>
        <v/>
      </c>
      <c r="N2770" t="str">
        <f>IF(L2770="","",AVERAGE(INDEX($I:$I,ROW(L2770),1):INDEX($I:$I,MATCH(L2770+1, L:L,0)-1)) - AVERAGE(INDEX($H:$H,ROW(L2770),1):INDEX($H:$H,MATCH(L2770+1, L:L,0)-1)))</f>
        <v/>
      </c>
      <c r="O2770" t="str">
        <f>IF(L2770="","",AVERAGE(INDEX($G:$G,ROW(L2770),1):INDEX($G:$G,MATCH(L2770+1, L:L,0)-1)))</f>
        <v/>
      </c>
      <c r="P2770" t="str">
        <f>IF(L2770="","",AVERAGE(INDEX($K:$K,ROW(L2770),1):INDEX($K:$K,MATCH(L2770+1, L:L,0)-1)))</f>
        <v/>
      </c>
    </row>
    <row r="2771" spans="1:16" x14ac:dyDescent="0.25">
      <c r="A2771">
        <v>1998</v>
      </c>
      <c r="B2771">
        <v>10</v>
      </c>
      <c r="C2771" t="s">
        <v>7</v>
      </c>
      <c r="D2771">
        <v>4.1093442619999996</v>
      </c>
      <c r="E2771">
        <v>5.6606998060000002</v>
      </c>
      <c r="F2771">
        <f t="shared" si="172"/>
        <v>1.5513555440000006</v>
      </c>
      <c r="G2771">
        <f t="shared" si="173"/>
        <v>1.5513555440000006</v>
      </c>
      <c r="H2771">
        <v>23.14688525</v>
      </c>
      <c r="I2771">
        <v>25.20819672</v>
      </c>
      <c r="J2771">
        <f t="shared" si="174"/>
        <v>2.0613114699999997</v>
      </c>
      <c r="K2771">
        <f t="shared" si="175"/>
        <v>2.0613114699999997</v>
      </c>
      <c r="L2771" t="str">
        <f>IF(A2771&lt;&gt;A2770,MAX($L$2:L2770)+1,"")</f>
        <v/>
      </c>
      <c r="M2771" t="str">
        <f>IF(L2771="","",AVERAGE(INDEX($E:$E,ROW(L2771),1):INDEX($E:$E,MATCH(L2771+1, L:L,0)-1)) - AVERAGE(INDEX($D:$D,ROW(L2771),1):INDEX($D:$D,MATCH(L2771+1, L:L,0)-1)))</f>
        <v/>
      </c>
      <c r="N2771" t="str">
        <f>IF(L2771="","",AVERAGE(INDEX($I:$I,ROW(L2771),1):INDEX($I:$I,MATCH(L2771+1, L:L,0)-1)) - AVERAGE(INDEX($H:$H,ROW(L2771),1):INDEX($H:$H,MATCH(L2771+1, L:L,0)-1)))</f>
        <v/>
      </c>
      <c r="O2771" t="str">
        <f>IF(L2771="","",AVERAGE(INDEX($G:$G,ROW(L2771),1):INDEX($G:$G,MATCH(L2771+1, L:L,0)-1)))</f>
        <v/>
      </c>
      <c r="P2771" t="str">
        <f>IF(L2771="","",AVERAGE(INDEX($K:$K,ROW(L2771),1):INDEX($K:$K,MATCH(L2771+1, L:L,0)-1)))</f>
        <v/>
      </c>
    </row>
    <row r="2772" spans="1:16" x14ac:dyDescent="0.25">
      <c r="A2772">
        <v>1998</v>
      </c>
      <c r="B2772">
        <v>10</v>
      </c>
      <c r="C2772" t="s">
        <v>8</v>
      </c>
      <c r="D2772">
        <v>7.4990677970000004</v>
      </c>
      <c r="E2772">
        <v>8.0258275260000005</v>
      </c>
      <c r="F2772">
        <f t="shared" si="172"/>
        <v>0.52675972900000012</v>
      </c>
      <c r="G2772">
        <f t="shared" si="173"/>
        <v>0.52675972900000012</v>
      </c>
      <c r="H2772">
        <v>144.9</v>
      </c>
      <c r="I2772">
        <v>147.5559322</v>
      </c>
      <c r="J2772">
        <f t="shared" si="174"/>
        <v>2.6559321999999952</v>
      </c>
      <c r="K2772">
        <f t="shared" si="175"/>
        <v>2.6559321999999952</v>
      </c>
      <c r="L2772" t="str">
        <f>IF(A2772&lt;&gt;A2771,MAX($L$2:L2771)+1,"")</f>
        <v/>
      </c>
      <c r="M2772" t="str">
        <f>IF(L2772="","",AVERAGE(INDEX($E:$E,ROW(L2772),1):INDEX($E:$E,MATCH(L2772+1, L:L,0)-1)) - AVERAGE(INDEX($D:$D,ROW(L2772),1):INDEX($D:$D,MATCH(L2772+1, L:L,0)-1)))</f>
        <v/>
      </c>
      <c r="N2772" t="str">
        <f>IF(L2772="","",AVERAGE(INDEX($I:$I,ROW(L2772),1):INDEX($I:$I,MATCH(L2772+1, L:L,0)-1)) - AVERAGE(INDEX($H:$H,ROW(L2772),1):INDEX($H:$H,MATCH(L2772+1, L:L,0)-1)))</f>
        <v/>
      </c>
      <c r="O2772" t="str">
        <f>IF(L2772="","",AVERAGE(INDEX($G:$G,ROW(L2772),1):INDEX($G:$G,MATCH(L2772+1, L:L,0)-1)))</f>
        <v/>
      </c>
      <c r="P2772" t="str">
        <f>IF(L2772="","",AVERAGE(INDEX($K:$K,ROW(L2772),1):INDEX($K:$K,MATCH(L2772+1, L:L,0)-1)))</f>
        <v/>
      </c>
    </row>
    <row r="2773" spans="1:16" x14ac:dyDescent="0.25">
      <c r="A2773">
        <v>1998</v>
      </c>
      <c r="B2773">
        <v>10</v>
      </c>
      <c r="C2773" t="s">
        <v>9</v>
      </c>
      <c r="D2773">
        <v>4.3038235289999998</v>
      </c>
      <c r="E2773">
        <v>5.8703036050000001</v>
      </c>
      <c r="F2773">
        <f t="shared" si="172"/>
        <v>1.5664800760000004</v>
      </c>
      <c r="G2773">
        <f t="shared" si="173"/>
        <v>1.5664800760000004</v>
      </c>
      <c r="H2773">
        <v>40.77764706</v>
      </c>
      <c r="I2773">
        <v>59.42352941</v>
      </c>
      <c r="J2773">
        <f t="shared" si="174"/>
        <v>18.645882350000001</v>
      </c>
      <c r="K2773">
        <f t="shared" si="175"/>
        <v>18.645882350000001</v>
      </c>
      <c r="L2773" t="str">
        <f>IF(A2773&lt;&gt;A2772,MAX($L$2:L2772)+1,"")</f>
        <v/>
      </c>
      <c r="M2773" t="str">
        <f>IF(L2773="","",AVERAGE(INDEX($E:$E,ROW(L2773),1):INDEX($E:$E,MATCH(L2773+1, L:L,0)-1)) - AVERAGE(INDEX($D:$D,ROW(L2773),1):INDEX($D:$D,MATCH(L2773+1, L:L,0)-1)))</f>
        <v/>
      </c>
      <c r="N2773" t="str">
        <f>IF(L2773="","",AVERAGE(INDEX($I:$I,ROW(L2773),1):INDEX($I:$I,MATCH(L2773+1, L:L,0)-1)) - AVERAGE(INDEX($H:$H,ROW(L2773),1):INDEX($H:$H,MATCH(L2773+1, L:L,0)-1)))</f>
        <v/>
      </c>
      <c r="O2773" t="str">
        <f>IF(L2773="","",AVERAGE(INDEX($G:$G,ROW(L2773),1):INDEX($G:$G,MATCH(L2773+1, L:L,0)-1)))</f>
        <v/>
      </c>
      <c r="P2773" t="str">
        <f>IF(L2773="","",AVERAGE(INDEX($K:$K,ROW(L2773),1):INDEX($K:$K,MATCH(L2773+1, L:L,0)-1)))</f>
        <v/>
      </c>
    </row>
    <row r="2774" spans="1:16" x14ac:dyDescent="0.25">
      <c r="A2774">
        <v>1998</v>
      </c>
      <c r="B2774">
        <v>10</v>
      </c>
      <c r="C2774" t="s">
        <v>10</v>
      </c>
      <c r="D2774">
        <v>6.6433333330000002</v>
      </c>
      <c r="E2774">
        <v>6.6834677420000004</v>
      </c>
      <c r="F2774">
        <f t="shared" si="172"/>
        <v>4.0134409000000204E-2</v>
      </c>
      <c r="G2774">
        <f t="shared" si="173"/>
        <v>4.0134409000000204E-2</v>
      </c>
      <c r="H2774">
        <v>101.16500000000001</v>
      </c>
      <c r="I2774">
        <v>133.01249999999999</v>
      </c>
      <c r="J2774">
        <f t="shared" si="174"/>
        <v>31.847499999999982</v>
      </c>
      <c r="K2774">
        <f t="shared" si="175"/>
        <v>31.847499999999982</v>
      </c>
      <c r="L2774" t="str">
        <f>IF(A2774&lt;&gt;A2773,MAX($L$2:L2773)+1,"")</f>
        <v/>
      </c>
      <c r="M2774" t="str">
        <f>IF(L2774="","",AVERAGE(INDEX($E:$E,ROW(L2774),1):INDEX($E:$E,MATCH(L2774+1, L:L,0)-1)) - AVERAGE(INDEX($D:$D,ROW(L2774),1):INDEX($D:$D,MATCH(L2774+1, L:L,0)-1)))</f>
        <v/>
      </c>
      <c r="N2774" t="str">
        <f>IF(L2774="","",AVERAGE(INDEX($I:$I,ROW(L2774),1):INDEX($I:$I,MATCH(L2774+1, L:L,0)-1)) - AVERAGE(INDEX($H:$H,ROW(L2774),1):INDEX($H:$H,MATCH(L2774+1, L:L,0)-1)))</f>
        <v/>
      </c>
      <c r="O2774" t="str">
        <f>IF(L2774="","",AVERAGE(INDEX($G:$G,ROW(L2774),1):INDEX($G:$G,MATCH(L2774+1, L:L,0)-1)))</f>
        <v/>
      </c>
      <c r="P2774" t="str">
        <f>IF(L2774="","",AVERAGE(INDEX($K:$K,ROW(L2774),1):INDEX($K:$K,MATCH(L2774+1, L:L,0)-1)))</f>
        <v/>
      </c>
    </row>
    <row r="2775" spans="1:16" x14ac:dyDescent="0.25">
      <c r="A2775">
        <v>1998</v>
      </c>
      <c r="B2775">
        <v>10</v>
      </c>
      <c r="C2775" t="s">
        <v>11</v>
      </c>
      <c r="D2775">
        <v>6.6124242420000003</v>
      </c>
      <c r="E2775">
        <v>6.3819361580000002</v>
      </c>
      <c r="F2775">
        <f t="shared" si="172"/>
        <v>-0.23048808400000009</v>
      </c>
      <c r="G2775">
        <f t="shared" si="173"/>
        <v>0.23048808400000009</v>
      </c>
      <c r="H2775">
        <v>118.579697</v>
      </c>
      <c r="I2775">
        <v>105.65151520000001</v>
      </c>
      <c r="J2775">
        <f t="shared" si="174"/>
        <v>-12.92818179999999</v>
      </c>
      <c r="K2775">
        <f t="shared" si="175"/>
        <v>12.92818179999999</v>
      </c>
      <c r="L2775" t="str">
        <f>IF(A2775&lt;&gt;A2774,MAX($L$2:L2774)+1,"")</f>
        <v/>
      </c>
      <c r="M2775" t="str">
        <f>IF(L2775="","",AVERAGE(INDEX($E:$E,ROW(L2775),1):INDEX($E:$E,MATCH(L2775+1, L:L,0)-1)) - AVERAGE(INDEX($D:$D,ROW(L2775),1):INDEX($D:$D,MATCH(L2775+1, L:L,0)-1)))</f>
        <v/>
      </c>
      <c r="N2775" t="str">
        <f>IF(L2775="","",AVERAGE(INDEX($I:$I,ROW(L2775),1):INDEX($I:$I,MATCH(L2775+1, L:L,0)-1)) - AVERAGE(INDEX($H:$H,ROW(L2775),1):INDEX($H:$H,MATCH(L2775+1, L:L,0)-1)))</f>
        <v/>
      </c>
      <c r="O2775" t="str">
        <f>IF(L2775="","",AVERAGE(INDEX($G:$G,ROW(L2775),1):INDEX($G:$G,MATCH(L2775+1, L:L,0)-1)))</f>
        <v/>
      </c>
      <c r="P2775" t="str">
        <f>IF(L2775="","",AVERAGE(INDEX($K:$K,ROW(L2775),1):INDEX($K:$K,MATCH(L2775+1, L:L,0)-1)))</f>
        <v/>
      </c>
    </row>
    <row r="2776" spans="1:16" x14ac:dyDescent="0.25">
      <c r="A2776">
        <v>1998</v>
      </c>
      <c r="B2776">
        <v>10</v>
      </c>
      <c r="C2776" t="s">
        <v>12</v>
      </c>
      <c r="D2776">
        <v>8.9608000000000008</v>
      </c>
      <c r="E2776">
        <v>8.7881290320000005</v>
      </c>
      <c r="F2776">
        <f t="shared" si="172"/>
        <v>-0.17267096800000026</v>
      </c>
      <c r="G2776">
        <f t="shared" si="173"/>
        <v>0.17267096800000026</v>
      </c>
      <c r="H2776">
        <v>118.4708</v>
      </c>
      <c r="I2776">
        <v>172.97200000000001</v>
      </c>
      <c r="J2776">
        <f t="shared" si="174"/>
        <v>54.501200000000011</v>
      </c>
      <c r="K2776">
        <f t="shared" si="175"/>
        <v>54.501200000000011</v>
      </c>
      <c r="L2776" t="str">
        <f>IF(A2776&lt;&gt;A2775,MAX($L$2:L2775)+1,"")</f>
        <v/>
      </c>
      <c r="M2776" t="str">
        <f>IF(L2776="","",AVERAGE(INDEX($E:$E,ROW(L2776),1):INDEX($E:$E,MATCH(L2776+1, L:L,0)-1)) - AVERAGE(INDEX($D:$D,ROW(L2776),1):INDEX($D:$D,MATCH(L2776+1, L:L,0)-1)))</f>
        <v/>
      </c>
      <c r="N2776" t="str">
        <f>IF(L2776="","",AVERAGE(INDEX($I:$I,ROW(L2776),1):INDEX($I:$I,MATCH(L2776+1, L:L,0)-1)) - AVERAGE(INDEX($H:$H,ROW(L2776),1):INDEX($H:$H,MATCH(L2776+1, L:L,0)-1)))</f>
        <v/>
      </c>
      <c r="O2776" t="str">
        <f>IF(L2776="","",AVERAGE(INDEX($G:$G,ROW(L2776),1):INDEX($G:$G,MATCH(L2776+1, L:L,0)-1)))</f>
        <v/>
      </c>
      <c r="P2776" t="str">
        <f>IF(L2776="","",AVERAGE(INDEX($K:$K,ROW(L2776),1):INDEX($K:$K,MATCH(L2776+1, L:L,0)-1)))</f>
        <v/>
      </c>
    </row>
    <row r="2777" spans="1:16" x14ac:dyDescent="0.25">
      <c r="A2777">
        <v>1998</v>
      </c>
      <c r="B2777">
        <v>10</v>
      </c>
      <c r="C2777" t="s">
        <v>13</v>
      </c>
      <c r="D2777">
        <v>-6.83</v>
      </c>
      <c r="E2777">
        <v>-4.8490322580000003</v>
      </c>
      <c r="F2777">
        <f t="shared" si="172"/>
        <v>1.9809677419999998</v>
      </c>
      <c r="G2777">
        <f t="shared" si="173"/>
        <v>1.9809677419999998</v>
      </c>
      <c r="H2777">
        <v>26.622</v>
      </c>
      <c r="I2777">
        <v>34.6</v>
      </c>
      <c r="J2777">
        <f t="shared" si="174"/>
        <v>7.9780000000000015</v>
      </c>
      <c r="K2777">
        <f t="shared" si="175"/>
        <v>7.9780000000000015</v>
      </c>
      <c r="L2777" t="str">
        <f>IF(A2777&lt;&gt;A2776,MAX($L$2:L2776)+1,"")</f>
        <v/>
      </c>
      <c r="M2777" t="str">
        <f>IF(L2777="","",AVERAGE(INDEX($E:$E,ROW(L2777),1):INDEX($E:$E,MATCH(L2777+1, L:L,0)-1)) - AVERAGE(INDEX($D:$D,ROW(L2777),1):INDEX($D:$D,MATCH(L2777+1, L:L,0)-1)))</f>
        <v/>
      </c>
      <c r="N2777" t="str">
        <f>IF(L2777="","",AVERAGE(INDEX($I:$I,ROW(L2777),1):INDEX($I:$I,MATCH(L2777+1, L:L,0)-1)) - AVERAGE(INDEX($H:$H,ROW(L2777),1):INDEX($H:$H,MATCH(L2777+1, L:L,0)-1)))</f>
        <v/>
      </c>
      <c r="O2777" t="str">
        <f>IF(L2777="","",AVERAGE(INDEX($G:$G,ROW(L2777),1):INDEX($G:$G,MATCH(L2777+1, L:L,0)-1)))</f>
        <v/>
      </c>
      <c r="P2777" t="str">
        <f>IF(L2777="","",AVERAGE(INDEX($K:$K,ROW(L2777),1):INDEX($K:$K,MATCH(L2777+1, L:L,0)-1)))</f>
        <v/>
      </c>
    </row>
    <row r="2778" spans="1:16" x14ac:dyDescent="0.25">
      <c r="A2778">
        <v>1998</v>
      </c>
      <c r="B2778">
        <v>10</v>
      </c>
      <c r="C2778" t="s">
        <v>14</v>
      </c>
      <c r="D2778">
        <v>-7.3894117650000002</v>
      </c>
      <c r="E2778">
        <v>-4.5901328269999997</v>
      </c>
      <c r="F2778">
        <f t="shared" si="172"/>
        <v>2.7992789380000005</v>
      </c>
      <c r="G2778">
        <f t="shared" si="173"/>
        <v>2.7992789380000005</v>
      </c>
      <c r="H2778">
        <v>28.85</v>
      </c>
      <c r="I2778">
        <v>31.682352940000001</v>
      </c>
      <c r="J2778">
        <f t="shared" si="174"/>
        <v>2.8323529399999998</v>
      </c>
      <c r="K2778">
        <f t="shared" si="175"/>
        <v>2.8323529399999998</v>
      </c>
      <c r="L2778" t="str">
        <f>IF(A2778&lt;&gt;A2777,MAX($L$2:L2777)+1,"")</f>
        <v/>
      </c>
      <c r="M2778" t="str">
        <f>IF(L2778="","",AVERAGE(INDEX($E:$E,ROW(L2778),1):INDEX($E:$E,MATCH(L2778+1, L:L,0)-1)) - AVERAGE(INDEX($D:$D,ROW(L2778),1):INDEX($D:$D,MATCH(L2778+1, L:L,0)-1)))</f>
        <v/>
      </c>
      <c r="N2778" t="str">
        <f>IF(L2778="","",AVERAGE(INDEX($I:$I,ROW(L2778),1):INDEX($I:$I,MATCH(L2778+1, L:L,0)-1)) - AVERAGE(INDEX($H:$H,ROW(L2778),1):INDEX($H:$H,MATCH(L2778+1, L:L,0)-1)))</f>
        <v/>
      </c>
      <c r="O2778" t="str">
        <f>IF(L2778="","",AVERAGE(INDEX($G:$G,ROW(L2778),1):INDEX($G:$G,MATCH(L2778+1, L:L,0)-1)))</f>
        <v/>
      </c>
      <c r="P2778" t="str">
        <f>IF(L2778="","",AVERAGE(INDEX($K:$K,ROW(L2778),1):INDEX($K:$K,MATCH(L2778+1, L:L,0)-1)))</f>
        <v/>
      </c>
    </row>
    <row r="2779" spans="1:16" x14ac:dyDescent="0.25">
      <c r="A2779">
        <v>1998</v>
      </c>
      <c r="B2779">
        <v>10</v>
      </c>
      <c r="C2779" t="s">
        <v>15</v>
      </c>
      <c r="D2779">
        <v>7.8267647059999996</v>
      </c>
      <c r="E2779">
        <v>9.0616536080000003</v>
      </c>
      <c r="F2779">
        <f t="shared" si="172"/>
        <v>1.2348889020000007</v>
      </c>
      <c r="G2779">
        <f t="shared" si="173"/>
        <v>1.2348889020000007</v>
      </c>
      <c r="H2779">
        <v>82.331617649999998</v>
      </c>
      <c r="I2779">
        <v>51.972058820000001</v>
      </c>
      <c r="J2779">
        <f t="shared" si="174"/>
        <v>-30.359558829999997</v>
      </c>
      <c r="K2779">
        <f t="shared" si="175"/>
        <v>30.359558829999997</v>
      </c>
      <c r="L2779" t="str">
        <f>IF(A2779&lt;&gt;A2778,MAX($L$2:L2778)+1,"")</f>
        <v/>
      </c>
      <c r="M2779" t="str">
        <f>IF(L2779="","",AVERAGE(INDEX($E:$E,ROW(L2779),1):INDEX($E:$E,MATCH(L2779+1, L:L,0)-1)) - AVERAGE(INDEX($D:$D,ROW(L2779),1):INDEX($D:$D,MATCH(L2779+1, L:L,0)-1)))</f>
        <v/>
      </c>
      <c r="N2779" t="str">
        <f>IF(L2779="","",AVERAGE(INDEX($I:$I,ROW(L2779),1):INDEX($I:$I,MATCH(L2779+1, L:L,0)-1)) - AVERAGE(INDEX($H:$H,ROW(L2779),1):INDEX($H:$H,MATCH(L2779+1, L:L,0)-1)))</f>
        <v/>
      </c>
      <c r="O2779" t="str">
        <f>IF(L2779="","",AVERAGE(INDEX($G:$G,ROW(L2779),1):INDEX($G:$G,MATCH(L2779+1, L:L,0)-1)))</f>
        <v/>
      </c>
      <c r="P2779" t="str">
        <f>IF(L2779="","",AVERAGE(INDEX($K:$K,ROW(L2779),1):INDEX($K:$K,MATCH(L2779+1, L:L,0)-1)))</f>
        <v/>
      </c>
    </row>
    <row r="2780" spans="1:16" x14ac:dyDescent="0.25">
      <c r="A2780">
        <v>1998</v>
      </c>
      <c r="B2780">
        <v>10</v>
      </c>
      <c r="C2780" t="s">
        <v>16</v>
      </c>
      <c r="D2780">
        <v>8.3033333329999994</v>
      </c>
      <c r="E2780">
        <v>8.4258064519999998</v>
      </c>
      <c r="F2780">
        <f t="shared" si="172"/>
        <v>0.12247311900000035</v>
      </c>
      <c r="G2780">
        <f t="shared" si="173"/>
        <v>0.12247311900000035</v>
      </c>
      <c r="H2780">
        <v>109.37</v>
      </c>
      <c r="I2780">
        <v>170.85</v>
      </c>
      <c r="J2780">
        <f t="shared" si="174"/>
        <v>61.47999999999999</v>
      </c>
      <c r="K2780">
        <f t="shared" si="175"/>
        <v>61.47999999999999</v>
      </c>
      <c r="L2780" t="str">
        <f>IF(A2780&lt;&gt;A2779,MAX($L$2:L2779)+1,"")</f>
        <v/>
      </c>
      <c r="M2780" t="str">
        <f>IF(L2780="","",AVERAGE(INDEX($E:$E,ROW(L2780),1):INDEX($E:$E,MATCH(L2780+1, L:L,0)-1)) - AVERAGE(INDEX($D:$D,ROW(L2780),1):INDEX($D:$D,MATCH(L2780+1, L:L,0)-1)))</f>
        <v/>
      </c>
      <c r="N2780" t="str">
        <f>IF(L2780="","",AVERAGE(INDEX($I:$I,ROW(L2780),1):INDEX($I:$I,MATCH(L2780+1, L:L,0)-1)) - AVERAGE(INDEX($H:$H,ROW(L2780),1):INDEX($H:$H,MATCH(L2780+1, L:L,0)-1)))</f>
        <v/>
      </c>
      <c r="O2780" t="str">
        <f>IF(L2780="","",AVERAGE(INDEX($G:$G,ROW(L2780),1):INDEX($G:$G,MATCH(L2780+1, L:L,0)-1)))</f>
        <v/>
      </c>
      <c r="P2780" t="str">
        <f>IF(L2780="","",AVERAGE(INDEX($K:$K,ROW(L2780),1):INDEX($K:$K,MATCH(L2780+1, L:L,0)-1)))</f>
        <v/>
      </c>
    </row>
    <row r="2781" spans="1:16" x14ac:dyDescent="0.25">
      <c r="A2781">
        <v>1998</v>
      </c>
      <c r="B2781">
        <v>10</v>
      </c>
      <c r="C2781" t="s">
        <v>17</v>
      </c>
      <c r="D2781">
        <v>6.2630487800000001</v>
      </c>
      <c r="E2781">
        <v>7.0839496459999998</v>
      </c>
      <c r="F2781">
        <f t="shared" si="172"/>
        <v>0.82090086599999967</v>
      </c>
      <c r="G2781">
        <f t="shared" si="173"/>
        <v>0.82090086599999967</v>
      </c>
      <c r="H2781">
        <v>97.858902439999994</v>
      </c>
      <c r="I2781">
        <v>78.731707319999998</v>
      </c>
      <c r="J2781">
        <f t="shared" si="174"/>
        <v>-19.127195119999996</v>
      </c>
      <c r="K2781">
        <f t="shared" si="175"/>
        <v>19.127195119999996</v>
      </c>
      <c r="L2781" t="str">
        <f>IF(A2781&lt;&gt;A2780,MAX($L$2:L2780)+1,"")</f>
        <v/>
      </c>
      <c r="M2781" t="str">
        <f>IF(L2781="","",AVERAGE(INDEX($E:$E,ROW(L2781),1):INDEX($E:$E,MATCH(L2781+1, L:L,0)-1)) - AVERAGE(INDEX($D:$D,ROW(L2781),1):INDEX($D:$D,MATCH(L2781+1, L:L,0)-1)))</f>
        <v/>
      </c>
      <c r="N2781" t="str">
        <f>IF(L2781="","",AVERAGE(INDEX($I:$I,ROW(L2781),1):INDEX($I:$I,MATCH(L2781+1, L:L,0)-1)) - AVERAGE(INDEX($H:$H,ROW(L2781),1):INDEX($H:$H,MATCH(L2781+1, L:L,0)-1)))</f>
        <v/>
      </c>
      <c r="O2781" t="str">
        <f>IF(L2781="","",AVERAGE(INDEX($G:$G,ROW(L2781),1):INDEX($G:$G,MATCH(L2781+1, L:L,0)-1)))</f>
        <v/>
      </c>
      <c r="P2781" t="str">
        <f>IF(L2781="","",AVERAGE(INDEX($K:$K,ROW(L2781),1):INDEX($K:$K,MATCH(L2781+1, L:L,0)-1)))</f>
        <v/>
      </c>
    </row>
    <row r="2782" spans="1:16" x14ac:dyDescent="0.25">
      <c r="A2782">
        <v>1998</v>
      </c>
      <c r="B2782">
        <v>10</v>
      </c>
      <c r="C2782" t="s">
        <v>18</v>
      </c>
      <c r="D2782">
        <v>4.0339999999999998</v>
      </c>
      <c r="E2782">
        <v>5.4537386269999999</v>
      </c>
      <c r="F2782">
        <f t="shared" si="172"/>
        <v>1.4197386270000001</v>
      </c>
      <c r="G2782">
        <f t="shared" si="173"/>
        <v>1.4197386270000001</v>
      </c>
      <c r="H2782">
        <v>23.618307690000002</v>
      </c>
      <c r="I2782">
        <v>50.472307690000001</v>
      </c>
      <c r="J2782">
        <f t="shared" si="174"/>
        <v>26.853999999999999</v>
      </c>
      <c r="K2782">
        <f t="shared" si="175"/>
        <v>26.853999999999999</v>
      </c>
      <c r="L2782" t="str">
        <f>IF(A2782&lt;&gt;A2781,MAX($L$2:L2781)+1,"")</f>
        <v/>
      </c>
      <c r="M2782" t="str">
        <f>IF(L2782="","",AVERAGE(INDEX($E:$E,ROW(L2782),1):INDEX($E:$E,MATCH(L2782+1, L:L,0)-1)) - AVERAGE(INDEX($D:$D,ROW(L2782),1):INDEX($D:$D,MATCH(L2782+1, L:L,0)-1)))</f>
        <v/>
      </c>
      <c r="N2782" t="str">
        <f>IF(L2782="","",AVERAGE(INDEX($I:$I,ROW(L2782),1):INDEX($I:$I,MATCH(L2782+1, L:L,0)-1)) - AVERAGE(INDEX($H:$H,ROW(L2782),1):INDEX($H:$H,MATCH(L2782+1, L:L,0)-1)))</f>
        <v/>
      </c>
      <c r="O2782" t="str">
        <f>IF(L2782="","",AVERAGE(INDEX($G:$G,ROW(L2782),1):INDEX($G:$G,MATCH(L2782+1, L:L,0)-1)))</f>
        <v/>
      </c>
      <c r="P2782" t="str">
        <f>IF(L2782="","",AVERAGE(INDEX($K:$K,ROW(L2782),1):INDEX($K:$K,MATCH(L2782+1, L:L,0)-1)))</f>
        <v/>
      </c>
    </row>
    <row r="2783" spans="1:16" x14ac:dyDescent="0.25">
      <c r="A2783">
        <v>1998</v>
      </c>
      <c r="B2783">
        <v>10</v>
      </c>
      <c r="C2783" t="s">
        <v>19</v>
      </c>
      <c r="D2783">
        <v>-2.677</v>
      </c>
      <c r="E2783">
        <v>-2.622995392</v>
      </c>
      <c r="F2783">
        <f t="shared" si="172"/>
        <v>5.4004608000000065E-2</v>
      </c>
      <c r="G2783">
        <f t="shared" si="173"/>
        <v>5.4004608000000065E-2</v>
      </c>
      <c r="H2783">
        <v>25.405999999999999</v>
      </c>
      <c r="I2783">
        <v>20.37</v>
      </c>
      <c r="J2783">
        <f t="shared" si="174"/>
        <v>-5.0359999999999978</v>
      </c>
      <c r="K2783">
        <f t="shared" si="175"/>
        <v>5.0359999999999978</v>
      </c>
      <c r="L2783" t="str">
        <f>IF(A2783&lt;&gt;A2782,MAX($L$2:L2782)+1,"")</f>
        <v/>
      </c>
      <c r="M2783" t="str">
        <f>IF(L2783="","",AVERAGE(INDEX($E:$E,ROW(L2783),1):INDEX($E:$E,MATCH(L2783+1, L:L,0)-1)) - AVERAGE(INDEX($D:$D,ROW(L2783),1):INDEX($D:$D,MATCH(L2783+1, L:L,0)-1)))</f>
        <v/>
      </c>
      <c r="N2783" t="str">
        <f>IF(L2783="","",AVERAGE(INDEX($I:$I,ROW(L2783),1):INDEX($I:$I,MATCH(L2783+1, L:L,0)-1)) - AVERAGE(INDEX($H:$H,ROW(L2783),1):INDEX($H:$H,MATCH(L2783+1, L:L,0)-1)))</f>
        <v/>
      </c>
      <c r="O2783" t="str">
        <f>IF(L2783="","",AVERAGE(INDEX($G:$G,ROW(L2783),1):INDEX($G:$G,MATCH(L2783+1, L:L,0)-1)))</f>
        <v/>
      </c>
      <c r="P2783" t="str">
        <f>IF(L2783="","",AVERAGE(INDEX($K:$K,ROW(L2783),1):INDEX($K:$K,MATCH(L2783+1, L:L,0)-1)))</f>
        <v/>
      </c>
    </row>
    <row r="2784" spans="1:16" x14ac:dyDescent="0.25">
      <c r="A2784">
        <v>1998</v>
      </c>
      <c r="B2784">
        <v>11</v>
      </c>
      <c r="C2784" t="s">
        <v>7</v>
      </c>
      <c r="D2784">
        <v>-4.7221666669999998</v>
      </c>
      <c r="E2784">
        <v>-4.0577222219999998</v>
      </c>
      <c r="F2784">
        <f t="shared" si="172"/>
        <v>0.66444444499999999</v>
      </c>
      <c r="G2784">
        <f t="shared" si="173"/>
        <v>0.66444444499999999</v>
      </c>
      <c r="H2784">
        <v>21.393166669999999</v>
      </c>
      <c r="I2784">
        <v>20.645</v>
      </c>
      <c r="J2784">
        <f t="shared" si="174"/>
        <v>-0.74816666999999981</v>
      </c>
      <c r="K2784">
        <f t="shared" si="175"/>
        <v>0.74816666999999981</v>
      </c>
      <c r="L2784" t="str">
        <f>IF(A2784&lt;&gt;A2783,MAX($L$2:L2783)+1,"")</f>
        <v/>
      </c>
      <c r="M2784" t="str">
        <f>IF(L2784="","",AVERAGE(INDEX($E:$E,ROW(L2784),1):INDEX($E:$E,MATCH(L2784+1, L:L,0)-1)) - AVERAGE(INDEX($D:$D,ROW(L2784),1):INDEX($D:$D,MATCH(L2784+1, L:L,0)-1)))</f>
        <v/>
      </c>
      <c r="N2784" t="str">
        <f>IF(L2784="","",AVERAGE(INDEX($I:$I,ROW(L2784),1):INDEX($I:$I,MATCH(L2784+1, L:L,0)-1)) - AVERAGE(INDEX($H:$H,ROW(L2784),1):INDEX($H:$H,MATCH(L2784+1, L:L,0)-1)))</f>
        <v/>
      </c>
      <c r="O2784" t="str">
        <f>IF(L2784="","",AVERAGE(INDEX($G:$G,ROW(L2784),1):INDEX($G:$G,MATCH(L2784+1, L:L,0)-1)))</f>
        <v/>
      </c>
      <c r="P2784" t="str">
        <f>IF(L2784="","",AVERAGE(INDEX($K:$K,ROW(L2784),1):INDEX($K:$K,MATCH(L2784+1, L:L,0)-1)))</f>
        <v/>
      </c>
    </row>
    <row r="2785" spans="1:16" x14ac:dyDescent="0.25">
      <c r="A2785">
        <v>1998</v>
      </c>
      <c r="B2785">
        <v>11</v>
      </c>
      <c r="C2785" t="s">
        <v>8</v>
      </c>
      <c r="D2785">
        <v>1.9980172410000001</v>
      </c>
      <c r="E2785">
        <v>3.662866476</v>
      </c>
      <c r="F2785">
        <f t="shared" si="172"/>
        <v>1.6648492349999999</v>
      </c>
      <c r="G2785">
        <f t="shared" si="173"/>
        <v>1.6648492349999999</v>
      </c>
      <c r="H2785">
        <v>189.6887069</v>
      </c>
      <c r="I2785">
        <v>223.9086207</v>
      </c>
      <c r="J2785">
        <f t="shared" si="174"/>
        <v>34.2199138</v>
      </c>
      <c r="K2785">
        <f t="shared" si="175"/>
        <v>34.2199138</v>
      </c>
      <c r="L2785" t="str">
        <f>IF(A2785&lt;&gt;A2784,MAX($L$2:L2784)+1,"")</f>
        <v/>
      </c>
      <c r="M2785" t="str">
        <f>IF(L2785="","",AVERAGE(INDEX($E:$E,ROW(L2785),1):INDEX($E:$E,MATCH(L2785+1, L:L,0)-1)) - AVERAGE(INDEX($D:$D,ROW(L2785),1):INDEX($D:$D,MATCH(L2785+1, L:L,0)-1)))</f>
        <v/>
      </c>
      <c r="N2785" t="str">
        <f>IF(L2785="","",AVERAGE(INDEX($I:$I,ROW(L2785),1):INDEX($I:$I,MATCH(L2785+1, L:L,0)-1)) - AVERAGE(INDEX($H:$H,ROW(L2785),1):INDEX($H:$H,MATCH(L2785+1, L:L,0)-1)))</f>
        <v/>
      </c>
      <c r="O2785" t="str">
        <f>IF(L2785="","",AVERAGE(INDEX($G:$G,ROW(L2785),1):INDEX($G:$G,MATCH(L2785+1, L:L,0)-1)))</f>
        <v/>
      </c>
      <c r="P2785" t="str">
        <f>IF(L2785="","",AVERAGE(INDEX($K:$K,ROW(L2785),1):INDEX($K:$K,MATCH(L2785+1, L:L,0)-1)))</f>
        <v/>
      </c>
    </row>
    <row r="2786" spans="1:16" x14ac:dyDescent="0.25">
      <c r="A2786">
        <v>1998</v>
      </c>
      <c r="B2786">
        <v>11</v>
      </c>
      <c r="C2786" t="s">
        <v>9</v>
      </c>
      <c r="D2786">
        <v>-5.7131249999999998</v>
      </c>
      <c r="E2786">
        <v>-3.771041667</v>
      </c>
      <c r="F2786">
        <f t="shared" si="172"/>
        <v>1.9420833329999998</v>
      </c>
      <c r="G2786">
        <f t="shared" si="173"/>
        <v>1.9420833329999998</v>
      </c>
      <c r="H2786">
        <v>27.0503125</v>
      </c>
      <c r="I2786">
        <v>17.912500000000001</v>
      </c>
      <c r="J2786">
        <f t="shared" si="174"/>
        <v>-9.137812499999999</v>
      </c>
      <c r="K2786">
        <f t="shared" si="175"/>
        <v>9.137812499999999</v>
      </c>
      <c r="L2786" t="str">
        <f>IF(A2786&lt;&gt;A2785,MAX($L$2:L2785)+1,"")</f>
        <v/>
      </c>
      <c r="M2786" t="str">
        <f>IF(L2786="","",AVERAGE(INDEX($E:$E,ROW(L2786),1):INDEX($E:$E,MATCH(L2786+1, L:L,0)-1)) - AVERAGE(INDEX($D:$D,ROW(L2786),1):INDEX($D:$D,MATCH(L2786+1, L:L,0)-1)))</f>
        <v/>
      </c>
      <c r="N2786" t="str">
        <f>IF(L2786="","",AVERAGE(INDEX($I:$I,ROW(L2786),1):INDEX($I:$I,MATCH(L2786+1, L:L,0)-1)) - AVERAGE(INDEX($H:$H,ROW(L2786),1):INDEX($H:$H,MATCH(L2786+1, L:L,0)-1)))</f>
        <v/>
      </c>
      <c r="O2786" t="str">
        <f>IF(L2786="","",AVERAGE(INDEX($G:$G,ROW(L2786),1):INDEX($G:$G,MATCH(L2786+1, L:L,0)-1)))</f>
        <v/>
      </c>
      <c r="P2786" t="str">
        <f>IF(L2786="","",AVERAGE(INDEX($K:$K,ROW(L2786),1):INDEX($K:$K,MATCH(L2786+1, L:L,0)-1)))</f>
        <v/>
      </c>
    </row>
    <row r="2787" spans="1:16" x14ac:dyDescent="0.25">
      <c r="A2787">
        <v>1998</v>
      </c>
      <c r="B2787">
        <v>11</v>
      </c>
      <c r="C2787" t="s">
        <v>10</v>
      </c>
      <c r="D2787">
        <v>0.479583333</v>
      </c>
      <c r="E2787">
        <v>-7.0694443999999995E-2</v>
      </c>
      <c r="F2787">
        <f t="shared" si="172"/>
        <v>-0.55027777700000002</v>
      </c>
      <c r="G2787">
        <f t="shared" si="173"/>
        <v>0.55027777700000002</v>
      </c>
      <c r="H2787">
        <v>104.1870833</v>
      </c>
      <c r="I2787">
        <v>73.95</v>
      </c>
      <c r="J2787">
        <f t="shared" si="174"/>
        <v>-30.237083299999995</v>
      </c>
      <c r="K2787">
        <f t="shared" si="175"/>
        <v>30.237083299999995</v>
      </c>
      <c r="L2787" t="str">
        <f>IF(A2787&lt;&gt;A2786,MAX($L$2:L2786)+1,"")</f>
        <v/>
      </c>
      <c r="M2787" t="str">
        <f>IF(L2787="","",AVERAGE(INDEX($E:$E,ROW(L2787),1):INDEX($E:$E,MATCH(L2787+1, L:L,0)-1)) - AVERAGE(INDEX($D:$D,ROW(L2787),1):INDEX($D:$D,MATCH(L2787+1, L:L,0)-1)))</f>
        <v/>
      </c>
      <c r="N2787" t="str">
        <f>IF(L2787="","",AVERAGE(INDEX($I:$I,ROW(L2787),1):INDEX($I:$I,MATCH(L2787+1, L:L,0)-1)) - AVERAGE(INDEX($H:$H,ROW(L2787),1):INDEX($H:$H,MATCH(L2787+1, L:L,0)-1)))</f>
        <v/>
      </c>
      <c r="O2787" t="str">
        <f>IF(L2787="","",AVERAGE(INDEX($G:$G,ROW(L2787),1):INDEX($G:$G,MATCH(L2787+1, L:L,0)-1)))</f>
        <v/>
      </c>
      <c r="P2787" t="str">
        <f>IF(L2787="","",AVERAGE(INDEX($K:$K,ROW(L2787),1):INDEX($K:$K,MATCH(L2787+1, L:L,0)-1)))</f>
        <v/>
      </c>
    </row>
    <row r="2788" spans="1:16" x14ac:dyDescent="0.25">
      <c r="A2788">
        <v>1998</v>
      </c>
      <c r="B2788">
        <v>11</v>
      </c>
      <c r="C2788" t="s">
        <v>11</v>
      </c>
      <c r="D2788">
        <v>1.4896875000000001</v>
      </c>
      <c r="E2788">
        <v>1.605944684</v>
      </c>
      <c r="F2788">
        <f t="shared" si="172"/>
        <v>0.11625718399999996</v>
      </c>
      <c r="G2788">
        <f t="shared" si="173"/>
        <v>0.11625718399999996</v>
      </c>
      <c r="H2788">
        <v>115.3984375</v>
      </c>
      <c r="I2788">
        <v>104.971875</v>
      </c>
      <c r="J2788">
        <f t="shared" si="174"/>
        <v>-10.426562500000003</v>
      </c>
      <c r="K2788">
        <f t="shared" si="175"/>
        <v>10.426562500000003</v>
      </c>
      <c r="L2788" t="str">
        <f>IF(A2788&lt;&gt;A2787,MAX($L$2:L2787)+1,"")</f>
        <v/>
      </c>
      <c r="M2788" t="str">
        <f>IF(L2788="","",AVERAGE(INDEX($E:$E,ROW(L2788),1):INDEX($E:$E,MATCH(L2788+1, L:L,0)-1)) - AVERAGE(INDEX($D:$D,ROW(L2788),1):INDEX($D:$D,MATCH(L2788+1, L:L,0)-1)))</f>
        <v/>
      </c>
      <c r="N2788" t="str">
        <f>IF(L2788="","",AVERAGE(INDEX($I:$I,ROW(L2788),1):INDEX($I:$I,MATCH(L2788+1, L:L,0)-1)) - AVERAGE(INDEX($H:$H,ROW(L2788),1):INDEX($H:$H,MATCH(L2788+1, L:L,0)-1)))</f>
        <v/>
      </c>
      <c r="O2788" t="str">
        <f>IF(L2788="","",AVERAGE(INDEX($G:$G,ROW(L2788),1):INDEX($G:$G,MATCH(L2788+1, L:L,0)-1)))</f>
        <v/>
      </c>
      <c r="P2788" t="str">
        <f>IF(L2788="","",AVERAGE(INDEX($K:$K,ROW(L2788),1):INDEX($K:$K,MATCH(L2788+1, L:L,0)-1)))</f>
        <v/>
      </c>
    </row>
    <row r="2789" spans="1:16" x14ac:dyDescent="0.25">
      <c r="A2789">
        <v>1998</v>
      </c>
      <c r="B2789">
        <v>11</v>
      </c>
      <c r="C2789" t="s">
        <v>12</v>
      </c>
      <c r="D2789">
        <v>3.8566666669999998</v>
      </c>
      <c r="E2789">
        <v>3.07</v>
      </c>
      <c r="F2789">
        <f t="shared" si="172"/>
        <v>-0.78666666699999999</v>
      </c>
      <c r="G2789">
        <f t="shared" si="173"/>
        <v>0.78666666699999999</v>
      </c>
      <c r="H2789">
        <v>136.72416670000001</v>
      </c>
      <c r="I2789">
        <v>102.425</v>
      </c>
      <c r="J2789">
        <f t="shared" si="174"/>
        <v>-34.299166700000015</v>
      </c>
      <c r="K2789">
        <f t="shared" si="175"/>
        <v>34.299166700000015</v>
      </c>
      <c r="L2789" t="str">
        <f>IF(A2789&lt;&gt;A2788,MAX($L$2:L2788)+1,"")</f>
        <v/>
      </c>
      <c r="M2789" t="str">
        <f>IF(L2789="","",AVERAGE(INDEX($E:$E,ROW(L2789),1):INDEX($E:$E,MATCH(L2789+1, L:L,0)-1)) - AVERAGE(INDEX($D:$D,ROW(L2789),1):INDEX($D:$D,MATCH(L2789+1, L:L,0)-1)))</f>
        <v/>
      </c>
      <c r="N2789" t="str">
        <f>IF(L2789="","",AVERAGE(INDEX($I:$I,ROW(L2789),1):INDEX($I:$I,MATCH(L2789+1, L:L,0)-1)) - AVERAGE(INDEX($H:$H,ROW(L2789),1):INDEX($H:$H,MATCH(L2789+1, L:L,0)-1)))</f>
        <v/>
      </c>
      <c r="O2789" t="str">
        <f>IF(L2789="","",AVERAGE(INDEX($G:$G,ROW(L2789),1):INDEX($G:$G,MATCH(L2789+1, L:L,0)-1)))</f>
        <v/>
      </c>
      <c r="P2789" t="str">
        <f>IF(L2789="","",AVERAGE(INDEX($K:$K,ROW(L2789),1):INDEX($K:$K,MATCH(L2789+1, L:L,0)-1)))</f>
        <v/>
      </c>
    </row>
    <row r="2790" spans="1:16" x14ac:dyDescent="0.25">
      <c r="A2790">
        <v>1998</v>
      </c>
      <c r="B2790">
        <v>11</v>
      </c>
      <c r="C2790" t="s">
        <v>13</v>
      </c>
      <c r="D2790">
        <v>-19.190000000000001</v>
      </c>
      <c r="E2790">
        <v>-14.703701150000001</v>
      </c>
      <c r="F2790">
        <f t="shared" si="172"/>
        <v>4.4862988500000007</v>
      </c>
      <c r="G2790">
        <f t="shared" si="173"/>
        <v>4.4862988500000007</v>
      </c>
      <c r="H2790">
        <v>18.763999999999999</v>
      </c>
      <c r="I2790">
        <v>15.08</v>
      </c>
      <c r="J2790">
        <f t="shared" si="174"/>
        <v>-3.6839999999999993</v>
      </c>
      <c r="K2790">
        <f t="shared" si="175"/>
        <v>3.6839999999999993</v>
      </c>
      <c r="L2790" t="str">
        <f>IF(A2790&lt;&gt;A2789,MAX($L$2:L2789)+1,"")</f>
        <v/>
      </c>
      <c r="M2790" t="str">
        <f>IF(L2790="","",AVERAGE(INDEX($E:$E,ROW(L2790),1):INDEX($E:$E,MATCH(L2790+1, L:L,0)-1)) - AVERAGE(INDEX($D:$D,ROW(L2790),1):INDEX($D:$D,MATCH(L2790+1, L:L,0)-1)))</f>
        <v/>
      </c>
      <c r="N2790" t="str">
        <f>IF(L2790="","",AVERAGE(INDEX($I:$I,ROW(L2790),1):INDEX($I:$I,MATCH(L2790+1, L:L,0)-1)) - AVERAGE(INDEX($H:$H,ROW(L2790),1):INDEX($H:$H,MATCH(L2790+1, L:L,0)-1)))</f>
        <v/>
      </c>
      <c r="O2790" t="str">
        <f>IF(L2790="","",AVERAGE(INDEX($G:$G,ROW(L2790),1):INDEX($G:$G,MATCH(L2790+1, L:L,0)-1)))</f>
        <v/>
      </c>
      <c r="P2790" t="str">
        <f>IF(L2790="","",AVERAGE(INDEX($K:$K,ROW(L2790),1):INDEX($K:$K,MATCH(L2790+1, L:L,0)-1)))</f>
        <v/>
      </c>
    </row>
    <row r="2791" spans="1:16" x14ac:dyDescent="0.25">
      <c r="A2791">
        <v>1998</v>
      </c>
      <c r="B2791">
        <v>11</v>
      </c>
      <c r="C2791" t="s">
        <v>14</v>
      </c>
      <c r="D2791">
        <v>-18.507058820000001</v>
      </c>
      <c r="E2791">
        <v>-11.89372549</v>
      </c>
      <c r="F2791">
        <f t="shared" si="172"/>
        <v>6.6133333300000015</v>
      </c>
      <c r="G2791">
        <f t="shared" si="173"/>
        <v>6.6133333300000015</v>
      </c>
      <c r="H2791">
        <v>20.313529410000001</v>
      </c>
      <c r="I2791">
        <v>16.564705880000002</v>
      </c>
      <c r="J2791">
        <f t="shared" si="174"/>
        <v>-3.7488235299999992</v>
      </c>
      <c r="K2791">
        <f t="shared" si="175"/>
        <v>3.7488235299999992</v>
      </c>
      <c r="L2791" t="str">
        <f>IF(A2791&lt;&gt;A2790,MAX($L$2:L2790)+1,"")</f>
        <v/>
      </c>
      <c r="M2791" t="str">
        <f>IF(L2791="","",AVERAGE(INDEX($E:$E,ROW(L2791),1):INDEX($E:$E,MATCH(L2791+1, L:L,0)-1)) - AVERAGE(INDEX($D:$D,ROW(L2791),1):INDEX($D:$D,MATCH(L2791+1, L:L,0)-1)))</f>
        <v/>
      </c>
      <c r="N2791" t="str">
        <f>IF(L2791="","",AVERAGE(INDEX($I:$I,ROW(L2791),1):INDEX($I:$I,MATCH(L2791+1, L:L,0)-1)) - AVERAGE(INDEX($H:$H,ROW(L2791),1):INDEX($H:$H,MATCH(L2791+1, L:L,0)-1)))</f>
        <v/>
      </c>
      <c r="O2791" t="str">
        <f>IF(L2791="","",AVERAGE(INDEX($G:$G,ROW(L2791),1):INDEX($G:$G,MATCH(L2791+1, L:L,0)-1)))</f>
        <v/>
      </c>
      <c r="P2791" t="str">
        <f>IF(L2791="","",AVERAGE(INDEX($K:$K,ROW(L2791),1):INDEX($K:$K,MATCH(L2791+1, L:L,0)-1)))</f>
        <v/>
      </c>
    </row>
    <row r="2792" spans="1:16" x14ac:dyDescent="0.25">
      <c r="A2792">
        <v>1998</v>
      </c>
      <c r="B2792">
        <v>11</v>
      </c>
      <c r="C2792" t="s">
        <v>15</v>
      </c>
      <c r="D2792">
        <v>1.2555882350000001</v>
      </c>
      <c r="E2792">
        <v>2.510331828</v>
      </c>
      <c r="F2792">
        <f t="shared" si="172"/>
        <v>1.2547435929999999</v>
      </c>
      <c r="G2792">
        <f t="shared" si="173"/>
        <v>1.2547435929999999</v>
      </c>
      <c r="H2792">
        <v>86.330147060000002</v>
      </c>
      <c r="I2792">
        <v>59.924999999999997</v>
      </c>
      <c r="J2792">
        <f t="shared" si="174"/>
        <v>-26.405147060000004</v>
      </c>
      <c r="K2792">
        <f t="shared" si="175"/>
        <v>26.405147060000004</v>
      </c>
      <c r="L2792" t="str">
        <f>IF(A2792&lt;&gt;A2791,MAX($L$2:L2791)+1,"")</f>
        <v/>
      </c>
      <c r="M2792" t="str">
        <f>IF(L2792="","",AVERAGE(INDEX($E:$E,ROW(L2792),1):INDEX($E:$E,MATCH(L2792+1, L:L,0)-1)) - AVERAGE(INDEX($D:$D,ROW(L2792),1):INDEX($D:$D,MATCH(L2792+1, L:L,0)-1)))</f>
        <v/>
      </c>
      <c r="N2792" t="str">
        <f>IF(L2792="","",AVERAGE(INDEX($I:$I,ROW(L2792),1):INDEX($I:$I,MATCH(L2792+1, L:L,0)-1)) - AVERAGE(INDEX($H:$H,ROW(L2792),1):INDEX($H:$H,MATCH(L2792+1, L:L,0)-1)))</f>
        <v/>
      </c>
      <c r="O2792" t="str">
        <f>IF(L2792="","",AVERAGE(INDEX($G:$G,ROW(L2792),1):INDEX($G:$G,MATCH(L2792+1, L:L,0)-1)))</f>
        <v/>
      </c>
      <c r="P2792" t="str">
        <f>IF(L2792="","",AVERAGE(INDEX($K:$K,ROW(L2792),1):INDEX($K:$K,MATCH(L2792+1, L:L,0)-1)))</f>
        <v/>
      </c>
    </row>
    <row r="2793" spans="1:16" x14ac:dyDescent="0.25">
      <c r="A2793">
        <v>1998</v>
      </c>
      <c r="B2793">
        <v>11</v>
      </c>
      <c r="C2793" t="s">
        <v>16</v>
      </c>
      <c r="D2793">
        <v>2.8250000000000002</v>
      </c>
      <c r="E2793">
        <v>2.1194444450000001</v>
      </c>
      <c r="F2793">
        <f t="shared" si="172"/>
        <v>-0.70555555500000011</v>
      </c>
      <c r="G2793">
        <f t="shared" si="173"/>
        <v>0.70555555500000011</v>
      </c>
      <c r="H2793">
        <v>116.47</v>
      </c>
      <c r="I2793">
        <v>96.383333329999999</v>
      </c>
      <c r="J2793">
        <f t="shared" si="174"/>
        <v>-20.08666667</v>
      </c>
      <c r="K2793">
        <f t="shared" si="175"/>
        <v>20.08666667</v>
      </c>
      <c r="L2793" t="str">
        <f>IF(A2793&lt;&gt;A2792,MAX($L$2:L2792)+1,"")</f>
        <v/>
      </c>
      <c r="M2793" t="str">
        <f>IF(L2793="","",AVERAGE(INDEX($E:$E,ROW(L2793),1):INDEX($E:$E,MATCH(L2793+1, L:L,0)-1)) - AVERAGE(INDEX($D:$D,ROW(L2793),1):INDEX($D:$D,MATCH(L2793+1, L:L,0)-1)))</f>
        <v/>
      </c>
      <c r="N2793" t="str">
        <f>IF(L2793="","",AVERAGE(INDEX($I:$I,ROW(L2793),1):INDEX($I:$I,MATCH(L2793+1, L:L,0)-1)) - AVERAGE(INDEX($H:$H,ROW(L2793),1):INDEX($H:$H,MATCH(L2793+1, L:L,0)-1)))</f>
        <v/>
      </c>
      <c r="O2793" t="str">
        <f>IF(L2793="","",AVERAGE(INDEX($G:$G,ROW(L2793),1):INDEX($G:$G,MATCH(L2793+1, L:L,0)-1)))</f>
        <v/>
      </c>
      <c r="P2793" t="str">
        <f>IF(L2793="","",AVERAGE(INDEX($K:$K,ROW(L2793),1):INDEX($K:$K,MATCH(L2793+1, L:L,0)-1)))</f>
        <v/>
      </c>
    </row>
    <row r="2794" spans="1:16" x14ac:dyDescent="0.25">
      <c r="A2794">
        <v>1998</v>
      </c>
      <c r="B2794">
        <v>11</v>
      </c>
      <c r="C2794" t="s">
        <v>17</v>
      </c>
      <c r="D2794">
        <v>-0.24361445800000001</v>
      </c>
      <c r="E2794">
        <v>0.402771084</v>
      </c>
      <c r="F2794">
        <f t="shared" si="172"/>
        <v>0.64638554199999998</v>
      </c>
      <c r="G2794">
        <f t="shared" si="173"/>
        <v>0.64638554199999998</v>
      </c>
      <c r="H2794">
        <v>92.797228919999995</v>
      </c>
      <c r="I2794">
        <v>76.924096390000003</v>
      </c>
      <c r="J2794">
        <f t="shared" si="174"/>
        <v>-15.873132529999992</v>
      </c>
      <c r="K2794">
        <f t="shared" si="175"/>
        <v>15.873132529999992</v>
      </c>
      <c r="L2794" t="str">
        <f>IF(A2794&lt;&gt;A2793,MAX($L$2:L2793)+1,"")</f>
        <v/>
      </c>
      <c r="M2794" t="str">
        <f>IF(L2794="","",AVERAGE(INDEX($E:$E,ROW(L2794),1):INDEX($E:$E,MATCH(L2794+1, L:L,0)-1)) - AVERAGE(INDEX($D:$D,ROW(L2794),1):INDEX($D:$D,MATCH(L2794+1, L:L,0)-1)))</f>
        <v/>
      </c>
      <c r="N2794" t="str">
        <f>IF(L2794="","",AVERAGE(INDEX($I:$I,ROW(L2794),1):INDEX($I:$I,MATCH(L2794+1, L:L,0)-1)) - AVERAGE(INDEX($H:$H,ROW(L2794),1):INDEX($H:$H,MATCH(L2794+1, L:L,0)-1)))</f>
        <v/>
      </c>
      <c r="O2794" t="str">
        <f>IF(L2794="","",AVERAGE(INDEX($G:$G,ROW(L2794),1):INDEX($G:$G,MATCH(L2794+1, L:L,0)-1)))</f>
        <v/>
      </c>
      <c r="P2794" t="str">
        <f>IF(L2794="","",AVERAGE(INDEX($K:$K,ROW(L2794),1):INDEX($K:$K,MATCH(L2794+1, L:L,0)-1)))</f>
        <v/>
      </c>
    </row>
    <row r="2795" spans="1:16" x14ac:dyDescent="0.25">
      <c r="A2795">
        <v>1998</v>
      </c>
      <c r="B2795">
        <v>11</v>
      </c>
      <c r="C2795" t="s">
        <v>18</v>
      </c>
      <c r="D2795">
        <v>-5.5952542369999998</v>
      </c>
      <c r="E2795">
        <v>-3.62259887</v>
      </c>
      <c r="F2795">
        <f t="shared" si="172"/>
        <v>1.9726553669999998</v>
      </c>
      <c r="G2795">
        <f t="shared" si="173"/>
        <v>1.9726553669999998</v>
      </c>
      <c r="H2795">
        <v>17.54610169</v>
      </c>
      <c r="I2795">
        <v>18.891525420000001</v>
      </c>
      <c r="J2795">
        <f t="shared" si="174"/>
        <v>1.3454237300000003</v>
      </c>
      <c r="K2795">
        <f t="shared" si="175"/>
        <v>1.3454237300000003</v>
      </c>
      <c r="L2795" t="str">
        <f>IF(A2795&lt;&gt;A2794,MAX($L$2:L2794)+1,"")</f>
        <v/>
      </c>
      <c r="M2795" t="str">
        <f>IF(L2795="","",AVERAGE(INDEX($E:$E,ROW(L2795),1):INDEX($E:$E,MATCH(L2795+1, L:L,0)-1)) - AVERAGE(INDEX($D:$D,ROW(L2795),1):INDEX($D:$D,MATCH(L2795+1, L:L,0)-1)))</f>
        <v/>
      </c>
      <c r="N2795" t="str">
        <f>IF(L2795="","",AVERAGE(INDEX($I:$I,ROW(L2795),1):INDEX($I:$I,MATCH(L2795+1, L:L,0)-1)) - AVERAGE(INDEX($H:$H,ROW(L2795),1):INDEX($H:$H,MATCH(L2795+1, L:L,0)-1)))</f>
        <v/>
      </c>
      <c r="O2795" t="str">
        <f>IF(L2795="","",AVERAGE(INDEX($G:$G,ROW(L2795),1):INDEX($G:$G,MATCH(L2795+1, L:L,0)-1)))</f>
        <v/>
      </c>
      <c r="P2795" t="str">
        <f>IF(L2795="","",AVERAGE(INDEX($K:$K,ROW(L2795),1):INDEX($K:$K,MATCH(L2795+1, L:L,0)-1)))</f>
        <v/>
      </c>
    </row>
    <row r="2796" spans="1:16" x14ac:dyDescent="0.25">
      <c r="A2796">
        <v>1998</v>
      </c>
      <c r="B2796">
        <v>11</v>
      </c>
      <c r="C2796" t="s">
        <v>19</v>
      </c>
      <c r="D2796">
        <v>-13.80363636</v>
      </c>
      <c r="E2796">
        <v>-13.201398599999999</v>
      </c>
      <c r="F2796">
        <f t="shared" si="172"/>
        <v>0.60223776000000129</v>
      </c>
      <c r="G2796">
        <f t="shared" si="173"/>
        <v>0.60223776000000129</v>
      </c>
      <c r="H2796">
        <v>20.22181818</v>
      </c>
      <c r="I2796">
        <v>9.7454545449999994</v>
      </c>
      <c r="J2796">
        <f t="shared" si="174"/>
        <v>-10.476363635</v>
      </c>
      <c r="K2796">
        <f t="shared" si="175"/>
        <v>10.476363635</v>
      </c>
      <c r="L2796" t="str">
        <f>IF(A2796&lt;&gt;A2795,MAX($L$2:L2795)+1,"")</f>
        <v/>
      </c>
      <c r="M2796" t="str">
        <f>IF(L2796="","",AVERAGE(INDEX($E:$E,ROW(L2796),1):INDEX($E:$E,MATCH(L2796+1, L:L,0)-1)) - AVERAGE(INDEX($D:$D,ROW(L2796),1):INDEX($D:$D,MATCH(L2796+1, L:L,0)-1)))</f>
        <v/>
      </c>
      <c r="N2796" t="str">
        <f>IF(L2796="","",AVERAGE(INDEX($I:$I,ROW(L2796),1):INDEX($I:$I,MATCH(L2796+1, L:L,0)-1)) - AVERAGE(INDEX($H:$H,ROW(L2796),1):INDEX($H:$H,MATCH(L2796+1, L:L,0)-1)))</f>
        <v/>
      </c>
      <c r="O2796" t="str">
        <f>IF(L2796="","",AVERAGE(INDEX($G:$G,ROW(L2796),1):INDEX($G:$G,MATCH(L2796+1, L:L,0)-1)))</f>
        <v/>
      </c>
      <c r="P2796" t="str">
        <f>IF(L2796="","",AVERAGE(INDEX($K:$K,ROW(L2796),1):INDEX($K:$K,MATCH(L2796+1, L:L,0)-1)))</f>
        <v/>
      </c>
    </row>
    <row r="2797" spans="1:16" x14ac:dyDescent="0.25">
      <c r="A2797">
        <v>1998</v>
      </c>
      <c r="B2797">
        <v>12</v>
      </c>
      <c r="C2797" t="s">
        <v>7</v>
      </c>
      <c r="D2797">
        <v>-9.5121666670000007</v>
      </c>
      <c r="E2797">
        <v>-10.805215049999999</v>
      </c>
      <c r="F2797">
        <f t="shared" si="172"/>
        <v>-1.2930483829999986</v>
      </c>
      <c r="G2797">
        <f t="shared" si="173"/>
        <v>1.2930483829999986</v>
      </c>
      <c r="H2797">
        <v>17.55233333</v>
      </c>
      <c r="I2797">
        <v>26.428333330000001</v>
      </c>
      <c r="J2797">
        <f t="shared" si="174"/>
        <v>8.8760000000000012</v>
      </c>
      <c r="K2797">
        <f t="shared" si="175"/>
        <v>8.8760000000000012</v>
      </c>
      <c r="L2797" t="str">
        <f>IF(A2797&lt;&gt;A2796,MAX($L$2:L2796)+1,"")</f>
        <v/>
      </c>
      <c r="M2797" t="str">
        <f>IF(L2797="","",AVERAGE(INDEX($E:$E,ROW(L2797),1):INDEX($E:$E,MATCH(L2797+1, L:L,0)-1)) - AVERAGE(INDEX($D:$D,ROW(L2797),1):INDEX($D:$D,MATCH(L2797+1, L:L,0)-1)))</f>
        <v/>
      </c>
      <c r="N2797" t="str">
        <f>IF(L2797="","",AVERAGE(INDEX($I:$I,ROW(L2797),1):INDEX($I:$I,MATCH(L2797+1, L:L,0)-1)) - AVERAGE(INDEX($H:$H,ROW(L2797),1):INDEX($H:$H,MATCH(L2797+1, L:L,0)-1)))</f>
        <v/>
      </c>
      <c r="O2797" t="str">
        <f>IF(L2797="","",AVERAGE(INDEX($G:$G,ROW(L2797),1):INDEX($G:$G,MATCH(L2797+1, L:L,0)-1)))</f>
        <v/>
      </c>
      <c r="P2797" t="str">
        <f>IF(L2797="","",AVERAGE(INDEX($K:$K,ROW(L2797),1):INDEX($K:$K,MATCH(L2797+1, L:L,0)-1)))</f>
        <v/>
      </c>
    </row>
    <row r="2798" spans="1:16" x14ac:dyDescent="0.25">
      <c r="A2798">
        <v>1998</v>
      </c>
      <c r="B2798">
        <v>12</v>
      </c>
      <c r="C2798" t="s">
        <v>8</v>
      </c>
      <c r="D2798">
        <v>-1.278103448</v>
      </c>
      <c r="E2798">
        <v>-1.2915721550000001</v>
      </c>
      <c r="F2798">
        <f t="shared" si="172"/>
        <v>-1.3468707000000135E-2</v>
      </c>
      <c r="G2798">
        <f t="shared" si="173"/>
        <v>1.3468707000000135E-2</v>
      </c>
      <c r="H2798">
        <v>165.54405170000001</v>
      </c>
      <c r="I2798">
        <v>245.88793100000001</v>
      </c>
      <c r="J2798">
        <f t="shared" si="174"/>
        <v>80.343879299999998</v>
      </c>
      <c r="K2798">
        <f t="shared" si="175"/>
        <v>80.343879299999998</v>
      </c>
      <c r="L2798" t="str">
        <f>IF(A2798&lt;&gt;A2797,MAX($L$2:L2797)+1,"")</f>
        <v/>
      </c>
      <c r="M2798" t="str">
        <f>IF(L2798="","",AVERAGE(INDEX($E:$E,ROW(L2798),1):INDEX($E:$E,MATCH(L2798+1, L:L,0)-1)) - AVERAGE(INDEX($D:$D,ROW(L2798),1):INDEX($D:$D,MATCH(L2798+1, L:L,0)-1)))</f>
        <v/>
      </c>
      <c r="N2798" t="str">
        <f>IF(L2798="","",AVERAGE(INDEX($I:$I,ROW(L2798),1):INDEX($I:$I,MATCH(L2798+1, L:L,0)-1)) - AVERAGE(INDEX($H:$H,ROW(L2798),1):INDEX($H:$H,MATCH(L2798+1, L:L,0)-1)))</f>
        <v/>
      </c>
      <c r="O2798" t="str">
        <f>IF(L2798="","",AVERAGE(INDEX($G:$G,ROW(L2798),1):INDEX($G:$G,MATCH(L2798+1, L:L,0)-1)))</f>
        <v/>
      </c>
      <c r="P2798" t="str">
        <f>IF(L2798="","",AVERAGE(INDEX($K:$K,ROW(L2798),1):INDEX($K:$K,MATCH(L2798+1, L:L,0)-1)))</f>
        <v/>
      </c>
    </row>
    <row r="2799" spans="1:16" x14ac:dyDescent="0.25">
      <c r="A2799">
        <v>1998</v>
      </c>
      <c r="B2799">
        <v>12</v>
      </c>
      <c r="C2799" t="s">
        <v>9</v>
      </c>
      <c r="D2799">
        <v>-13.799687499999999</v>
      </c>
      <c r="E2799">
        <v>-13.34324597</v>
      </c>
      <c r="F2799">
        <f t="shared" si="172"/>
        <v>0.45644152999999932</v>
      </c>
      <c r="G2799">
        <f t="shared" si="173"/>
        <v>0.45644152999999932</v>
      </c>
      <c r="H2799">
        <v>25.720624999999998</v>
      </c>
      <c r="I2799">
        <v>24.296875</v>
      </c>
      <c r="J2799">
        <f t="shared" si="174"/>
        <v>-1.4237499999999983</v>
      </c>
      <c r="K2799">
        <f t="shared" si="175"/>
        <v>1.4237499999999983</v>
      </c>
      <c r="L2799" t="str">
        <f>IF(A2799&lt;&gt;A2798,MAX($L$2:L2798)+1,"")</f>
        <v/>
      </c>
      <c r="M2799" t="str">
        <f>IF(L2799="","",AVERAGE(INDEX($E:$E,ROW(L2799),1):INDEX($E:$E,MATCH(L2799+1, L:L,0)-1)) - AVERAGE(INDEX($D:$D,ROW(L2799),1):INDEX($D:$D,MATCH(L2799+1, L:L,0)-1)))</f>
        <v/>
      </c>
      <c r="N2799" t="str">
        <f>IF(L2799="","",AVERAGE(INDEX($I:$I,ROW(L2799),1):INDEX($I:$I,MATCH(L2799+1, L:L,0)-1)) - AVERAGE(INDEX($H:$H,ROW(L2799),1):INDEX($H:$H,MATCH(L2799+1, L:L,0)-1)))</f>
        <v/>
      </c>
      <c r="O2799" t="str">
        <f>IF(L2799="","",AVERAGE(INDEX($G:$G,ROW(L2799),1):INDEX($G:$G,MATCH(L2799+1, L:L,0)-1)))</f>
        <v/>
      </c>
      <c r="P2799" t="str">
        <f>IF(L2799="","",AVERAGE(INDEX($K:$K,ROW(L2799),1):INDEX($K:$K,MATCH(L2799+1, L:L,0)-1)))</f>
        <v/>
      </c>
    </row>
    <row r="2800" spans="1:16" x14ac:dyDescent="0.25">
      <c r="A2800">
        <v>1998</v>
      </c>
      <c r="B2800">
        <v>12</v>
      </c>
      <c r="C2800" t="s">
        <v>10</v>
      </c>
      <c r="D2800">
        <v>-6.575652174</v>
      </c>
      <c r="E2800">
        <v>-4.8381486679999997</v>
      </c>
      <c r="F2800">
        <f t="shared" si="172"/>
        <v>1.7375035060000004</v>
      </c>
      <c r="G2800">
        <f t="shared" si="173"/>
        <v>1.7375035060000004</v>
      </c>
      <c r="H2800">
        <v>95.462608700000004</v>
      </c>
      <c r="I2800">
        <v>69.378260870000005</v>
      </c>
      <c r="J2800">
        <f t="shared" si="174"/>
        <v>-26.084347829999999</v>
      </c>
      <c r="K2800">
        <f t="shared" si="175"/>
        <v>26.084347829999999</v>
      </c>
      <c r="L2800" t="str">
        <f>IF(A2800&lt;&gt;A2799,MAX($L$2:L2799)+1,"")</f>
        <v/>
      </c>
      <c r="M2800" t="str">
        <f>IF(L2800="","",AVERAGE(INDEX($E:$E,ROW(L2800),1):INDEX($E:$E,MATCH(L2800+1, L:L,0)-1)) - AVERAGE(INDEX($D:$D,ROW(L2800),1):INDEX($D:$D,MATCH(L2800+1, L:L,0)-1)))</f>
        <v/>
      </c>
      <c r="N2800" t="str">
        <f>IF(L2800="","",AVERAGE(INDEX($I:$I,ROW(L2800),1):INDEX($I:$I,MATCH(L2800+1, L:L,0)-1)) - AVERAGE(INDEX($H:$H,ROW(L2800),1):INDEX($H:$H,MATCH(L2800+1, L:L,0)-1)))</f>
        <v/>
      </c>
      <c r="O2800" t="str">
        <f>IF(L2800="","",AVERAGE(INDEX($G:$G,ROW(L2800),1):INDEX($G:$G,MATCH(L2800+1, L:L,0)-1)))</f>
        <v/>
      </c>
      <c r="P2800" t="str">
        <f>IF(L2800="","",AVERAGE(INDEX($K:$K,ROW(L2800),1):INDEX($K:$K,MATCH(L2800+1, L:L,0)-1)))</f>
        <v/>
      </c>
    </row>
    <row r="2801" spans="1:16" x14ac:dyDescent="0.25">
      <c r="A2801">
        <v>1998</v>
      </c>
      <c r="B2801">
        <v>12</v>
      </c>
      <c r="C2801" t="s">
        <v>11</v>
      </c>
      <c r="D2801">
        <v>-3.5521212119999999</v>
      </c>
      <c r="E2801">
        <v>-3.6137829909999999</v>
      </c>
      <c r="F2801">
        <f t="shared" si="172"/>
        <v>-6.1661779000000028E-2</v>
      </c>
      <c r="G2801">
        <f t="shared" si="173"/>
        <v>6.1661779000000028E-2</v>
      </c>
      <c r="H2801">
        <v>116.90030299999999</v>
      </c>
      <c r="I2801">
        <v>98.872727269999999</v>
      </c>
      <c r="J2801">
        <f t="shared" si="174"/>
        <v>-18.027575729999995</v>
      </c>
      <c r="K2801">
        <f t="shared" si="175"/>
        <v>18.027575729999995</v>
      </c>
      <c r="L2801" t="str">
        <f>IF(A2801&lt;&gt;A2800,MAX($L$2:L2800)+1,"")</f>
        <v/>
      </c>
      <c r="M2801" t="str">
        <f>IF(L2801="","",AVERAGE(INDEX($E:$E,ROW(L2801),1):INDEX($E:$E,MATCH(L2801+1, L:L,0)-1)) - AVERAGE(INDEX($D:$D,ROW(L2801),1):INDEX($D:$D,MATCH(L2801+1, L:L,0)-1)))</f>
        <v/>
      </c>
      <c r="N2801" t="str">
        <f>IF(L2801="","",AVERAGE(INDEX($I:$I,ROW(L2801),1):INDEX($I:$I,MATCH(L2801+1, L:L,0)-1)) - AVERAGE(INDEX($H:$H,ROW(L2801),1):INDEX($H:$H,MATCH(L2801+1, L:L,0)-1)))</f>
        <v/>
      </c>
      <c r="O2801" t="str">
        <f>IF(L2801="","",AVERAGE(INDEX($G:$G,ROW(L2801),1):INDEX($G:$G,MATCH(L2801+1, L:L,0)-1)))</f>
        <v/>
      </c>
      <c r="P2801" t="str">
        <f>IF(L2801="","",AVERAGE(INDEX($K:$K,ROW(L2801),1):INDEX($K:$K,MATCH(L2801+1, L:L,0)-1)))</f>
        <v/>
      </c>
    </row>
    <row r="2802" spans="1:16" x14ac:dyDescent="0.25">
      <c r="A2802">
        <v>1998</v>
      </c>
      <c r="B2802">
        <v>12</v>
      </c>
      <c r="C2802" t="s">
        <v>12</v>
      </c>
      <c r="D2802">
        <v>-1.932916667</v>
      </c>
      <c r="E2802">
        <v>-0.88803763400000002</v>
      </c>
      <c r="F2802">
        <f t="shared" si="172"/>
        <v>1.044879033</v>
      </c>
      <c r="G2802">
        <f t="shared" si="173"/>
        <v>1.044879033</v>
      </c>
      <c r="H2802">
        <v>128.30375000000001</v>
      </c>
      <c r="I2802">
        <v>73.237499999999997</v>
      </c>
      <c r="J2802">
        <f t="shared" si="174"/>
        <v>-55.066250000000011</v>
      </c>
      <c r="K2802">
        <f t="shared" si="175"/>
        <v>55.066250000000011</v>
      </c>
      <c r="L2802" t="str">
        <f>IF(A2802&lt;&gt;A2801,MAX($L$2:L2801)+1,"")</f>
        <v/>
      </c>
      <c r="M2802" t="str">
        <f>IF(L2802="","",AVERAGE(INDEX($E:$E,ROW(L2802),1):INDEX($E:$E,MATCH(L2802+1, L:L,0)-1)) - AVERAGE(INDEX($D:$D,ROW(L2802),1):INDEX($D:$D,MATCH(L2802+1, L:L,0)-1)))</f>
        <v/>
      </c>
      <c r="N2802" t="str">
        <f>IF(L2802="","",AVERAGE(INDEX($I:$I,ROW(L2802),1):INDEX($I:$I,MATCH(L2802+1, L:L,0)-1)) - AVERAGE(INDEX($H:$H,ROW(L2802),1):INDEX($H:$H,MATCH(L2802+1, L:L,0)-1)))</f>
        <v/>
      </c>
      <c r="O2802" t="str">
        <f>IF(L2802="","",AVERAGE(INDEX($G:$G,ROW(L2802),1):INDEX($G:$G,MATCH(L2802+1, L:L,0)-1)))</f>
        <v/>
      </c>
      <c r="P2802" t="str">
        <f>IF(L2802="","",AVERAGE(INDEX($K:$K,ROW(L2802),1):INDEX($K:$K,MATCH(L2802+1, L:L,0)-1)))</f>
        <v/>
      </c>
    </row>
    <row r="2803" spans="1:16" x14ac:dyDescent="0.25">
      <c r="A2803">
        <v>1998</v>
      </c>
      <c r="B2803">
        <v>12</v>
      </c>
      <c r="C2803" t="s">
        <v>13</v>
      </c>
      <c r="D2803">
        <v>-23.344999999999999</v>
      </c>
      <c r="E2803">
        <v>-19.704838710000001</v>
      </c>
      <c r="F2803">
        <f t="shared" si="172"/>
        <v>3.6401612899999982</v>
      </c>
      <c r="G2803">
        <f t="shared" si="173"/>
        <v>3.6401612899999982</v>
      </c>
      <c r="H2803">
        <v>12.87</v>
      </c>
      <c r="I2803">
        <v>23.8</v>
      </c>
      <c r="J2803">
        <f t="shared" si="174"/>
        <v>10.930000000000001</v>
      </c>
      <c r="K2803">
        <f t="shared" si="175"/>
        <v>10.930000000000001</v>
      </c>
      <c r="L2803" t="str">
        <f>IF(A2803&lt;&gt;A2802,MAX($L$2:L2802)+1,"")</f>
        <v/>
      </c>
      <c r="M2803" t="str">
        <f>IF(L2803="","",AVERAGE(INDEX($E:$E,ROW(L2803),1):INDEX($E:$E,MATCH(L2803+1, L:L,0)-1)) - AVERAGE(INDEX($D:$D,ROW(L2803),1):INDEX($D:$D,MATCH(L2803+1, L:L,0)-1)))</f>
        <v/>
      </c>
      <c r="N2803" t="str">
        <f>IF(L2803="","",AVERAGE(INDEX($I:$I,ROW(L2803),1):INDEX($I:$I,MATCH(L2803+1, L:L,0)-1)) - AVERAGE(INDEX($H:$H,ROW(L2803),1):INDEX($H:$H,MATCH(L2803+1, L:L,0)-1)))</f>
        <v/>
      </c>
      <c r="O2803" t="str">
        <f>IF(L2803="","",AVERAGE(INDEX($G:$G,ROW(L2803),1):INDEX($G:$G,MATCH(L2803+1, L:L,0)-1)))</f>
        <v/>
      </c>
      <c r="P2803" t="str">
        <f>IF(L2803="","",AVERAGE(INDEX($K:$K,ROW(L2803),1):INDEX($K:$K,MATCH(L2803+1, L:L,0)-1)))</f>
        <v/>
      </c>
    </row>
    <row r="2804" spans="1:16" x14ac:dyDescent="0.25">
      <c r="A2804">
        <v>1998</v>
      </c>
      <c r="B2804">
        <v>12</v>
      </c>
      <c r="C2804" t="s">
        <v>14</v>
      </c>
      <c r="D2804">
        <v>-25.807058820000002</v>
      </c>
      <c r="E2804">
        <v>-23.146869070000001</v>
      </c>
      <c r="F2804">
        <f t="shared" si="172"/>
        <v>2.6601897500000007</v>
      </c>
      <c r="G2804">
        <f t="shared" si="173"/>
        <v>2.6601897500000007</v>
      </c>
      <c r="H2804">
        <v>14.55176471</v>
      </c>
      <c r="I2804">
        <v>12.752941180000001</v>
      </c>
      <c r="J2804">
        <f t="shared" si="174"/>
        <v>-1.7988235299999999</v>
      </c>
      <c r="K2804">
        <f t="shared" si="175"/>
        <v>1.7988235299999999</v>
      </c>
      <c r="L2804" t="str">
        <f>IF(A2804&lt;&gt;A2803,MAX($L$2:L2803)+1,"")</f>
        <v/>
      </c>
      <c r="M2804" t="str">
        <f>IF(L2804="","",AVERAGE(INDEX($E:$E,ROW(L2804),1):INDEX($E:$E,MATCH(L2804+1, L:L,0)-1)) - AVERAGE(INDEX($D:$D,ROW(L2804),1):INDEX($D:$D,MATCH(L2804+1, L:L,0)-1)))</f>
        <v/>
      </c>
      <c r="N2804" t="str">
        <f>IF(L2804="","",AVERAGE(INDEX($I:$I,ROW(L2804),1):INDEX($I:$I,MATCH(L2804+1, L:L,0)-1)) - AVERAGE(INDEX($H:$H,ROW(L2804),1):INDEX($H:$H,MATCH(L2804+1, L:L,0)-1)))</f>
        <v/>
      </c>
      <c r="O2804" t="str">
        <f>IF(L2804="","",AVERAGE(INDEX($G:$G,ROW(L2804),1):INDEX($G:$G,MATCH(L2804+1, L:L,0)-1)))</f>
        <v/>
      </c>
      <c r="P2804" t="str">
        <f>IF(L2804="","",AVERAGE(INDEX($K:$K,ROW(L2804),1):INDEX($K:$K,MATCH(L2804+1, L:L,0)-1)))</f>
        <v/>
      </c>
    </row>
    <row r="2805" spans="1:16" x14ac:dyDescent="0.25">
      <c r="A2805">
        <v>1998</v>
      </c>
      <c r="B2805">
        <v>12</v>
      </c>
      <c r="C2805" t="s">
        <v>15</v>
      </c>
      <c r="D2805">
        <v>-5.4731343280000004</v>
      </c>
      <c r="E2805">
        <v>-2.9879320169999999</v>
      </c>
      <c r="F2805">
        <f t="shared" si="172"/>
        <v>2.4852023110000006</v>
      </c>
      <c r="G2805">
        <f t="shared" si="173"/>
        <v>2.4852023110000006</v>
      </c>
      <c r="H2805">
        <v>72.72149254</v>
      </c>
      <c r="I2805">
        <v>57.019402990000003</v>
      </c>
      <c r="J2805">
        <f t="shared" si="174"/>
        <v>-15.702089549999997</v>
      </c>
      <c r="K2805">
        <f t="shared" si="175"/>
        <v>15.702089549999997</v>
      </c>
      <c r="L2805" t="str">
        <f>IF(A2805&lt;&gt;A2804,MAX($L$2:L2804)+1,"")</f>
        <v/>
      </c>
      <c r="M2805" t="str">
        <f>IF(L2805="","",AVERAGE(INDEX($E:$E,ROW(L2805),1):INDEX($E:$E,MATCH(L2805+1, L:L,0)-1)) - AVERAGE(INDEX($D:$D,ROW(L2805),1):INDEX($D:$D,MATCH(L2805+1, L:L,0)-1)))</f>
        <v/>
      </c>
      <c r="N2805" t="str">
        <f>IF(L2805="","",AVERAGE(INDEX($I:$I,ROW(L2805),1):INDEX($I:$I,MATCH(L2805+1, L:L,0)-1)) - AVERAGE(INDEX($H:$H,ROW(L2805),1):INDEX($H:$H,MATCH(L2805+1, L:L,0)-1)))</f>
        <v/>
      </c>
      <c r="O2805" t="str">
        <f>IF(L2805="","",AVERAGE(INDEX($G:$G,ROW(L2805),1):INDEX($G:$G,MATCH(L2805+1, L:L,0)-1)))</f>
        <v/>
      </c>
      <c r="P2805" t="str">
        <f>IF(L2805="","",AVERAGE(INDEX($K:$K,ROW(L2805),1):INDEX($K:$K,MATCH(L2805+1, L:L,0)-1)))</f>
        <v/>
      </c>
    </row>
    <row r="2806" spans="1:16" x14ac:dyDescent="0.25">
      <c r="A2806">
        <v>1998</v>
      </c>
      <c r="B2806">
        <v>12</v>
      </c>
      <c r="C2806" t="s">
        <v>16</v>
      </c>
      <c r="D2806">
        <v>-3.34</v>
      </c>
      <c r="E2806">
        <v>-2.3989247310000001</v>
      </c>
      <c r="F2806">
        <f t="shared" si="172"/>
        <v>0.94107526899999971</v>
      </c>
      <c r="G2806">
        <f t="shared" si="173"/>
        <v>0.94107526899999971</v>
      </c>
      <c r="H2806">
        <v>113.9833333</v>
      </c>
      <c r="I2806">
        <v>66.066666670000004</v>
      </c>
      <c r="J2806">
        <f t="shared" si="174"/>
        <v>-47.916666629999995</v>
      </c>
      <c r="K2806">
        <f t="shared" si="175"/>
        <v>47.916666629999995</v>
      </c>
      <c r="L2806" t="str">
        <f>IF(A2806&lt;&gt;A2805,MAX($L$2:L2805)+1,"")</f>
        <v/>
      </c>
      <c r="M2806" t="str">
        <f>IF(L2806="","",AVERAGE(INDEX($E:$E,ROW(L2806),1):INDEX($E:$E,MATCH(L2806+1, L:L,0)-1)) - AVERAGE(INDEX($D:$D,ROW(L2806),1):INDEX($D:$D,MATCH(L2806+1, L:L,0)-1)))</f>
        <v/>
      </c>
      <c r="N2806" t="str">
        <f>IF(L2806="","",AVERAGE(INDEX($I:$I,ROW(L2806),1):INDEX($I:$I,MATCH(L2806+1, L:L,0)-1)) - AVERAGE(INDEX($H:$H,ROW(L2806),1):INDEX($H:$H,MATCH(L2806+1, L:L,0)-1)))</f>
        <v/>
      </c>
      <c r="O2806" t="str">
        <f>IF(L2806="","",AVERAGE(INDEX($G:$G,ROW(L2806),1):INDEX($G:$G,MATCH(L2806+1, L:L,0)-1)))</f>
        <v/>
      </c>
      <c r="P2806" t="str">
        <f>IF(L2806="","",AVERAGE(INDEX($K:$K,ROW(L2806),1):INDEX($K:$K,MATCH(L2806+1, L:L,0)-1)))</f>
        <v/>
      </c>
    </row>
    <row r="2807" spans="1:16" x14ac:dyDescent="0.25">
      <c r="A2807">
        <v>1998</v>
      </c>
      <c r="B2807">
        <v>12</v>
      </c>
      <c r="C2807" t="s">
        <v>17</v>
      </c>
      <c r="D2807">
        <v>-7.8406481479999997</v>
      </c>
      <c r="E2807">
        <v>-5.262393469</v>
      </c>
      <c r="F2807">
        <f t="shared" si="172"/>
        <v>2.5782546789999996</v>
      </c>
      <c r="G2807">
        <f t="shared" si="173"/>
        <v>2.5782546789999996</v>
      </c>
      <c r="H2807">
        <v>83.99472222</v>
      </c>
      <c r="I2807">
        <v>67.628703700000003</v>
      </c>
      <c r="J2807">
        <f t="shared" si="174"/>
        <v>-16.366018519999997</v>
      </c>
      <c r="K2807">
        <f t="shared" si="175"/>
        <v>16.366018519999997</v>
      </c>
      <c r="L2807" t="str">
        <f>IF(A2807&lt;&gt;A2806,MAX($L$2:L2806)+1,"")</f>
        <v/>
      </c>
      <c r="M2807" t="str">
        <f>IF(L2807="","",AVERAGE(INDEX($E:$E,ROW(L2807),1):INDEX($E:$E,MATCH(L2807+1, L:L,0)-1)) - AVERAGE(INDEX($D:$D,ROW(L2807),1):INDEX($D:$D,MATCH(L2807+1, L:L,0)-1)))</f>
        <v/>
      </c>
      <c r="N2807" t="str">
        <f>IF(L2807="","",AVERAGE(INDEX($I:$I,ROW(L2807),1):INDEX($I:$I,MATCH(L2807+1, L:L,0)-1)) - AVERAGE(INDEX($H:$H,ROW(L2807),1):INDEX($H:$H,MATCH(L2807+1, L:L,0)-1)))</f>
        <v/>
      </c>
      <c r="O2807" t="str">
        <f>IF(L2807="","",AVERAGE(INDEX($G:$G,ROW(L2807),1):INDEX($G:$G,MATCH(L2807+1, L:L,0)-1)))</f>
        <v/>
      </c>
      <c r="P2807" t="str">
        <f>IF(L2807="","",AVERAGE(INDEX($K:$K,ROW(L2807),1):INDEX($K:$K,MATCH(L2807+1, L:L,0)-1)))</f>
        <v/>
      </c>
    </row>
    <row r="2808" spans="1:16" x14ac:dyDescent="0.25">
      <c r="A2808">
        <v>1998</v>
      </c>
      <c r="B2808">
        <v>12</v>
      </c>
      <c r="C2808" t="s">
        <v>18</v>
      </c>
      <c r="D2808">
        <v>-12.5903125</v>
      </c>
      <c r="E2808">
        <v>-12.57787298</v>
      </c>
      <c r="F2808">
        <f t="shared" si="172"/>
        <v>1.2439519999999149E-2</v>
      </c>
      <c r="G2808">
        <f t="shared" si="173"/>
        <v>1.2439519999999149E-2</v>
      </c>
      <c r="H2808">
        <v>19.118124999999999</v>
      </c>
      <c r="I2808">
        <v>20.198437500000001</v>
      </c>
      <c r="J2808">
        <f t="shared" si="174"/>
        <v>1.0803125000000016</v>
      </c>
      <c r="K2808">
        <f t="shared" si="175"/>
        <v>1.0803125000000016</v>
      </c>
      <c r="L2808" t="str">
        <f>IF(A2808&lt;&gt;A2807,MAX($L$2:L2807)+1,"")</f>
        <v/>
      </c>
      <c r="M2808" t="str">
        <f>IF(L2808="","",AVERAGE(INDEX($E:$E,ROW(L2808),1):INDEX($E:$E,MATCH(L2808+1, L:L,0)-1)) - AVERAGE(INDEX($D:$D,ROW(L2808),1):INDEX($D:$D,MATCH(L2808+1, L:L,0)-1)))</f>
        <v/>
      </c>
      <c r="N2808" t="str">
        <f>IF(L2808="","",AVERAGE(INDEX($I:$I,ROW(L2808),1):INDEX($I:$I,MATCH(L2808+1, L:L,0)-1)) - AVERAGE(INDEX($H:$H,ROW(L2808),1):INDEX($H:$H,MATCH(L2808+1, L:L,0)-1)))</f>
        <v/>
      </c>
      <c r="O2808" t="str">
        <f>IF(L2808="","",AVERAGE(INDEX($G:$G,ROW(L2808),1):INDEX($G:$G,MATCH(L2808+1, L:L,0)-1)))</f>
        <v/>
      </c>
      <c r="P2808" t="str">
        <f>IF(L2808="","",AVERAGE(INDEX($K:$K,ROW(L2808),1):INDEX($K:$K,MATCH(L2808+1, L:L,0)-1)))</f>
        <v/>
      </c>
    </row>
    <row r="2809" spans="1:16" x14ac:dyDescent="0.25">
      <c r="A2809">
        <v>1998</v>
      </c>
      <c r="B2809">
        <v>12</v>
      </c>
      <c r="C2809" t="s">
        <v>19</v>
      </c>
      <c r="D2809">
        <v>-17.353999999999999</v>
      </c>
      <c r="E2809">
        <v>-19.673140979999999</v>
      </c>
      <c r="F2809">
        <f t="shared" si="172"/>
        <v>-2.3191409800000002</v>
      </c>
      <c r="G2809">
        <f t="shared" si="173"/>
        <v>2.3191409800000002</v>
      </c>
      <c r="H2809">
        <v>18.001999999999999</v>
      </c>
      <c r="I2809">
        <v>19.34</v>
      </c>
      <c r="J2809">
        <f t="shared" si="174"/>
        <v>1.338000000000001</v>
      </c>
      <c r="K2809">
        <f t="shared" si="175"/>
        <v>1.338000000000001</v>
      </c>
      <c r="L2809" t="str">
        <f>IF(A2809&lt;&gt;A2808,MAX($L$2:L2808)+1,"")</f>
        <v/>
      </c>
      <c r="M2809" t="str">
        <f>IF(L2809="","",AVERAGE(INDEX($E:$E,ROW(L2809),1):INDEX($E:$E,MATCH(L2809+1, L:L,0)-1)) - AVERAGE(INDEX($D:$D,ROW(L2809),1):INDEX($D:$D,MATCH(L2809+1, L:L,0)-1)))</f>
        <v/>
      </c>
      <c r="N2809" t="str">
        <f>IF(L2809="","",AVERAGE(INDEX($I:$I,ROW(L2809),1):INDEX($I:$I,MATCH(L2809+1, L:L,0)-1)) - AVERAGE(INDEX($H:$H,ROW(L2809),1):INDEX($H:$H,MATCH(L2809+1, L:L,0)-1)))</f>
        <v/>
      </c>
      <c r="O2809" t="str">
        <f>IF(L2809="","",AVERAGE(INDEX($G:$G,ROW(L2809),1):INDEX($G:$G,MATCH(L2809+1, L:L,0)-1)))</f>
        <v/>
      </c>
      <c r="P2809" t="str">
        <f>IF(L2809="","",AVERAGE(INDEX($K:$K,ROW(L2809),1):INDEX($K:$K,MATCH(L2809+1, L:L,0)-1)))</f>
        <v/>
      </c>
    </row>
    <row r="2810" spans="1:16" x14ac:dyDescent="0.25">
      <c r="A2810">
        <v>1999</v>
      </c>
      <c r="B2810">
        <v>1</v>
      </c>
      <c r="C2810" t="s">
        <v>7</v>
      </c>
      <c r="D2810">
        <v>-11.06442623</v>
      </c>
      <c r="E2810">
        <v>-12.40576415</v>
      </c>
      <c r="F2810">
        <f t="shared" si="172"/>
        <v>-1.3413379199999991</v>
      </c>
      <c r="G2810">
        <f t="shared" si="173"/>
        <v>1.3413379199999991</v>
      </c>
      <c r="H2810">
        <v>21.244098359999999</v>
      </c>
      <c r="I2810">
        <v>40.340983610000002</v>
      </c>
      <c r="J2810">
        <f t="shared" si="174"/>
        <v>19.096885250000003</v>
      </c>
      <c r="K2810">
        <f t="shared" si="175"/>
        <v>19.096885250000003</v>
      </c>
      <c r="L2810">
        <f>IF(A2810&lt;&gt;A2809,MAX($L$2:L2809)+1,"")</f>
        <v>18</v>
      </c>
      <c r="M2810">
        <f>IF(L2810="","",AVERAGE(INDEX($E:$E,ROW(L2810),1):INDEX($E:$E,MATCH(L2810+1, L:L,0)-1)) - AVERAGE(INDEX($D:$D,ROW(L2810),1):INDEX($D:$D,MATCH(L2810+1, L:L,0)-1)))</f>
        <v>1.0862603772948709</v>
      </c>
      <c r="N2810">
        <f>IF(L2810="","",AVERAGE(INDEX($I:$I,ROW(L2810),1):INDEX($I:$I,MATCH(L2810+1, L:L,0)-1)) - AVERAGE(INDEX($H:$H,ROW(L2810),1):INDEX($H:$H,MATCH(L2810+1, L:L,0)-1)))</f>
        <v>1.9586351757691887</v>
      </c>
      <c r="O2810">
        <f>IF(L2810="","",AVERAGE(INDEX($G:$G,ROW(L2810),1):INDEX($G:$G,MATCH(L2810+1, L:L,0)-1)))</f>
        <v>1.6727462105512814</v>
      </c>
      <c r="P2810">
        <f>IF(L2810="","",AVERAGE(INDEX($K:$K,ROW(L2810),1):INDEX($K:$K,MATCH(L2810+1, L:L,0)-1)))</f>
        <v>17.468629995256407</v>
      </c>
    </row>
    <row r="2811" spans="1:16" x14ac:dyDescent="0.25">
      <c r="A2811">
        <v>1999</v>
      </c>
      <c r="B2811">
        <v>1</v>
      </c>
      <c r="C2811" t="s">
        <v>8</v>
      </c>
      <c r="D2811">
        <v>-1.21387931</v>
      </c>
      <c r="E2811">
        <v>-0.24201605300000001</v>
      </c>
      <c r="F2811">
        <f t="shared" si="172"/>
        <v>0.97186325700000009</v>
      </c>
      <c r="G2811">
        <f t="shared" si="173"/>
        <v>0.97186325700000009</v>
      </c>
      <c r="H2811">
        <v>175.38422410000001</v>
      </c>
      <c r="I2811">
        <v>210.9206897</v>
      </c>
      <c r="J2811">
        <f t="shared" si="174"/>
        <v>35.536465599999985</v>
      </c>
      <c r="K2811">
        <f t="shared" si="175"/>
        <v>35.536465599999985</v>
      </c>
      <c r="L2811" t="str">
        <f>IF(A2811&lt;&gt;A2810,MAX($L$2:L2810)+1,"")</f>
        <v/>
      </c>
      <c r="M2811" t="str">
        <f>IF(L2811="","",AVERAGE(INDEX($E:$E,ROW(L2811),1):INDEX($E:$E,MATCH(L2811+1, L:L,0)-1)) - AVERAGE(INDEX($D:$D,ROW(L2811),1):INDEX($D:$D,MATCH(L2811+1, L:L,0)-1)))</f>
        <v/>
      </c>
      <c r="N2811" t="str">
        <f>IF(L2811="","",AVERAGE(INDEX($I:$I,ROW(L2811),1):INDEX($I:$I,MATCH(L2811+1, L:L,0)-1)) - AVERAGE(INDEX($H:$H,ROW(L2811),1):INDEX($H:$H,MATCH(L2811+1, L:L,0)-1)))</f>
        <v/>
      </c>
      <c r="O2811" t="str">
        <f>IF(L2811="","",AVERAGE(INDEX($G:$G,ROW(L2811),1):INDEX($G:$G,MATCH(L2811+1, L:L,0)-1)))</f>
        <v/>
      </c>
      <c r="P2811" t="str">
        <f>IF(L2811="","",AVERAGE(INDEX($K:$K,ROW(L2811),1):INDEX($K:$K,MATCH(L2811+1, L:L,0)-1)))</f>
        <v/>
      </c>
    </row>
    <row r="2812" spans="1:16" x14ac:dyDescent="0.25">
      <c r="A2812">
        <v>1999</v>
      </c>
      <c r="B2812">
        <v>1</v>
      </c>
      <c r="C2812" t="s">
        <v>9</v>
      </c>
      <c r="D2812">
        <v>-16.704545450000001</v>
      </c>
      <c r="E2812">
        <v>-17.700391010000001</v>
      </c>
      <c r="F2812">
        <f t="shared" si="172"/>
        <v>-0.99584555999999935</v>
      </c>
      <c r="G2812">
        <f t="shared" si="173"/>
        <v>0.99584555999999935</v>
      </c>
      <c r="H2812">
        <v>22.090303030000001</v>
      </c>
      <c r="I2812">
        <v>18.627272730000001</v>
      </c>
      <c r="J2812">
        <f t="shared" si="174"/>
        <v>-3.4630302999999998</v>
      </c>
      <c r="K2812">
        <f t="shared" si="175"/>
        <v>3.4630302999999998</v>
      </c>
      <c r="L2812" t="str">
        <f>IF(A2812&lt;&gt;A2811,MAX($L$2:L2811)+1,"")</f>
        <v/>
      </c>
      <c r="M2812" t="str">
        <f>IF(L2812="","",AVERAGE(INDEX($E:$E,ROW(L2812),1):INDEX($E:$E,MATCH(L2812+1, L:L,0)-1)) - AVERAGE(INDEX($D:$D,ROW(L2812),1):INDEX($D:$D,MATCH(L2812+1, L:L,0)-1)))</f>
        <v/>
      </c>
      <c r="N2812" t="str">
        <f>IF(L2812="","",AVERAGE(INDEX($I:$I,ROW(L2812),1):INDEX($I:$I,MATCH(L2812+1, L:L,0)-1)) - AVERAGE(INDEX($H:$H,ROW(L2812),1):INDEX($H:$H,MATCH(L2812+1, L:L,0)-1)))</f>
        <v/>
      </c>
      <c r="O2812" t="str">
        <f>IF(L2812="","",AVERAGE(INDEX($G:$G,ROW(L2812),1):INDEX($G:$G,MATCH(L2812+1, L:L,0)-1)))</f>
        <v/>
      </c>
      <c r="P2812" t="str">
        <f>IF(L2812="","",AVERAGE(INDEX($K:$K,ROW(L2812),1):INDEX($K:$K,MATCH(L2812+1, L:L,0)-1)))</f>
        <v/>
      </c>
    </row>
    <row r="2813" spans="1:16" x14ac:dyDescent="0.25">
      <c r="A2813">
        <v>1999</v>
      </c>
      <c r="B2813">
        <v>1</v>
      </c>
      <c r="C2813" t="s">
        <v>10</v>
      </c>
      <c r="D2813">
        <v>-10.94913043</v>
      </c>
      <c r="E2813">
        <v>-10.414165499999999</v>
      </c>
      <c r="F2813">
        <f t="shared" si="172"/>
        <v>0.534964930000001</v>
      </c>
      <c r="G2813">
        <f t="shared" si="173"/>
        <v>0.534964930000001</v>
      </c>
      <c r="H2813">
        <v>99.577391300000002</v>
      </c>
      <c r="I2813">
        <v>125.5347826</v>
      </c>
      <c r="J2813">
        <f t="shared" si="174"/>
        <v>25.957391299999998</v>
      </c>
      <c r="K2813">
        <f t="shared" si="175"/>
        <v>25.957391299999998</v>
      </c>
      <c r="L2813" t="str">
        <f>IF(A2813&lt;&gt;A2812,MAX($L$2:L2812)+1,"")</f>
        <v/>
      </c>
      <c r="M2813" t="str">
        <f>IF(L2813="","",AVERAGE(INDEX($E:$E,ROW(L2813),1):INDEX($E:$E,MATCH(L2813+1, L:L,0)-1)) - AVERAGE(INDEX($D:$D,ROW(L2813),1):INDEX($D:$D,MATCH(L2813+1, L:L,0)-1)))</f>
        <v/>
      </c>
      <c r="N2813" t="str">
        <f>IF(L2813="","",AVERAGE(INDEX($I:$I,ROW(L2813),1):INDEX($I:$I,MATCH(L2813+1, L:L,0)-1)) - AVERAGE(INDEX($H:$H,ROW(L2813),1):INDEX($H:$H,MATCH(L2813+1, L:L,0)-1)))</f>
        <v/>
      </c>
      <c r="O2813" t="str">
        <f>IF(L2813="","",AVERAGE(INDEX($G:$G,ROW(L2813),1):INDEX($G:$G,MATCH(L2813+1, L:L,0)-1)))</f>
        <v/>
      </c>
      <c r="P2813" t="str">
        <f>IF(L2813="","",AVERAGE(INDEX($K:$K,ROW(L2813),1):INDEX($K:$K,MATCH(L2813+1, L:L,0)-1)))</f>
        <v/>
      </c>
    </row>
    <row r="2814" spans="1:16" x14ac:dyDescent="0.25">
      <c r="A2814">
        <v>1999</v>
      </c>
      <c r="B2814">
        <v>1</v>
      </c>
      <c r="C2814" t="s">
        <v>11</v>
      </c>
      <c r="D2814">
        <v>-7.4181249999999999</v>
      </c>
      <c r="E2814">
        <v>-5.9220766129999998</v>
      </c>
      <c r="F2814">
        <f t="shared" si="172"/>
        <v>1.4960483870000001</v>
      </c>
      <c r="G2814">
        <f t="shared" si="173"/>
        <v>1.4960483870000001</v>
      </c>
      <c r="H2814">
        <v>116.20375</v>
      </c>
      <c r="I2814">
        <v>130.84687500000001</v>
      </c>
      <c r="J2814">
        <f t="shared" si="174"/>
        <v>14.643125000000012</v>
      </c>
      <c r="K2814">
        <f t="shared" si="175"/>
        <v>14.643125000000012</v>
      </c>
      <c r="L2814" t="str">
        <f>IF(A2814&lt;&gt;A2813,MAX($L$2:L2813)+1,"")</f>
        <v/>
      </c>
      <c r="M2814" t="str">
        <f>IF(L2814="","",AVERAGE(INDEX($E:$E,ROW(L2814),1):INDEX($E:$E,MATCH(L2814+1, L:L,0)-1)) - AVERAGE(INDEX($D:$D,ROW(L2814),1):INDEX($D:$D,MATCH(L2814+1, L:L,0)-1)))</f>
        <v/>
      </c>
      <c r="N2814" t="str">
        <f>IF(L2814="","",AVERAGE(INDEX($I:$I,ROW(L2814),1):INDEX($I:$I,MATCH(L2814+1, L:L,0)-1)) - AVERAGE(INDEX($H:$H,ROW(L2814),1):INDEX($H:$H,MATCH(L2814+1, L:L,0)-1)))</f>
        <v/>
      </c>
      <c r="O2814" t="str">
        <f>IF(L2814="","",AVERAGE(INDEX($G:$G,ROW(L2814),1):INDEX($G:$G,MATCH(L2814+1, L:L,0)-1)))</f>
        <v/>
      </c>
      <c r="P2814" t="str">
        <f>IF(L2814="","",AVERAGE(INDEX($K:$K,ROW(L2814),1):INDEX($K:$K,MATCH(L2814+1, L:L,0)-1)))</f>
        <v/>
      </c>
    </row>
    <row r="2815" spans="1:16" x14ac:dyDescent="0.25">
      <c r="A2815">
        <v>1999</v>
      </c>
      <c r="B2815">
        <v>1</v>
      </c>
      <c r="C2815" t="s">
        <v>12</v>
      </c>
      <c r="D2815">
        <v>-5.6341666669999997</v>
      </c>
      <c r="E2815">
        <v>-3.9363301470000001</v>
      </c>
      <c r="F2815">
        <f t="shared" si="172"/>
        <v>1.6978365199999996</v>
      </c>
      <c r="G2815">
        <f t="shared" si="173"/>
        <v>1.6978365199999996</v>
      </c>
      <c r="H2815">
        <v>124.52249999999999</v>
      </c>
      <c r="I2815">
        <v>125.41666669999999</v>
      </c>
      <c r="J2815">
        <f t="shared" si="174"/>
        <v>0.89416669999999954</v>
      </c>
      <c r="K2815">
        <f t="shared" si="175"/>
        <v>0.89416669999999954</v>
      </c>
      <c r="L2815" t="str">
        <f>IF(A2815&lt;&gt;A2814,MAX($L$2:L2814)+1,"")</f>
        <v/>
      </c>
      <c r="M2815" t="str">
        <f>IF(L2815="","",AVERAGE(INDEX($E:$E,ROW(L2815),1):INDEX($E:$E,MATCH(L2815+1, L:L,0)-1)) - AVERAGE(INDEX($D:$D,ROW(L2815),1):INDEX($D:$D,MATCH(L2815+1, L:L,0)-1)))</f>
        <v/>
      </c>
      <c r="N2815" t="str">
        <f>IF(L2815="","",AVERAGE(INDEX($I:$I,ROW(L2815),1):INDEX($I:$I,MATCH(L2815+1, L:L,0)-1)) - AVERAGE(INDEX($H:$H,ROW(L2815),1):INDEX($H:$H,MATCH(L2815+1, L:L,0)-1)))</f>
        <v/>
      </c>
      <c r="O2815" t="str">
        <f>IF(L2815="","",AVERAGE(INDEX($G:$G,ROW(L2815),1):INDEX($G:$G,MATCH(L2815+1, L:L,0)-1)))</f>
        <v/>
      </c>
      <c r="P2815" t="str">
        <f>IF(L2815="","",AVERAGE(INDEX($K:$K,ROW(L2815),1):INDEX($K:$K,MATCH(L2815+1, L:L,0)-1)))</f>
        <v/>
      </c>
    </row>
    <row r="2816" spans="1:16" x14ac:dyDescent="0.25">
      <c r="A2816">
        <v>1999</v>
      </c>
      <c r="B2816">
        <v>1</v>
      </c>
      <c r="C2816" t="s">
        <v>13</v>
      </c>
      <c r="D2816">
        <v>-26.437999999999999</v>
      </c>
      <c r="E2816">
        <v>-26.700645160000001</v>
      </c>
      <c r="F2816">
        <f t="shared" si="172"/>
        <v>-0.26264516000000171</v>
      </c>
      <c r="G2816">
        <f t="shared" si="173"/>
        <v>0.26264516000000171</v>
      </c>
      <c r="H2816">
        <v>13.125999999999999</v>
      </c>
      <c r="I2816">
        <v>16.5</v>
      </c>
      <c r="J2816">
        <f t="shared" si="174"/>
        <v>3.3740000000000006</v>
      </c>
      <c r="K2816">
        <f t="shared" si="175"/>
        <v>3.3740000000000006</v>
      </c>
      <c r="L2816" t="str">
        <f>IF(A2816&lt;&gt;A2815,MAX($L$2:L2815)+1,"")</f>
        <v/>
      </c>
      <c r="M2816" t="str">
        <f>IF(L2816="","",AVERAGE(INDEX($E:$E,ROW(L2816),1):INDEX($E:$E,MATCH(L2816+1, L:L,0)-1)) - AVERAGE(INDEX($D:$D,ROW(L2816),1):INDEX($D:$D,MATCH(L2816+1, L:L,0)-1)))</f>
        <v/>
      </c>
      <c r="N2816" t="str">
        <f>IF(L2816="","",AVERAGE(INDEX($I:$I,ROW(L2816),1):INDEX($I:$I,MATCH(L2816+1, L:L,0)-1)) - AVERAGE(INDEX($H:$H,ROW(L2816),1):INDEX($H:$H,MATCH(L2816+1, L:L,0)-1)))</f>
        <v/>
      </c>
      <c r="O2816" t="str">
        <f>IF(L2816="","",AVERAGE(INDEX($G:$G,ROW(L2816),1):INDEX($G:$G,MATCH(L2816+1, L:L,0)-1)))</f>
        <v/>
      </c>
      <c r="P2816" t="str">
        <f>IF(L2816="","",AVERAGE(INDEX($K:$K,ROW(L2816),1):INDEX($K:$K,MATCH(L2816+1, L:L,0)-1)))</f>
        <v/>
      </c>
    </row>
    <row r="2817" spans="1:16" x14ac:dyDescent="0.25">
      <c r="A2817">
        <v>1999</v>
      </c>
      <c r="B2817">
        <v>1</v>
      </c>
      <c r="C2817" t="s">
        <v>14</v>
      </c>
      <c r="D2817">
        <v>-31.039375</v>
      </c>
      <c r="E2817">
        <v>-29.924567580000001</v>
      </c>
      <c r="F2817">
        <f t="shared" si="172"/>
        <v>1.1148074199999982</v>
      </c>
      <c r="G2817">
        <f t="shared" si="173"/>
        <v>1.1148074199999982</v>
      </c>
      <c r="H2817">
        <v>10.101875</v>
      </c>
      <c r="I2817">
        <v>8.5812500000000007</v>
      </c>
      <c r="J2817">
        <f t="shared" si="174"/>
        <v>-1.520624999999999</v>
      </c>
      <c r="K2817">
        <f t="shared" si="175"/>
        <v>1.520624999999999</v>
      </c>
      <c r="L2817" t="str">
        <f>IF(A2817&lt;&gt;A2816,MAX($L$2:L2816)+1,"")</f>
        <v/>
      </c>
      <c r="M2817" t="str">
        <f>IF(L2817="","",AVERAGE(INDEX($E:$E,ROW(L2817),1):INDEX($E:$E,MATCH(L2817+1, L:L,0)-1)) - AVERAGE(INDEX($D:$D,ROW(L2817),1):INDEX($D:$D,MATCH(L2817+1, L:L,0)-1)))</f>
        <v/>
      </c>
      <c r="N2817" t="str">
        <f>IF(L2817="","",AVERAGE(INDEX($I:$I,ROW(L2817),1):INDEX($I:$I,MATCH(L2817+1, L:L,0)-1)) - AVERAGE(INDEX($H:$H,ROW(L2817),1):INDEX($H:$H,MATCH(L2817+1, L:L,0)-1)))</f>
        <v/>
      </c>
      <c r="O2817" t="str">
        <f>IF(L2817="","",AVERAGE(INDEX($G:$G,ROW(L2817),1):INDEX($G:$G,MATCH(L2817+1, L:L,0)-1)))</f>
        <v/>
      </c>
      <c r="P2817" t="str">
        <f>IF(L2817="","",AVERAGE(INDEX($K:$K,ROW(L2817),1):INDEX($K:$K,MATCH(L2817+1, L:L,0)-1)))</f>
        <v/>
      </c>
    </row>
    <row r="2818" spans="1:16" x14ac:dyDescent="0.25">
      <c r="A2818">
        <v>1999</v>
      </c>
      <c r="B2818">
        <v>1</v>
      </c>
      <c r="C2818" t="s">
        <v>15</v>
      </c>
      <c r="D2818">
        <v>-9.2703030300000009</v>
      </c>
      <c r="E2818">
        <v>-9.9013237410000006</v>
      </c>
      <c r="F2818">
        <f t="shared" si="172"/>
        <v>-0.63102071099999968</v>
      </c>
      <c r="G2818">
        <f t="shared" si="173"/>
        <v>0.63102071099999968</v>
      </c>
      <c r="H2818">
        <v>68.620909089999998</v>
      </c>
      <c r="I2818">
        <v>103.7136364</v>
      </c>
      <c r="J2818">
        <f t="shared" si="174"/>
        <v>35.092727310000001</v>
      </c>
      <c r="K2818">
        <f t="shared" si="175"/>
        <v>35.092727310000001</v>
      </c>
      <c r="L2818" t="str">
        <f>IF(A2818&lt;&gt;A2817,MAX($L$2:L2817)+1,"")</f>
        <v/>
      </c>
      <c r="M2818" t="str">
        <f>IF(L2818="","",AVERAGE(INDEX($E:$E,ROW(L2818),1):INDEX($E:$E,MATCH(L2818+1, L:L,0)-1)) - AVERAGE(INDEX($D:$D,ROW(L2818),1):INDEX($D:$D,MATCH(L2818+1, L:L,0)-1)))</f>
        <v/>
      </c>
      <c r="N2818" t="str">
        <f>IF(L2818="","",AVERAGE(INDEX($I:$I,ROW(L2818),1):INDEX($I:$I,MATCH(L2818+1, L:L,0)-1)) - AVERAGE(INDEX($H:$H,ROW(L2818),1):INDEX($H:$H,MATCH(L2818+1, L:L,0)-1)))</f>
        <v/>
      </c>
      <c r="O2818" t="str">
        <f>IF(L2818="","",AVERAGE(INDEX($G:$G,ROW(L2818),1):INDEX($G:$G,MATCH(L2818+1, L:L,0)-1)))</f>
        <v/>
      </c>
      <c r="P2818" t="str">
        <f>IF(L2818="","",AVERAGE(INDEX($K:$K,ROW(L2818),1):INDEX($K:$K,MATCH(L2818+1, L:L,0)-1)))</f>
        <v/>
      </c>
    </row>
    <row r="2819" spans="1:16" x14ac:dyDescent="0.25">
      <c r="A2819">
        <v>1999</v>
      </c>
      <c r="B2819">
        <v>1</v>
      </c>
      <c r="C2819" t="s">
        <v>16</v>
      </c>
      <c r="D2819">
        <v>-7.8783333329999996</v>
      </c>
      <c r="E2819">
        <v>-6.0779569889999996</v>
      </c>
      <c r="F2819">
        <f t="shared" ref="F2819:F2882" si="176">E2819-D2819</f>
        <v>1.800376344</v>
      </c>
      <c r="G2819">
        <f t="shared" ref="G2819:G2882" si="177">ABS(F2819)</f>
        <v>1.800376344</v>
      </c>
      <c r="H2819">
        <v>103.2933333</v>
      </c>
      <c r="I2819">
        <v>105.58333330000001</v>
      </c>
      <c r="J2819">
        <f t="shared" ref="J2819:J2882" si="178">I2819-H2819</f>
        <v>2.2900000000000063</v>
      </c>
      <c r="K2819">
        <f t="shared" ref="K2819:K2882" si="179">ABS(J2819)</f>
        <v>2.2900000000000063</v>
      </c>
      <c r="L2819" t="str">
        <f>IF(A2819&lt;&gt;A2818,MAX($L$2:L2818)+1,"")</f>
        <v/>
      </c>
      <c r="M2819" t="str">
        <f>IF(L2819="","",AVERAGE(INDEX($E:$E,ROW(L2819),1):INDEX($E:$E,MATCH(L2819+1, L:L,0)-1)) - AVERAGE(INDEX($D:$D,ROW(L2819),1):INDEX($D:$D,MATCH(L2819+1, L:L,0)-1)))</f>
        <v/>
      </c>
      <c r="N2819" t="str">
        <f>IF(L2819="","",AVERAGE(INDEX($I:$I,ROW(L2819),1):INDEX($I:$I,MATCH(L2819+1, L:L,0)-1)) - AVERAGE(INDEX($H:$H,ROW(L2819),1):INDEX($H:$H,MATCH(L2819+1, L:L,0)-1)))</f>
        <v/>
      </c>
      <c r="O2819" t="str">
        <f>IF(L2819="","",AVERAGE(INDEX($G:$G,ROW(L2819),1):INDEX($G:$G,MATCH(L2819+1, L:L,0)-1)))</f>
        <v/>
      </c>
      <c r="P2819" t="str">
        <f>IF(L2819="","",AVERAGE(INDEX($K:$K,ROW(L2819),1):INDEX($K:$K,MATCH(L2819+1, L:L,0)-1)))</f>
        <v/>
      </c>
    </row>
    <row r="2820" spans="1:16" x14ac:dyDescent="0.25">
      <c r="A2820">
        <v>1999</v>
      </c>
      <c r="B2820">
        <v>1</v>
      </c>
      <c r="C2820" t="s">
        <v>17</v>
      </c>
      <c r="D2820">
        <v>-12.442897200000001</v>
      </c>
      <c r="E2820">
        <v>-12.24057884</v>
      </c>
      <c r="F2820">
        <f t="shared" si="176"/>
        <v>0.20231836000000136</v>
      </c>
      <c r="G2820">
        <f t="shared" si="177"/>
        <v>0.20231836000000136</v>
      </c>
      <c r="H2820">
        <v>74.646915890000002</v>
      </c>
      <c r="I2820">
        <v>101.0934579</v>
      </c>
      <c r="J2820">
        <f t="shared" si="178"/>
        <v>26.446542010000002</v>
      </c>
      <c r="K2820">
        <f t="shared" si="179"/>
        <v>26.446542010000002</v>
      </c>
      <c r="L2820" t="str">
        <f>IF(A2820&lt;&gt;A2819,MAX($L$2:L2819)+1,"")</f>
        <v/>
      </c>
      <c r="M2820" t="str">
        <f>IF(L2820="","",AVERAGE(INDEX($E:$E,ROW(L2820),1):INDEX($E:$E,MATCH(L2820+1, L:L,0)-1)) - AVERAGE(INDEX($D:$D,ROW(L2820),1):INDEX($D:$D,MATCH(L2820+1, L:L,0)-1)))</f>
        <v/>
      </c>
      <c r="N2820" t="str">
        <f>IF(L2820="","",AVERAGE(INDEX($I:$I,ROW(L2820),1):INDEX($I:$I,MATCH(L2820+1, L:L,0)-1)) - AVERAGE(INDEX($H:$H,ROW(L2820),1):INDEX($H:$H,MATCH(L2820+1, L:L,0)-1)))</f>
        <v/>
      </c>
      <c r="O2820" t="str">
        <f>IF(L2820="","",AVERAGE(INDEX($G:$G,ROW(L2820),1):INDEX($G:$G,MATCH(L2820+1, L:L,0)-1)))</f>
        <v/>
      </c>
      <c r="P2820" t="str">
        <f>IF(L2820="","",AVERAGE(INDEX($K:$K,ROW(L2820),1):INDEX($K:$K,MATCH(L2820+1, L:L,0)-1)))</f>
        <v/>
      </c>
    </row>
    <row r="2821" spans="1:16" x14ac:dyDescent="0.25">
      <c r="A2821">
        <v>1999</v>
      </c>
      <c r="B2821">
        <v>1</v>
      </c>
      <c r="C2821" t="s">
        <v>18</v>
      </c>
      <c r="D2821">
        <v>-14.713650790000001</v>
      </c>
      <c r="E2821">
        <v>-16.110445469999998</v>
      </c>
      <c r="F2821">
        <f t="shared" si="176"/>
        <v>-1.3967946799999975</v>
      </c>
      <c r="G2821">
        <f t="shared" si="177"/>
        <v>1.3967946799999975</v>
      </c>
      <c r="H2821">
        <v>18.091746029999999</v>
      </c>
      <c r="I2821">
        <v>28.466666669999999</v>
      </c>
      <c r="J2821">
        <f t="shared" si="178"/>
        <v>10.374920639999999</v>
      </c>
      <c r="K2821">
        <f t="shared" si="179"/>
        <v>10.374920639999999</v>
      </c>
      <c r="L2821" t="str">
        <f>IF(A2821&lt;&gt;A2820,MAX($L$2:L2820)+1,"")</f>
        <v/>
      </c>
      <c r="M2821" t="str">
        <f>IF(L2821="","",AVERAGE(INDEX($E:$E,ROW(L2821),1):INDEX($E:$E,MATCH(L2821+1, L:L,0)-1)) - AVERAGE(INDEX($D:$D,ROW(L2821),1):INDEX($D:$D,MATCH(L2821+1, L:L,0)-1)))</f>
        <v/>
      </c>
      <c r="N2821" t="str">
        <f>IF(L2821="","",AVERAGE(INDEX($I:$I,ROW(L2821),1):INDEX($I:$I,MATCH(L2821+1, L:L,0)-1)) - AVERAGE(INDEX($H:$H,ROW(L2821),1):INDEX($H:$H,MATCH(L2821+1, L:L,0)-1)))</f>
        <v/>
      </c>
      <c r="O2821" t="str">
        <f>IF(L2821="","",AVERAGE(INDEX($G:$G,ROW(L2821),1):INDEX($G:$G,MATCH(L2821+1, L:L,0)-1)))</f>
        <v/>
      </c>
      <c r="P2821" t="str">
        <f>IF(L2821="","",AVERAGE(INDEX($K:$K,ROW(L2821),1):INDEX($K:$K,MATCH(L2821+1, L:L,0)-1)))</f>
        <v/>
      </c>
    </row>
    <row r="2822" spans="1:16" x14ac:dyDescent="0.25">
      <c r="A2822">
        <v>1999</v>
      </c>
      <c r="B2822">
        <v>1</v>
      </c>
      <c r="C2822" t="s">
        <v>19</v>
      </c>
      <c r="D2822">
        <v>-20.630909089999999</v>
      </c>
      <c r="E2822">
        <v>-24.272636970000001</v>
      </c>
      <c r="F2822">
        <f t="shared" si="176"/>
        <v>-3.6417278800000012</v>
      </c>
      <c r="G2822">
        <f t="shared" si="177"/>
        <v>3.6417278800000012</v>
      </c>
      <c r="H2822">
        <v>18.851818179999999</v>
      </c>
      <c r="I2822">
        <v>23.20909091</v>
      </c>
      <c r="J2822">
        <f t="shared" si="178"/>
        <v>4.3572727300000018</v>
      </c>
      <c r="K2822">
        <f t="shared" si="179"/>
        <v>4.3572727300000018</v>
      </c>
      <c r="L2822" t="str">
        <f>IF(A2822&lt;&gt;A2821,MAX($L$2:L2821)+1,"")</f>
        <v/>
      </c>
      <c r="M2822" t="str">
        <f>IF(L2822="","",AVERAGE(INDEX($E:$E,ROW(L2822),1):INDEX($E:$E,MATCH(L2822+1, L:L,0)-1)) - AVERAGE(INDEX($D:$D,ROW(L2822),1):INDEX($D:$D,MATCH(L2822+1, L:L,0)-1)))</f>
        <v/>
      </c>
      <c r="N2822" t="str">
        <f>IF(L2822="","",AVERAGE(INDEX($I:$I,ROW(L2822),1):INDEX($I:$I,MATCH(L2822+1, L:L,0)-1)) - AVERAGE(INDEX($H:$H,ROW(L2822),1):INDEX($H:$H,MATCH(L2822+1, L:L,0)-1)))</f>
        <v/>
      </c>
      <c r="O2822" t="str">
        <f>IF(L2822="","",AVERAGE(INDEX($G:$G,ROW(L2822),1):INDEX($G:$G,MATCH(L2822+1, L:L,0)-1)))</f>
        <v/>
      </c>
      <c r="P2822" t="str">
        <f>IF(L2822="","",AVERAGE(INDEX($K:$K,ROW(L2822),1):INDEX($K:$K,MATCH(L2822+1, L:L,0)-1)))</f>
        <v/>
      </c>
    </row>
    <row r="2823" spans="1:16" x14ac:dyDescent="0.25">
      <c r="A2823">
        <v>1999</v>
      </c>
      <c r="B2823">
        <v>2</v>
      </c>
      <c r="C2823" t="s">
        <v>7</v>
      </c>
      <c r="D2823">
        <v>-8.4514285709999992</v>
      </c>
      <c r="E2823">
        <v>-6.1242346940000001</v>
      </c>
      <c r="F2823">
        <f t="shared" si="176"/>
        <v>2.3271938769999991</v>
      </c>
      <c r="G2823">
        <f t="shared" si="177"/>
        <v>2.3271938769999991</v>
      </c>
      <c r="H2823">
        <v>15.534464290000001</v>
      </c>
      <c r="I2823">
        <v>8.3589285709999999</v>
      </c>
      <c r="J2823">
        <f t="shared" si="178"/>
        <v>-7.1755357190000009</v>
      </c>
      <c r="K2823">
        <f t="shared" si="179"/>
        <v>7.1755357190000009</v>
      </c>
      <c r="L2823" t="str">
        <f>IF(A2823&lt;&gt;A2822,MAX($L$2:L2822)+1,"")</f>
        <v/>
      </c>
      <c r="M2823" t="str">
        <f>IF(L2823="","",AVERAGE(INDEX($E:$E,ROW(L2823),1):INDEX($E:$E,MATCH(L2823+1, L:L,0)-1)) - AVERAGE(INDEX($D:$D,ROW(L2823),1):INDEX($D:$D,MATCH(L2823+1, L:L,0)-1)))</f>
        <v/>
      </c>
      <c r="N2823" t="str">
        <f>IF(L2823="","",AVERAGE(INDEX($I:$I,ROW(L2823),1):INDEX($I:$I,MATCH(L2823+1, L:L,0)-1)) - AVERAGE(INDEX($H:$H,ROW(L2823),1):INDEX($H:$H,MATCH(L2823+1, L:L,0)-1)))</f>
        <v/>
      </c>
      <c r="O2823" t="str">
        <f>IF(L2823="","",AVERAGE(INDEX($G:$G,ROW(L2823),1):INDEX($G:$G,MATCH(L2823+1, L:L,0)-1)))</f>
        <v/>
      </c>
      <c r="P2823" t="str">
        <f>IF(L2823="","",AVERAGE(INDEX($K:$K,ROW(L2823),1):INDEX($K:$K,MATCH(L2823+1, L:L,0)-1)))</f>
        <v/>
      </c>
    </row>
    <row r="2824" spans="1:16" x14ac:dyDescent="0.25">
      <c r="A2824">
        <v>1999</v>
      </c>
      <c r="B2824">
        <v>2</v>
      </c>
      <c r="C2824" t="s">
        <v>8</v>
      </c>
      <c r="D2824">
        <v>0.51043859599999997</v>
      </c>
      <c r="E2824">
        <v>1.14998804</v>
      </c>
      <c r="F2824">
        <f t="shared" si="176"/>
        <v>0.63954944400000002</v>
      </c>
      <c r="G2824">
        <f t="shared" si="177"/>
        <v>0.63954944400000002</v>
      </c>
      <c r="H2824">
        <v>118.1895614</v>
      </c>
      <c r="I2824">
        <v>231.0342105</v>
      </c>
      <c r="J2824">
        <f t="shared" si="178"/>
        <v>112.8446491</v>
      </c>
      <c r="K2824">
        <f t="shared" si="179"/>
        <v>112.8446491</v>
      </c>
      <c r="L2824" t="str">
        <f>IF(A2824&lt;&gt;A2823,MAX($L$2:L2823)+1,"")</f>
        <v/>
      </c>
      <c r="M2824" t="str">
        <f>IF(L2824="","",AVERAGE(INDEX($E:$E,ROW(L2824),1):INDEX($E:$E,MATCH(L2824+1, L:L,0)-1)) - AVERAGE(INDEX($D:$D,ROW(L2824),1):INDEX($D:$D,MATCH(L2824+1, L:L,0)-1)))</f>
        <v/>
      </c>
      <c r="N2824" t="str">
        <f>IF(L2824="","",AVERAGE(INDEX($I:$I,ROW(L2824),1):INDEX($I:$I,MATCH(L2824+1, L:L,0)-1)) - AVERAGE(INDEX($H:$H,ROW(L2824),1):INDEX($H:$H,MATCH(L2824+1, L:L,0)-1)))</f>
        <v/>
      </c>
      <c r="O2824" t="str">
        <f>IF(L2824="","",AVERAGE(INDEX($G:$G,ROW(L2824),1):INDEX($G:$G,MATCH(L2824+1, L:L,0)-1)))</f>
        <v/>
      </c>
      <c r="P2824" t="str">
        <f>IF(L2824="","",AVERAGE(INDEX($K:$K,ROW(L2824),1):INDEX($K:$K,MATCH(L2824+1, L:L,0)-1)))</f>
        <v/>
      </c>
    </row>
    <row r="2825" spans="1:16" x14ac:dyDescent="0.25">
      <c r="A2825">
        <v>1999</v>
      </c>
      <c r="B2825">
        <v>2</v>
      </c>
      <c r="C2825" t="s">
        <v>9</v>
      </c>
      <c r="D2825">
        <v>-13.172499999999999</v>
      </c>
      <c r="E2825">
        <v>-9.2175223220000007</v>
      </c>
      <c r="F2825">
        <f t="shared" si="176"/>
        <v>3.9549776779999988</v>
      </c>
      <c r="G2825">
        <f t="shared" si="177"/>
        <v>3.9549776779999988</v>
      </c>
      <c r="H2825">
        <v>17.551562499999999</v>
      </c>
      <c r="I2825">
        <v>19.256250000000001</v>
      </c>
      <c r="J2825">
        <f t="shared" si="178"/>
        <v>1.7046875000000021</v>
      </c>
      <c r="K2825">
        <f t="shared" si="179"/>
        <v>1.7046875000000021</v>
      </c>
      <c r="L2825" t="str">
        <f>IF(A2825&lt;&gt;A2824,MAX($L$2:L2824)+1,"")</f>
        <v/>
      </c>
      <c r="M2825" t="str">
        <f>IF(L2825="","",AVERAGE(INDEX($E:$E,ROW(L2825),1):INDEX($E:$E,MATCH(L2825+1, L:L,0)-1)) - AVERAGE(INDEX($D:$D,ROW(L2825),1):INDEX($D:$D,MATCH(L2825+1, L:L,0)-1)))</f>
        <v/>
      </c>
      <c r="N2825" t="str">
        <f>IF(L2825="","",AVERAGE(INDEX($I:$I,ROW(L2825),1):INDEX($I:$I,MATCH(L2825+1, L:L,0)-1)) - AVERAGE(INDEX($H:$H,ROW(L2825),1):INDEX($H:$H,MATCH(L2825+1, L:L,0)-1)))</f>
        <v/>
      </c>
      <c r="O2825" t="str">
        <f>IF(L2825="","",AVERAGE(INDEX($G:$G,ROW(L2825),1):INDEX($G:$G,MATCH(L2825+1, L:L,0)-1)))</f>
        <v/>
      </c>
      <c r="P2825" t="str">
        <f>IF(L2825="","",AVERAGE(INDEX($K:$K,ROW(L2825),1):INDEX($K:$K,MATCH(L2825+1, L:L,0)-1)))</f>
        <v/>
      </c>
    </row>
    <row r="2826" spans="1:16" x14ac:dyDescent="0.25">
      <c r="A2826">
        <v>1999</v>
      </c>
      <c r="B2826">
        <v>2</v>
      </c>
      <c r="C2826" t="s">
        <v>10</v>
      </c>
      <c r="D2826">
        <v>-9.0912500000000005</v>
      </c>
      <c r="E2826">
        <v>-6.0165178570000002</v>
      </c>
      <c r="F2826">
        <f t="shared" si="176"/>
        <v>3.0747321430000003</v>
      </c>
      <c r="G2826">
        <f t="shared" si="177"/>
        <v>3.0747321430000003</v>
      </c>
      <c r="H2826">
        <v>72.482500000000002</v>
      </c>
      <c r="I2826">
        <v>67.191666670000004</v>
      </c>
      <c r="J2826">
        <f t="shared" si="178"/>
        <v>-5.2908333299999981</v>
      </c>
      <c r="K2826">
        <f t="shared" si="179"/>
        <v>5.2908333299999981</v>
      </c>
      <c r="L2826" t="str">
        <f>IF(A2826&lt;&gt;A2825,MAX($L$2:L2825)+1,"")</f>
        <v/>
      </c>
      <c r="M2826" t="str">
        <f>IF(L2826="","",AVERAGE(INDEX($E:$E,ROW(L2826),1):INDEX($E:$E,MATCH(L2826+1, L:L,0)-1)) - AVERAGE(INDEX($D:$D,ROW(L2826),1):INDEX($D:$D,MATCH(L2826+1, L:L,0)-1)))</f>
        <v/>
      </c>
      <c r="N2826" t="str">
        <f>IF(L2826="","",AVERAGE(INDEX($I:$I,ROW(L2826),1):INDEX($I:$I,MATCH(L2826+1, L:L,0)-1)) - AVERAGE(INDEX($H:$H,ROW(L2826),1):INDEX($H:$H,MATCH(L2826+1, L:L,0)-1)))</f>
        <v/>
      </c>
      <c r="O2826" t="str">
        <f>IF(L2826="","",AVERAGE(INDEX($G:$G,ROW(L2826),1):INDEX($G:$G,MATCH(L2826+1, L:L,0)-1)))</f>
        <v/>
      </c>
      <c r="P2826" t="str">
        <f>IF(L2826="","",AVERAGE(INDEX($K:$K,ROW(L2826),1):INDEX($K:$K,MATCH(L2826+1, L:L,0)-1)))</f>
        <v/>
      </c>
    </row>
    <row r="2827" spans="1:16" x14ac:dyDescent="0.25">
      <c r="A2827">
        <v>1999</v>
      </c>
      <c r="B2827">
        <v>2</v>
      </c>
      <c r="C2827" t="s">
        <v>11</v>
      </c>
      <c r="D2827">
        <v>-7.7157575759999997</v>
      </c>
      <c r="E2827">
        <v>-3.591991342</v>
      </c>
      <c r="F2827">
        <f t="shared" si="176"/>
        <v>4.1237662339999996</v>
      </c>
      <c r="G2827">
        <f t="shared" si="177"/>
        <v>4.1237662339999996</v>
      </c>
      <c r="H2827">
        <v>99.917272729999993</v>
      </c>
      <c r="I2827">
        <v>139.7333333</v>
      </c>
      <c r="J2827">
        <f t="shared" si="178"/>
        <v>39.816060570000005</v>
      </c>
      <c r="K2827">
        <f t="shared" si="179"/>
        <v>39.816060570000005</v>
      </c>
      <c r="L2827" t="str">
        <f>IF(A2827&lt;&gt;A2826,MAX($L$2:L2826)+1,"")</f>
        <v/>
      </c>
      <c r="M2827" t="str">
        <f>IF(L2827="","",AVERAGE(INDEX($E:$E,ROW(L2827),1):INDEX($E:$E,MATCH(L2827+1, L:L,0)-1)) - AVERAGE(INDEX($D:$D,ROW(L2827),1):INDEX($D:$D,MATCH(L2827+1, L:L,0)-1)))</f>
        <v/>
      </c>
      <c r="N2827" t="str">
        <f>IF(L2827="","",AVERAGE(INDEX($I:$I,ROW(L2827),1):INDEX($I:$I,MATCH(L2827+1, L:L,0)-1)) - AVERAGE(INDEX($H:$H,ROW(L2827),1):INDEX($H:$H,MATCH(L2827+1, L:L,0)-1)))</f>
        <v/>
      </c>
      <c r="O2827" t="str">
        <f>IF(L2827="","",AVERAGE(INDEX($G:$G,ROW(L2827),1):INDEX($G:$G,MATCH(L2827+1, L:L,0)-1)))</f>
        <v/>
      </c>
      <c r="P2827" t="str">
        <f>IF(L2827="","",AVERAGE(INDEX($K:$K,ROW(L2827),1):INDEX($K:$K,MATCH(L2827+1, L:L,0)-1)))</f>
        <v/>
      </c>
    </row>
    <row r="2828" spans="1:16" x14ac:dyDescent="0.25">
      <c r="A2828">
        <v>1999</v>
      </c>
      <c r="B2828">
        <v>2</v>
      </c>
      <c r="C2828" t="s">
        <v>12</v>
      </c>
      <c r="D2828">
        <v>-4.9547999999999996</v>
      </c>
      <c r="E2828">
        <v>-2.4435714279999998</v>
      </c>
      <c r="F2828">
        <f t="shared" si="176"/>
        <v>2.5112285719999998</v>
      </c>
      <c r="G2828">
        <f t="shared" si="177"/>
        <v>2.5112285719999998</v>
      </c>
      <c r="H2828">
        <v>101.5624</v>
      </c>
      <c r="I2828">
        <v>93.067999999999998</v>
      </c>
      <c r="J2828">
        <f t="shared" si="178"/>
        <v>-8.4943999999999988</v>
      </c>
      <c r="K2828">
        <f t="shared" si="179"/>
        <v>8.4943999999999988</v>
      </c>
      <c r="L2828" t="str">
        <f>IF(A2828&lt;&gt;A2827,MAX($L$2:L2827)+1,"")</f>
        <v/>
      </c>
      <c r="M2828" t="str">
        <f>IF(L2828="","",AVERAGE(INDEX($E:$E,ROW(L2828),1):INDEX($E:$E,MATCH(L2828+1, L:L,0)-1)) - AVERAGE(INDEX($D:$D,ROW(L2828),1):INDEX($D:$D,MATCH(L2828+1, L:L,0)-1)))</f>
        <v/>
      </c>
      <c r="N2828" t="str">
        <f>IF(L2828="","",AVERAGE(INDEX($I:$I,ROW(L2828),1):INDEX($I:$I,MATCH(L2828+1, L:L,0)-1)) - AVERAGE(INDEX($H:$H,ROW(L2828),1):INDEX($H:$H,MATCH(L2828+1, L:L,0)-1)))</f>
        <v/>
      </c>
      <c r="O2828" t="str">
        <f>IF(L2828="","",AVERAGE(INDEX($G:$G,ROW(L2828),1):INDEX($G:$G,MATCH(L2828+1, L:L,0)-1)))</f>
        <v/>
      </c>
      <c r="P2828" t="str">
        <f>IF(L2828="","",AVERAGE(INDEX($K:$K,ROW(L2828),1):INDEX($K:$K,MATCH(L2828+1, L:L,0)-1)))</f>
        <v/>
      </c>
    </row>
    <row r="2829" spans="1:16" x14ac:dyDescent="0.25">
      <c r="A2829">
        <v>1999</v>
      </c>
      <c r="B2829">
        <v>2</v>
      </c>
      <c r="C2829" t="s">
        <v>13</v>
      </c>
      <c r="D2829">
        <v>-24.92</v>
      </c>
      <c r="E2829">
        <v>-23.09928571</v>
      </c>
      <c r="F2829">
        <f t="shared" si="176"/>
        <v>1.8207142900000015</v>
      </c>
      <c r="G2829">
        <f t="shared" si="177"/>
        <v>1.8207142900000015</v>
      </c>
      <c r="H2829">
        <v>12.356</v>
      </c>
      <c r="I2829">
        <v>20.36</v>
      </c>
      <c r="J2829">
        <f t="shared" si="178"/>
        <v>8.0039999999999996</v>
      </c>
      <c r="K2829">
        <f t="shared" si="179"/>
        <v>8.0039999999999996</v>
      </c>
      <c r="L2829" t="str">
        <f>IF(A2829&lt;&gt;A2828,MAX($L$2:L2828)+1,"")</f>
        <v/>
      </c>
      <c r="M2829" t="str">
        <f>IF(L2829="","",AVERAGE(INDEX($E:$E,ROW(L2829),1):INDEX($E:$E,MATCH(L2829+1, L:L,0)-1)) - AVERAGE(INDEX($D:$D,ROW(L2829),1):INDEX($D:$D,MATCH(L2829+1, L:L,0)-1)))</f>
        <v/>
      </c>
      <c r="N2829" t="str">
        <f>IF(L2829="","",AVERAGE(INDEX($I:$I,ROW(L2829),1):INDEX($I:$I,MATCH(L2829+1, L:L,0)-1)) - AVERAGE(INDEX($H:$H,ROW(L2829),1):INDEX($H:$H,MATCH(L2829+1, L:L,0)-1)))</f>
        <v/>
      </c>
      <c r="O2829" t="str">
        <f>IF(L2829="","",AVERAGE(INDEX($G:$G,ROW(L2829),1):INDEX($G:$G,MATCH(L2829+1, L:L,0)-1)))</f>
        <v/>
      </c>
      <c r="P2829" t="str">
        <f>IF(L2829="","",AVERAGE(INDEX($K:$K,ROW(L2829),1):INDEX($K:$K,MATCH(L2829+1, L:L,0)-1)))</f>
        <v/>
      </c>
    </row>
    <row r="2830" spans="1:16" x14ac:dyDescent="0.25">
      <c r="A2830">
        <v>1999</v>
      </c>
      <c r="B2830">
        <v>2</v>
      </c>
      <c r="C2830" t="s">
        <v>14</v>
      </c>
      <c r="D2830">
        <v>-30.654666670000001</v>
      </c>
      <c r="E2830">
        <v>-26.921578480000001</v>
      </c>
      <c r="F2830">
        <f t="shared" si="176"/>
        <v>3.7330881900000001</v>
      </c>
      <c r="G2830">
        <f t="shared" si="177"/>
        <v>3.7330881900000001</v>
      </c>
      <c r="H2830">
        <v>9.0980000000000008</v>
      </c>
      <c r="I2830">
        <v>8.32</v>
      </c>
      <c r="J2830">
        <f t="shared" si="178"/>
        <v>-0.77800000000000047</v>
      </c>
      <c r="K2830">
        <f t="shared" si="179"/>
        <v>0.77800000000000047</v>
      </c>
      <c r="L2830" t="str">
        <f>IF(A2830&lt;&gt;A2829,MAX($L$2:L2829)+1,"")</f>
        <v/>
      </c>
      <c r="M2830" t="str">
        <f>IF(L2830="","",AVERAGE(INDEX($E:$E,ROW(L2830),1):INDEX($E:$E,MATCH(L2830+1, L:L,0)-1)) - AVERAGE(INDEX($D:$D,ROW(L2830),1):INDEX($D:$D,MATCH(L2830+1, L:L,0)-1)))</f>
        <v/>
      </c>
      <c r="N2830" t="str">
        <f>IF(L2830="","",AVERAGE(INDEX($I:$I,ROW(L2830),1):INDEX($I:$I,MATCH(L2830+1, L:L,0)-1)) - AVERAGE(INDEX($H:$H,ROW(L2830),1):INDEX($H:$H,MATCH(L2830+1, L:L,0)-1)))</f>
        <v/>
      </c>
      <c r="O2830" t="str">
        <f>IF(L2830="","",AVERAGE(INDEX($G:$G,ROW(L2830),1):INDEX($G:$G,MATCH(L2830+1, L:L,0)-1)))</f>
        <v/>
      </c>
      <c r="P2830" t="str">
        <f>IF(L2830="","",AVERAGE(INDEX($K:$K,ROW(L2830),1):INDEX($K:$K,MATCH(L2830+1, L:L,0)-1)))</f>
        <v/>
      </c>
    </row>
    <row r="2831" spans="1:16" x14ac:dyDescent="0.25">
      <c r="A2831">
        <v>1999</v>
      </c>
      <c r="B2831">
        <v>2</v>
      </c>
      <c r="C2831" t="s">
        <v>15</v>
      </c>
      <c r="D2831">
        <v>-7.5287878790000002</v>
      </c>
      <c r="E2831">
        <v>-4.4968681009999996</v>
      </c>
      <c r="F2831">
        <f t="shared" si="176"/>
        <v>3.0319197780000007</v>
      </c>
      <c r="G2831">
        <f t="shared" si="177"/>
        <v>3.0319197780000007</v>
      </c>
      <c r="H2831">
        <v>53.983181819999999</v>
      </c>
      <c r="I2831">
        <v>42.804545449999999</v>
      </c>
      <c r="J2831">
        <f t="shared" si="178"/>
        <v>-11.17863637</v>
      </c>
      <c r="K2831">
        <f t="shared" si="179"/>
        <v>11.17863637</v>
      </c>
      <c r="L2831" t="str">
        <f>IF(A2831&lt;&gt;A2830,MAX($L$2:L2830)+1,"")</f>
        <v/>
      </c>
      <c r="M2831" t="str">
        <f>IF(L2831="","",AVERAGE(INDEX($E:$E,ROW(L2831),1):INDEX($E:$E,MATCH(L2831+1, L:L,0)-1)) - AVERAGE(INDEX($D:$D,ROW(L2831),1):INDEX($D:$D,MATCH(L2831+1, L:L,0)-1)))</f>
        <v/>
      </c>
      <c r="N2831" t="str">
        <f>IF(L2831="","",AVERAGE(INDEX($I:$I,ROW(L2831),1):INDEX($I:$I,MATCH(L2831+1, L:L,0)-1)) - AVERAGE(INDEX($H:$H,ROW(L2831),1):INDEX($H:$H,MATCH(L2831+1, L:L,0)-1)))</f>
        <v/>
      </c>
      <c r="O2831" t="str">
        <f>IF(L2831="","",AVERAGE(INDEX($G:$G,ROW(L2831),1):INDEX($G:$G,MATCH(L2831+1, L:L,0)-1)))</f>
        <v/>
      </c>
      <c r="P2831" t="str">
        <f>IF(L2831="","",AVERAGE(INDEX($K:$K,ROW(L2831),1):INDEX($K:$K,MATCH(L2831+1, L:L,0)-1)))</f>
        <v/>
      </c>
    </row>
    <row r="2832" spans="1:16" x14ac:dyDescent="0.25">
      <c r="A2832">
        <v>1999</v>
      </c>
      <c r="B2832">
        <v>2</v>
      </c>
      <c r="C2832" t="s">
        <v>16</v>
      </c>
      <c r="D2832">
        <v>-7.431666667</v>
      </c>
      <c r="E2832">
        <v>-4.486904762</v>
      </c>
      <c r="F2832">
        <f t="shared" si="176"/>
        <v>2.944761905</v>
      </c>
      <c r="G2832">
        <f t="shared" si="177"/>
        <v>2.944761905</v>
      </c>
      <c r="H2832">
        <v>81.308333329999996</v>
      </c>
      <c r="I2832">
        <v>67.233333329999994</v>
      </c>
      <c r="J2832">
        <f t="shared" si="178"/>
        <v>-14.075000000000003</v>
      </c>
      <c r="K2832">
        <f t="shared" si="179"/>
        <v>14.075000000000003</v>
      </c>
      <c r="L2832" t="str">
        <f>IF(A2832&lt;&gt;A2831,MAX($L$2:L2831)+1,"")</f>
        <v/>
      </c>
      <c r="M2832" t="str">
        <f>IF(L2832="","",AVERAGE(INDEX($E:$E,ROW(L2832),1):INDEX($E:$E,MATCH(L2832+1, L:L,0)-1)) - AVERAGE(INDEX($D:$D,ROW(L2832),1):INDEX($D:$D,MATCH(L2832+1, L:L,0)-1)))</f>
        <v/>
      </c>
      <c r="N2832" t="str">
        <f>IF(L2832="","",AVERAGE(INDEX($I:$I,ROW(L2832),1):INDEX($I:$I,MATCH(L2832+1, L:L,0)-1)) - AVERAGE(INDEX($H:$H,ROW(L2832),1):INDEX($H:$H,MATCH(L2832+1, L:L,0)-1)))</f>
        <v/>
      </c>
      <c r="O2832" t="str">
        <f>IF(L2832="","",AVERAGE(INDEX($G:$G,ROW(L2832),1):INDEX($G:$G,MATCH(L2832+1, L:L,0)-1)))</f>
        <v/>
      </c>
      <c r="P2832" t="str">
        <f>IF(L2832="","",AVERAGE(INDEX($K:$K,ROW(L2832),1):INDEX($K:$K,MATCH(L2832+1, L:L,0)-1)))</f>
        <v/>
      </c>
    </row>
    <row r="2833" spans="1:16" x14ac:dyDescent="0.25">
      <c r="A2833">
        <v>1999</v>
      </c>
      <c r="B2833">
        <v>2</v>
      </c>
      <c r="C2833" t="s">
        <v>17</v>
      </c>
      <c r="D2833">
        <v>-10.46700935</v>
      </c>
      <c r="E2833">
        <v>-7.8138616919999997</v>
      </c>
      <c r="F2833">
        <f t="shared" si="176"/>
        <v>2.653147658</v>
      </c>
      <c r="G2833">
        <f t="shared" si="177"/>
        <v>2.653147658</v>
      </c>
      <c r="H2833">
        <v>60.997570090000004</v>
      </c>
      <c r="I2833">
        <v>46.395327100000003</v>
      </c>
      <c r="J2833">
        <f t="shared" si="178"/>
        <v>-14.602242990000001</v>
      </c>
      <c r="K2833">
        <f t="shared" si="179"/>
        <v>14.602242990000001</v>
      </c>
      <c r="L2833" t="str">
        <f>IF(A2833&lt;&gt;A2832,MAX($L$2:L2832)+1,"")</f>
        <v/>
      </c>
      <c r="M2833" t="str">
        <f>IF(L2833="","",AVERAGE(INDEX($E:$E,ROW(L2833),1):INDEX($E:$E,MATCH(L2833+1, L:L,0)-1)) - AVERAGE(INDEX($D:$D,ROW(L2833),1):INDEX($D:$D,MATCH(L2833+1, L:L,0)-1)))</f>
        <v/>
      </c>
      <c r="N2833" t="str">
        <f>IF(L2833="","",AVERAGE(INDEX($I:$I,ROW(L2833),1):INDEX($I:$I,MATCH(L2833+1, L:L,0)-1)) - AVERAGE(INDEX($H:$H,ROW(L2833),1):INDEX($H:$H,MATCH(L2833+1, L:L,0)-1)))</f>
        <v/>
      </c>
      <c r="O2833" t="str">
        <f>IF(L2833="","",AVERAGE(INDEX($G:$G,ROW(L2833),1):INDEX($G:$G,MATCH(L2833+1, L:L,0)-1)))</f>
        <v/>
      </c>
      <c r="P2833" t="str">
        <f>IF(L2833="","",AVERAGE(INDEX($K:$K,ROW(L2833),1):INDEX($K:$K,MATCH(L2833+1, L:L,0)-1)))</f>
        <v/>
      </c>
    </row>
    <row r="2834" spans="1:16" x14ac:dyDescent="0.25">
      <c r="A2834">
        <v>1999</v>
      </c>
      <c r="B2834">
        <v>2</v>
      </c>
      <c r="C2834" t="s">
        <v>18</v>
      </c>
      <c r="D2834">
        <v>-11.70587302</v>
      </c>
      <c r="E2834">
        <v>-8.5098072560000002</v>
      </c>
      <c r="F2834">
        <f t="shared" si="176"/>
        <v>3.1960657640000001</v>
      </c>
      <c r="G2834">
        <f t="shared" si="177"/>
        <v>3.1960657640000001</v>
      </c>
      <c r="H2834">
        <v>12.43761905</v>
      </c>
      <c r="I2834">
        <v>13.64920635</v>
      </c>
      <c r="J2834">
        <f t="shared" si="178"/>
        <v>1.2115872999999997</v>
      </c>
      <c r="K2834">
        <f t="shared" si="179"/>
        <v>1.2115872999999997</v>
      </c>
      <c r="L2834" t="str">
        <f>IF(A2834&lt;&gt;A2833,MAX($L$2:L2833)+1,"")</f>
        <v/>
      </c>
      <c r="M2834" t="str">
        <f>IF(L2834="","",AVERAGE(INDEX($E:$E,ROW(L2834),1):INDEX($E:$E,MATCH(L2834+1, L:L,0)-1)) - AVERAGE(INDEX($D:$D,ROW(L2834),1):INDEX($D:$D,MATCH(L2834+1, L:L,0)-1)))</f>
        <v/>
      </c>
      <c r="N2834" t="str">
        <f>IF(L2834="","",AVERAGE(INDEX($I:$I,ROW(L2834),1):INDEX($I:$I,MATCH(L2834+1, L:L,0)-1)) - AVERAGE(INDEX($H:$H,ROW(L2834),1):INDEX($H:$H,MATCH(L2834+1, L:L,0)-1)))</f>
        <v/>
      </c>
      <c r="O2834" t="str">
        <f>IF(L2834="","",AVERAGE(INDEX($G:$G,ROW(L2834),1):INDEX($G:$G,MATCH(L2834+1, L:L,0)-1)))</f>
        <v/>
      </c>
      <c r="P2834" t="str">
        <f>IF(L2834="","",AVERAGE(INDEX($K:$K,ROW(L2834),1):INDEX($K:$K,MATCH(L2834+1, L:L,0)-1)))</f>
        <v/>
      </c>
    </row>
    <row r="2835" spans="1:16" x14ac:dyDescent="0.25">
      <c r="A2835">
        <v>1999</v>
      </c>
      <c r="B2835">
        <v>2</v>
      </c>
      <c r="C2835" t="s">
        <v>19</v>
      </c>
      <c r="D2835">
        <v>-16.102727269999999</v>
      </c>
      <c r="E2835">
        <v>-21.090209789999999</v>
      </c>
      <c r="F2835">
        <f t="shared" si="176"/>
        <v>-4.9874825200000004</v>
      </c>
      <c r="G2835">
        <f t="shared" si="177"/>
        <v>4.9874825200000004</v>
      </c>
      <c r="H2835">
        <v>13.374545449999999</v>
      </c>
      <c r="I2835">
        <v>13.054545450000001</v>
      </c>
      <c r="J2835">
        <f t="shared" si="178"/>
        <v>-0.31999999999999851</v>
      </c>
      <c r="K2835">
        <f t="shared" si="179"/>
        <v>0.31999999999999851</v>
      </c>
      <c r="L2835" t="str">
        <f>IF(A2835&lt;&gt;A2834,MAX($L$2:L2834)+1,"")</f>
        <v/>
      </c>
      <c r="M2835" t="str">
        <f>IF(L2835="","",AVERAGE(INDEX($E:$E,ROW(L2835),1):INDEX($E:$E,MATCH(L2835+1, L:L,0)-1)) - AVERAGE(INDEX($D:$D,ROW(L2835),1):INDEX($D:$D,MATCH(L2835+1, L:L,0)-1)))</f>
        <v/>
      </c>
      <c r="N2835" t="str">
        <f>IF(L2835="","",AVERAGE(INDEX($I:$I,ROW(L2835),1):INDEX($I:$I,MATCH(L2835+1, L:L,0)-1)) - AVERAGE(INDEX($H:$H,ROW(L2835),1):INDEX($H:$H,MATCH(L2835+1, L:L,0)-1)))</f>
        <v/>
      </c>
      <c r="O2835" t="str">
        <f>IF(L2835="","",AVERAGE(INDEX($G:$G,ROW(L2835),1):INDEX($G:$G,MATCH(L2835+1, L:L,0)-1)))</f>
        <v/>
      </c>
      <c r="P2835" t="str">
        <f>IF(L2835="","",AVERAGE(INDEX($K:$K,ROW(L2835),1):INDEX($K:$K,MATCH(L2835+1, L:L,0)-1)))</f>
        <v/>
      </c>
    </row>
    <row r="2836" spans="1:16" x14ac:dyDescent="0.25">
      <c r="A2836">
        <v>1999</v>
      </c>
      <c r="B2836">
        <v>3</v>
      </c>
      <c r="C2836" t="s">
        <v>7</v>
      </c>
      <c r="D2836">
        <v>-3.4037288139999999</v>
      </c>
      <c r="E2836">
        <v>-2.5650628759999998</v>
      </c>
      <c r="F2836">
        <f t="shared" si="176"/>
        <v>0.83866593800000011</v>
      </c>
      <c r="G2836">
        <f t="shared" si="177"/>
        <v>0.83866593800000011</v>
      </c>
      <c r="H2836">
        <v>22.21135593</v>
      </c>
      <c r="I2836">
        <v>12.82372881</v>
      </c>
      <c r="J2836">
        <f t="shared" si="178"/>
        <v>-9.3876271199999994</v>
      </c>
      <c r="K2836">
        <f t="shared" si="179"/>
        <v>9.3876271199999994</v>
      </c>
      <c r="L2836" t="str">
        <f>IF(A2836&lt;&gt;A2835,MAX($L$2:L2835)+1,"")</f>
        <v/>
      </c>
      <c r="M2836" t="str">
        <f>IF(L2836="","",AVERAGE(INDEX($E:$E,ROW(L2836),1):INDEX($E:$E,MATCH(L2836+1, L:L,0)-1)) - AVERAGE(INDEX($D:$D,ROW(L2836),1):INDEX($D:$D,MATCH(L2836+1, L:L,0)-1)))</f>
        <v/>
      </c>
      <c r="N2836" t="str">
        <f>IF(L2836="","",AVERAGE(INDEX($I:$I,ROW(L2836),1):INDEX($I:$I,MATCH(L2836+1, L:L,0)-1)) - AVERAGE(INDEX($H:$H,ROW(L2836),1):INDEX($H:$H,MATCH(L2836+1, L:L,0)-1)))</f>
        <v/>
      </c>
      <c r="O2836" t="str">
        <f>IF(L2836="","",AVERAGE(INDEX($G:$G,ROW(L2836),1):INDEX($G:$G,MATCH(L2836+1, L:L,0)-1)))</f>
        <v/>
      </c>
      <c r="P2836" t="str">
        <f>IF(L2836="","",AVERAGE(INDEX($K:$K,ROW(L2836),1):INDEX($K:$K,MATCH(L2836+1, L:L,0)-1)))</f>
        <v/>
      </c>
    </row>
    <row r="2837" spans="1:16" x14ac:dyDescent="0.25">
      <c r="A2837">
        <v>1999</v>
      </c>
      <c r="B2837">
        <v>3</v>
      </c>
      <c r="C2837" t="s">
        <v>8</v>
      </c>
      <c r="D2837">
        <v>3.6149122810000001</v>
      </c>
      <c r="E2837">
        <v>3.1450387630000001</v>
      </c>
      <c r="F2837">
        <f t="shared" si="176"/>
        <v>-0.46987351799999999</v>
      </c>
      <c r="G2837">
        <f t="shared" si="177"/>
        <v>0.46987351799999999</v>
      </c>
      <c r="H2837">
        <v>115.33307019999999</v>
      </c>
      <c r="I2837">
        <v>124.545614</v>
      </c>
      <c r="J2837">
        <f t="shared" si="178"/>
        <v>9.2125438000000059</v>
      </c>
      <c r="K2837">
        <f t="shared" si="179"/>
        <v>9.2125438000000059</v>
      </c>
      <c r="L2837" t="str">
        <f>IF(A2837&lt;&gt;A2836,MAX($L$2:L2836)+1,"")</f>
        <v/>
      </c>
      <c r="M2837" t="str">
        <f>IF(L2837="","",AVERAGE(INDEX($E:$E,ROW(L2837),1):INDEX($E:$E,MATCH(L2837+1, L:L,0)-1)) - AVERAGE(INDEX($D:$D,ROW(L2837),1):INDEX($D:$D,MATCH(L2837+1, L:L,0)-1)))</f>
        <v/>
      </c>
      <c r="N2837" t="str">
        <f>IF(L2837="","",AVERAGE(INDEX($I:$I,ROW(L2837),1):INDEX($I:$I,MATCH(L2837+1, L:L,0)-1)) - AVERAGE(INDEX($H:$H,ROW(L2837),1):INDEX($H:$H,MATCH(L2837+1, L:L,0)-1)))</f>
        <v/>
      </c>
      <c r="O2837" t="str">
        <f>IF(L2837="","",AVERAGE(INDEX($G:$G,ROW(L2837),1):INDEX($G:$G,MATCH(L2837+1, L:L,0)-1)))</f>
        <v/>
      </c>
      <c r="P2837" t="str">
        <f>IF(L2837="","",AVERAGE(INDEX($K:$K,ROW(L2837),1):INDEX($K:$K,MATCH(L2837+1, L:L,0)-1)))</f>
        <v/>
      </c>
    </row>
    <row r="2838" spans="1:16" x14ac:dyDescent="0.25">
      <c r="A2838">
        <v>1999</v>
      </c>
      <c r="B2838">
        <v>3</v>
      </c>
      <c r="C2838" t="s">
        <v>9</v>
      </c>
      <c r="D2838">
        <v>-6.3163636360000002</v>
      </c>
      <c r="E2838">
        <v>-3.5862170089999998</v>
      </c>
      <c r="F2838">
        <f t="shared" si="176"/>
        <v>2.7301466270000003</v>
      </c>
      <c r="G2838">
        <f t="shared" si="177"/>
        <v>2.7301466270000003</v>
      </c>
      <c r="H2838">
        <v>25.126666669999999</v>
      </c>
      <c r="I2838">
        <v>15.47878788</v>
      </c>
      <c r="J2838">
        <f t="shared" si="178"/>
        <v>-9.6478787899999983</v>
      </c>
      <c r="K2838">
        <f t="shared" si="179"/>
        <v>9.6478787899999983</v>
      </c>
      <c r="L2838" t="str">
        <f>IF(A2838&lt;&gt;A2837,MAX($L$2:L2837)+1,"")</f>
        <v/>
      </c>
      <c r="M2838" t="str">
        <f>IF(L2838="","",AVERAGE(INDEX($E:$E,ROW(L2838),1):INDEX($E:$E,MATCH(L2838+1, L:L,0)-1)) - AVERAGE(INDEX($D:$D,ROW(L2838),1):INDEX($D:$D,MATCH(L2838+1, L:L,0)-1)))</f>
        <v/>
      </c>
      <c r="N2838" t="str">
        <f>IF(L2838="","",AVERAGE(INDEX($I:$I,ROW(L2838),1):INDEX($I:$I,MATCH(L2838+1, L:L,0)-1)) - AVERAGE(INDEX($H:$H,ROW(L2838),1):INDEX($H:$H,MATCH(L2838+1, L:L,0)-1)))</f>
        <v/>
      </c>
      <c r="O2838" t="str">
        <f>IF(L2838="","",AVERAGE(INDEX($G:$G,ROW(L2838),1):INDEX($G:$G,MATCH(L2838+1, L:L,0)-1)))</f>
        <v/>
      </c>
      <c r="P2838" t="str">
        <f>IF(L2838="","",AVERAGE(INDEX($K:$K,ROW(L2838),1):INDEX($K:$K,MATCH(L2838+1, L:L,0)-1)))</f>
        <v/>
      </c>
    </row>
    <row r="2839" spans="1:16" x14ac:dyDescent="0.25">
      <c r="A2839">
        <v>1999</v>
      </c>
      <c r="B2839">
        <v>3</v>
      </c>
      <c r="C2839" t="s">
        <v>10</v>
      </c>
      <c r="D2839">
        <v>-3.6287500000000001</v>
      </c>
      <c r="E2839">
        <v>-0.38145161300000002</v>
      </c>
      <c r="F2839">
        <f t="shared" si="176"/>
        <v>3.2472983870000003</v>
      </c>
      <c r="G2839">
        <f t="shared" si="177"/>
        <v>3.2472983870000003</v>
      </c>
      <c r="H2839">
        <v>90.861249999999998</v>
      </c>
      <c r="I2839">
        <v>161.69166670000001</v>
      </c>
      <c r="J2839">
        <f t="shared" si="178"/>
        <v>70.830416700000015</v>
      </c>
      <c r="K2839">
        <f t="shared" si="179"/>
        <v>70.830416700000015</v>
      </c>
      <c r="L2839" t="str">
        <f>IF(A2839&lt;&gt;A2838,MAX($L$2:L2838)+1,"")</f>
        <v/>
      </c>
      <c r="M2839" t="str">
        <f>IF(L2839="","",AVERAGE(INDEX($E:$E,ROW(L2839),1):INDEX($E:$E,MATCH(L2839+1, L:L,0)-1)) - AVERAGE(INDEX($D:$D,ROW(L2839),1):INDEX($D:$D,MATCH(L2839+1, L:L,0)-1)))</f>
        <v/>
      </c>
      <c r="N2839" t="str">
        <f>IF(L2839="","",AVERAGE(INDEX($I:$I,ROW(L2839),1):INDEX($I:$I,MATCH(L2839+1, L:L,0)-1)) - AVERAGE(INDEX($H:$H,ROW(L2839),1):INDEX($H:$H,MATCH(L2839+1, L:L,0)-1)))</f>
        <v/>
      </c>
      <c r="O2839" t="str">
        <f>IF(L2839="","",AVERAGE(INDEX($G:$G,ROW(L2839),1):INDEX($G:$G,MATCH(L2839+1, L:L,0)-1)))</f>
        <v/>
      </c>
      <c r="P2839" t="str">
        <f>IF(L2839="","",AVERAGE(INDEX($K:$K,ROW(L2839),1):INDEX($K:$K,MATCH(L2839+1, L:L,0)-1)))</f>
        <v/>
      </c>
    </row>
    <row r="2840" spans="1:16" x14ac:dyDescent="0.25">
      <c r="A2840">
        <v>1999</v>
      </c>
      <c r="B2840">
        <v>3</v>
      </c>
      <c r="C2840" t="s">
        <v>11</v>
      </c>
      <c r="D2840">
        <v>-4.0869696969999998</v>
      </c>
      <c r="E2840">
        <v>0.778592375</v>
      </c>
      <c r="F2840">
        <f t="shared" si="176"/>
        <v>4.8655620719999995</v>
      </c>
      <c r="G2840">
        <f t="shared" si="177"/>
        <v>4.8655620719999995</v>
      </c>
      <c r="H2840">
        <v>91.662121209999995</v>
      </c>
      <c r="I2840">
        <v>104.369697</v>
      </c>
      <c r="J2840">
        <f t="shared" si="178"/>
        <v>12.707575790000007</v>
      </c>
      <c r="K2840">
        <f t="shared" si="179"/>
        <v>12.707575790000007</v>
      </c>
      <c r="L2840" t="str">
        <f>IF(A2840&lt;&gt;A2839,MAX($L$2:L2839)+1,"")</f>
        <v/>
      </c>
      <c r="M2840" t="str">
        <f>IF(L2840="","",AVERAGE(INDEX($E:$E,ROW(L2840),1):INDEX($E:$E,MATCH(L2840+1, L:L,0)-1)) - AVERAGE(INDEX($D:$D,ROW(L2840),1):INDEX($D:$D,MATCH(L2840+1, L:L,0)-1)))</f>
        <v/>
      </c>
      <c r="N2840" t="str">
        <f>IF(L2840="","",AVERAGE(INDEX($I:$I,ROW(L2840),1):INDEX($I:$I,MATCH(L2840+1, L:L,0)-1)) - AVERAGE(INDEX($H:$H,ROW(L2840),1):INDEX($H:$H,MATCH(L2840+1, L:L,0)-1)))</f>
        <v/>
      </c>
      <c r="O2840" t="str">
        <f>IF(L2840="","",AVERAGE(INDEX($G:$G,ROW(L2840),1):INDEX($G:$G,MATCH(L2840+1, L:L,0)-1)))</f>
        <v/>
      </c>
      <c r="P2840" t="str">
        <f>IF(L2840="","",AVERAGE(INDEX($K:$K,ROW(L2840),1):INDEX($K:$K,MATCH(L2840+1, L:L,0)-1)))</f>
        <v/>
      </c>
    </row>
    <row r="2841" spans="1:16" x14ac:dyDescent="0.25">
      <c r="A2841">
        <v>1999</v>
      </c>
      <c r="B2841">
        <v>3</v>
      </c>
      <c r="C2841" t="s">
        <v>12</v>
      </c>
      <c r="D2841">
        <v>-1.214</v>
      </c>
      <c r="E2841">
        <v>2.4905806450000001</v>
      </c>
      <c r="F2841">
        <f t="shared" si="176"/>
        <v>3.7045806450000001</v>
      </c>
      <c r="G2841">
        <f t="shared" si="177"/>
        <v>3.7045806450000001</v>
      </c>
      <c r="H2841">
        <v>123.6768</v>
      </c>
      <c r="I2841">
        <v>205.22800000000001</v>
      </c>
      <c r="J2841">
        <f t="shared" si="178"/>
        <v>81.551200000000009</v>
      </c>
      <c r="K2841">
        <f t="shared" si="179"/>
        <v>81.551200000000009</v>
      </c>
      <c r="L2841" t="str">
        <f>IF(A2841&lt;&gt;A2840,MAX($L$2:L2840)+1,"")</f>
        <v/>
      </c>
      <c r="M2841" t="str">
        <f>IF(L2841="","",AVERAGE(INDEX($E:$E,ROW(L2841),1):INDEX($E:$E,MATCH(L2841+1, L:L,0)-1)) - AVERAGE(INDEX($D:$D,ROW(L2841),1):INDEX($D:$D,MATCH(L2841+1, L:L,0)-1)))</f>
        <v/>
      </c>
      <c r="N2841" t="str">
        <f>IF(L2841="","",AVERAGE(INDEX($I:$I,ROW(L2841),1):INDEX($I:$I,MATCH(L2841+1, L:L,0)-1)) - AVERAGE(INDEX($H:$H,ROW(L2841),1):INDEX($H:$H,MATCH(L2841+1, L:L,0)-1)))</f>
        <v/>
      </c>
      <c r="O2841" t="str">
        <f>IF(L2841="","",AVERAGE(INDEX($G:$G,ROW(L2841),1):INDEX($G:$G,MATCH(L2841+1, L:L,0)-1)))</f>
        <v/>
      </c>
      <c r="P2841" t="str">
        <f>IF(L2841="","",AVERAGE(INDEX($K:$K,ROW(L2841),1):INDEX($K:$K,MATCH(L2841+1, L:L,0)-1)))</f>
        <v/>
      </c>
    </row>
    <row r="2842" spans="1:16" x14ac:dyDescent="0.25">
      <c r="A2842">
        <v>1999</v>
      </c>
      <c r="B2842">
        <v>3</v>
      </c>
      <c r="C2842" t="s">
        <v>13</v>
      </c>
      <c r="D2842">
        <v>-24.873333330000001</v>
      </c>
      <c r="E2842">
        <v>-22.335483870000001</v>
      </c>
      <c r="F2842">
        <f t="shared" si="176"/>
        <v>2.5378494600000003</v>
      </c>
      <c r="G2842">
        <f t="shared" si="177"/>
        <v>2.5378494600000003</v>
      </c>
      <c r="H2842">
        <v>8.7433333330000007</v>
      </c>
      <c r="I2842">
        <v>9.7333333329999991</v>
      </c>
      <c r="J2842">
        <f t="shared" si="178"/>
        <v>0.98999999999999844</v>
      </c>
      <c r="K2842">
        <f t="shared" si="179"/>
        <v>0.98999999999999844</v>
      </c>
      <c r="L2842" t="str">
        <f>IF(A2842&lt;&gt;A2841,MAX($L$2:L2841)+1,"")</f>
        <v/>
      </c>
      <c r="M2842" t="str">
        <f>IF(L2842="","",AVERAGE(INDEX($E:$E,ROW(L2842),1):INDEX($E:$E,MATCH(L2842+1, L:L,0)-1)) - AVERAGE(INDEX($D:$D,ROW(L2842),1):INDEX($D:$D,MATCH(L2842+1, L:L,0)-1)))</f>
        <v/>
      </c>
      <c r="N2842" t="str">
        <f>IF(L2842="","",AVERAGE(INDEX($I:$I,ROW(L2842),1):INDEX($I:$I,MATCH(L2842+1, L:L,0)-1)) - AVERAGE(INDEX($H:$H,ROW(L2842),1):INDEX($H:$H,MATCH(L2842+1, L:L,0)-1)))</f>
        <v/>
      </c>
      <c r="O2842" t="str">
        <f>IF(L2842="","",AVERAGE(INDEX($G:$G,ROW(L2842),1):INDEX($G:$G,MATCH(L2842+1, L:L,0)-1)))</f>
        <v/>
      </c>
      <c r="P2842" t="str">
        <f>IF(L2842="","",AVERAGE(INDEX($K:$K,ROW(L2842),1):INDEX($K:$K,MATCH(L2842+1, L:L,0)-1)))</f>
        <v/>
      </c>
    </row>
    <row r="2843" spans="1:16" x14ac:dyDescent="0.25">
      <c r="A2843">
        <v>1999</v>
      </c>
      <c r="B2843">
        <v>3</v>
      </c>
      <c r="C2843" t="s">
        <v>14</v>
      </c>
      <c r="D2843">
        <v>-26.38</v>
      </c>
      <c r="E2843">
        <v>-22.186552819999999</v>
      </c>
      <c r="F2843">
        <f t="shared" si="176"/>
        <v>4.1934471799999997</v>
      </c>
      <c r="G2843">
        <f t="shared" si="177"/>
        <v>4.1934471799999997</v>
      </c>
      <c r="H2843">
        <v>13.02352941</v>
      </c>
      <c r="I2843">
        <v>13.92352941</v>
      </c>
      <c r="J2843">
        <f t="shared" si="178"/>
        <v>0.90000000000000036</v>
      </c>
      <c r="K2843">
        <f t="shared" si="179"/>
        <v>0.90000000000000036</v>
      </c>
      <c r="L2843" t="str">
        <f>IF(A2843&lt;&gt;A2842,MAX($L$2:L2842)+1,"")</f>
        <v/>
      </c>
      <c r="M2843" t="str">
        <f>IF(L2843="","",AVERAGE(INDEX($E:$E,ROW(L2843),1):INDEX($E:$E,MATCH(L2843+1, L:L,0)-1)) - AVERAGE(INDEX($D:$D,ROW(L2843),1):INDEX($D:$D,MATCH(L2843+1, L:L,0)-1)))</f>
        <v/>
      </c>
      <c r="N2843" t="str">
        <f>IF(L2843="","",AVERAGE(INDEX($I:$I,ROW(L2843),1):INDEX($I:$I,MATCH(L2843+1, L:L,0)-1)) - AVERAGE(INDEX($H:$H,ROW(L2843),1):INDEX($H:$H,MATCH(L2843+1, L:L,0)-1)))</f>
        <v/>
      </c>
      <c r="O2843" t="str">
        <f>IF(L2843="","",AVERAGE(INDEX($G:$G,ROW(L2843),1):INDEX($G:$G,MATCH(L2843+1, L:L,0)-1)))</f>
        <v/>
      </c>
      <c r="P2843" t="str">
        <f>IF(L2843="","",AVERAGE(INDEX($K:$K,ROW(L2843),1):INDEX($K:$K,MATCH(L2843+1, L:L,0)-1)))</f>
        <v/>
      </c>
    </row>
    <row r="2844" spans="1:16" x14ac:dyDescent="0.25">
      <c r="A2844">
        <v>1999</v>
      </c>
      <c r="B2844">
        <v>3</v>
      </c>
      <c r="C2844" t="s">
        <v>15</v>
      </c>
      <c r="D2844">
        <v>-2.3377941180000001</v>
      </c>
      <c r="E2844">
        <v>-2.0746370879999998</v>
      </c>
      <c r="F2844">
        <f t="shared" si="176"/>
        <v>0.26315703000000035</v>
      </c>
      <c r="G2844">
        <f t="shared" si="177"/>
        <v>0.26315703000000035</v>
      </c>
      <c r="H2844">
        <v>57.671029410000003</v>
      </c>
      <c r="I2844">
        <v>42.719117650000001</v>
      </c>
      <c r="J2844">
        <f t="shared" si="178"/>
        <v>-14.951911760000002</v>
      </c>
      <c r="K2844">
        <f t="shared" si="179"/>
        <v>14.951911760000002</v>
      </c>
      <c r="L2844" t="str">
        <f>IF(A2844&lt;&gt;A2843,MAX($L$2:L2843)+1,"")</f>
        <v/>
      </c>
      <c r="M2844" t="str">
        <f>IF(L2844="","",AVERAGE(INDEX($E:$E,ROW(L2844),1):INDEX($E:$E,MATCH(L2844+1, L:L,0)-1)) - AVERAGE(INDEX($D:$D,ROW(L2844),1):INDEX($D:$D,MATCH(L2844+1, L:L,0)-1)))</f>
        <v/>
      </c>
      <c r="N2844" t="str">
        <f>IF(L2844="","",AVERAGE(INDEX($I:$I,ROW(L2844),1):INDEX($I:$I,MATCH(L2844+1, L:L,0)-1)) - AVERAGE(INDEX($H:$H,ROW(L2844),1):INDEX($H:$H,MATCH(L2844+1, L:L,0)-1)))</f>
        <v/>
      </c>
      <c r="O2844" t="str">
        <f>IF(L2844="","",AVERAGE(INDEX($G:$G,ROW(L2844),1):INDEX($G:$G,MATCH(L2844+1, L:L,0)-1)))</f>
        <v/>
      </c>
      <c r="P2844" t="str">
        <f>IF(L2844="","",AVERAGE(INDEX($K:$K,ROW(L2844),1):INDEX($K:$K,MATCH(L2844+1, L:L,0)-1)))</f>
        <v/>
      </c>
    </row>
    <row r="2845" spans="1:16" x14ac:dyDescent="0.25">
      <c r="A2845">
        <v>1999</v>
      </c>
      <c r="B2845">
        <v>3</v>
      </c>
      <c r="C2845" t="s">
        <v>16</v>
      </c>
      <c r="D2845">
        <v>-2.9866666670000002</v>
      </c>
      <c r="E2845">
        <v>1.25860215</v>
      </c>
      <c r="F2845">
        <f t="shared" si="176"/>
        <v>4.2452688170000004</v>
      </c>
      <c r="G2845">
        <f t="shared" si="177"/>
        <v>4.2452688170000004</v>
      </c>
      <c r="H2845">
        <v>86.91333333</v>
      </c>
      <c r="I2845">
        <v>133.5166667</v>
      </c>
      <c r="J2845">
        <f t="shared" si="178"/>
        <v>46.603333370000001</v>
      </c>
      <c r="K2845">
        <f t="shared" si="179"/>
        <v>46.603333370000001</v>
      </c>
      <c r="L2845" t="str">
        <f>IF(A2845&lt;&gt;A2844,MAX($L$2:L2844)+1,"")</f>
        <v/>
      </c>
      <c r="M2845" t="str">
        <f>IF(L2845="","",AVERAGE(INDEX($E:$E,ROW(L2845),1):INDEX($E:$E,MATCH(L2845+1, L:L,0)-1)) - AVERAGE(INDEX($D:$D,ROW(L2845),1):INDEX($D:$D,MATCH(L2845+1, L:L,0)-1)))</f>
        <v/>
      </c>
      <c r="N2845" t="str">
        <f>IF(L2845="","",AVERAGE(INDEX($I:$I,ROW(L2845),1):INDEX($I:$I,MATCH(L2845+1, L:L,0)-1)) - AVERAGE(INDEX($H:$H,ROW(L2845),1):INDEX($H:$H,MATCH(L2845+1, L:L,0)-1)))</f>
        <v/>
      </c>
      <c r="O2845" t="str">
        <f>IF(L2845="","",AVERAGE(INDEX($G:$G,ROW(L2845),1):INDEX($G:$G,MATCH(L2845+1, L:L,0)-1)))</f>
        <v/>
      </c>
      <c r="P2845" t="str">
        <f>IF(L2845="","",AVERAGE(INDEX($K:$K,ROW(L2845),1):INDEX($K:$K,MATCH(L2845+1, L:L,0)-1)))</f>
        <v/>
      </c>
    </row>
    <row r="2846" spans="1:16" x14ac:dyDescent="0.25">
      <c r="A2846">
        <v>1999</v>
      </c>
      <c r="B2846">
        <v>3</v>
      </c>
      <c r="C2846" t="s">
        <v>17</v>
      </c>
      <c r="D2846">
        <v>-4.5765714290000004</v>
      </c>
      <c r="E2846">
        <v>-2.9168438299999999</v>
      </c>
      <c r="F2846">
        <f t="shared" si="176"/>
        <v>1.6597275990000004</v>
      </c>
      <c r="G2846">
        <f t="shared" si="177"/>
        <v>1.6597275990000004</v>
      </c>
      <c r="H2846">
        <v>66.468952380000005</v>
      </c>
      <c r="I2846">
        <v>76.133333329999999</v>
      </c>
      <c r="J2846">
        <f t="shared" si="178"/>
        <v>9.6643809499999946</v>
      </c>
      <c r="K2846">
        <f t="shared" si="179"/>
        <v>9.6643809499999946</v>
      </c>
      <c r="L2846" t="str">
        <f>IF(A2846&lt;&gt;A2845,MAX($L$2:L2845)+1,"")</f>
        <v/>
      </c>
      <c r="M2846" t="str">
        <f>IF(L2846="","",AVERAGE(INDEX($E:$E,ROW(L2846),1):INDEX($E:$E,MATCH(L2846+1, L:L,0)-1)) - AVERAGE(INDEX($D:$D,ROW(L2846),1):INDEX($D:$D,MATCH(L2846+1, L:L,0)-1)))</f>
        <v/>
      </c>
      <c r="N2846" t="str">
        <f>IF(L2846="","",AVERAGE(INDEX($I:$I,ROW(L2846),1):INDEX($I:$I,MATCH(L2846+1, L:L,0)-1)) - AVERAGE(INDEX($H:$H,ROW(L2846),1):INDEX($H:$H,MATCH(L2846+1, L:L,0)-1)))</f>
        <v/>
      </c>
      <c r="O2846" t="str">
        <f>IF(L2846="","",AVERAGE(INDEX($G:$G,ROW(L2846),1):INDEX($G:$G,MATCH(L2846+1, L:L,0)-1)))</f>
        <v/>
      </c>
      <c r="P2846" t="str">
        <f>IF(L2846="","",AVERAGE(INDEX($K:$K,ROW(L2846),1):INDEX($K:$K,MATCH(L2846+1, L:L,0)-1)))</f>
        <v/>
      </c>
    </row>
    <row r="2847" spans="1:16" x14ac:dyDescent="0.25">
      <c r="A2847">
        <v>1999</v>
      </c>
      <c r="B2847">
        <v>3</v>
      </c>
      <c r="C2847" t="s">
        <v>18</v>
      </c>
      <c r="D2847">
        <v>-5.1201515149999999</v>
      </c>
      <c r="E2847">
        <v>-3.7578690130000001</v>
      </c>
      <c r="F2847">
        <f t="shared" si="176"/>
        <v>1.3622825019999998</v>
      </c>
      <c r="G2847">
        <f t="shared" si="177"/>
        <v>1.3622825019999998</v>
      </c>
      <c r="H2847">
        <v>19.25</v>
      </c>
      <c r="I2847">
        <v>16.074242420000001</v>
      </c>
      <c r="J2847">
        <f t="shared" si="178"/>
        <v>-3.1757575799999991</v>
      </c>
      <c r="K2847">
        <f t="shared" si="179"/>
        <v>3.1757575799999991</v>
      </c>
      <c r="L2847" t="str">
        <f>IF(A2847&lt;&gt;A2846,MAX($L$2:L2846)+1,"")</f>
        <v/>
      </c>
      <c r="M2847" t="str">
        <f>IF(L2847="","",AVERAGE(INDEX($E:$E,ROW(L2847),1):INDEX($E:$E,MATCH(L2847+1, L:L,0)-1)) - AVERAGE(INDEX($D:$D,ROW(L2847),1):INDEX($D:$D,MATCH(L2847+1, L:L,0)-1)))</f>
        <v/>
      </c>
      <c r="N2847" t="str">
        <f>IF(L2847="","",AVERAGE(INDEX($I:$I,ROW(L2847),1):INDEX($I:$I,MATCH(L2847+1, L:L,0)-1)) - AVERAGE(INDEX($H:$H,ROW(L2847),1):INDEX($H:$H,MATCH(L2847+1, L:L,0)-1)))</f>
        <v/>
      </c>
      <c r="O2847" t="str">
        <f>IF(L2847="","",AVERAGE(INDEX($G:$G,ROW(L2847),1):INDEX($G:$G,MATCH(L2847+1, L:L,0)-1)))</f>
        <v/>
      </c>
      <c r="P2847" t="str">
        <f>IF(L2847="","",AVERAGE(INDEX($K:$K,ROW(L2847),1):INDEX($K:$K,MATCH(L2847+1, L:L,0)-1)))</f>
        <v/>
      </c>
    </row>
    <row r="2848" spans="1:16" x14ac:dyDescent="0.25">
      <c r="A2848">
        <v>1999</v>
      </c>
      <c r="B2848">
        <v>3</v>
      </c>
      <c r="C2848" t="s">
        <v>19</v>
      </c>
      <c r="D2848">
        <v>-9.7825000000000006</v>
      </c>
      <c r="E2848">
        <v>-9.5407642100000007</v>
      </c>
      <c r="F2848">
        <f t="shared" si="176"/>
        <v>0.24173578999999989</v>
      </c>
      <c r="G2848">
        <f t="shared" si="177"/>
        <v>0.24173578999999989</v>
      </c>
      <c r="H2848">
        <v>11.68416667</v>
      </c>
      <c r="I2848">
        <v>6.483333333</v>
      </c>
      <c r="J2848">
        <f t="shared" si="178"/>
        <v>-5.2008333369999997</v>
      </c>
      <c r="K2848">
        <f t="shared" si="179"/>
        <v>5.2008333369999997</v>
      </c>
      <c r="L2848" t="str">
        <f>IF(A2848&lt;&gt;A2847,MAX($L$2:L2847)+1,"")</f>
        <v/>
      </c>
      <c r="M2848" t="str">
        <f>IF(L2848="","",AVERAGE(INDEX($E:$E,ROW(L2848),1):INDEX($E:$E,MATCH(L2848+1, L:L,0)-1)) - AVERAGE(INDEX($D:$D,ROW(L2848),1):INDEX($D:$D,MATCH(L2848+1, L:L,0)-1)))</f>
        <v/>
      </c>
      <c r="N2848" t="str">
        <f>IF(L2848="","",AVERAGE(INDEX($I:$I,ROW(L2848),1):INDEX($I:$I,MATCH(L2848+1, L:L,0)-1)) - AVERAGE(INDEX($H:$H,ROW(L2848),1):INDEX($H:$H,MATCH(L2848+1, L:L,0)-1)))</f>
        <v/>
      </c>
      <c r="O2848" t="str">
        <f>IF(L2848="","",AVERAGE(INDEX($G:$G,ROW(L2848),1):INDEX($G:$G,MATCH(L2848+1, L:L,0)-1)))</f>
        <v/>
      </c>
      <c r="P2848" t="str">
        <f>IF(L2848="","",AVERAGE(INDEX($K:$K,ROW(L2848),1):INDEX($K:$K,MATCH(L2848+1, L:L,0)-1)))</f>
        <v/>
      </c>
    </row>
    <row r="2849" spans="1:16" x14ac:dyDescent="0.25">
      <c r="A2849">
        <v>1999</v>
      </c>
      <c r="B2849">
        <v>4</v>
      </c>
      <c r="C2849" t="s">
        <v>7</v>
      </c>
      <c r="D2849">
        <v>4.2801694919999997</v>
      </c>
      <c r="E2849">
        <v>4.8042937849999996</v>
      </c>
      <c r="F2849">
        <f t="shared" si="176"/>
        <v>0.52412429299999985</v>
      </c>
      <c r="G2849">
        <f t="shared" si="177"/>
        <v>0.52412429299999985</v>
      </c>
      <c r="H2849">
        <v>27.105593219999999</v>
      </c>
      <c r="I2849">
        <v>34.684745759999998</v>
      </c>
      <c r="J2849">
        <f t="shared" si="178"/>
        <v>7.579152539999999</v>
      </c>
      <c r="K2849">
        <f t="shared" si="179"/>
        <v>7.579152539999999</v>
      </c>
      <c r="L2849" t="str">
        <f>IF(A2849&lt;&gt;A2848,MAX($L$2:L2848)+1,"")</f>
        <v/>
      </c>
      <c r="M2849" t="str">
        <f>IF(L2849="","",AVERAGE(INDEX($E:$E,ROW(L2849),1):INDEX($E:$E,MATCH(L2849+1, L:L,0)-1)) - AVERAGE(INDEX($D:$D,ROW(L2849),1):INDEX($D:$D,MATCH(L2849+1, L:L,0)-1)))</f>
        <v/>
      </c>
      <c r="N2849" t="str">
        <f>IF(L2849="","",AVERAGE(INDEX($I:$I,ROW(L2849),1):INDEX($I:$I,MATCH(L2849+1, L:L,0)-1)) - AVERAGE(INDEX($H:$H,ROW(L2849),1):INDEX($H:$H,MATCH(L2849+1, L:L,0)-1)))</f>
        <v/>
      </c>
      <c r="O2849" t="str">
        <f>IF(L2849="","",AVERAGE(INDEX($G:$G,ROW(L2849),1):INDEX($G:$G,MATCH(L2849+1, L:L,0)-1)))</f>
        <v/>
      </c>
      <c r="P2849" t="str">
        <f>IF(L2849="","",AVERAGE(INDEX($K:$K,ROW(L2849),1):INDEX($K:$K,MATCH(L2849+1, L:L,0)-1)))</f>
        <v/>
      </c>
    </row>
    <row r="2850" spans="1:16" x14ac:dyDescent="0.25">
      <c r="A2850">
        <v>1999</v>
      </c>
      <c r="B2850">
        <v>4</v>
      </c>
      <c r="C2850" t="s">
        <v>8</v>
      </c>
      <c r="D2850">
        <v>7.2086324790000003</v>
      </c>
      <c r="E2850">
        <v>6.6127556719999996</v>
      </c>
      <c r="F2850">
        <f t="shared" si="176"/>
        <v>-0.59587680700000067</v>
      </c>
      <c r="G2850">
        <f t="shared" si="177"/>
        <v>0.59587680700000067</v>
      </c>
      <c r="H2850">
        <v>92.629914529999994</v>
      </c>
      <c r="I2850">
        <v>66.754700850000006</v>
      </c>
      <c r="J2850">
        <f t="shared" si="178"/>
        <v>-25.875213679999987</v>
      </c>
      <c r="K2850">
        <f t="shared" si="179"/>
        <v>25.875213679999987</v>
      </c>
      <c r="L2850" t="str">
        <f>IF(A2850&lt;&gt;A2849,MAX($L$2:L2849)+1,"")</f>
        <v/>
      </c>
      <c r="M2850" t="str">
        <f>IF(L2850="","",AVERAGE(INDEX($E:$E,ROW(L2850),1):INDEX($E:$E,MATCH(L2850+1, L:L,0)-1)) - AVERAGE(INDEX($D:$D,ROW(L2850),1):INDEX($D:$D,MATCH(L2850+1, L:L,0)-1)))</f>
        <v/>
      </c>
      <c r="N2850" t="str">
        <f>IF(L2850="","",AVERAGE(INDEX($I:$I,ROW(L2850),1):INDEX($I:$I,MATCH(L2850+1, L:L,0)-1)) - AVERAGE(INDEX($H:$H,ROW(L2850),1):INDEX($H:$H,MATCH(L2850+1, L:L,0)-1)))</f>
        <v/>
      </c>
      <c r="O2850" t="str">
        <f>IF(L2850="","",AVERAGE(INDEX($G:$G,ROW(L2850),1):INDEX($G:$G,MATCH(L2850+1, L:L,0)-1)))</f>
        <v/>
      </c>
      <c r="P2850" t="str">
        <f>IF(L2850="","",AVERAGE(INDEX($K:$K,ROW(L2850),1):INDEX($K:$K,MATCH(L2850+1, L:L,0)-1)))</f>
        <v/>
      </c>
    </row>
    <row r="2851" spans="1:16" x14ac:dyDescent="0.25">
      <c r="A2851">
        <v>1999</v>
      </c>
      <c r="B2851">
        <v>4</v>
      </c>
      <c r="C2851" t="s">
        <v>9</v>
      </c>
      <c r="D2851">
        <v>3.2451515149999999</v>
      </c>
      <c r="E2851">
        <v>5.942727273</v>
      </c>
      <c r="F2851">
        <f t="shared" si="176"/>
        <v>2.6975757580000002</v>
      </c>
      <c r="G2851">
        <f t="shared" si="177"/>
        <v>2.6975757580000002</v>
      </c>
      <c r="H2851">
        <v>28.103333330000002</v>
      </c>
      <c r="I2851">
        <v>29.560606060000001</v>
      </c>
      <c r="J2851">
        <f t="shared" si="178"/>
        <v>1.4572727299999997</v>
      </c>
      <c r="K2851">
        <f t="shared" si="179"/>
        <v>1.4572727299999997</v>
      </c>
      <c r="L2851" t="str">
        <f>IF(A2851&lt;&gt;A2850,MAX($L$2:L2850)+1,"")</f>
        <v/>
      </c>
      <c r="M2851" t="str">
        <f>IF(L2851="","",AVERAGE(INDEX($E:$E,ROW(L2851),1):INDEX($E:$E,MATCH(L2851+1, L:L,0)-1)) - AVERAGE(INDEX($D:$D,ROW(L2851),1):INDEX($D:$D,MATCH(L2851+1, L:L,0)-1)))</f>
        <v/>
      </c>
      <c r="N2851" t="str">
        <f>IF(L2851="","",AVERAGE(INDEX($I:$I,ROW(L2851),1):INDEX($I:$I,MATCH(L2851+1, L:L,0)-1)) - AVERAGE(INDEX($H:$H,ROW(L2851),1):INDEX($H:$H,MATCH(L2851+1, L:L,0)-1)))</f>
        <v/>
      </c>
      <c r="O2851" t="str">
        <f>IF(L2851="","",AVERAGE(INDEX($G:$G,ROW(L2851),1):INDEX($G:$G,MATCH(L2851+1, L:L,0)-1)))</f>
        <v/>
      </c>
      <c r="P2851" t="str">
        <f>IF(L2851="","",AVERAGE(INDEX($K:$K,ROW(L2851),1):INDEX($K:$K,MATCH(L2851+1, L:L,0)-1)))</f>
        <v/>
      </c>
    </row>
    <row r="2852" spans="1:16" x14ac:dyDescent="0.25">
      <c r="A2852">
        <v>1999</v>
      </c>
      <c r="B2852">
        <v>4</v>
      </c>
      <c r="C2852" t="s">
        <v>10</v>
      </c>
      <c r="D2852">
        <v>3.2104166670000001</v>
      </c>
      <c r="E2852">
        <v>3.8059722219999998</v>
      </c>
      <c r="F2852">
        <f t="shared" si="176"/>
        <v>0.59555555499999979</v>
      </c>
      <c r="G2852">
        <f t="shared" si="177"/>
        <v>0.59555555499999979</v>
      </c>
      <c r="H2852">
        <v>84.495000000000005</v>
      </c>
      <c r="I2852">
        <v>55.654166670000002</v>
      </c>
      <c r="J2852">
        <f t="shared" si="178"/>
        <v>-28.840833330000002</v>
      </c>
      <c r="K2852">
        <f t="shared" si="179"/>
        <v>28.840833330000002</v>
      </c>
      <c r="L2852" t="str">
        <f>IF(A2852&lt;&gt;A2851,MAX($L$2:L2851)+1,"")</f>
        <v/>
      </c>
      <c r="M2852" t="str">
        <f>IF(L2852="","",AVERAGE(INDEX($E:$E,ROW(L2852),1):INDEX($E:$E,MATCH(L2852+1, L:L,0)-1)) - AVERAGE(INDEX($D:$D,ROW(L2852),1):INDEX($D:$D,MATCH(L2852+1, L:L,0)-1)))</f>
        <v/>
      </c>
      <c r="N2852" t="str">
        <f>IF(L2852="","",AVERAGE(INDEX($I:$I,ROW(L2852),1):INDEX($I:$I,MATCH(L2852+1, L:L,0)-1)) - AVERAGE(INDEX($H:$H,ROW(L2852),1):INDEX($H:$H,MATCH(L2852+1, L:L,0)-1)))</f>
        <v/>
      </c>
      <c r="O2852" t="str">
        <f>IF(L2852="","",AVERAGE(INDEX($G:$G,ROW(L2852),1):INDEX($G:$G,MATCH(L2852+1, L:L,0)-1)))</f>
        <v/>
      </c>
      <c r="P2852" t="str">
        <f>IF(L2852="","",AVERAGE(INDEX($K:$K,ROW(L2852),1):INDEX($K:$K,MATCH(L2852+1, L:L,0)-1)))</f>
        <v/>
      </c>
    </row>
    <row r="2853" spans="1:16" x14ac:dyDescent="0.25">
      <c r="A2853">
        <v>1999</v>
      </c>
      <c r="B2853">
        <v>4</v>
      </c>
      <c r="C2853" t="s">
        <v>11</v>
      </c>
      <c r="D2853">
        <v>1.4837499999999999</v>
      </c>
      <c r="E2853">
        <v>2.3552604170000002</v>
      </c>
      <c r="F2853">
        <f t="shared" si="176"/>
        <v>0.87151041700000031</v>
      </c>
      <c r="G2853">
        <f t="shared" si="177"/>
        <v>0.87151041700000031</v>
      </c>
      <c r="H2853">
        <v>88.038124999999994</v>
      </c>
      <c r="I2853">
        <v>101.99375000000001</v>
      </c>
      <c r="J2853">
        <f t="shared" si="178"/>
        <v>13.955625000000012</v>
      </c>
      <c r="K2853">
        <f t="shared" si="179"/>
        <v>13.955625000000012</v>
      </c>
      <c r="L2853" t="str">
        <f>IF(A2853&lt;&gt;A2852,MAX($L$2:L2852)+1,"")</f>
        <v/>
      </c>
      <c r="M2853" t="str">
        <f>IF(L2853="","",AVERAGE(INDEX($E:$E,ROW(L2853),1):INDEX($E:$E,MATCH(L2853+1, L:L,0)-1)) - AVERAGE(INDEX($D:$D,ROW(L2853),1):INDEX($D:$D,MATCH(L2853+1, L:L,0)-1)))</f>
        <v/>
      </c>
      <c r="N2853" t="str">
        <f>IF(L2853="","",AVERAGE(INDEX($I:$I,ROW(L2853),1):INDEX($I:$I,MATCH(L2853+1, L:L,0)-1)) - AVERAGE(INDEX($H:$H,ROW(L2853),1):INDEX($H:$H,MATCH(L2853+1, L:L,0)-1)))</f>
        <v/>
      </c>
      <c r="O2853" t="str">
        <f>IF(L2853="","",AVERAGE(INDEX($G:$G,ROW(L2853),1):INDEX($G:$G,MATCH(L2853+1, L:L,0)-1)))</f>
        <v/>
      </c>
      <c r="P2853" t="str">
        <f>IF(L2853="","",AVERAGE(INDEX($K:$K,ROW(L2853),1):INDEX($K:$K,MATCH(L2853+1, L:L,0)-1)))</f>
        <v/>
      </c>
    </row>
    <row r="2854" spans="1:16" x14ac:dyDescent="0.25">
      <c r="A2854">
        <v>1999</v>
      </c>
      <c r="B2854">
        <v>4</v>
      </c>
      <c r="C2854" t="s">
        <v>12</v>
      </c>
      <c r="D2854">
        <v>4.3034615379999996</v>
      </c>
      <c r="E2854">
        <v>4.2367948719999999</v>
      </c>
      <c r="F2854">
        <f t="shared" si="176"/>
        <v>-6.6666665999999708E-2</v>
      </c>
      <c r="G2854">
        <f t="shared" si="177"/>
        <v>6.6666665999999708E-2</v>
      </c>
      <c r="H2854">
        <v>109.16692310000001</v>
      </c>
      <c r="I2854">
        <v>80.153846150000007</v>
      </c>
      <c r="J2854">
        <f t="shared" si="178"/>
        <v>-29.013076949999999</v>
      </c>
      <c r="K2854">
        <f t="shared" si="179"/>
        <v>29.013076949999999</v>
      </c>
      <c r="L2854" t="str">
        <f>IF(A2854&lt;&gt;A2853,MAX($L$2:L2853)+1,"")</f>
        <v/>
      </c>
      <c r="M2854" t="str">
        <f>IF(L2854="","",AVERAGE(INDEX($E:$E,ROW(L2854),1):INDEX($E:$E,MATCH(L2854+1, L:L,0)-1)) - AVERAGE(INDEX($D:$D,ROW(L2854),1):INDEX($D:$D,MATCH(L2854+1, L:L,0)-1)))</f>
        <v/>
      </c>
      <c r="N2854" t="str">
        <f>IF(L2854="","",AVERAGE(INDEX($I:$I,ROW(L2854),1):INDEX($I:$I,MATCH(L2854+1, L:L,0)-1)) - AVERAGE(INDEX($H:$H,ROW(L2854),1):INDEX($H:$H,MATCH(L2854+1, L:L,0)-1)))</f>
        <v/>
      </c>
      <c r="O2854" t="str">
        <f>IF(L2854="","",AVERAGE(INDEX($G:$G,ROW(L2854),1):INDEX($G:$G,MATCH(L2854+1, L:L,0)-1)))</f>
        <v/>
      </c>
      <c r="P2854" t="str">
        <f>IF(L2854="","",AVERAGE(INDEX($K:$K,ROW(L2854),1):INDEX($K:$K,MATCH(L2854+1, L:L,0)-1)))</f>
        <v/>
      </c>
    </row>
    <row r="2855" spans="1:16" x14ac:dyDescent="0.25">
      <c r="A2855">
        <v>1999</v>
      </c>
      <c r="B2855">
        <v>4</v>
      </c>
      <c r="C2855" t="s">
        <v>13</v>
      </c>
      <c r="D2855">
        <v>-11.002000000000001</v>
      </c>
      <c r="E2855">
        <v>-11.178000000000001</v>
      </c>
      <c r="F2855">
        <f t="shared" si="176"/>
        <v>-0.17600000000000016</v>
      </c>
      <c r="G2855">
        <f t="shared" si="177"/>
        <v>0.17600000000000016</v>
      </c>
      <c r="H2855">
        <v>12.206</v>
      </c>
      <c r="I2855">
        <v>5.5</v>
      </c>
      <c r="J2855">
        <f t="shared" si="178"/>
        <v>-6.7059999999999995</v>
      </c>
      <c r="K2855">
        <f t="shared" si="179"/>
        <v>6.7059999999999995</v>
      </c>
      <c r="L2855" t="str">
        <f>IF(A2855&lt;&gt;A2854,MAX($L$2:L2854)+1,"")</f>
        <v/>
      </c>
      <c r="M2855" t="str">
        <f>IF(L2855="","",AVERAGE(INDEX($E:$E,ROW(L2855),1):INDEX($E:$E,MATCH(L2855+1, L:L,0)-1)) - AVERAGE(INDEX($D:$D,ROW(L2855),1):INDEX($D:$D,MATCH(L2855+1, L:L,0)-1)))</f>
        <v/>
      </c>
      <c r="N2855" t="str">
        <f>IF(L2855="","",AVERAGE(INDEX($I:$I,ROW(L2855),1):INDEX($I:$I,MATCH(L2855+1, L:L,0)-1)) - AVERAGE(INDEX($H:$H,ROW(L2855),1):INDEX($H:$H,MATCH(L2855+1, L:L,0)-1)))</f>
        <v/>
      </c>
      <c r="O2855" t="str">
        <f>IF(L2855="","",AVERAGE(INDEX($G:$G,ROW(L2855),1):INDEX($G:$G,MATCH(L2855+1, L:L,0)-1)))</f>
        <v/>
      </c>
      <c r="P2855" t="str">
        <f>IF(L2855="","",AVERAGE(INDEX($K:$K,ROW(L2855),1):INDEX($K:$K,MATCH(L2855+1, L:L,0)-1)))</f>
        <v/>
      </c>
    </row>
    <row r="2856" spans="1:16" x14ac:dyDescent="0.25">
      <c r="A2856">
        <v>1999</v>
      </c>
      <c r="B2856">
        <v>4</v>
      </c>
      <c r="C2856" t="s">
        <v>14</v>
      </c>
      <c r="D2856">
        <v>-17.729375000000001</v>
      </c>
      <c r="E2856">
        <v>-14.621874999999999</v>
      </c>
      <c r="F2856">
        <f t="shared" si="176"/>
        <v>3.1075000000000017</v>
      </c>
      <c r="G2856">
        <f t="shared" si="177"/>
        <v>3.1075000000000017</v>
      </c>
      <c r="H2856">
        <v>16.224374999999998</v>
      </c>
      <c r="I2856">
        <v>22.331250000000001</v>
      </c>
      <c r="J2856">
        <f t="shared" si="178"/>
        <v>6.1068750000000023</v>
      </c>
      <c r="K2856">
        <f t="shared" si="179"/>
        <v>6.1068750000000023</v>
      </c>
      <c r="L2856" t="str">
        <f>IF(A2856&lt;&gt;A2855,MAX($L$2:L2855)+1,"")</f>
        <v/>
      </c>
      <c r="M2856" t="str">
        <f>IF(L2856="","",AVERAGE(INDEX($E:$E,ROW(L2856),1):INDEX($E:$E,MATCH(L2856+1, L:L,0)-1)) - AVERAGE(INDEX($D:$D,ROW(L2856),1):INDEX($D:$D,MATCH(L2856+1, L:L,0)-1)))</f>
        <v/>
      </c>
      <c r="N2856" t="str">
        <f>IF(L2856="","",AVERAGE(INDEX($I:$I,ROW(L2856),1):INDEX($I:$I,MATCH(L2856+1, L:L,0)-1)) - AVERAGE(INDEX($H:$H,ROW(L2856),1):INDEX($H:$H,MATCH(L2856+1, L:L,0)-1)))</f>
        <v/>
      </c>
      <c r="O2856" t="str">
        <f>IF(L2856="","",AVERAGE(INDEX($G:$G,ROW(L2856),1):INDEX($G:$G,MATCH(L2856+1, L:L,0)-1)))</f>
        <v/>
      </c>
      <c r="P2856" t="str">
        <f>IF(L2856="","",AVERAGE(INDEX($K:$K,ROW(L2856),1):INDEX($K:$K,MATCH(L2856+1, L:L,0)-1)))</f>
        <v/>
      </c>
    </row>
    <row r="2857" spans="1:16" x14ac:dyDescent="0.25">
      <c r="A2857">
        <v>1999</v>
      </c>
      <c r="B2857">
        <v>4</v>
      </c>
      <c r="C2857" t="s">
        <v>15</v>
      </c>
      <c r="D2857">
        <v>5.322058824</v>
      </c>
      <c r="E2857">
        <v>6.4623143240000003</v>
      </c>
      <c r="F2857">
        <f t="shared" si="176"/>
        <v>1.1402555000000003</v>
      </c>
      <c r="G2857">
        <f t="shared" si="177"/>
        <v>1.1402555000000003</v>
      </c>
      <c r="H2857">
        <v>68.497058820000007</v>
      </c>
      <c r="I2857">
        <v>44.007352939999997</v>
      </c>
      <c r="J2857">
        <f t="shared" si="178"/>
        <v>-24.48970588000001</v>
      </c>
      <c r="K2857">
        <f t="shared" si="179"/>
        <v>24.48970588000001</v>
      </c>
      <c r="L2857" t="str">
        <f>IF(A2857&lt;&gt;A2856,MAX($L$2:L2856)+1,"")</f>
        <v/>
      </c>
      <c r="M2857" t="str">
        <f>IF(L2857="","",AVERAGE(INDEX($E:$E,ROW(L2857),1):INDEX($E:$E,MATCH(L2857+1, L:L,0)-1)) - AVERAGE(INDEX($D:$D,ROW(L2857),1):INDEX($D:$D,MATCH(L2857+1, L:L,0)-1)))</f>
        <v/>
      </c>
      <c r="N2857" t="str">
        <f>IF(L2857="","",AVERAGE(INDEX($I:$I,ROW(L2857),1):INDEX($I:$I,MATCH(L2857+1, L:L,0)-1)) - AVERAGE(INDEX($H:$H,ROW(L2857),1):INDEX($H:$H,MATCH(L2857+1, L:L,0)-1)))</f>
        <v/>
      </c>
      <c r="O2857" t="str">
        <f>IF(L2857="","",AVERAGE(INDEX($G:$G,ROW(L2857),1):INDEX($G:$G,MATCH(L2857+1, L:L,0)-1)))</f>
        <v/>
      </c>
      <c r="P2857" t="str">
        <f>IF(L2857="","",AVERAGE(INDEX($K:$K,ROW(L2857),1):INDEX($K:$K,MATCH(L2857+1, L:L,0)-1)))</f>
        <v/>
      </c>
    </row>
    <row r="2858" spans="1:16" x14ac:dyDescent="0.25">
      <c r="A2858">
        <v>1999</v>
      </c>
      <c r="B2858">
        <v>4</v>
      </c>
      <c r="C2858" t="s">
        <v>16</v>
      </c>
      <c r="D2858">
        <v>2.69</v>
      </c>
      <c r="E2858">
        <v>2.8860000000000001</v>
      </c>
      <c r="F2858">
        <f t="shared" si="176"/>
        <v>0.19600000000000017</v>
      </c>
      <c r="G2858">
        <f t="shared" si="177"/>
        <v>0.19600000000000017</v>
      </c>
      <c r="H2858">
        <v>84.28</v>
      </c>
      <c r="I2858">
        <v>71.52</v>
      </c>
      <c r="J2858">
        <f t="shared" si="178"/>
        <v>-12.760000000000005</v>
      </c>
      <c r="K2858">
        <f t="shared" si="179"/>
        <v>12.760000000000005</v>
      </c>
      <c r="L2858" t="str">
        <f>IF(A2858&lt;&gt;A2857,MAX($L$2:L2857)+1,"")</f>
        <v/>
      </c>
      <c r="M2858" t="str">
        <f>IF(L2858="","",AVERAGE(INDEX($E:$E,ROW(L2858),1):INDEX($E:$E,MATCH(L2858+1, L:L,0)-1)) - AVERAGE(INDEX($D:$D,ROW(L2858),1):INDEX($D:$D,MATCH(L2858+1, L:L,0)-1)))</f>
        <v/>
      </c>
      <c r="N2858" t="str">
        <f>IF(L2858="","",AVERAGE(INDEX($I:$I,ROW(L2858),1):INDEX($I:$I,MATCH(L2858+1, L:L,0)-1)) - AVERAGE(INDEX($H:$H,ROW(L2858),1):INDEX($H:$H,MATCH(L2858+1, L:L,0)-1)))</f>
        <v/>
      </c>
      <c r="O2858" t="str">
        <f>IF(L2858="","",AVERAGE(INDEX($G:$G,ROW(L2858),1):INDEX($G:$G,MATCH(L2858+1, L:L,0)-1)))</f>
        <v/>
      </c>
      <c r="P2858" t="str">
        <f>IF(L2858="","",AVERAGE(INDEX($K:$K,ROW(L2858),1):INDEX($K:$K,MATCH(L2858+1, L:L,0)-1)))</f>
        <v/>
      </c>
    </row>
    <row r="2859" spans="1:16" x14ac:dyDescent="0.25">
      <c r="A2859">
        <v>1999</v>
      </c>
      <c r="B2859">
        <v>4</v>
      </c>
      <c r="C2859" t="s">
        <v>17</v>
      </c>
      <c r="D2859">
        <v>3.733853211</v>
      </c>
      <c r="E2859">
        <v>3.8707820009999998</v>
      </c>
      <c r="F2859">
        <f t="shared" si="176"/>
        <v>0.1369287899999998</v>
      </c>
      <c r="G2859">
        <f t="shared" si="177"/>
        <v>0.1369287899999998</v>
      </c>
      <c r="H2859">
        <v>76.64055046</v>
      </c>
      <c r="I2859">
        <v>34.658715600000001</v>
      </c>
      <c r="J2859">
        <f t="shared" si="178"/>
        <v>-41.981834859999999</v>
      </c>
      <c r="K2859">
        <f t="shared" si="179"/>
        <v>41.981834859999999</v>
      </c>
      <c r="L2859" t="str">
        <f>IF(A2859&lt;&gt;A2858,MAX($L$2:L2858)+1,"")</f>
        <v/>
      </c>
      <c r="M2859" t="str">
        <f>IF(L2859="","",AVERAGE(INDEX($E:$E,ROW(L2859),1):INDEX($E:$E,MATCH(L2859+1, L:L,0)-1)) - AVERAGE(INDEX($D:$D,ROW(L2859),1):INDEX($D:$D,MATCH(L2859+1, L:L,0)-1)))</f>
        <v/>
      </c>
      <c r="N2859" t="str">
        <f>IF(L2859="","",AVERAGE(INDEX($I:$I,ROW(L2859),1):INDEX($I:$I,MATCH(L2859+1, L:L,0)-1)) - AVERAGE(INDEX($H:$H,ROW(L2859),1):INDEX($H:$H,MATCH(L2859+1, L:L,0)-1)))</f>
        <v/>
      </c>
      <c r="O2859" t="str">
        <f>IF(L2859="","",AVERAGE(INDEX($G:$G,ROW(L2859),1):INDEX($G:$G,MATCH(L2859+1, L:L,0)-1)))</f>
        <v/>
      </c>
      <c r="P2859" t="str">
        <f>IF(L2859="","",AVERAGE(INDEX($K:$K,ROW(L2859),1):INDEX($K:$K,MATCH(L2859+1, L:L,0)-1)))</f>
        <v/>
      </c>
    </row>
    <row r="2860" spans="1:16" x14ac:dyDescent="0.25">
      <c r="A2860">
        <v>1999</v>
      </c>
      <c r="B2860">
        <v>4</v>
      </c>
      <c r="C2860" t="s">
        <v>18</v>
      </c>
      <c r="D2860">
        <v>4.0240909089999999</v>
      </c>
      <c r="E2860">
        <v>5.5462626259999999</v>
      </c>
      <c r="F2860">
        <f t="shared" si="176"/>
        <v>1.522171717</v>
      </c>
      <c r="G2860">
        <f t="shared" si="177"/>
        <v>1.522171717</v>
      </c>
      <c r="H2860">
        <v>23.919545450000001</v>
      </c>
      <c r="I2860">
        <v>32.506060609999999</v>
      </c>
      <c r="J2860">
        <f t="shared" si="178"/>
        <v>8.5865151599999976</v>
      </c>
      <c r="K2860">
        <f t="shared" si="179"/>
        <v>8.5865151599999976</v>
      </c>
      <c r="L2860" t="str">
        <f>IF(A2860&lt;&gt;A2859,MAX($L$2:L2859)+1,"")</f>
        <v/>
      </c>
      <c r="M2860" t="str">
        <f>IF(L2860="","",AVERAGE(INDEX($E:$E,ROW(L2860),1):INDEX($E:$E,MATCH(L2860+1, L:L,0)-1)) - AVERAGE(INDEX($D:$D,ROW(L2860),1):INDEX($D:$D,MATCH(L2860+1, L:L,0)-1)))</f>
        <v/>
      </c>
      <c r="N2860" t="str">
        <f>IF(L2860="","",AVERAGE(INDEX($I:$I,ROW(L2860),1):INDEX($I:$I,MATCH(L2860+1, L:L,0)-1)) - AVERAGE(INDEX($H:$H,ROW(L2860),1):INDEX($H:$H,MATCH(L2860+1, L:L,0)-1)))</f>
        <v/>
      </c>
      <c r="O2860" t="str">
        <f>IF(L2860="","",AVERAGE(INDEX($G:$G,ROW(L2860),1):INDEX($G:$G,MATCH(L2860+1, L:L,0)-1)))</f>
        <v/>
      </c>
      <c r="P2860" t="str">
        <f>IF(L2860="","",AVERAGE(INDEX($K:$K,ROW(L2860),1):INDEX($K:$K,MATCH(L2860+1, L:L,0)-1)))</f>
        <v/>
      </c>
    </row>
    <row r="2861" spans="1:16" x14ac:dyDescent="0.25">
      <c r="A2861">
        <v>1999</v>
      </c>
      <c r="B2861">
        <v>4</v>
      </c>
      <c r="C2861" t="s">
        <v>19</v>
      </c>
      <c r="D2861">
        <v>-0.86699999999999999</v>
      </c>
      <c r="E2861">
        <v>-0.79933333299999998</v>
      </c>
      <c r="F2861">
        <f t="shared" si="176"/>
        <v>6.7666667000000014E-2</v>
      </c>
      <c r="G2861">
        <f t="shared" si="177"/>
        <v>6.7666667000000014E-2</v>
      </c>
      <c r="H2861">
        <v>7.5010000000000003</v>
      </c>
      <c r="I2861">
        <v>9.0299999999999994</v>
      </c>
      <c r="J2861">
        <f t="shared" si="178"/>
        <v>1.528999999999999</v>
      </c>
      <c r="K2861">
        <f t="shared" si="179"/>
        <v>1.528999999999999</v>
      </c>
      <c r="L2861" t="str">
        <f>IF(A2861&lt;&gt;A2860,MAX($L$2:L2860)+1,"")</f>
        <v/>
      </c>
      <c r="M2861" t="str">
        <f>IF(L2861="","",AVERAGE(INDEX($E:$E,ROW(L2861),1):INDEX($E:$E,MATCH(L2861+1, L:L,0)-1)) - AVERAGE(INDEX($D:$D,ROW(L2861),1):INDEX($D:$D,MATCH(L2861+1, L:L,0)-1)))</f>
        <v/>
      </c>
      <c r="N2861" t="str">
        <f>IF(L2861="","",AVERAGE(INDEX($I:$I,ROW(L2861),1):INDEX($I:$I,MATCH(L2861+1, L:L,0)-1)) - AVERAGE(INDEX($H:$H,ROW(L2861),1):INDEX($H:$H,MATCH(L2861+1, L:L,0)-1)))</f>
        <v/>
      </c>
      <c r="O2861" t="str">
        <f>IF(L2861="","",AVERAGE(INDEX($G:$G,ROW(L2861),1):INDEX($G:$G,MATCH(L2861+1, L:L,0)-1)))</f>
        <v/>
      </c>
      <c r="P2861" t="str">
        <f>IF(L2861="","",AVERAGE(INDEX($K:$K,ROW(L2861),1):INDEX($K:$K,MATCH(L2861+1, L:L,0)-1)))</f>
        <v/>
      </c>
    </row>
    <row r="2862" spans="1:16" x14ac:dyDescent="0.25">
      <c r="A2862">
        <v>1999</v>
      </c>
      <c r="B2862">
        <v>5</v>
      </c>
      <c r="C2862" t="s">
        <v>7</v>
      </c>
      <c r="D2862">
        <v>9.9021311480000005</v>
      </c>
      <c r="E2862">
        <v>8.6958751979999995</v>
      </c>
      <c r="F2862">
        <f t="shared" si="176"/>
        <v>-1.206255950000001</v>
      </c>
      <c r="G2862">
        <f t="shared" si="177"/>
        <v>1.206255950000001</v>
      </c>
      <c r="H2862">
        <v>51.212622949999997</v>
      </c>
      <c r="I2862">
        <v>55.506557379999997</v>
      </c>
      <c r="J2862">
        <f t="shared" si="178"/>
        <v>4.2939344300000002</v>
      </c>
      <c r="K2862">
        <f t="shared" si="179"/>
        <v>4.2939344300000002</v>
      </c>
      <c r="L2862" t="str">
        <f>IF(A2862&lt;&gt;A2861,MAX($L$2:L2861)+1,"")</f>
        <v/>
      </c>
      <c r="M2862" t="str">
        <f>IF(L2862="","",AVERAGE(INDEX($E:$E,ROW(L2862),1):INDEX($E:$E,MATCH(L2862+1, L:L,0)-1)) - AVERAGE(INDEX($D:$D,ROW(L2862),1):INDEX($D:$D,MATCH(L2862+1, L:L,0)-1)))</f>
        <v/>
      </c>
      <c r="N2862" t="str">
        <f>IF(L2862="","",AVERAGE(INDEX($I:$I,ROW(L2862),1):INDEX($I:$I,MATCH(L2862+1, L:L,0)-1)) - AVERAGE(INDEX($H:$H,ROW(L2862),1):INDEX($H:$H,MATCH(L2862+1, L:L,0)-1)))</f>
        <v/>
      </c>
      <c r="O2862" t="str">
        <f>IF(L2862="","",AVERAGE(INDEX($G:$G,ROW(L2862),1):INDEX($G:$G,MATCH(L2862+1, L:L,0)-1)))</f>
        <v/>
      </c>
      <c r="P2862" t="str">
        <f>IF(L2862="","",AVERAGE(INDEX($K:$K,ROW(L2862),1):INDEX($K:$K,MATCH(L2862+1, L:L,0)-1)))</f>
        <v/>
      </c>
    </row>
    <row r="2863" spans="1:16" x14ac:dyDescent="0.25">
      <c r="A2863">
        <v>1999</v>
      </c>
      <c r="B2863">
        <v>5</v>
      </c>
      <c r="C2863" t="s">
        <v>8</v>
      </c>
      <c r="D2863">
        <v>10.90555556</v>
      </c>
      <c r="E2863">
        <v>8.9315853829999998</v>
      </c>
      <c r="F2863">
        <f t="shared" si="176"/>
        <v>-1.973970177</v>
      </c>
      <c r="G2863">
        <f t="shared" si="177"/>
        <v>1.973970177</v>
      </c>
      <c r="H2863">
        <v>76.403846150000007</v>
      </c>
      <c r="I2863">
        <v>83.350427350000004</v>
      </c>
      <c r="J2863">
        <f t="shared" si="178"/>
        <v>6.9465811999999971</v>
      </c>
      <c r="K2863">
        <f t="shared" si="179"/>
        <v>6.9465811999999971</v>
      </c>
      <c r="L2863" t="str">
        <f>IF(A2863&lt;&gt;A2862,MAX($L$2:L2862)+1,"")</f>
        <v/>
      </c>
      <c r="M2863" t="str">
        <f>IF(L2863="","",AVERAGE(INDEX($E:$E,ROW(L2863),1):INDEX($E:$E,MATCH(L2863+1, L:L,0)-1)) - AVERAGE(INDEX($D:$D,ROW(L2863),1):INDEX($D:$D,MATCH(L2863+1, L:L,0)-1)))</f>
        <v/>
      </c>
      <c r="N2863" t="str">
        <f>IF(L2863="","",AVERAGE(INDEX($I:$I,ROW(L2863),1):INDEX($I:$I,MATCH(L2863+1, L:L,0)-1)) - AVERAGE(INDEX($H:$H,ROW(L2863),1):INDEX($H:$H,MATCH(L2863+1, L:L,0)-1)))</f>
        <v/>
      </c>
      <c r="O2863" t="str">
        <f>IF(L2863="","",AVERAGE(INDEX($G:$G,ROW(L2863),1):INDEX($G:$G,MATCH(L2863+1, L:L,0)-1)))</f>
        <v/>
      </c>
      <c r="P2863" t="str">
        <f>IF(L2863="","",AVERAGE(INDEX($K:$K,ROW(L2863),1):INDEX($K:$K,MATCH(L2863+1, L:L,0)-1)))</f>
        <v/>
      </c>
    </row>
    <row r="2864" spans="1:16" x14ac:dyDescent="0.25">
      <c r="A2864">
        <v>1999</v>
      </c>
      <c r="B2864">
        <v>5</v>
      </c>
      <c r="C2864" t="s">
        <v>9</v>
      </c>
      <c r="D2864">
        <v>10.616666670000001</v>
      </c>
      <c r="E2864">
        <v>11.14144673</v>
      </c>
      <c r="F2864">
        <f t="shared" si="176"/>
        <v>0.52478005999999944</v>
      </c>
      <c r="G2864">
        <f t="shared" si="177"/>
        <v>0.52478005999999944</v>
      </c>
      <c r="H2864">
        <v>59.52818182</v>
      </c>
      <c r="I2864">
        <v>135.4242424</v>
      </c>
      <c r="J2864">
        <f t="shared" si="178"/>
        <v>75.896060579999997</v>
      </c>
      <c r="K2864">
        <f t="shared" si="179"/>
        <v>75.896060579999997</v>
      </c>
      <c r="L2864" t="str">
        <f>IF(A2864&lt;&gt;A2863,MAX($L$2:L2863)+1,"")</f>
        <v/>
      </c>
      <c r="M2864" t="str">
        <f>IF(L2864="","",AVERAGE(INDEX($E:$E,ROW(L2864),1):INDEX($E:$E,MATCH(L2864+1, L:L,0)-1)) - AVERAGE(INDEX($D:$D,ROW(L2864),1):INDEX($D:$D,MATCH(L2864+1, L:L,0)-1)))</f>
        <v/>
      </c>
      <c r="N2864" t="str">
        <f>IF(L2864="","",AVERAGE(INDEX($I:$I,ROW(L2864),1):INDEX($I:$I,MATCH(L2864+1, L:L,0)-1)) - AVERAGE(INDEX($H:$H,ROW(L2864),1):INDEX($H:$H,MATCH(L2864+1, L:L,0)-1)))</f>
        <v/>
      </c>
      <c r="O2864" t="str">
        <f>IF(L2864="","",AVERAGE(INDEX($G:$G,ROW(L2864),1):INDEX($G:$G,MATCH(L2864+1, L:L,0)-1)))</f>
        <v/>
      </c>
      <c r="P2864" t="str">
        <f>IF(L2864="","",AVERAGE(INDEX($K:$K,ROW(L2864),1):INDEX($K:$K,MATCH(L2864+1, L:L,0)-1)))</f>
        <v/>
      </c>
    </row>
    <row r="2865" spans="1:16" x14ac:dyDescent="0.25">
      <c r="A2865">
        <v>1999</v>
      </c>
      <c r="B2865">
        <v>5</v>
      </c>
      <c r="C2865" t="s">
        <v>10</v>
      </c>
      <c r="D2865">
        <v>9.9504166670000007</v>
      </c>
      <c r="E2865">
        <v>13.175940860000001</v>
      </c>
      <c r="F2865">
        <f t="shared" si="176"/>
        <v>3.225524193</v>
      </c>
      <c r="G2865">
        <f t="shared" si="177"/>
        <v>3.225524193</v>
      </c>
      <c r="H2865">
        <v>101.97791669999999</v>
      </c>
      <c r="I2865">
        <v>57.05</v>
      </c>
      <c r="J2865">
        <f t="shared" si="178"/>
        <v>-44.927916699999997</v>
      </c>
      <c r="K2865">
        <f t="shared" si="179"/>
        <v>44.927916699999997</v>
      </c>
      <c r="L2865" t="str">
        <f>IF(A2865&lt;&gt;A2864,MAX($L$2:L2864)+1,"")</f>
        <v/>
      </c>
      <c r="M2865" t="str">
        <f>IF(L2865="","",AVERAGE(INDEX($E:$E,ROW(L2865),1):INDEX($E:$E,MATCH(L2865+1, L:L,0)-1)) - AVERAGE(INDEX($D:$D,ROW(L2865),1):INDEX($D:$D,MATCH(L2865+1, L:L,0)-1)))</f>
        <v/>
      </c>
      <c r="N2865" t="str">
        <f>IF(L2865="","",AVERAGE(INDEX($I:$I,ROW(L2865),1):INDEX($I:$I,MATCH(L2865+1, L:L,0)-1)) - AVERAGE(INDEX($H:$H,ROW(L2865),1):INDEX($H:$H,MATCH(L2865+1, L:L,0)-1)))</f>
        <v/>
      </c>
      <c r="O2865" t="str">
        <f>IF(L2865="","",AVERAGE(INDEX($G:$G,ROW(L2865),1):INDEX($G:$G,MATCH(L2865+1, L:L,0)-1)))</f>
        <v/>
      </c>
      <c r="P2865" t="str">
        <f>IF(L2865="","",AVERAGE(INDEX($K:$K,ROW(L2865),1):INDEX($K:$K,MATCH(L2865+1, L:L,0)-1)))</f>
        <v/>
      </c>
    </row>
    <row r="2866" spans="1:16" x14ac:dyDescent="0.25">
      <c r="A2866">
        <v>1999</v>
      </c>
      <c r="B2866">
        <v>5</v>
      </c>
      <c r="C2866" t="s">
        <v>11</v>
      </c>
      <c r="D2866">
        <v>6.5665624999999999</v>
      </c>
      <c r="E2866">
        <v>9.5265503329999994</v>
      </c>
      <c r="F2866">
        <f t="shared" si="176"/>
        <v>2.9599878329999996</v>
      </c>
      <c r="G2866">
        <f t="shared" si="177"/>
        <v>2.9599878329999996</v>
      </c>
      <c r="H2866">
        <v>87.869687499999998</v>
      </c>
      <c r="I2866">
        <v>77.706249999999997</v>
      </c>
      <c r="J2866">
        <f t="shared" si="178"/>
        <v>-10.163437500000001</v>
      </c>
      <c r="K2866">
        <f t="shared" si="179"/>
        <v>10.163437500000001</v>
      </c>
      <c r="L2866" t="str">
        <f>IF(A2866&lt;&gt;A2865,MAX($L$2:L2865)+1,"")</f>
        <v/>
      </c>
      <c r="M2866" t="str">
        <f>IF(L2866="","",AVERAGE(INDEX($E:$E,ROW(L2866),1):INDEX($E:$E,MATCH(L2866+1, L:L,0)-1)) - AVERAGE(INDEX($D:$D,ROW(L2866),1):INDEX($D:$D,MATCH(L2866+1, L:L,0)-1)))</f>
        <v/>
      </c>
      <c r="N2866" t="str">
        <f>IF(L2866="","",AVERAGE(INDEX($I:$I,ROW(L2866),1):INDEX($I:$I,MATCH(L2866+1, L:L,0)-1)) - AVERAGE(INDEX($H:$H,ROW(L2866),1):INDEX($H:$H,MATCH(L2866+1, L:L,0)-1)))</f>
        <v/>
      </c>
      <c r="O2866" t="str">
        <f>IF(L2866="","",AVERAGE(INDEX($G:$G,ROW(L2866),1):INDEX($G:$G,MATCH(L2866+1, L:L,0)-1)))</f>
        <v/>
      </c>
      <c r="P2866" t="str">
        <f>IF(L2866="","",AVERAGE(INDEX($K:$K,ROW(L2866),1):INDEX($K:$K,MATCH(L2866+1, L:L,0)-1)))</f>
        <v/>
      </c>
    </row>
    <row r="2867" spans="1:16" x14ac:dyDescent="0.25">
      <c r="A2867">
        <v>1999</v>
      </c>
      <c r="B2867">
        <v>5</v>
      </c>
      <c r="C2867" t="s">
        <v>12</v>
      </c>
      <c r="D2867">
        <v>9.9320000000000004</v>
      </c>
      <c r="E2867">
        <v>12.61935484</v>
      </c>
      <c r="F2867">
        <f t="shared" si="176"/>
        <v>2.6873548399999994</v>
      </c>
      <c r="G2867">
        <f t="shared" si="177"/>
        <v>2.6873548399999994</v>
      </c>
      <c r="H2867">
        <v>106.71</v>
      </c>
      <c r="I2867">
        <v>60.872</v>
      </c>
      <c r="J2867">
        <f t="shared" si="178"/>
        <v>-45.837999999999994</v>
      </c>
      <c r="K2867">
        <f t="shared" si="179"/>
        <v>45.837999999999994</v>
      </c>
      <c r="L2867" t="str">
        <f>IF(A2867&lt;&gt;A2866,MAX($L$2:L2866)+1,"")</f>
        <v/>
      </c>
      <c r="M2867" t="str">
        <f>IF(L2867="","",AVERAGE(INDEX($E:$E,ROW(L2867),1):INDEX($E:$E,MATCH(L2867+1, L:L,0)-1)) - AVERAGE(INDEX($D:$D,ROW(L2867),1):INDEX($D:$D,MATCH(L2867+1, L:L,0)-1)))</f>
        <v/>
      </c>
      <c r="N2867" t="str">
        <f>IF(L2867="","",AVERAGE(INDEX($I:$I,ROW(L2867),1):INDEX($I:$I,MATCH(L2867+1, L:L,0)-1)) - AVERAGE(INDEX($H:$H,ROW(L2867),1):INDEX($H:$H,MATCH(L2867+1, L:L,0)-1)))</f>
        <v/>
      </c>
      <c r="O2867" t="str">
        <f>IF(L2867="","",AVERAGE(INDEX($G:$G,ROW(L2867),1):INDEX($G:$G,MATCH(L2867+1, L:L,0)-1)))</f>
        <v/>
      </c>
      <c r="P2867" t="str">
        <f>IF(L2867="","",AVERAGE(INDEX($K:$K,ROW(L2867),1):INDEX($K:$K,MATCH(L2867+1, L:L,0)-1)))</f>
        <v/>
      </c>
    </row>
    <row r="2868" spans="1:16" x14ac:dyDescent="0.25">
      <c r="A2868">
        <v>1999</v>
      </c>
      <c r="B2868">
        <v>5</v>
      </c>
      <c r="C2868" t="s">
        <v>13</v>
      </c>
      <c r="D2868">
        <v>-0.39400000000000002</v>
      </c>
      <c r="E2868">
        <v>-0.23548387100000001</v>
      </c>
      <c r="F2868">
        <f t="shared" si="176"/>
        <v>0.15851612900000001</v>
      </c>
      <c r="G2868">
        <f t="shared" si="177"/>
        <v>0.15851612900000001</v>
      </c>
      <c r="H2868">
        <v>18.446000000000002</v>
      </c>
      <c r="I2868">
        <v>10.92</v>
      </c>
      <c r="J2868">
        <f t="shared" si="178"/>
        <v>-7.5260000000000016</v>
      </c>
      <c r="K2868">
        <f t="shared" si="179"/>
        <v>7.5260000000000016</v>
      </c>
      <c r="L2868" t="str">
        <f>IF(A2868&lt;&gt;A2867,MAX($L$2:L2867)+1,"")</f>
        <v/>
      </c>
      <c r="M2868" t="str">
        <f>IF(L2868="","",AVERAGE(INDEX($E:$E,ROW(L2868),1):INDEX($E:$E,MATCH(L2868+1, L:L,0)-1)) - AVERAGE(INDEX($D:$D,ROW(L2868),1):INDEX($D:$D,MATCH(L2868+1, L:L,0)-1)))</f>
        <v/>
      </c>
      <c r="N2868" t="str">
        <f>IF(L2868="","",AVERAGE(INDEX($I:$I,ROW(L2868),1):INDEX($I:$I,MATCH(L2868+1, L:L,0)-1)) - AVERAGE(INDEX($H:$H,ROW(L2868),1):INDEX($H:$H,MATCH(L2868+1, L:L,0)-1)))</f>
        <v/>
      </c>
      <c r="O2868" t="str">
        <f>IF(L2868="","",AVERAGE(INDEX($G:$G,ROW(L2868),1):INDEX($G:$G,MATCH(L2868+1, L:L,0)-1)))</f>
        <v/>
      </c>
      <c r="P2868" t="str">
        <f>IF(L2868="","",AVERAGE(INDEX($K:$K,ROW(L2868),1):INDEX($K:$K,MATCH(L2868+1, L:L,0)-1)))</f>
        <v/>
      </c>
    </row>
    <row r="2869" spans="1:16" x14ac:dyDescent="0.25">
      <c r="A2869">
        <v>1999</v>
      </c>
      <c r="B2869">
        <v>5</v>
      </c>
      <c r="C2869" t="s">
        <v>14</v>
      </c>
      <c r="D2869">
        <v>-7.3811764709999999</v>
      </c>
      <c r="E2869">
        <v>-7.8813029720000003</v>
      </c>
      <c r="F2869">
        <f t="shared" si="176"/>
        <v>-0.50012650100000045</v>
      </c>
      <c r="G2869">
        <f t="shared" si="177"/>
        <v>0.50012650100000045</v>
      </c>
      <c r="H2869">
        <v>17.20705882</v>
      </c>
      <c r="I2869">
        <v>18.45882353</v>
      </c>
      <c r="J2869">
        <f t="shared" si="178"/>
        <v>1.2517647099999998</v>
      </c>
      <c r="K2869">
        <f t="shared" si="179"/>
        <v>1.2517647099999998</v>
      </c>
      <c r="L2869" t="str">
        <f>IF(A2869&lt;&gt;A2868,MAX($L$2:L2868)+1,"")</f>
        <v/>
      </c>
      <c r="M2869" t="str">
        <f>IF(L2869="","",AVERAGE(INDEX($E:$E,ROW(L2869),1):INDEX($E:$E,MATCH(L2869+1, L:L,0)-1)) - AVERAGE(INDEX($D:$D,ROW(L2869),1):INDEX($D:$D,MATCH(L2869+1, L:L,0)-1)))</f>
        <v/>
      </c>
      <c r="N2869" t="str">
        <f>IF(L2869="","",AVERAGE(INDEX($I:$I,ROW(L2869),1):INDEX($I:$I,MATCH(L2869+1, L:L,0)-1)) - AVERAGE(INDEX($H:$H,ROW(L2869),1):INDEX($H:$H,MATCH(L2869+1, L:L,0)-1)))</f>
        <v/>
      </c>
      <c r="O2869" t="str">
        <f>IF(L2869="","",AVERAGE(INDEX($G:$G,ROW(L2869),1):INDEX($G:$G,MATCH(L2869+1, L:L,0)-1)))</f>
        <v/>
      </c>
      <c r="P2869" t="str">
        <f>IF(L2869="","",AVERAGE(INDEX($K:$K,ROW(L2869),1):INDEX($K:$K,MATCH(L2869+1, L:L,0)-1)))</f>
        <v/>
      </c>
    </row>
    <row r="2870" spans="1:16" x14ac:dyDescent="0.25">
      <c r="A2870">
        <v>1999</v>
      </c>
      <c r="B2870">
        <v>5</v>
      </c>
      <c r="C2870" t="s">
        <v>15</v>
      </c>
      <c r="D2870">
        <v>11.967794120000001</v>
      </c>
      <c r="E2870">
        <v>13.972370189999999</v>
      </c>
      <c r="F2870">
        <f t="shared" si="176"/>
        <v>2.0045760699999988</v>
      </c>
      <c r="G2870">
        <f t="shared" si="177"/>
        <v>2.0045760699999988</v>
      </c>
      <c r="H2870">
        <v>82.756617649999995</v>
      </c>
      <c r="I2870">
        <v>74.107352939999998</v>
      </c>
      <c r="J2870">
        <f t="shared" si="178"/>
        <v>-8.6492647099999971</v>
      </c>
      <c r="K2870">
        <f t="shared" si="179"/>
        <v>8.6492647099999971</v>
      </c>
      <c r="L2870" t="str">
        <f>IF(A2870&lt;&gt;A2869,MAX($L$2:L2869)+1,"")</f>
        <v/>
      </c>
      <c r="M2870" t="str">
        <f>IF(L2870="","",AVERAGE(INDEX($E:$E,ROW(L2870),1):INDEX($E:$E,MATCH(L2870+1, L:L,0)-1)) - AVERAGE(INDEX($D:$D,ROW(L2870),1):INDEX($D:$D,MATCH(L2870+1, L:L,0)-1)))</f>
        <v/>
      </c>
      <c r="N2870" t="str">
        <f>IF(L2870="","",AVERAGE(INDEX($I:$I,ROW(L2870),1):INDEX($I:$I,MATCH(L2870+1, L:L,0)-1)) - AVERAGE(INDEX($H:$H,ROW(L2870),1):INDEX($H:$H,MATCH(L2870+1, L:L,0)-1)))</f>
        <v/>
      </c>
      <c r="O2870" t="str">
        <f>IF(L2870="","",AVERAGE(INDEX($G:$G,ROW(L2870),1):INDEX($G:$G,MATCH(L2870+1, L:L,0)-1)))</f>
        <v/>
      </c>
      <c r="P2870" t="str">
        <f>IF(L2870="","",AVERAGE(INDEX($K:$K,ROW(L2870),1):INDEX($K:$K,MATCH(L2870+1, L:L,0)-1)))</f>
        <v/>
      </c>
    </row>
    <row r="2871" spans="1:16" x14ac:dyDescent="0.25">
      <c r="A2871">
        <v>1999</v>
      </c>
      <c r="B2871">
        <v>5</v>
      </c>
      <c r="C2871" t="s">
        <v>16</v>
      </c>
      <c r="D2871">
        <v>9.0633333329999992</v>
      </c>
      <c r="E2871">
        <v>12.366666670000001</v>
      </c>
      <c r="F2871">
        <f t="shared" si="176"/>
        <v>3.3033333370000015</v>
      </c>
      <c r="G2871">
        <f t="shared" si="177"/>
        <v>3.3033333370000015</v>
      </c>
      <c r="H2871">
        <v>96.974999999999994</v>
      </c>
      <c r="I2871">
        <v>38.616666670000001</v>
      </c>
      <c r="J2871">
        <f t="shared" si="178"/>
        <v>-58.358333329999994</v>
      </c>
      <c r="K2871">
        <f t="shared" si="179"/>
        <v>58.358333329999994</v>
      </c>
      <c r="L2871" t="str">
        <f>IF(A2871&lt;&gt;A2870,MAX($L$2:L2870)+1,"")</f>
        <v/>
      </c>
      <c r="M2871" t="str">
        <f>IF(L2871="","",AVERAGE(INDEX($E:$E,ROW(L2871),1):INDEX($E:$E,MATCH(L2871+1, L:L,0)-1)) - AVERAGE(INDEX($D:$D,ROW(L2871),1):INDEX($D:$D,MATCH(L2871+1, L:L,0)-1)))</f>
        <v/>
      </c>
      <c r="N2871" t="str">
        <f>IF(L2871="","",AVERAGE(INDEX($I:$I,ROW(L2871),1):INDEX($I:$I,MATCH(L2871+1, L:L,0)-1)) - AVERAGE(INDEX($H:$H,ROW(L2871),1):INDEX($H:$H,MATCH(L2871+1, L:L,0)-1)))</f>
        <v/>
      </c>
      <c r="O2871" t="str">
        <f>IF(L2871="","",AVERAGE(INDEX($G:$G,ROW(L2871),1):INDEX($G:$G,MATCH(L2871+1, L:L,0)-1)))</f>
        <v/>
      </c>
      <c r="P2871" t="str">
        <f>IF(L2871="","",AVERAGE(INDEX($K:$K,ROW(L2871),1):INDEX($K:$K,MATCH(L2871+1, L:L,0)-1)))</f>
        <v/>
      </c>
    </row>
    <row r="2872" spans="1:16" x14ac:dyDescent="0.25">
      <c r="A2872">
        <v>1999</v>
      </c>
      <c r="B2872">
        <v>5</v>
      </c>
      <c r="C2872" t="s">
        <v>17</v>
      </c>
      <c r="D2872">
        <v>10.808715599999999</v>
      </c>
      <c r="E2872">
        <v>13.67571493</v>
      </c>
      <c r="F2872">
        <f t="shared" si="176"/>
        <v>2.8669993300000005</v>
      </c>
      <c r="G2872">
        <f t="shared" si="177"/>
        <v>2.8669993300000005</v>
      </c>
      <c r="H2872">
        <v>90.381559629999998</v>
      </c>
      <c r="I2872">
        <v>58.847706420000002</v>
      </c>
      <c r="J2872">
        <f t="shared" si="178"/>
        <v>-31.533853209999997</v>
      </c>
      <c r="K2872">
        <f t="shared" si="179"/>
        <v>31.533853209999997</v>
      </c>
      <c r="L2872" t="str">
        <f>IF(A2872&lt;&gt;A2871,MAX($L$2:L2871)+1,"")</f>
        <v/>
      </c>
      <c r="M2872" t="str">
        <f>IF(L2872="","",AVERAGE(INDEX($E:$E,ROW(L2872),1):INDEX($E:$E,MATCH(L2872+1, L:L,0)-1)) - AVERAGE(INDEX($D:$D,ROW(L2872),1):INDEX($D:$D,MATCH(L2872+1, L:L,0)-1)))</f>
        <v/>
      </c>
      <c r="N2872" t="str">
        <f>IF(L2872="","",AVERAGE(INDEX($I:$I,ROW(L2872),1):INDEX($I:$I,MATCH(L2872+1, L:L,0)-1)) - AVERAGE(INDEX($H:$H,ROW(L2872),1):INDEX($H:$H,MATCH(L2872+1, L:L,0)-1)))</f>
        <v/>
      </c>
      <c r="O2872" t="str">
        <f>IF(L2872="","",AVERAGE(INDEX($G:$G,ROW(L2872),1):INDEX($G:$G,MATCH(L2872+1, L:L,0)-1)))</f>
        <v/>
      </c>
      <c r="P2872" t="str">
        <f>IF(L2872="","",AVERAGE(INDEX($K:$K,ROW(L2872),1):INDEX($K:$K,MATCH(L2872+1, L:L,0)-1)))</f>
        <v/>
      </c>
    </row>
    <row r="2873" spans="1:16" x14ac:dyDescent="0.25">
      <c r="A2873">
        <v>1999</v>
      </c>
      <c r="B2873">
        <v>5</v>
      </c>
      <c r="C2873" t="s">
        <v>18</v>
      </c>
      <c r="D2873">
        <v>10.64567164</v>
      </c>
      <c r="E2873">
        <v>10.170575489999999</v>
      </c>
      <c r="F2873">
        <f t="shared" si="176"/>
        <v>-0.47509615000000061</v>
      </c>
      <c r="G2873">
        <f t="shared" si="177"/>
        <v>0.47509615000000061</v>
      </c>
      <c r="H2873">
        <v>48.692985069999999</v>
      </c>
      <c r="I2873">
        <v>83.07014925</v>
      </c>
      <c r="J2873">
        <f t="shared" si="178"/>
        <v>34.377164180000001</v>
      </c>
      <c r="K2873">
        <f t="shared" si="179"/>
        <v>34.377164180000001</v>
      </c>
      <c r="L2873" t="str">
        <f>IF(A2873&lt;&gt;A2872,MAX($L$2:L2872)+1,"")</f>
        <v/>
      </c>
      <c r="M2873" t="str">
        <f>IF(L2873="","",AVERAGE(INDEX($E:$E,ROW(L2873),1):INDEX($E:$E,MATCH(L2873+1, L:L,0)-1)) - AVERAGE(INDEX($D:$D,ROW(L2873),1):INDEX($D:$D,MATCH(L2873+1, L:L,0)-1)))</f>
        <v/>
      </c>
      <c r="N2873" t="str">
        <f>IF(L2873="","",AVERAGE(INDEX($I:$I,ROW(L2873),1):INDEX($I:$I,MATCH(L2873+1, L:L,0)-1)) - AVERAGE(INDEX($H:$H,ROW(L2873),1):INDEX($H:$H,MATCH(L2873+1, L:L,0)-1)))</f>
        <v/>
      </c>
      <c r="O2873" t="str">
        <f>IF(L2873="","",AVERAGE(INDEX($G:$G,ROW(L2873),1):INDEX($G:$G,MATCH(L2873+1, L:L,0)-1)))</f>
        <v/>
      </c>
      <c r="P2873" t="str">
        <f>IF(L2873="","",AVERAGE(INDEX($K:$K,ROW(L2873),1):INDEX($K:$K,MATCH(L2873+1, L:L,0)-1)))</f>
        <v/>
      </c>
    </row>
    <row r="2874" spans="1:16" x14ac:dyDescent="0.25">
      <c r="A2874">
        <v>1999</v>
      </c>
      <c r="B2874">
        <v>5</v>
      </c>
      <c r="C2874" t="s">
        <v>19</v>
      </c>
      <c r="D2874">
        <v>6.596666667</v>
      </c>
      <c r="E2874">
        <v>5.0508960570000001</v>
      </c>
      <c r="F2874">
        <f t="shared" si="176"/>
        <v>-1.5457706099999999</v>
      </c>
      <c r="G2874">
        <f t="shared" si="177"/>
        <v>1.5457706099999999</v>
      </c>
      <c r="H2874">
        <v>23.855555559999999</v>
      </c>
      <c r="I2874">
        <v>43.044444439999999</v>
      </c>
      <c r="J2874">
        <f t="shared" si="178"/>
        <v>19.18888888</v>
      </c>
      <c r="K2874">
        <f t="shared" si="179"/>
        <v>19.18888888</v>
      </c>
      <c r="L2874" t="str">
        <f>IF(A2874&lt;&gt;A2873,MAX($L$2:L2873)+1,"")</f>
        <v/>
      </c>
      <c r="M2874" t="str">
        <f>IF(L2874="","",AVERAGE(INDEX($E:$E,ROW(L2874),1):INDEX($E:$E,MATCH(L2874+1, L:L,0)-1)) - AVERAGE(INDEX($D:$D,ROW(L2874),1):INDEX($D:$D,MATCH(L2874+1, L:L,0)-1)))</f>
        <v/>
      </c>
      <c r="N2874" t="str">
        <f>IF(L2874="","",AVERAGE(INDEX($I:$I,ROW(L2874),1):INDEX($I:$I,MATCH(L2874+1, L:L,0)-1)) - AVERAGE(INDEX($H:$H,ROW(L2874),1):INDEX($H:$H,MATCH(L2874+1, L:L,0)-1)))</f>
        <v/>
      </c>
      <c r="O2874" t="str">
        <f>IF(L2874="","",AVERAGE(INDEX($G:$G,ROW(L2874),1):INDEX($G:$G,MATCH(L2874+1, L:L,0)-1)))</f>
        <v/>
      </c>
      <c r="P2874" t="str">
        <f>IF(L2874="","",AVERAGE(INDEX($K:$K,ROW(L2874),1):INDEX($K:$K,MATCH(L2874+1, L:L,0)-1)))</f>
        <v/>
      </c>
    </row>
    <row r="2875" spans="1:16" x14ac:dyDescent="0.25">
      <c r="A2875">
        <v>1999</v>
      </c>
      <c r="B2875">
        <v>6</v>
      </c>
      <c r="C2875" t="s">
        <v>7</v>
      </c>
      <c r="D2875">
        <v>13.970483870000001</v>
      </c>
      <c r="E2875">
        <v>12.80903226</v>
      </c>
      <c r="F2875">
        <f t="shared" si="176"/>
        <v>-1.1614516100000003</v>
      </c>
      <c r="G2875">
        <f t="shared" si="177"/>
        <v>1.1614516100000003</v>
      </c>
      <c r="H2875">
        <v>80.26306452</v>
      </c>
      <c r="I2875">
        <v>63.012903229999999</v>
      </c>
      <c r="J2875">
        <f t="shared" si="178"/>
        <v>-17.250161290000001</v>
      </c>
      <c r="K2875">
        <f t="shared" si="179"/>
        <v>17.250161290000001</v>
      </c>
      <c r="L2875" t="str">
        <f>IF(A2875&lt;&gt;A2874,MAX($L$2:L2874)+1,"")</f>
        <v/>
      </c>
      <c r="M2875" t="str">
        <f>IF(L2875="","",AVERAGE(INDEX($E:$E,ROW(L2875),1):INDEX($E:$E,MATCH(L2875+1, L:L,0)-1)) - AVERAGE(INDEX($D:$D,ROW(L2875),1):INDEX($D:$D,MATCH(L2875+1, L:L,0)-1)))</f>
        <v/>
      </c>
      <c r="N2875" t="str">
        <f>IF(L2875="","",AVERAGE(INDEX($I:$I,ROW(L2875),1):INDEX($I:$I,MATCH(L2875+1, L:L,0)-1)) - AVERAGE(INDEX($H:$H,ROW(L2875),1):INDEX($H:$H,MATCH(L2875+1, L:L,0)-1)))</f>
        <v/>
      </c>
      <c r="O2875" t="str">
        <f>IF(L2875="","",AVERAGE(INDEX($G:$G,ROW(L2875),1):INDEX($G:$G,MATCH(L2875+1, L:L,0)-1)))</f>
        <v/>
      </c>
      <c r="P2875" t="str">
        <f>IF(L2875="","",AVERAGE(INDEX($K:$K,ROW(L2875),1):INDEX($K:$K,MATCH(L2875+1, L:L,0)-1)))</f>
        <v/>
      </c>
    </row>
    <row r="2876" spans="1:16" x14ac:dyDescent="0.25">
      <c r="A2876">
        <v>1999</v>
      </c>
      <c r="B2876">
        <v>6</v>
      </c>
      <c r="C2876" t="s">
        <v>8</v>
      </c>
      <c r="D2876">
        <v>14.21258621</v>
      </c>
      <c r="E2876">
        <v>12.892768350000001</v>
      </c>
      <c r="F2876">
        <f t="shared" si="176"/>
        <v>-1.3198178599999988</v>
      </c>
      <c r="G2876">
        <f t="shared" si="177"/>
        <v>1.3198178599999988</v>
      </c>
      <c r="H2876">
        <v>75.576637930000004</v>
      </c>
      <c r="I2876">
        <v>92.241379309999999</v>
      </c>
      <c r="J2876">
        <f t="shared" si="178"/>
        <v>16.664741379999995</v>
      </c>
      <c r="K2876">
        <f t="shared" si="179"/>
        <v>16.664741379999995</v>
      </c>
      <c r="L2876" t="str">
        <f>IF(A2876&lt;&gt;A2875,MAX($L$2:L2875)+1,"")</f>
        <v/>
      </c>
      <c r="M2876" t="str">
        <f>IF(L2876="","",AVERAGE(INDEX($E:$E,ROW(L2876),1):INDEX($E:$E,MATCH(L2876+1, L:L,0)-1)) - AVERAGE(INDEX($D:$D,ROW(L2876),1):INDEX($D:$D,MATCH(L2876+1, L:L,0)-1)))</f>
        <v/>
      </c>
      <c r="N2876" t="str">
        <f>IF(L2876="","",AVERAGE(INDEX($I:$I,ROW(L2876),1):INDEX($I:$I,MATCH(L2876+1, L:L,0)-1)) - AVERAGE(INDEX($H:$H,ROW(L2876),1):INDEX($H:$H,MATCH(L2876+1, L:L,0)-1)))</f>
        <v/>
      </c>
      <c r="O2876" t="str">
        <f>IF(L2876="","",AVERAGE(INDEX($G:$G,ROW(L2876),1):INDEX($G:$G,MATCH(L2876+1, L:L,0)-1)))</f>
        <v/>
      </c>
      <c r="P2876" t="str">
        <f>IF(L2876="","",AVERAGE(INDEX($K:$K,ROW(L2876),1):INDEX($K:$K,MATCH(L2876+1, L:L,0)-1)))</f>
        <v/>
      </c>
    </row>
    <row r="2877" spans="1:16" x14ac:dyDescent="0.25">
      <c r="A2877">
        <v>1999</v>
      </c>
      <c r="B2877">
        <v>6</v>
      </c>
      <c r="C2877" t="s">
        <v>9</v>
      </c>
      <c r="D2877">
        <v>16.051470590000001</v>
      </c>
      <c r="E2877">
        <v>15.523566600000001</v>
      </c>
      <c r="F2877">
        <f t="shared" si="176"/>
        <v>-0.52790399000000043</v>
      </c>
      <c r="G2877">
        <f t="shared" si="177"/>
        <v>0.52790399000000043</v>
      </c>
      <c r="H2877">
        <v>87.821764709999997</v>
      </c>
      <c r="I2877">
        <v>76.926470589999994</v>
      </c>
      <c r="J2877">
        <f t="shared" si="178"/>
        <v>-10.895294120000003</v>
      </c>
      <c r="K2877">
        <f t="shared" si="179"/>
        <v>10.895294120000003</v>
      </c>
      <c r="L2877" t="str">
        <f>IF(A2877&lt;&gt;A2876,MAX($L$2:L2876)+1,"")</f>
        <v/>
      </c>
      <c r="M2877" t="str">
        <f>IF(L2877="","",AVERAGE(INDEX($E:$E,ROW(L2877),1):INDEX($E:$E,MATCH(L2877+1, L:L,0)-1)) - AVERAGE(INDEX($D:$D,ROW(L2877),1):INDEX($D:$D,MATCH(L2877+1, L:L,0)-1)))</f>
        <v/>
      </c>
      <c r="N2877" t="str">
        <f>IF(L2877="","",AVERAGE(INDEX($I:$I,ROW(L2877),1):INDEX($I:$I,MATCH(L2877+1, L:L,0)-1)) - AVERAGE(INDEX($H:$H,ROW(L2877),1):INDEX($H:$H,MATCH(L2877+1, L:L,0)-1)))</f>
        <v/>
      </c>
      <c r="O2877" t="str">
        <f>IF(L2877="","",AVERAGE(INDEX($G:$G,ROW(L2877),1):INDEX($G:$G,MATCH(L2877+1, L:L,0)-1)))</f>
        <v/>
      </c>
      <c r="P2877" t="str">
        <f>IF(L2877="","",AVERAGE(INDEX($K:$K,ROW(L2877),1):INDEX($K:$K,MATCH(L2877+1, L:L,0)-1)))</f>
        <v/>
      </c>
    </row>
    <row r="2878" spans="1:16" x14ac:dyDescent="0.25">
      <c r="A2878">
        <v>1999</v>
      </c>
      <c r="B2878">
        <v>6</v>
      </c>
      <c r="C2878" t="s">
        <v>10</v>
      </c>
      <c r="D2878">
        <v>15.13541667</v>
      </c>
      <c r="E2878">
        <v>17.577083330000001</v>
      </c>
      <c r="F2878">
        <f t="shared" si="176"/>
        <v>2.441666660000001</v>
      </c>
      <c r="G2878">
        <f t="shared" si="177"/>
        <v>2.441666660000001</v>
      </c>
      <c r="H2878">
        <v>94.690416670000005</v>
      </c>
      <c r="I2878">
        <v>57.466666670000002</v>
      </c>
      <c r="J2878">
        <f t="shared" si="178"/>
        <v>-37.223750000000003</v>
      </c>
      <c r="K2878">
        <f t="shared" si="179"/>
        <v>37.223750000000003</v>
      </c>
      <c r="L2878" t="str">
        <f>IF(A2878&lt;&gt;A2877,MAX($L$2:L2877)+1,"")</f>
        <v/>
      </c>
      <c r="M2878" t="str">
        <f>IF(L2878="","",AVERAGE(INDEX($E:$E,ROW(L2878),1):INDEX($E:$E,MATCH(L2878+1, L:L,0)-1)) - AVERAGE(INDEX($D:$D,ROW(L2878),1):INDEX($D:$D,MATCH(L2878+1, L:L,0)-1)))</f>
        <v/>
      </c>
      <c r="N2878" t="str">
        <f>IF(L2878="","",AVERAGE(INDEX($I:$I,ROW(L2878),1):INDEX($I:$I,MATCH(L2878+1, L:L,0)-1)) - AVERAGE(INDEX($H:$H,ROW(L2878),1):INDEX($H:$H,MATCH(L2878+1, L:L,0)-1)))</f>
        <v/>
      </c>
      <c r="O2878" t="str">
        <f>IF(L2878="","",AVERAGE(INDEX($G:$G,ROW(L2878),1):INDEX($G:$G,MATCH(L2878+1, L:L,0)-1)))</f>
        <v/>
      </c>
      <c r="P2878" t="str">
        <f>IF(L2878="","",AVERAGE(INDEX($K:$K,ROW(L2878),1):INDEX($K:$K,MATCH(L2878+1, L:L,0)-1)))</f>
        <v/>
      </c>
    </row>
    <row r="2879" spans="1:16" x14ac:dyDescent="0.25">
      <c r="A2879">
        <v>1999</v>
      </c>
      <c r="B2879">
        <v>6</v>
      </c>
      <c r="C2879" t="s">
        <v>11</v>
      </c>
      <c r="D2879">
        <v>11.070937499999999</v>
      </c>
      <c r="E2879">
        <v>13.63354167</v>
      </c>
      <c r="F2879">
        <f t="shared" si="176"/>
        <v>2.5626041700000002</v>
      </c>
      <c r="G2879">
        <f t="shared" si="177"/>
        <v>2.5626041700000002</v>
      </c>
      <c r="H2879">
        <v>96.573125000000005</v>
      </c>
      <c r="I2879">
        <v>65.921875</v>
      </c>
      <c r="J2879">
        <f t="shared" si="178"/>
        <v>-30.651250000000005</v>
      </c>
      <c r="K2879">
        <f t="shared" si="179"/>
        <v>30.651250000000005</v>
      </c>
      <c r="L2879" t="str">
        <f>IF(A2879&lt;&gt;A2878,MAX($L$2:L2878)+1,"")</f>
        <v/>
      </c>
      <c r="M2879" t="str">
        <f>IF(L2879="","",AVERAGE(INDEX($E:$E,ROW(L2879),1):INDEX($E:$E,MATCH(L2879+1, L:L,0)-1)) - AVERAGE(INDEX($D:$D,ROW(L2879),1):INDEX($D:$D,MATCH(L2879+1, L:L,0)-1)))</f>
        <v/>
      </c>
      <c r="N2879" t="str">
        <f>IF(L2879="","",AVERAGE(INDEX($I:$I,ROW(L2879),1):INDEX($I:$I,MATCH(L2879+1, L:L,0)-1)) - AVERAGE(INDEX($H:$H,ROW(L2879),1):INDEX($H:$H,MATCH(L2879+1, L:L,0)-1)))</f>
        <v/>
      </c>
      <c r="O2879" t="str">
        <f>IF(L2879="","",AVERAGE(INDEX($G:$G,ROW(L2879),1):INDEX($G:$G,MATCH(L2879+1, L:L,0)-1)))</f>
        <v/>
      </c>
      <c r="P2879" t="str">
        <f>IF(L2879="","",AVERAGE(INDEX($K:$K,ROW(L2879),1):INDEX($K:$K,MATCH(L2879+1, L:L,0)-1)))</f>
        <v/>
      </c>
    </row>
    <row r="2880" spans="1:16" x14ac:dyDescent="0.25">
      <c r="A2880">
        <v>1999</v>
      </c>
      <c r="B2880">
        <v>6</v>
      </c>
      <c r="C2880" t="s">
        <v>12</v>
      </c>
      <c r="D2880">
        <v>14.8712</v>
      </c>
      <c r="E2880">
        <v>17.075066669999998</v>
      </c>
      <c r="F2880">
        <f t="shared" si="176"/>
        <v>2.2038666699999983</v>
      </c>
      <c r="G2880">
        <f t="shared" si="177"/>
        <v>2.2038666699999983</v>
      </c>
      <c r="H2880">
        <v>94.837599999999995</v>
      </c>
      <c r="I2880">
        <v>45.595999999999997</v>
      </c>
      <c r="J2880">
        <f t="shared" si="178"/>
        <v>-49.241599999999998</v>
      </c>
      <c r="K2880">
        <f t="shared" si="179"/>
        <v>49.241599999999998</v>
      </c>
      <c r="L2880" t="str">
        <f>IF(A2880&lt;&gt;A2879,MAX($L$2:L2879)+1,"")</f>
        <v/>
      </c>
      <c r="M2880" t="str">
        <f>IF(L2880="","",AVERAGE(INDEX($E:$E,ROW(L2880),1):INDEX($E:$E,MATCH(L2880+1, L:L,0)-1)) - AVERAGE(INDEX($D:$D,ROW(L2880),1):INDEX($D:$D,MATCH(L2880+1, L:L,0)-1)))</f>
        <v/>
      </c>
      <c r="N2880" t="str">
        <f>IF(L2880="","",AVERAGE(INDEX($I:$I,ROW(L2880),1):INDEX($I:$I,MATCH(L2880+1, L:L,0)-1)) - AVERAGE(INDEX($H:$H,ROW(L2880),1):INDEX($H:$H,MATCH(L2880+1, L:L,0)-1)))</f>
        <v/>
      </c>
      <c r="O2880" t="str">
        <f>IF(L2880="","",AVERAGE(INDEX($G:$G,ROW(L2880),1):INDEX($G:$G,MATCH(L2880+1, L:L,0)-1)))</f>
        <v/>
      </c>
      <c r="P2880" t="str">
        <f>IF(L2880="","",AVERAGE(INDEX($K:$K,ROW(L2880),1):INDEX($K:$K,MATCH(L2880+1, L:L,0)-1)))</f>
        <v/>
      </c>
    </row>
    <row r="2881" spans="1:16" x14ac:dyDescent="0.25">
      <c r="A2881">
        <v>1999</v>
      </c>
      <c r="B2881">
        <v>6</v>
      </c>
      <c r="C2881" t="s">
        <v>13</v>
      </c>
      <c r="D2881">
        <v>9.6020000000000003</v>
      </c>
      <c r="E2881">
        <v>9.2986666660000008</v>
      </c>
      <c r="F2881">
        <f t="shared" si="176"/>
        <v>-0.30333333399999951</v>
      </c>
      <c r="G2881">
        <f t="shared" si="177"/>
        <v>0.30333333399999951</v>
      </c>
      <c r="H2881">
        <v>23.553999999999998</v>
      </c>
      <c r="I2881">
        <v>22.88</v>
      </c>
      <c r="J2881">
        <f t="shared" si="178"/>
        <v>-0.67399999999999949</v>
      </c>
      <c r="K2881">
        <f t="shared" si="179"/>
        <v>0.67399999999999949</v>
      </c>
      <c r="L2881" t="str">
        <f>IF(A2881&lt;&gt;A2880,MAX($L$2:L2880)+1,"")</f>
        <v/>
      </c>
      <c r="M2881" t="str">
        <f>IF(L2881="","",AVERAGE(INDEX($E:$E,ROW(L2881),1):INDEX($E:$E,MATCH(L2881+1, L:L,0)-1)) - AVERAGE(INDEX($D:$D,ROW(L2881),1):INDEX($D:$D,MATCH(L2881+1, L:L,0)-1)))</f>
        <v/>
      </c>
      <c r="N2881" t="str">
        <f>IF(L2881="","",AVERAGE(INDEX($I:$I,ROW(L2881),1):INDEX($I:$I,MATCH(L2881+1, L:L,0)-1)) - AVERAGE(INDEX($H:$H,ROW(L2881),1):INDEX($H:$H,MATCH(L2881+1, L:L,0)-1)))</f>
        <v/>
      </c>
      <c r="O2881" t="str">
        <f>IF(L2881="","",AVERAGE(INDEX($G:$G,ROW(L2881),1):INDEX($G:$G,MATCH(L2881+1, L:L,0)-1)))</f>
        <v/>
      </c>
      <c r="P2881" t="str">
        <f>IF(L2881="","",AVERAGE(INDEX($K:$K,ROW(L2881),1):INDEX($K:$K,MATCH(L2881+1, L:L,0)-1)))</f>
        <v/>
      </c>
    </row>
    <row r="2882" spans="1:16" x14ac:dyDescent="0.25">
      <c r="A2882">
        <v>1999</v>
      </c>
      <c r="B2882">
        <v>6</v>
      </c>
      <c r="C2882" t="s">
        <v>14</v>
      </c>
      <c r="D2882">
        <v>2.8216666670000001</v>
      </c>
      <c r="E2882">
        <v>2.336296296</v>
      </c>
      <c r="F2882">
        <f t="shared" si="176"/>
        <v>-0.48537037100000013</v>
      </c>
      <c r="G2882">
        <f t="shared" si="177"/>
        <v>0.48537037100000013</v>
      </c>
      <c r="H2882">
        <v>23.08777778</v>
      </c>
      <c r="I2882">
        <v>24.65555556</v>
      </c>
      <c r="J2882">
        <f t="shared" si="178"/>
        <v>1.5677777800000001</v>
      </c>
      <c r="K2882">
        <f t="shared" si="179"/>
        <v>1.5677777800000001</v>
      </c>
      <c r="L2882" t="str">
        <f>IF(A2882&lt;&gt;A2881,MAX($L$2:L2881)+1,"")</f>
        <v/>
      </c>
      <c r="M2882" t="str">
        <f>IF(L2882="","",AVERAGE(INDEX($E:$E,ROW(L2882),1):INDEX($E:$E,MATCH(L2882+1, L:L,0)-1)) - AVERAGE(INDEX($D:$D,ROW(L2882),1):INDEX($D:$D,MATCH(L2882+1, L:L,0)-1)))</f>
        <v/>
      </c>
      <c r="N2882" t="str">
        <f>IF(L2882="","",AVERAGE(INDEX($I:$I,ROW(L2882),1):INDEX($I:$I,MATCH(L2882+1, L:L,0)-1)) - AVERAGE(INDEX($H:$H,ROW(L2882),1):INDEX($H:$H,MATCH(L2882+1, L:L,0)-1)))</f>
        <v/>
      </c>
      <c r="O2882" t="str">
        <f>IF(L2882="","",AVERAGE(INDEX($G:$G,ROW(L2882),1):INDEX($G:$G,MATCH(L2882+1, L:L,0)-1)))</f>
        <v/>
      </c>
      <c r="P2882" t="str">
        <f>IF(L2882="","",AVERAGE(INDEX($K:$K,ROW(L2882),1):INDEX($K:$K,MATCH(L2882+1, L:L,0)-1)))</f>
        <v/>
      </c>
    </row>
    <row r="2883" spans="1:16" x14ac:dyDescent="0.25">
      <c r="A2883">
        <v>1999</v>
      </c>
      <c r="B2883">
        <v>6</v>
      </c>
      <c r="C2883" t="s">
        <v>15</v>
      </c>
      <c r="D2883">
        <v>17.195692309999998</v>
      </c>
      <c r="E2883">
        <v>18.67764279</v>
      </c>
      <c r="F2883">
        <f t="shared" ref="F2883:F2946" si="180">E2883-D2883</f>
        <v>1.4819504800000018</v>
      </c>
      <c r="G2883">
        <f t="shared" ref="G2883:G2946" si="181">ABS(F2883)</f>
        <v>1.4819504800000018</v>
      </c>
      <c r="H2883">
        <v>87.023230769999998</v>
      </c>
      <c r="I2883">
        <v>84.206153850000007</v>
      </c>
      <c r="J2883">
        <f t="shared" ref="J2883:J2946" si="182">I2883-H2883</f>
        <v>-2.817076919999991</v>
      </c>
      <c r="K2883">
        <f t="shared" ref="K2883:K2946" si="183">ABS(J2883)</f>
        <v>2.817076919999991</v>
      </c>
      <c r="L2883" t="str">
        <f>IF(A2883&lt;&gt;A2882,MAX($L$2:L2882)+1,"")</f>
        <v/>
      </c>
      <c r="M2883" t="str">
        <f>IF(L2883="","",AVERAGE(INDEX($E:$E,ROW(L2883),1):INDEX($E:$E,MATCH(L2883+1, L:L,0)-1)) - AVERAGE(INDEX($D:$D,ROW(L2883),1):INDEX($D:$D,MATCH(L2883+1, L:L,0)-1)))</f>
        <v/>
      </c>
      <c r="N2883" t="str">
        <f>IF(L2883="","",AVERAGE(INDEX($I:$I,ROW(L2883),1):INDEX($I:$I,MATCH(L2883+1, L:L,0)-1)) - AVERAGE(INDEX($H:$H,ROW(L2883),1):INDEX($H:$H,MATCH(L2883+1, L:L,0)-1)))</f>
        <v/>
      </c>
      <c r="O2883" t="str">
        <f>IF(L2883="","",AVERAGE(INDEX($G:$G,ROW(L2883),1):INDEX($G:$G,MATCH(L2883+1, L:L,0)-1)))</f>
        <v/>
      </c>
      <c r="P2883" t="str">
        <f>IF(L2883="","",AVERAGE(INDEX($K:$K,ROW(L2883),1):INDEX($K:$K,MATCH(L2883+1, L:L,0)-1)))</f>
        <v/>
      </c>
    </row>
    <row r="2884" spans="1:16" x14ac:dyDescent="0.25">
      <c r="A2884">
        <v>1999</v>
      </c>
      <c r="B2884">
        <v>6</v>
      </c>
      <c r="C2884" t="s">
        <v>16</v>
      </c>
      <c r="D2884">
        <v>14.40833333</v>
      </c>
      <c r="E2884">
        <v>17.497222220000001</v>
      </c>
      <c r="F2884">
        <f t="shared" si="180"/>
        <v>3.0888888900000016</v>
      </c>
      <c r="G2884">
        <f t="shared" si="181"/>
        <v>3.0888888900000016</v>
      </c>
      <c r="H2884">
        <v>90.326666669999994</v>
      </c>
      <c r="I2884">
        <v>35.783333329999998</v>
      </c>
      <c r="J2884">
        <f t="shared" si="182"/>
        <v>-54.543333339999997</v>
      </c>
      <c r="K2884">
        <f t="shared" si="183"/>
        <v>54.543333339999997</v>
      </c>
      <c r="L2884" t="str">
        <f>IF(A2884&lt;&gt;A2883,MAX($L$2:L2883)+1,"")</f>
        <v/>
      </c>
      <c r="M2884" t="str">
        <f>IF(L2884="","",AVERAGE(INDEX($E:$E,ROW(L2884),1):INDEX($E:$E,MATCH(L2884+1, L:L,0)-1)) - AVERAGE(INDEX($D:$D,ROW(L2884),1):INDEX($D:$D,MATCH(L2884+1, L:L,0)-1)))</f>
        <v/>
      </c>
      <c r="N2884" t="str">
        <f>IF(L2884="","",AVERAGE(INDEX($I:$I,ROW(L2884),1):INDEX($I:$I,MATCH(L2884+1, L:L,0)-1)) - AVERAGE(INDEX($H:$H,ROW(L2884),1):INDEX($H:$H,MATCH(L2884+1, L:L,0)-1)))</f>
        <v/>
      </c>
      <c r="O2884" t="str">
        <f>IF(L2884="","",AVERAGE(INDEX($G:$G,ROW(L2884),1):INDEX($G:$G,MATCH(L2884+1, L:L,0)-1)))</f>
        <v/>
      </c>
      <c r="P2884" t="str">
        <f>IF(L2884="","",AVERAGE(INDEX($K:$K,ROW(L2884),1):INDEX($K:$K,MATCH(L2884+1, L:L,0)-1)))</f>
        <v/>
      </c>
    </row>
    <row r="2885" spans="1:16" x14ac:dyDescent="0.25">
      <c r="A2885">
        <v>1999</v>
      </c>
      <c r="B2885">
        <v>6</v>
      </c>
      <c r="C2885" t="s">
        <v>17</v>
      </c>
      <c r="D2885">
        <v>16.03435185</v>
      </c>
      <c r="E2885">
        <v>18.140533210000001</v>
      </c>
      <c r="F2885">
        <f t="shared" si="180"/>
        <v>2.1061813600000008</v>
      </c>
      <c r="G2885">
        <f t="shared" si="181"/>
        <v>2.1061813600000008</v>
      </c>
      <c r="H2885">
        <v>103.4593519</v>
      </c>
      <c r="I2885">
        <v>122.13055559999999</v>
      </c>
      <c r="J2885">
        <f t="shared" si="182"/>
        <v>18.671203699999992</v>
      </c>
      <c r="K2885">
        <f t="shared" si="183"/>
        <v>18.671203699999992</v>
      </c>
      <c r="L2885" t="str">
        <f>IF(A2885&lt;&gt;A2884,MAX($L$2:L2884)+1,"")</f>
        <v/>
      </c>
      <c r="M2885" t="str">
        <f>IF(L2885="","",AVERAGE(INDEX($E:$E,ROW(L2885),1):INDEX($E:$E,MATCH(L2885+1, L:L,0)-1)) - AVERAGE(INDEX($D:$D,ROW(L2885),1):INDEX($D:$D,MATCH(L2885+1, L:L,0)-1)))</f>
        <v/>
      </c>
      <c r="N2885" t="str">
        <f>IF(L2885="","",AVERAGE(INDEX($I:$I,ROW(L2885),1):INDEX($I:$I,MATCH(L2885+1, L:L,0)-1)) - AVERAGE(INDEX($H:$H,ROW(L2885),1):INDEX($H:$H,MATCH(L2885+1, L:L,0)-1)))</f>
        <v/>
      </c>
      <c r="O2885" t="str">
        <f>IF(L2885="","",AVERAGE(INDEX($G:$G,ROW(L2885),1):INDEX($G:$G,MATCH(L2885+1, L:L,0)-1)))</f>
        <v/>
      </c>
      <c r="P2885" t="str">
        <f>IF(L2885="","",AVERAGE(INDEX($K:$K,ROW(L2885),1):INDEX($K:$K,MATCH(L2885+1, L:L,0)-1)))</f>
        <v/>
      </c>
    </row>
    <row r="2886" spans="1:16" x14ac:dyDescent="0.25">
      <c r="A2886">
        <v>1999</v>
      </c>
      <c r="B2886">
        <v>6</v>
      </c>
      <c r="C2886" t="s">
        <v>18</v>
      </c>
      <c r="D2886">
        <v>15.44772727</v>
      </c>
      <c r="E2886">
        <v>14.512272729999999</v>
      </c>
      <c r="F2886">
        <f t="shared" si="180"/>
        <v>-0.93545454000000028</v>
      </c>
      <c r="G2886">
        <f t="shared" si="181"/>
        <v>0.93545454000000028</v>
      </c>
      <c r="H2886">
        <v>73.986060609999996</v>
      </c>
      <c r="I2886">
        <v>74.215151520000006</v>
      </c>
      <c r="J2886">
        <f t="shared" si="182"/>
        <v>0.22909091000001069</v>
      </c>
      <c r="K2886">
        <f t="shared" si="183"/>
        <v>0.22909091000001069</v>
      </c>
      <c r="L2886" t="str">
        <f>IF(A2886&lt;&gt;A2885,MAX($L$2:L2885)+1,"")</f>
        <v/>
      </c>
      <c r="M2886" t="str">
        <f>IF(L2886="","",AVERAGE(INDEX($E:$E,ROW(L2886),1):INDEX($E:$E,MATCH(L2886+1, L:L,0)-1)) - AVERAGE(INDEX($D:$D,ROW(L2886),1):INDEX($D:$D,MATCH(L2886+1, L:L,0)-1)))</f>
        <v/>
      </c>
      <c r="N2886" t="str">
        <f>IF(L2886="","",AVERAGE(INDEX($I:$I,ROW(L2886),1):INDEX($I:$I,MATCH(L2886+1, L:L,0)-1)) - AVERAGE(INDEX($H:$H,ROW(L2886),1):INDEX($H:$H,MATCH(L2886+1, L:L,0)-1)))</f>
        <v/>
      </c>
      <c r="O2886" t="str">
        <f>IF(L2886="","",AVERAGE(INDEX($G:$G,ROW(L2886),1):INDEX($G:$G,MATCH(L2886+1, L:L,0)-1)))</f>
        <v/>
      </c>
      <c r="P2886" t="str">
        <f>IF(L2886="","",AVERAGE(INDEX($K:$K,ROW(L2886),1):INDEX($K:$K,MATCH(L2886+1, L:L,0)-1)))</f>
        <v/>
      </c>
    </row>
    <row r="2887" spans="1:16" x14ac:dyDescent="0.25">
      <c r="A2887">
        <v>1999</v>
      </c>
      <c r="B2887">
        <v>6</v>
      </c>
      <c r="C2887" t="s">
        <v>19</v>
      </c>
      <c r="D2887">
        <v>12.58333333</v>
      </c>
      <c r="E2887">
        <v>13.47068966</v>
      </c>
      <c r="F2887">
        <f t="shared" si="180"/>
        <v>0.88735632999999936</v>
      </c>
      <c r="G2887">
        <f t="shared" si="181"/>
        <v>0.88735632999999936</v>
      </c>
      <c r="H2887">
        <v>40.77111111</v>
      </c>
      <c r="I2887">
        <v>42.155555560000003</v>
      </c>
      <c r="J2887">
        <f t="shared" si="182"/>
        <v>1.3844444500000037</v>
      </c>
      <c r="K2887">
        <f t="shared" si="183"/>
        <v>1.3844444500000037</v>
      </c>
      <c r="L2887" t="str">
        <f>IF(A2887&lt;&gt;A2886,MAX($L$2:L2886)+1,"")</f>
        <v/>
      </c>
      <c r="M2887" t="str">
        <f>IF(L2887="","",AVERAGE(INDEX($E:$E,ROW(L2887),1):INDEX($E:$E,MATCH(L2887+1, L:L,0)-1)) - AVERAGE(INDEX($D:$D,ROW(L2887),1):INDEX($D:$D,MATCH(L2887+1, L:L,0)-1)))</f>
        <v/>
      </c>
      <c r="N2887" t="str">
        <f>IF(L2887="","",AVERAGE(INDEX($I:$I,ROW(L2887),1):INDEX($I:$I,MATCH(L2887+1, L:L,0)-1)) - AVERAGE(INDEX($H:$H,ROW(L2887),1):INDEX($H:$H,MATCH(L2887+1, L:L,0)-1)))</f>
        <v/>
      </c>
      <c r="O2887" t="str">
        <f>IF(L2887="","",AVERAGE(INDEX($G:$G,ROW(L2887),1):INDEX($G:$G,MATCH(L2887+1, L:L,0)-1)))</f>
        <v/>
      </c>
      <c r="P2887" t="str">
        <f>IF(L2887="","",AVERAGE(INDEX($K:$K,ROW(L2887),1):INDEX($K:$K,MATCH(L2887+1, L:L,0)-1)))</f>
        <v/>
      </c>
    </row>
    <row r="2888" spans="1:16" x14ac:dyDescent="0.25">
      <c r="A2888">
        <v>1999</v>
      </c>
      <c r="B2888">
        <v>7</v>
      </c>
      <c r="C2888" t="s">
        <v>7</v>
      </c>
      <c r="D2888">
        <v>16.494918030000001</v>
      </c>
      <c r="E2888">
        <v>14.433527229999999</v>
      </c>
      <c r="F2888">
        <f t="shared" si="180"/>
        <v>-2.0613908000000016</v>
      </c>
      <c r="G2888">
        <f t="shared" si="181"/>
        <v>2.0613908000000016</v>
      </c>
      <c r="H2888">
        <v>76.550163929999997</v>
      </c>
      <c r="I2888">
        <v>101.3459016</v>
      </c>
      <c r="J2888">
        <f t="shared" si="182"/>
        <v>24.795737670000008</v>
      </c>
      <c r="K2888">
        <f t="shared" si="183"/>
        <v>24.795737670000008</v>
      </c>
      <c r="L2888" t="str">
        <f>IF(A2888&lt;&gt;A2887,MAX($L$2:L2887)+1,"")</f>
        <v/>
      </c>
      <c r="M2888" t="str">
        <f>IF(L2888="","",AVERAGE(INDEX($E:$E,ROW(L2888),1):INDEX($E:$E,MATCH(L2888+1, L:L,0)-1)) - AVERAGE(INDEX($D:$D,ROW(L2888),1):INDEX($D:$D,MATCH(L2888+1, L:L,0)-1)))</f>
        <v/>
      </c>
      <c r="N2888" t="str">
        <f>IF(L2888="","",AVERAGE(INDEX($I:$I,ROW(L2888),1):INDEX($I:$I,MATCH(L2888+1, L:L,0)-1)) - AVERAGE(INDEX($H:$H,ROW(L2888),1):INDEX($H:$H,MATCH(L2888+1, L:L,0)-1)))</f>
        <v/>
      </c>
      <c r="O2888" t="str">
        <f>IF(L2888="","",AVERAGE(INDEX($G:$G,ROW(L2888),1):INDEX($G:$G,MATCH(L2888+1, L:L,0)-1)))</f>
        <v/>
      </c>
      <c r="P2888" t="str">
        <f>IF(L2888="","",AVERAGE(INDEX($K:$K,ROW(L2888),1):INDEX($K:$K,MATCH(L2888+1, L:L,0)-1)))</f>
        <v/>
      </c>
    </row>
    <row r="2889" spans="1:16" x14ac:dyDescent="0.25">
      <c r="A2889">
        <v>1999</v>
      </c>
      <c r="B2889">
        <v>7</v>
      </c>
      <c r="C2889" t="s">
        <v>8</v>
      </c>
      <c r="D2889">
        <v>16.693070179999999</v>
      </c>
      <c r="E2889">
        <v>15.4869839</v>
      </c>
      <c r="F2889">
        <f t="shared" si="180"/>
        <v>-1.2060862799999992</v>
      </c>
      <c r="G2889">
        <f t="shared" si="181"/>
        <v>1.2060862799999992</v>
      </c>
      <c r="H2889">
        <v>58.175175439999997</v>
      </c>
      <c r="I2889">
        <v>56.293859650000002</v>
      </c>
      <c r="J2889">
        <f t="shared" si="182"/>
        <v>-1.881315789999995</v>
      </c>
      <c r="K2889">
        <f t="shared" si="183"/>
        <v>1.881315789999995</v>
      </c>
      <c r="L2889" t="str">
        <f>IF(A2889&lt;&gt;A2888,MAX($L$2:L2888)+1,"")</f>
        <v/>
      </c>
      <c r="M2889" t="str">
        <f>IF(L2889="","",AVERAGE(INDEX($E:$E,ROW(L2889),1):INDEX($E:$E,MATCH(L2889+1, L:L,0)-1)) - AVERAGE(INDEX($D:$D,ROW(L2889),1):INDEX($D:$D,MATCH(L2889+1, L:L,0)-1)))</f>
        <v/>
      </c>
      <c r="N2889" t="str">
        <f>IF(L2889="","",AVERAGE(INDEX($I:$I,ROW(L2889),1):INDEX($I:$I,MATCH(L2889+1, L:L,0)-1)) - AVERAGE(INDEX($H:$H,ROW(L2889),1):INDEX($H:$H,MATCH(L2889+1, L:L,0)-1)))</f>
        <v/>
      </c>
      <c r="O2889" t="str">
        <f>IF(L2889="","",AVERAGE(INDEX($G:$G,ROW(L2889),1):INDEX($G:$G,MATCH(L2889+1, L:L,0)-1)))</f>
        <v/>
      </c>
      <c r="P2889" t="str">
        <f>IF(L2889="","",AVERAGE(INDEX($K:$K,ROW(L2889),1):INDEX($K:$K,MATCH(L2889+1, L:L,0)-1)))</f>
        <v/>
      </c>
    </row>
    <row r="2890" spans="1:16" x14ac:dyDescent="0.25">
      <c r="A2890">
        <v>1999</v>
      </c>
      <c r="B2890">
        <v>7</v>
      </c>
      <c r="C2890" t="s">
        <v>9</v>
      </c>
      <c r="D2890">
        <v>18.765000000000001</v>
      </c>
      <c r="E2890">
        <v>18.671726759999999</v>
      </c>
      <c r="F2890">
        <f t="shared" si="180"/>
        <v>-9.3273240000002033E-2</v>
      </c>
      <c r="G2890">
        <f t="shared" si="181"/>
        <v>9.3273240000002033E-2</v>
      </c>
      <c r="H2890">
        <v>79.02</v>
      </c>
      <c r="I2890">
        <v>85.155882349999999</v>
      </c>
      <c r="J2890">
        <f t="shared" si="182"/>
        <v>6.1358823500000028</v>
      </c>
      <c r="K2890">
        <f t="shared" si="183"/>
        <v>6.1358823500000028</v>
      </c>
      <c r="L2890" t="str">
        <f>IF(A2890&lt;&gt;A2889,MAX($L$2:L2889)+1,"")</f>
        <v/>
      </c>
      <c r="M2890" t="str">
        <f>IF(L2890="","",AVERAGE(INDEX($E:$E,ROW(L2890),1):INDEX($E:$E,MATCH(L2890+1, L:L,0)-1)) - AVERAGE(INDEX($D:$D,ROW(L2890),1):INDEX($D:$D,MATCH(L2890+1, L:L,0)-1)))</f>
        <v/>
      </c>
      <c r="N2890" t="str">
        <f>IF(L2890="","",AVERAGE(INDEX($I:$I,ROW(L2890),1):INDEX($I:$I,MATCH(L2890+1, L:L,0)-1)) - AVERAGE(INDEX($H:$H,ROW(L2890),1):INDEX($H:$H,MATCH(L2890+1, L:L,0)-1)))</f>
        <v/>
      </c>
      <c r="O2890" t="str">
        <f>IF(L2890="","",AVERAGE(INDEX($G:$G,ROW(L2890),1):INDEX($G:$G,MATCH(L2890+1, L:L,0)-1)))</f>
        <v/>
      </c>
      <c r="P2890" t="str">
        <f>IF(L2890="","",AVERAGE(INDEX($K:$K,ROW(L2890),1):INDEX($K:$K,MATCH(L2890+1, L:L,0)-1)))</f>
        <v/>
      </c>
    </row>
    <row r="2891" spans="1:16" x14ac:dyDescent="0.25">
      <c r="A2891">
        <v>1999</v>
      </c>
      <c r="B2891">
        <v>7</v>
      </c>
      <c r="C2891" t="s">
        <v>10</v>
      </c>
      <c r="D2891">
        <v>18.154347829999999</v>
      </c>
      <c r="E2891">
        <v>19.322861150000001</v>
      </c>
      <c r="F2891">
        <f t="shared" si="180"/>
        <v>1.1685133200000024</v>
      </c>
      <c r="G2891">
        <f t="shared" si="181"/>
        <v>1.1685133200000024</v>
      </c>
      <c r="H2891">
        <v>106.3243478</v>
      </c>
      <c r="I2891">
        <v>85.826086959999998</v>
      </c>
      <c r="J2891">
        <f t="shared" si="182"/>
        <v>-20.49826084</v>
      </c>
      <c r="K2891">
        <f t="shared" si="183"/>
        <v>20.49826084</v>
      </c>
      <c r="L2891" t="str">
        <f>IF(A2891&lt;&gt;A2890,MAX($L$2:L2890)+1,"")</f>
        <v/>
      </c>
      <c r="M2891" t="str">
        <f>IF(L2891="","",AVERAGE(INDEX($E:$E,ROW(L2891),1):INDEX($E:$E,MATCH(L2891+1, L:L,0)-1)) - AVERAGE(INDEX($D:$D,ROW(L2891),1):INDEX($D:$D,MATCH(L2891+1, L:L,0)-1)))</f>
        <v/>
      </c>
      <c r="N2891" t="str">
        <f>IF(L2891="","",AVERAGE(INDEX($I:$I,ROW(L2891),1):INDEX($I:$I,MATCH(L2891+1, L:L,0)-1)) - AVERAGE(INDEX($H:$H,ROW(L2891),1):INDEX($H:$H,MATCH(L2891+1, L:L,0)-1)))</f>
        <v/>
      </c>
      <c r="O2891" t="str">
        <f>IF(L2891="","",AVERAGE(INDEX($G:$G,ROW(L2891),1):INDEX($G:$G,MATCH(L2891+1, L:L,0)-1)))</f>
        <v/>
      </c>
      <c r="P2891" t="str">
        <f>IF(L2891="","",AVERAGE(INDEX($K:$K,ROW(L2891),1):INDEX($K:$K,MATCH(L2891+1, L:L,0)-1)))</f>
        <v/>
      </c>
    </row>
    <row r="2892" spans="1:16" x14ac:dyDescent="0.25">
      <c r="A2892">
        <v>1999</v>
      </c>
      <c r="B2892">
        <v>7</v>
      </c>
      <c r="C2892" t="s">
        <v>11</v>
      </c>
      <c r="D2892">
        <v>15.4671875</v>
      </c>
      <c r="E2892">
        <v>16.574805860000001</v>
      </c>
      <c r="F2892">
        <f t="shared" si="180"/>
        <v>1.1076183600000018</v>
      </c>
      <c r="G2892">
        <f t="shared" si="181"/>
        <v>1.1076183600000018</v>
      </c>
      <c r="H2892">
        <v>100.720625</v>
      </c>
      <c r="I2892">
        <v>79.890625</v>
      </c>
      <c r="J2892">
        <f t="shared" si="182"/>
        <v>-20.83</v>
      </c>
      <c r="K2892">
        <f t="shared" si="183"/>
        <v>20.83</v>
      </c>
      <c r="L2892" t="str">
        <f>IF(A2892&lt;&gt;A2891,MAX($L$2:L2891)+1,"")</f>
        <v/>
      </c>
      <c r="M2892" t="str">
        <f>IF(L2892="","",AVERAGE(INDEX($E:$E,ROW(L2892),1):INDEX($E:$E,MATCH(L2892+1, L:L,0)-1)) - AVERAGE(INDEX($D:$D,ROW(L2892),1):INDEX($D:$D,MATCH(L2892+1, L:L,0)-1)))</f>
        <v/>
      </c>
      <c r="N2892" t="str">
        <f>IF(L2892="","",AVERAGE(INDEX($I:$I,ROW(L2892),1):INDEX($I:$I,MATCH(L2892+1, L:L,0)-1)) - AVERAGE(INDEX($H:$H,ROW(L2892),1):INDEX($H:$H,MATCH(L2892+1, L:L,0)-1)))</f>
        <v/>
      </c>
      <c r="O2892" t="str">
        <f>IF(L2892="","",AVERAGE(INDEX($G:$G,ROW(L2892),1):INDEX($G:$G,MATCH(L2892+1, L:L,0)-1)))</f>
        <v/>
      </c>
      <c r="P2892" t="str">
        <f>IF(L2892="","",AVERAGE(INDEX($K:$K,ROW(L2892),1):INDEX($K:$K,MATCH(L2892+1, L:L,0)-1)))</f>
        <v/>
      </c>
    </row>
    <row r="2893" spans="1:16" x14ac:dyDescent="0.25">
      <c r="A2893">
        <v>1999</v>
      </c>
      <c r="B2893">
        <v>7</v>
      </c>
      <c r="C2893" t="s">
        <v>12</v>
      </c>
      <c r="D2893">
        <v>18.426923080000002</v>
      </c>
      <c r="E2893">
        <v>19.794182030000002</v>
      </c>
      <c r="F2893">
        <f t="shared" si="180"/>
        <v>1.3672589500000001</v>
      </c>
      <c r="G2893">
        <f t="shared" si="181"/>
        <v>1.3672589500000001</v>
      </c>
      <c r="H2893">
        <v>91.918076920000004</v>
      </c>
      <c r="I2893">
        <v>85.269230769999993</v>
      </c>
      <c r="J2893">
        <f t="shared" si="182"/>
        <v>-6.6488461500000113</v>
      </c>
      <c r="K2893">
        <f t="shared" si="183"/>
        <v>6.6488461500000113</v>
      </c>
      <c r="L2893" t="str">
        <f>IF(A2893&lt;&gt;A2892,MAX($L$2:L2892)+1,"")</f>
        <v/>
      </c>
      <c r="M2893" t="str">
        <f>IF(L2893="","",AVERAGE(INDEX($E:$E,ROW(L2893),1):INDEX($E:$E,MATCH(L2893+1, L:L,0)-1)) - AVERAGE(INDEX($D:$D,ROW(L2893),1):INDEX($D:$D,MATCH(L2893+1, L:L,0)-1)))</f>
        <v/>
      </c>
      <c r="N2893" t="str">
        <f>IF(L2893="","",AVERAGE(INDEX($I:$I,ROW(L2893),1):INDEX($I:$I,MATCH(L2893+1, L:L,0)-1)) - AVERAGE(INDEX($H:$H,ROW(L2893),1):INDEX($H:$H,MATCH(L2893+1, L:L,0)-1)))</f>
        <v/>
      </c>
      <c r="O2893" t="str">
        <f>IF(L2893="","",AVERAGE(INDEX($G:$G,ROW(L2893),1):INDEX($G:$G,MATCH(L2893+1, L:L,0)-1)))</f>
        <v/>
      </c>
      <c r="P2893" t="str">
        <f>IF(L2893="","",AVERAGE(INDEX($K:$K,ROW(L2893),1):INDEX($K:$K,MATCH(L2893+1, L:L,0)-1)))</f>
        <v/>
      </c>
    </row>
    <row r="2894" spans="1:16" x14ac:dyDescent="0.25">
      <c r="A2894">
        <v>1999</v>
      </c>
      <c r="B2894">
        <v>7</v>
      </c>
      <c r="C2894" t="s">
        <v>13</v>
      </c>
      <c r="D2894">
        <v>12.442</v>
      </c>
      <c r="E2894">
        <v>10.37225806</v>
      </c>
      <c r="F2894">
        <f t="shared" si="180"/>
        <v>-2.0697419400000001</v>
      </c>
      <c r="G2894">
        <f t="shared" si="181"/>
        <v>2.0697419400000001</v>
      </c>
      <c r="H2894">
        <v>40.93</v>
      </c>
      <c r="I2894">
        <v>33.26</v>
      </c>
      <c r="J2894">
        <f t="shared" si="182"/>
        <v>-7.6700000000000017</v>
      </c>
      <c r="K2894">
        <f t="shared" si="183"/>
        <v>7.6700000000000017</v>
      </c>
      <c r="L2894" t="str">
        <f>IF(A2894&lt;&gt;A2893,MAX($L$2:L2893)+1,"")</f>
        <v/>
      </c>
      <c r="M2894" t="str">
        <f>IF(L2894="","",AVERAGE(INDEX($E:$E,ROW(L2894),1):INDEX($E:$E,MATCH(L2894+1, L:L,0)-1)) - AVERAGE(INDEX($D:$D,ROW(L2894),1):INDEX($D:$D,MATCH(L2894+1, L:L,0)-1)))</f>
        <v/>
      </c>
      <c r="N2894" t="str">
        <f>IF(L2894="","",AVERAGE(INDEX($I:$I,ROW(L2894),1):INDEX($I:$I,MATCH(L2894+1, L:L,0)-1)) - AVERAGE(INDEX($H:$H,ROW(L2894),1):INDEX($H:$H,MATCH(L2894+1, L:L,0)-1)))</f>
        <v/>
      </c>
      <c r="O2894" t="str">
        <f>IF(L2894="","",AVERAGE(INDEX($G:$G,ROW(L2894),1):INDEX($G:$G,MATCH(L2894+1, L:L,0)-1)))</f>
        <v/>
      </c>
      <c r="P2894" t="str">
        <f>IF(L2894="","",AVERAGE(INDEX($K:$K,ROW(L2894),1):INDEX($K:$K,MATCH(L2894+1, L:L,0)-1)))</f>
        <v/>
      </c>
    </row>
    <row r="2895" spans="1:16" x14ac:dyDescent="0.25">
      <c r="A2895">
        <v>1999</v>
      </c>
      <c r="B2895">
        <v>7</v>
      </c>
      <c r="C2895" t="s">
        <v>14</v>
      </c>
      <c r="D2895">
        <v>8.5611111110000007</v>
      </c>
      <c r="E2895">
        <v>7.9279569890000001</v>
      </c>
      <c r="F2895">
        <f t="shared" si="180"/>
        <v>-0.63315412200000054</v>
      </c>
      <c r="G2895">
        <f t="shared" si="181"/>
        <v>0.63315412200000054</v>
      </c>
      <c r="H2895">
        <v>35.64611111</v>
      </c>
      <c r="I2895">
        <v>34.244444440000002</v>
      </c>
      <c r="J2895">
        <f t="shared" si="182"/>
        <v>-1.4016666699999973</v>
      </c>
      <c r="K2895">
        <f t="shared" si="183"/>
        <v>1.4016666699999973</v>
      </c>
      <c r="L2895" t="str">
        <f>IF(A2895&lt;&gt;A2894,MAX($L$2:L2894)+1,"")</f>
        <v/>
      </c>
      <c r="M2895" t="str">
        <f>IF(L2895="","",AVERAGE(INDEX($E:$E,ROW(L2895),1):INDEX($E:$E,MATCH(L2895+1, L:L,0)-1)) - AVERAGE(INDEX($D:$D,ROW(L2895),1):INDEX($D:$D,MATCH(L2895+1, L:L,0)-1)))</f>
        <v/>
      </c>
      <c r="N2895" t="str">
        <f>IF(L2895="","",AVERAGE(INDEX($I:$I,ROW(L2895),1):INDEX($I:$I,MATCH(L2895+1, L:L,0)-1)) - AVERAGE(INDEX($H:$H,ROW(L2895),1):INDEX($H:$H,MATCH(L2895+1, L:L,0)-1)))</f>
        <v/>
      </c>
      <c r="O2895" t="str">
        <f>IF(L2895="","",AVERAGE(INDEX($G:$G,ROW(L2895),1):INDEX($G:$G,MATCH(L2895+1, L:L,0)-1)))</f>
        <v/>
      </c>
      <c r="P2895" t="str">
        <f>IF(L2895="","",AVERAGE(INDEX($K:$K,ROW(L2895),1):INDEX($K:$K,MATCH(L2895+1, L:L,0)-1)))</f>
        <v/>
      </c>
    </row>
    <row r="2896" spans="1:16" x14ac:dyDescent="0.25">
      <c r="A2896">
        <v>1999</v>
      </c>
      <c r="B2896">
        <v>7</v>
      </c>
      <c r="C2896" t="s">
        <v>15</v>
      </c>
      <c r="D2896">
        <v>19.823134329999998</v>
      </c>
      <c r="E2896">
        <v>21.507078060000001</v>
      </c>
      <c r="F2896">
        <f t="shared" si="180"/>
        <v>1.6839437300000029</v>
      </c>
      <c r="G2896">
        <f t="shared" si="181"/>
        <v>1.6839437300000029</v>
      </c>
      <c r="H2896">
        <v>86.189701490000004</v>
      </c>
      <c r="I2896">
        <v>97.917910449999994</v>
      </c>
      <c r="J2896">
        <f t="shared" si="182"/>
        <v>11.728208959999989</v>
      </c>
      <c r="K2896">
        <f t="shared" si="183"/>
        <v>11.728208959999989</v>
      </c>
      <c r="L2896" t="str">
        <f>IF(A2896&lt;&gt;A2895,MAX($L$2:L2895)+1,"")</f>
        <v/>
      </c>
      <c r="M2896" t="str">
        <f>IF(L2896="","",AVERAGE(INDEX($E:$E,ROW(L2896),1):INDEX($E:$E,MATCH(L2896+1, L:L,0)-1)) - AVERAGE(INDEX($D:$D,ROW(L2896),1):INDEX($D:$D,MATCH(L2896+1, L:L,0)-1)))</f>
        <v/>
      </c>
      <c r="N2896" t="str">
        <f>IF(L2896="","",AVERAGE(INDEX($I:$I,ROW(L2896),1):INDEX($I:$I,MATCH(L2896+1, L:L,0)-1)) - AVERAGE(INDEX($H:$H,ROW(L2896),1):INDEX($H:$H,MATCH(L2896+1, L:L,0)-1)))</f>
        <v/>
      </c>
      <c r="O2896" t="str">
        <f>IF(L2896="","",AVERAGE(INDEX($G:$G,ROW(L2896),1):INDEX($G:$G,MATCH(L2896+1, L:L,0)-1)))</f>
        <v/>
      </c>
      <c r="P2896" t="str">
        <f>IF(L2896="","",AVERAGE(INDEX($K:$K,ROW(L2896),1):INDEX($K:$K,MATCH(L2896+1, L:L,0)-1)))</f>
        <v/>
      </c>
    </row>
    <row r="2897" spans="1:16" x14ac:dyDescent="0.25">
      <c r="A2897">
        <v>1999</v>
      </c>
      <c r="B2897">
        <v>7</v>
      </c>
      <c r="C2897" t="s">
        <v>16</v>
      </c>
      <c r="D2897">
        <v>18.5</v>
      </c>
      <c r="E2897">
        <v>19.967980879999999</v>
      </c>
      <c r="F2897">
        <f t="shared" si="180"/>
        <v>1.4679808799999989</v>
      </c>
      <c r="G2897">
        <f t="shared" si="181"/>
        <v>1.4679808799999989</v>
      </c>
      <c r="H2897">
        <v>84.026666669999997</v>
      </c>
      <c r="I2897">
        <v>91.1</v>
      </c>
      <c r="J2897">
        <f t="shared" si="182"/>
        <v>7.073333329999997</v>
      </c>
      <c r="K2897">
        <f t="shared" si="183"/>
        <v>7.073333329999997</v>
      </c>
      <c r="L2897" t="str">
        <f>IF(A2897&lt;&gt;A2896,MAX($L$2:L2896)+1,"")</f>
        <v/>
      </c>
      <c r="M2897" t="str">
        <f>IF(L2897="","",AVERAGE(INDEX($E:$E,ROW(L2897),1):INDEX($E:$E,MATCH(L2897+1, L:L,0)-1)) - AVERAGE(INDEX($D:$D,ROW(L2897),1):INDEX($D:$D,MATCH(L2897+1, L:L,0)-1)))</f>
        <v/>
      </c>
      <c r="N2897" t="str">
        <f>IF(L2897="","",AVERAGE(INDEX($I:$I,ROW(L2897),1):INDEX($I:$I,MATCH(L2897+1, L:L,0)-1)) - AVERAGE(INDEX($H:$H,ROW(L2897),1):INDEX($H:$H,MATCH(L2897+1, L:L,0)-1)))</f>
        <v/>
      </c>
      <c r="O2897" t="str">
        <f>IF(L2897="","",AVERAGE(INDEX($G:$G,ROW(L2897),1):INDEX($G:$G,MATCH(L2897+1, L:L,0)-1)))</f>
        <v/>
      </c>
      <c r="P2897" t="str">
        <f>IF(L2897="","",AVERAGE(INDEX($K:$K,ROW(L2897),1):INDEX($K:$K,MATCH(L2897+1, L:L,0)-1)))</f>
        <v/>
      </c>
    </row>
    <row r="2898" spans="1:16" x14ac:dyDescent="0.25">
      <c r="A2898">
        <v>1999</v>
      </c>
      <c r="B2898">
        <v>7</v>
      </c>
      <c r="C2898" t="s">
        <v>17</v>
      </c>
      <c r="D2898">
        <v>18.62848485</v>
      </c>
      <c r="E2898">
        <v>19.706959510000001</v>
      </c>
      <c r="F2898">
        <f t="shared" si="180"/>
        <v>1.0784746600000013</v>
      </c>
      <c r="G2898">
        <f t="shared" si="181"/>
        <v>1.0784746600000013</v>
      </c>
      <c r="H2898">
        <v>111.70212119999999</v>
      </c>
      <c r="I2898">
        <v>110.5414141</v>
      </c>
      <c r="J2898">
        <f t="shared" si="182"/>
        <v>-1.1607070999999962</v>
      </c>
      <c r="K2898">
        <f t="shared" si="183"/>
        <v>1.1607070999999962</v>
      </c>
      <c r="L2898" t="str">
        <f>IF(A2898&lt;&gt;A2897,MAX($L$2:L2897)+1,"")</f>
        <v/>
      </c>
      <c r="M2898" t="str">
        <f>IF(L2898="","",AVERAGE(INDEX($E:$E,ROW(L2898),1):INDEX($E:$E,MATCH(L2898+1, L:L,0)-1)) - AVERAGE(INDEX($D:$D,ROW(L2898),1):INDEX($D:$D,MATCH(L2898+1, L:L,0)-1)))</f>
        <v/>
      </c>
      <c r="N2898" t="str">
        <f>IF(L2898="","",AVERAGE(INDEX($I:$I,ROW(L2898),1):INDEX($I:$I,MATCH(L2898+1, L:L,0)-1)) - AVERAGE(INDEX($H:$H,ROW(L2898),1):INDEX($H:$H,MATCH(L2898+1, L:L,0)-1)))</f>
        <v/>
      </c>
      <c r="O2898" t="str">
        <f>IF(L2898="","",AVERAGE(INDEX($G:$G,ROW(L2898),1):INDEX($G:$G,MATCH(L2898+1, L:L,0)-1)))</f>
        <v/>
      </c>
      <c r="P2898" t="str">
        <f>IF(L2898="","",AVERAGE(INDEX($K:$K,ROW(L2898),1):INDEX($K:$K,MATCH(L2898+1, L:L,0)-1)))</f>
        <v/>
      </c>
    </row>
    <row r="2899" spans="1:16" x14ac:dyDescent="0.25">
      <c r="A2899">
        <v>1999</v>
      </c>
      <c r="B2899">
        <v>7</v>
      </c>
      <c r="C2899" t="s">
        <v>18</v>
      </c>
      <c r="D2899">
        <v>18.161940300000001</v>
      </c>
      <c r="E2899">
        <v>16.73630236</v>
      </c>
      <c r="F2899">
        <f t="shared" si="180"/>
        <v>-1.4256379400000014</v>
      </c>
      <c r="G2899">
        <f t="shared" si="181"/>
        <v>1.4256379400000014</v>
      </c>
      <c r="H2899">
        <v>66.786865669999997</v>
      </c>
      <c r="I2899">
        <v>84.377611939999994</v>
      </c>
      <c r="J2899">
        <f t="shared" si="182"/>
        <v>17.590746269999997</v>
      </c>
      <c r="K2899">
        <f t="shared" si="183"/>
        <v>17.590746269999997</v>
      </c>
      <c r="L2899" t="str">
        <f>IF(A2899&lt;&gt;A2898,MAX($L$2:L2898)+1,"")</f>
        <v/>
      </c>
      <c r="M2899" t="str">
        <f>IF(L2899="","",AVERAGE(INDEX($E:$E,ROW(L2899),1):INDEX($E:$E,MATCH(L2899+1, L:L,0)-1)) - AVERAGE(INDEX($D:$D,ROW(L2899),1):INDEX($D:$D,MATCH(L2899+1, L:L,0)-1)))</f>
        <v/>
      </c>
      <c r="N2899" t="str">
        <f>IF(L2899="","",AVERAGE(INDEX($I:$I,ROW(L2899),1):INDEX($I:$I,MATCH(L2899+1, L:L,0)-1)) - AVERAGE(INDEX($H:$H,ROW(L2899),1):INDEX($H:$H,MATCH(L2899+1, L:L,0)-1)))</f>
        <v/>
      </c>
      <c r="O2899" t="str">
        <f>IF(L2899="","",AVERAGE(INDEX($G:$G,ROW(L2899),1):INDEX($G:$G,MATCH(L2899+1, L:L,0)-1)))</f>
        <v/>
      </c>
      <c r="P2899" t="str">
        <f>IF(L2899="","",AVERAGE(INDEX($K:$K,ROW(L2899),1):INDEX($K:$K,MATCH(L2899+1, L:L,0)-1)))</f>
        <v/>
      </c>
    </row>
    <row r="2900" spans="1:16" x14ac:dyDescent="0.25">
      <c r="A2900">
        <v>1999</v>
      </c>
      <c r="B2900">
        <v>7</v>
      </c>
      <c r="C2900" t="s">
        <v>19</v>
      </c>
      <c r="D2900">
        <v>14.414999999999999</v>
      </c>
      <c r="E2900">
        <v>14.31290323</v>
      </c>
      <c r="F2900">
        <f t="shared" si="180"/>
        <v>-0.10209676999999928</v>
      </c>
      <c r="G2900">
        <f t="shared" si="181"/>
        <v>0.10209676999999928</v>
      </c>
      <c r="H2900">
        <v>56.581249999999997</v>
      </c>
      <c r="I2900">
        <v>40.662500000000001</v>
      </c>
      <c r="J2900">
        <f t="shared" si="182"/>
        <v>-15.918749999999996</v>
      </c>
      <c r="K2900">
        <f t="shared" si="183"/>
        <v>15.918749999999996</v>
      </c>
      <c r="L2900" t="str">
        <f>IF(A2900&lt;&gt;A2899,MAX($L$2:L2899)+1,"")</f>
        <v/>
      </c>
      <c r="M2900" t="str">
        <f>IF(L2900="","",AVERAGE(INDEX($E:$E,ROW(L2900),1):INDEX($E:$E,MATCH(L2900+1, L:L,0)-1)) - AVERAGE(INDEX($D:$D,ROW(L2900),1):INDEX($D:$D,MATCH(L2900+1, L:L,0)-1)))</f>
        <v/>
      </c>
      <c r="N2900" t="str">
        <f>IF(L2900="","",AVERAGE(INDEX($I:$I,ROW(L2900),1):INDEX($I:$I,MATCH(L2900+1, L:L,0)-1)) - AVERAGE(INDEX($H:$H,ROW(L2900),1):INDEX($H:$H,MATCH(L2900+1, L:L,0)-1)))</f>
        <v/>
      </c>
      <c r="O2900" t="str">
        <f>IF(L2900="","",AVERAGE(INDEX($G:$G,ROW(L2900),1):INDEX($G:$G,MATCH(L2900+1, L:L,0)-1)))</f>
        <v/>
      </c>
      <c r="P2900" t="str">
        <f>IF(L2900="","",AVERAGE(INDEX($K:$K,ROW(L2900),1):INDEX($K:$K,MATCH(L2900+1, L:L,0)-1)))</f>
        <v/>
      </c>
    </row>
    <row r="2901" spans="1:16" x14ac:dyDescent="0.25">
      <c r="A2901">
        <v>1999</v>
      </c>
      <c r="B2901">
        <v>8</v>
      </c>
      <c r="C2901" t="s">
        <v>7</v>
      </c>
      <c r="D2901">
        <v>15.561803279999999</v>
      </c>
      <c r="E2901">
        <v>16.472131149999999</v>
      </c>
      <c r="F2901">
        <f t="shared" si="180"/>
        <v>0.91032786999999971</v>
      </c>
      <c r="G2901">
        <f t="shared" si="181"/>
        <v>0.91032786999999971</v>
      </c>
      <c r="H2901">
        <v>58.370163929999997</v>
      </c>
      <c r="I2901">
        <v>58.004918029999999</v>
      </c>
      <c r="J2901">
        <f t="shared" si="182"/>
        <v>-0.3652458999999979</v>
      </c>
      <c r="K2901">
        <f t="shared" si="183"/>
        <v>0.3652458999999979</v>
      </c>
      <c r="L2901" t="str">
        <f>IF(A2901&lt;&gt;A2900,MAX($L$2:L2900)+1,"")</f>
        <v/>
      </c>
      <c r="M2901" t="str">
        <f>IF(L2901="","",AVERAGE(INDEX($E:$E,ROW(L2901),1):INDEX($E:$E,MATCH(L2901+1, L:L,0)-1)) - AVERAGE(INDEX($D:$D,ROW(L2901),1):INDEX($D:$D,MATCH(L2901+1, L:L,0)-1)))</f>
        <v/>
      </c>
      <c r="N2901" t="str">
        <f>IF(L2901="","",AVERAGE(INDEX($I:$I,ROW(L2901),1):INDEX($I:$I,MATCH(L2901+1, L:L,0)-1)) - AVERAGE(INDEX($H:$H,ROW(L2901),1):INDEX($H:$H,MATCH(L2901+1, L:L,0)-1)))</f>
        <v/>
      </c>
      <c r="O2901" t="str">
        <f>IF(L2901="","",AVERAGE(INDEX($G:$G,ROW(L2901),1):INDEX($G:$G,MATCH(L2901+1, L:L,0)-1)))</f>
        <v/>
      </c>
      <c r="P2901" t="str">
        <f>IF(L2901="","",AVERAGE(INDEX($K:$K,ROW(L2901),1):INDEX($K:$K,MATCH(L2901+1, L:L,0)-1)))</f>
        <v/>
      </c>
    </row>
    <row r="2902" spans="1:16" x14ac:dyDescent="0.25">
      <c r="A2902">
        <v>1999</v>
      </c>
      <c r="B2902">
        <v>8</v>
      </c>
      <c r="C2902" t="s">
        <v>8</v>
      </c>
      <c r="D2902">
        <v>16.550267860000002</v>
      </c>
      <c r="E2902">
        <v>16.88167498</v>
      </c>
      <c r="F2902">
        <f t="shared" si="180"/>
        <v>0.33140711999999795</v>
      </c>
      <c r="G2902">
        <f t="shared" si="181"/>
        <v>0.33140711999999795</v>
      </c>
      <c r="H2902">
        <v>60.082589290000001</v>
      </c>
      <c r="I2902">
        <v>88.048214290000004</v>
      </c>
      <c r="J2902">
        <f t="shared" si="182"/>
        <v>27.965625000000003</v>
      </c>
      <c r="K2902">
        <f t="shared" si="183"/>
        <v>27.965625000000003</v>
      </c>
      <c r="L2902" t="str">
        <f>IF(A2902&lt;&gt;A2901,MAX($L$2:L2901)+1,"")</f>
        <v/>
      </c>
      <c r="M2902" t="str">
        <f>IF(L2902="","",AVERAGE(INDEX($E:$E,ROW(L2902),1):INDEX($E:$E,MATCH(L2902+1, L:L,0)-1)) - AVERAGE(INDEX($D:$D,ROW(L2902),1):INDEX($D:$D,MATCH(L2902+1, L:L,0)-1)))</f>
        <v/>
      </c>
      <c r="N2902" t="str">
        <f>IF(L2902="","",AVERAGE(INDEX($I:$I,ROW(L2902),1):INDEX($I:$I,MATCH(L2902+1, L:L,0)-1)) - AVERAGE(INDEX($H:$H,ROW(L2902),1):INDEX($H:$H,MATCH(L2902+1, L:L,0)-1)))</f>
        <v/>
      </c>
      <c r="O2902" t="str">
        <f>IF(L2902="","",AVERAGE(INDEX($G:$G,ROW(L2902),1):INDEX($G:$G,MATCH(L2902+1, L:L,0)-1)))</f>
        <v/>
      </c>
      <c r="P2902" t="str">
        <f>IF(L2902="","",AVERAGE(INDEX($K:$K,ROW(L2902),1):INDEX($K:$K,MATCH(L2902+1, L:L,0)-1)))</f>
        <v/>
      </c>
    </row>
    <row r="2903" spans="1:16" x14ac:dyDescent="0.25">
      <c r="A2903">
        <v>1999</v>
      </c>
      <c r="B2903">
        <v>8</v>
      </c>
      <c r="C2903" t="s">
        <v>9</v>
      </c>
      <c r="D2903">
        <v>17.831764710000002</v>
      </c>
      <c r="E2903">
        <v>17.71053131</v>
      </c>
      <c r="F2903">
        <f t="shared" si="180"/>
        <v>-0.12123340000000127</v>
      </c>
      <c r="G2903">
        <f t="shared" si="181"/>
        <v>0.12123340000000127</v>
      </c>
      <c r="H2903">
        <v>69.000294120000007</v>
      </c>
      <c r="I2903">
        <v>66.820588240000006</v>
      </c>
      <c r="J2903">
        <f t="shared" si="182"/>
        <v>-2.1797058800000002</v>
      </c>
      <c r="K2903">
        <f t="shared" si="183"/>
        <v>2.1797058800000002</v>
      </c>
      <c r="L2903" t="str">
        <f>IF(A2903&lt;&gt;A2902,MAX($L$2:L2902)+1,"")</f>
        <v/>
      </c>
      <c r="M2903" t="str">
        <f>IF(L2903="","",AVERAGE(INDEX($E:$E,ROW(L2903),1):INDEX($E:$E,MATCH(L2903+1, L:L,0)-1)) - AVERAGE(INDEX($D:$D,ROW(L2903),1):INDEX($D:$D,MATCH(L2903+1, L:L,0)-1)))</f>
        <v/>
      </c>
      <c r="N2903" t="str">
        <f>IF(L2903="","",AVERAGE(INDEX($I:$I,ROW(L2903),1):INDEX($I:$I,MATCH(L2903+1, L:L,0)-1)) - AVERAGE(INDEX($H:$H,ROW(L2903),1):INDEX($H:$H,MATCH(L2903+1, L:L,0)-1)))</f>
        <v/>
      </c>
      <c r="O2903" t="str">
        <f>IF(L2903="","",AVERAGE(INDEX($G:$G,ROW(L2903),1):INDEX($G:$G,MATCH(L2903+1, L:L,0)-1)))</f>
        <v/>
      </c>
      <c r="P2903" t="str">
        <f>IF(L2903="","",AVERAGE(INDEX($K:$K,ROW(L2903),1):INDEX($K:$K,MATCH(L2903+1, L:L,0)-1)))</f>
        <v/>
      </c>
    </row>
    <row r="2904" spans="1:16" x14ac:dyDescent="0.25">
      <c r="A2904">
        <v>1999</v>
      </c>
      <c r="B2904">
        <v>8</v>
      </c>
      <c r="C2904" t="s">
        <v>10</v>
      </c>
      <c r="D2904">
        <v>17.487391299999999</v>
      </c>
      <c r="E2904">
        <v>17.4887798</v>
      </c>
      <c r="F2904">
        <f t="shared" si="180"/>
        <v>1.3885000000009029E-3</v>
      </c>
      <c r="G2904">
        <f t="shared" si="181"/>
        <v>1.3885000000009029E-3</v>
      </c>
      <c r="H2904">
        <v>95.810434779999994</v>
      </c>
      <c r="I2904">
        <v>104.2521739</v>
      </c>
      <c r="J2904">
        <f t="shared" si="182"/>
        <v>8.4417391200000083</v>
      </c>
      <c r="K2904">
        <f t="shared" si="183"/>
        <v>8.4417391200000083</v>
      </c>
      <c r="L2904" t="str">
        <f>IF(A2904&lt;&gt;A2903,MAX($L$2:L2903)+1,"")</f>
        <v/>
      </c>
      <c r="M2904" t="str">
        <f>IF(L2904="","",AVERAGE(INDEX($E:$E,ROW(L2904),1):INDEX($E:$E,MATCH(L2904+1, L:L,0)-1)) - AVERAGE(INDEX($D:$D,ROW(L2904),1):INDEX($D:$D,MATCH(L2904+1, L:L,0)-1)))</f>
        <v/>
      </c>
      <c r="N2904" t="str">
        <f>IF(L2904="","",AVERAGE(INDEX($I:$I,ROW(L2904),1):INDEX($I:$I,MATCH(L2904+1, L:L,0)-1)) - AVERAGE(INDEX($H:$H,ROW(L2904),1):INDEX($H:$H,MATCH(L2904+1, L:L,0)-1)))</f>
        <v/>
      </c>
      <c r="O2904" t="str">
        <f>IF(L2904="","",AVERAGE(INDEX($G:$G,ROW(L2904),1):INDEX($G:$G,MATCH(L2904+1, L:L,0)-1)))</f>
        <v/>
      </c>
      <c r="P2904" t="str">
        <f>IF(L2904="","",AVERAGE(INDEX($K:$K,ROW(L2904),1):INDEX($K:$K,MATCH(L2904+1, L:L,0)-1)))</f>
        <v/>
      </c>
    </row>
    <row r="2905" spans="1:16" x14ac:dyDescent="0.25">
      <c r="A2905">
        <v>1999</v>
      </c>
      <c r="B2905">
        <v>8</v>
      </c>
      <c r="C2905" t="s">
        <v>11</v>
      </c>
      <c r="D2905">
        <v>15.911875</v>
      </c>
      <c r="E2905">
        <v>16.59830496</v>
      </c>
      <c r="F2905">
        <f t="shared" si="180"/>
        <v>0.68642995999999989</v>
      </c>
      <c r="G2905">
        <f t="shared" si="181"/>
        <v>0.68642995999999989</v>
      </c>
      <c r="H2905">
        <v>102.6375</v>
      </c>
      <c r="I2905">
        <v>130.47187500000001</v>
      </c>
      <c r="J2905">
        <f t="shared" si="182"/>
        <v>27.834375000000009</v>
      </c>
      <c r="K2905">
        <f t="shared" si="183"/>
        <v>27.834375000000009</v>
      </c>
      <c r="L2905" t="str">
        <f>IF(A2905&lt;&gt;A2904,MAX($L$2:L2904)+1,"")</f>
        <v/>
      </c>
      <c r="M2905" t="str">
        <f>IF(L2905="","",AVERAGE(INDEX($E:$E,ROW(L2905),1):INDEX($E:$E,MATCH(L2905+1, L:L,0)-1)) - AVERAGE(INDEX($D:$D,ROW(L2905),1):INDEX($D:$D,MATCH(L2905+1, L:L,0)-1)))</f>
        <v/>
      </c>
      <c r="N2905" t="str">
        <f>IF(L2905="","",AVERAGE(INDEX($I:$I,ROW(L2905),1):INDEX($I:$I,MATCH(L2905+1, L:L,0)-1)) - AVERAGE(INDEX($H:$H,ROW(L2905),1):INDEX($H:$H,MATCH(L2905+1, L:L,0)-1)))</f>
        <v/>
      </c>
      <c r="O2905" t="str">
        <f>IF(L2905="","",AVERAGE(INDEX($G:$G,ROW(L2905),1):INDEX($G:$G,MATCH(L2905+1, L:L,0)-1)))</f>
        <v/>
      </c>
      <c r="P2905" t="str">
        <f>IF(L2905="","",AVERAGE(INDEX($K:$K,ROW(L2905),1):INDEX($K:$K,MATCH(L2905+1, L:L,0)-1)))</f>
        <v/>
      </c>
    </row>
    <row r="2906" spans="1:16" x14ac:dyDescent="0.25">
      <c r="A2906">
        <v>1999</v>
      </c>
      <c r="B2906">
        <v>8</v>
      </c>
      <c r="C2906" t="s">
        <v>12</v>
      </c>
      <c r="D2906">
        <v>18.444800000000001</v>
      </c>
      <c r="E2906">
        <v>18.627096770000001</v>
      </c>
      <c r="F2906">
        <f t="shared" si="180"/>
        <v>0.18229677000000066</v>
      </c>
      <c r="G2906">
        <f t="shared" si="181"/>
        <v>0.18229677000000066</v>
      </c>
      <c r="H2906">
        <v>87.005600000000001</v>
      </c>
      <c r="I2906">
        <v>125.93600000000001</v>
      </c>
      <c r="J2906">
        <f t="shared" si="182"/>
        <v>38.930400000000006</v>
      </c>
      <c r="K2906">
        <f t="shared" si="183"/>
        <v>38.930400000000006</v>
      </c>
      <c r="L2906" t="str">
        <f>IF(A2906&lt;&gt;A2905,MAX($L$2:L2905)+1,"")</f>
        <v/>
      </c>
      <c r="M2906" t="str">
        <f>IF(L2906="","",AVERAGE(INDEX($E:$E,ROW(L2906),1):INDEX($E:$E,MATCH(L2906+1, L:L,0)-1)) - AVERAGE(INDEX($D:$D,ROW(L2906),1):INDEX($D:$D,MATCH(L2906+1, L:L,0)-1)))</f>
        <v/>
      </c>
      <c r="N2906" t="str">
        <f>IF(L2906="","",AVERAGE(INDEX($I:$I,ROW(L2906),1):INDEX($I:$I,MATCH(L2906+1, L:L,0)-1)) - AVERAGE(INDEX($H:$H,ROW(L2906),1):INDEX($H:$H,MATCH(L2906+1, L:L,0)-1)))</f>
        <v/>
      </c>
      <c r="O2906" t="str">
        <f>IF(L2906="","",AVERAGE(INDEX($G:$G,ROW(L2906),1):INDEX($G:$G,MATCH(L2906+1, L:L,0)-1)))</f>
        <v/>
      </c>
      <c r="P2906" t="str">
        <f>IF(L2906="","",AVERAGE(INDEX($K:$K,ROW(L2906),1):INDEX($K:$K,MATCH(L2906+1, L:L,0)-1)))</f>
        <v/>
      </c>
    </row>
    <row r="2907" spans="1:16" x14ac:dyDescent="0.25">
      <c r="A2907">
        <v>1999</v>
      </c>
      <c r="B2907">
        <v>8</v>
      </c>
      <c r="C2907" t="s">
        <v>13</v>
      </c>
      <c r="D2907">
        <v>8.2074999999999996</v>
      </c>
      <c r="E2907">
        <v>10.148387100000001</v>
      </c>
      <c r="F2907">
        <f t="shared" si="180"/>
        <v>1.9408871000000012</v>
      </c>
      <c r="G2907">
        <f t="shared" si="181"/>
        <v>1.9408871000000012</v>
      </c>
      <c r="H2907">
        <v>34.962499999999999</v>
      </c>
      <c r="I2907">
        <v>45.325000000000003</v>
      </c>
      <c r="J2907">
        <f t="shared" si="182"/>
        <v>10.362500000000004</v>
      </c>
      <c r="K2907">
        <f t="shared" si="183"/>
        <v>10.362500000000004</v>
      </c>
      <c r="L2907" t="str">
        <f>IF(A2907&lt;&gt;A2906,MAX($L$2:L2906)+1,"")</f>
        <v/>
      </c>
      <c r="M2907" t="str">
        <f>IF(L2907="","",AVERAGE(INDEX($E:$E,ROW(L2907),1):INDEX($E:$E,MATCH(L2907+1, L:L,0)-1)) - AVERAGE(INDEX($D:$D,ROW(L2907),1):INDEX($D:$D,MATCH(L2907+1, L:L,0)-1)))</f>
        <v/>
      </c>
      <c r="N2907" t="str">
        <f>IF(L2907="","",AVERAGE(INDEX($I:$I,ROW(L2907),1):INDEX($I:$I,MATCH(L2907+1, L:L,0)-1)) - AVERAGE(INDEX($H:$H,ROW(L2907),1):INDEX($H:$H,MATCH(L2907+1, L:L,0)-1)))</f>
        <v/>
      </c>
      <c r="O2907" t="str">
        <f>IF(L2907="","",AVERAGE(INDEX($G:$G,ROW(L2907),1):INDEX($G:$G,MATCH(L2907+1, L:L,0)-1)))</f>
        <v/>
      </c>
      <c r="P2907" t="str">
        <f>IF(L2907="","",AVERAGE(INDEX($K:$K,ROW(L2907),1):INDEX($K:$K,MATCH(L2907+1, L:L,0)-1)))</f>
        <v/>
      </c>
    </row>
    <row r="2908" spans="1:16" x14ac:dyDescent="0.25">
      <c r="A2908">
        <v>1999</v>
      </c>
      <c r="B2908">
        <v>8</v>
      </c>
      <c r="C2908" t="s">
        <v>14</v>
      </c>
      <c r="D2908">
        <v>6.7241176469999999</v>
      </c>
      <c r="E2908">
        <v>6.5352941180000004</v>
      </c>
      <c r="F2908">
        <f t="shared" si="180"/>
        <v>-0.18882352899999955</v>
      </c>
      <c r="G2908">
        <f t="shared" si="181"/>
        <v>0.18882352899999955</v>
      </c>
      <c r="H2908">
        <v>48.055882349999997</v>
      </c>
      <c r="I2908">
        <v>41.347058820000001</v>
      </c>
      <c r="J2908">
        <f t="shared" si="182"/>
        <v>-6.7088235299999965</v>
      </c>
      <c r="K2908">
        <f t="shared" si="183"/>
        <v>6.7088235299999965</v>
      </c>
      <c r="L2908" t="str">
        <f>IF(A2908&lt;&gt;A2907,MAX($L$2:L2907)+1,"")</f>
        <v/>
      </c>
      <c r="M2908" t="str">
        <f>IF(L2908="","",AVERAGE(INDEX($E:$E,ROW(L2908),1):INDEX($E:$E,MATCH(L2908+1, L:L,0)-1)) - AVERAGE(INDEX($D:$D,ROW(L2908),1):INDEX($D:$D,MATCH(L2908+1, L:L,0)-1)))</f>
        <v/>
      </c>
      <c r="N2908" t="str">
        <f>IF(L2908="","",AVERAGE(INDEX($I:$I,ROW(L2908),1):INDEX($I:$I,MATCH(L2908+1, L:L,0)-1)) - AVERAGE(INDEX($H:$H,ROW(L2908),1):INDEX($H:$H,MATCH(L2908+1, L:L,0)-1)))</f>
        <v/>
      </c>
      <c r="O2908" t="str">
        <f>IF(L2908="","",AVERAGE(INDEX($G:$G,ROW(L2908),1):INDEX($G:$G,MATCH(L2908+1, L:L,0)-1)))</f>
        <v/>
      </c>
      <c r="P2908" t="str">
        <f>IF(L2908="","",AVERAGE(INDEX($K:$K,ROW(L2908),1):INDEX($K:$K,MATCH(L2908+1, L:L,0)-1)))</f>
        <v/>
      </c>
    </row>
    <row r="2909" spans="1:16" x14ac:dyDescent="0.25">
      <c r="A2909">
        <v>1999</v>
      </c>
      <c r="B2909">
        <v>8</v>
      </c>
      <c r="C2909" t="s">
        <v>15</v>
      </c>
      <c r="D2909">
        <v>18.880289860000001</v>
      </c>
      <c r="E2909">
        <v>18.16144512</v>
      </c>
      <c r="F2909">
        <f t="shared" si="180"/>
        <v>-0.71884474000000154</v>
      </c>
      <c r="G2909">
        <f t="shared" si="181"/>
        <v>0.71884474000000154</v>
      </c>
      <c r="H2909">
        <v>82.986811590000002</v>
      </c>
      <c r="I2909">
        <v>66.710144929999998</v>
      </c>
      <c r="J2909">
        <f t="shared" si="182"/>
        <v>-16.276666660000004</v>
      </c>
      <c r="K2909">
        <f t="shared" si="183"/>
        <v>16.276666660000004</v>
      </c>
      <c r="L2909" t="str">
        <f>IF(A2909&lt;&gt;A2908,MAX($L$2:L2908)+1,"")</f>
        <v/>
      </c>
      <c r="M2909" t="str">
        <f>IF(L2909="","",AVERAGE(INDEX($E:$E,ROW(L2909),1):INDEX($E:$E,MATCH(L2909+1, L:L,0)-1)) - AVERAGE(INDEX($D:$D,ROW(L2909),1):INDEX($D:$D,MATCH(L2909+1, L:L,0)-1)))</f>
        <v/>
      </c>
      <c r="N2909" t="str">
        <f>IF(L2909="","",AVERAGE(INDEX($I:$I,ROW(L2909),1):INDEX($I:$I,MATCH(L2909+1, L:L,0)-1)) - AVERAGE(INDEX($H:$H,ROW(L2909),1):INDEX($H:$H,MATCH(L2909+1, L:L,0)-1)))</f>
        <v/>
      </c>
      <c r="O2909" t="str">
        <f>IF(L2909="","",AVERAGE(INDEX($G:$G,ROW(L2909),1):INDEX($G:$G,MATCH(L2909+1, L:L,0)-1)))</f>
        <v/>
      </c>
      <c r="P2909" t="str">
        <f>IF(L2909="","",AVERAGE(INDEX($K:$K,ROW(L2909),1):INDEX($K:$K,MATCH(L2909+1, L:L,0)-1)))</f>
        <v/>
      </c>
    </row>
    <row r="2910" spans="1:16" x14ac:dyDescent="0.25">
      <c r="A2910">
        <v>1999</v>
      </c>
      <c r="B2910">
        <v>8</v>
      </c>
      <c r="C2910" t="s">
        <v>16</v>
      </c>
      <c r="D2910">
        <v>18.36</v>
      </c>
      <c r="E2910">
        <v>18.43602151</v>
      </c>
      <c r="F2910">
        <f t="shared" si="180"/>
        <v>7.6021510000000347E-2</v>
      </c>
      <c r="G2910">
        <f t="shared" si="181"/>
        <v>7.6021510000000347E-2</v>
      </c>
      <c r="H2910">
        <v>88.491666670000001</v>
      </c>
      <c r="I2910">
        <v>133</v>
      </c>
      <c r="J2910">
        <f t="shared" si="182"/>
        <v>44.508333329999999</v>
      </c>
      <c r="K2910">
        <f t="shared" si="183"/>
        <v>44.508333329999999</v>
      </c>
      <c r="L2910" t="str">
        <f>IF(A2910&lt;&gt;A2909,MAX($L$2:L2909)+1,"")</f>
        <v/>
      </c>
      <c r="M2910" t="str">
        <f>IF(L2910="","",AVERAGE(INDEX($E:$E,ROW(L2910),1):INDEX($E:$E,MATCH(L2910+1, L:L,0)-1)) - AVERAGE(INDEX($D:$D,ROW(L2910),1):INDEX($D:$D,MATCH(L2910+1, L:L,0)-1)))</f>
        <v/>
      </c>
      <c r="N2910" t="str">
        <f>IF(L2910="","",AVERAGE(INDEX($I:$I,ROW(L2910),1):INDEX($I:$I,MATCH(L2910+1, L:L,0)-1)) - AVERAGE(INDEX($H:$H,ROW(L2910),1):INDEX($H:$H,MATCH(L2910+1, L:L,0)-1)))</f>
        <v/>
      </c>
      <c r="O2910" t="str">
        <f>IF(L2910="","",AVERAGE(INDEX($G:$G,ROW(L2910),1):INDEX($G:$G,MATCH(L2910+1, L:L,0)-1)))</f>
        <v/>
      </c>
      <c r="P2910" t="str">
        <f>IF(L2910="","",AVERAGE(INDEX($K:$K,ROW(L2910),1):INDEX($K:$K,MATCH(L2910+1, L:L,0)-1)))</f>
        <v/>
      </c>
    </row>
    <row r="2911" spans="1:16" x14ac:dyDescent="0.25">
      <c r="A2911">
        <v>1999</v>
      </c>
      <c r="B2911">
        <v>8</v>
      </c>
      <c r="C2911" t="s">
        <v>17</v>
      </c>
      <c r="D2911">
        <v>17.66010309</v>
      </c>
      <c r="E2911">
        <v>17.414781980000001</v>
      </c>
      <c r="F2911">
        <f t="shared" si="180"/>
        <v>-0.24532110999999901</v>
      </c>
      <c r="G2911">
        <f t="shared" si="181"/>
        <v>0.24532110999999901</v>
      </c>
      <c r="H2911">
        <v>103.91329899999999</v>
      </c>
      <c r="I2911">
        <v>71.419587629999995</v>
      </c>
      <c r="J2911">
        <f t="shared" si="182"/>
        <v>-32.49371137</v>
      </c>
      <c r="K2911">
        <f t="shared" si="183"/>
        <v>32.49371137</v>
      </c>
      <c r="L2911" t="str">
        <f>IF(A2911&lt;&gt;A2910,MAX($L$2:L2910)+1,"")</f>
        <v/>
      </c>
      <c r="M2911" t="str">
        <f>IF(L2911="","",AVERAGE(INDEX($E:$E,ROW(L2911),1):INDEX($E:$E,MATCH(L2911+1, L:L,0)-1)) - AVERAGE(INDEX($D:$D,ROW(L2911),1):INDEX($D:$D,MATCH(L2911+1, L:L,0)-1)))</f>
        <v/>
      </c>
      <c r="N2911" t="str">
        <f>IF(L2911="","",AVERAGE(INDEX($I:$I,ROW(L2911),1):INDEX($I:$I,MATCH(L2911+1, L:L,0)-1)) - AVERAGE(INDEX($H:$H,ROW(L2911),1):INDEX($H:$H,MATCH(L2911+1, L:L,0)-1)))</f>
        <v/>
      </c>
      <c r="O2911" t="str">
        <f>IF(L2911="","",AVERAGE(INDEX($G:$G,ROW(L2911),1):INDEX($G:$G,MATCH(L2911+1, L:L,0)-1)))</f>
        <v/>
      </c>
      <c r="P2911" t="str">
        <f>IF(L2911="","",AVERAGE(INDEX($K:$K,ROW(L2911),1):INDEX($K:$K,MATCH(L2911+1, L:L,0)-1)))</f>
        <v/>
      </c>
    </row>
    <row r="2912" spans="1:16" x14ac:dyDescent="0.25">
      <c r="A2912">
        <v>1999</v>
      </c>
      <c r="B2912">
        <v>8</v>
      </c>
      <c r="C2912" t="s">
        <v>18</v>
      </c>
      <c r="D2912">
        <v>17.3530303</v>
      </c>
      <c r="E2912">
        <v>17.699219620000001</v>
      </c>
      <c r="F2912">
        <f t="shared" si="180"/>
        <v>0.34618932000000058</v>
      </c>
      <c r="G2912">
        <f t="shared" si="181"/>
        <v>0.34618932000000058</v>
      </c>
      <c r="H2912">
        <v>52.797424239999998</v>
      </c>
      <c r="I2912">
        <v>50.816666669999996</v>
      </c>
      <c r="J2912">
        <f t="shared" si="182"/>
        <v>-1.9807575700000015</v>
      </c>
      <c r="K2912">
        <f t="shared" si="183"/>
        <v>1.9807575700000015</v>
      </c>
      <c r="L2912" t="str">
        <f>IF(A2912&lt;&gt;A2911,MAX($L$2:L2911)+1,"")</f>
        <v/>
      </c>
      <c r="M2912" t="str">
        <f>IF(L2912="","",AVERAGE(INDEX($E:$E,ROW(L2912),1):INDEX($E:$E,MATCH(L2912+1, L:L,0)-1)) - AVERAGE(INDEX($D:$D,ROW(L2912),1):INDEX($D:$D,MATCH(L2912+1, L:L,0)-1)))</f>
        <v/>
      </c>
      <c r="N2912" t="str">
        <f>IF(L2912="","",AVERAGE(INDEX($I:$I,ROW(L2912),1):INDEX($I:$I,MATCH(L2912+1, L:L,0)-1)) - AVERAGE(INDEX($H:$H,ROW(L2912),1):INDEX($H:$H,MATCH(L2912+1, L:L,0)-1)))</f>
        <v/>
      </c>
      <c r="O2912" t="str">
        <f>IF(L2912="","",AVERAGE(INDEX($G:$G,ROW(L2912),1):INDEX($G:$G,MATCH(L2912+1, L:L,0)-1)))</f>
        <v/>
      </c>
      <c r="P2912" t="str">
        <f>IF(L2912="","",AVERAGE(INDEX($K:$K,ROW(L2912),1):INDEX($K:$K,MATCH(L2912+1, L:L,0)-1)))</f>
        <v/>
      </c>
    </row>
    <row r="2913" spans="1:16" x14ac:dyDescent="0.25">
      <c r="A2913">
        <v>1999</v>
      </c>
      <c r="B2913">
        <v>8</v>
      </c>
      <c r="C2913" t="s">
        <v>19</v>
      </c>
      <c r="D2913">
        <v>11.81</v>
      </c>
      <c r="E2913">
        <v>13.08346774</v>
      </c>
      <c r="F2913">
        <f t="shared" si="180"/>
        <v>1.2734677399999992</v>
      </c>
      <c r="G2913">
        <f t="shared" si="181"/>
        <v>1.2734677399999992</v>
      </c>
      <c r="H2913">
        <v>45.467500000000001</v>
      </c>
      <c r="I2913">
        <v>48.375</v>
      </c>
      <c r="J2913">
        <f t="shared" si="182"/>
        <v>2.9074999999999989</v>
      </c>
      <c r="K2913">
        <f t="shared" si="183"/>
        <v>2.9074999999999989</v>
      </c>
      <c r="L2913" t="str">
        <f>IF(A2913&lt;&gt;A2912,MAX($L$2:L2912)+1,"")</f>
        <v/>
      </c>
      <c r="M2913" t="str">
        <f>IF(L2913="","",AVERAGE(INDEX($E:$E,ROW(L2913),1):INDEX($E:$E,MATCH(L2913+1, L:L,0)-1)) - AVERAGE(INDEX($D:$D,ROW(L2913),1):INDEX($D:$D,MATCH(L2913+1, L:L,0)-1)))</f>
        <v/>
      </c>
      <c r="N2913" t="str">
        <f>IF(L2913="","",AVERAGE(INDEX($I:$I,ROW(L2913),1):INDEX($I:$I,MATCH(L2913+1, L:L,0)-1)) - AVERAGE(INDEX($H:$H,ROW(L2913),1):INDEX($H:$H,MATCH(L2913+1, L:L,0)-1)))</f>
        <v/>
      </c>
      <c r="O2913" t="str">
        <f>IF(L2913="","",AVERAGE(INDEX($G:$G,ROW(L2913),1):INDEX($G:$G,MATCH(L2913+1, L:L,0)-1)))</f>
        <v/>
      </c>
      <c r="P2913" t="str">
        <f>IF(L2913="","",AVERAGE(INDEX($K:$K,ROW(L2913),1):INDEX($K:$K,MATCH(L2913+1, L:L,0)-1)))</f>
        <v/>
      </c>
    </row>
    <row r="2914" spans="1:16" x14ac:dyDescent="0.25">
      <c r="A2914">
        <v>1999</v>
      </c>
      <c r="B2914">
        <v>9</v>
      </c>
      <c r="C2914" t="s">
        <v>7</v>
      </c>
      <c r="D2914">
        <v>10.389354839999999</v>
      </c>
      <c r="E2914">
        <v>10.221827960000001</v>
      </c>
      <c r="F2914">
        <f t="shared" si="180"/>
        <v>-0.16752687999999871</v>
      </c>
      <c r="G2914">
        <f t="shared" si="181"/>
        <v>0.16752687999999871</v>
      </c>
      <c r="H2914">
        <v>44.623709679999997</v>
      </c>
      <c r="I2914">
        <v>16.22580645</v>
      </c>
      <c r="J2914">
        <f t="shared" si="182"/>
        <v>-28.397903229999997</v>
      </c>
      <c r="K2914">
        <f t="shared" si="183"/>
        <v>28.397903229999997</v>
      </c>
      <c r="L2914" t="str">
        <f>IF(A2914&lt;&gt;A2913,MAX($L$2:L2913)+1,"")</f>
        <v/>
      </c>
      <c r="M2914" t="str">
        <f>IF(L2914="","",AVERAGE(INDEX($E:$E,ROW(L2914),1):INDEX($E:$E,MATCH(L2914+1, L:L,0)-1)) - AVERAGE(INDEX($D:$D,ROW(L2914),1):INDEX($D:$D,MATCH(L2914+1, L:L,0)-1)))</f>
        <v/>
      </c>
      <c r="N2914" t="str">
        <f>IF(L2914="","",AVERAGE(INDEX($I:$I,ROW(L2914),1):INDEX($I:$I,MATCH(L2914+1, L:L,0)-1)) - AVERAGE(INDEX($H:$H,ROW(L2914),1):INDEX($H:$H,MATCH(L2914+1, L:L,0)-1)))</f>
        <v/>
      </c>
      <c r="O2914" t="str">
        <f>IF(L2914="","",AVERAGE(INDEX($G:$G,ROW(L2914),1):INDEX($G:$G,MATCH(L2914+1, L:L,0)-1)))</f>
        <v/>
      </c>
      <c r="P2914" t="str">
        <f>IF(L2914="","",AVERAGE(INDEX($K:$K,ROW(L2914),1):INDEX($K:$K,MATCH(L2914+1, L:L,0)-1)))</f>
        <v/>
      </c>
    </row>
    <row r="2915" spans="1:16" x14ac:dyDescent="0.25">
      <c r="A2915">
        <v>1999</v>
      </c>
      <c r="B2915">
        <v>9</v>
      </c>
      <c r="C2915" t="s">
        <v>8</v>
      </c>
      <c r="D2915">
        <v>12.74324786</v>
      </c>
      <c r="E2915">
        <v>12.28300177</v>
      </c>
      <c r="F2915">
        <f t="shared" si="180"/>
        <v>-0.46024609000000005</v>
      </c>
      <c r="G2915">
        <f t="shared" si="181"/>
        <v>0.46024609000000005</v>
      </c>
      <c r="H2915">
        <v>77.663418800000002</v>
      </c>
      <c r="I2915">
        <v>62.681196579999998</v>
      </c>
      <c r="J2915">
        <f t="shared" si="182"/>
        <v>-14.982222220000004</v>
      </c>
      <c r="K2915">
        <f t="shared" si="183"/>
        <v>14.982222220000004</v>
      </c>
      <c r="L2915" t="str">
        <f>IF(A2915&lt;&gt;A2914,MAX($L$2:L2914)+1,"")</f>
        <v/>
      </c>
      <c r="M2915" t="str">
        <f>IF(L2915="","",AVERAGE(INDEX($E:$E,ROW(L2915),1):INDEX($E:$E,MATCH(L2915+1, L:L,0)-1)) - AVERAGE(INDEX($D:$D,ROW(L2915),1):INDEX($D:$D,MATCH(L2915+1, L:L,0)-1)))</f>
        <v/>
      </c>
      <c r="N2915" t="str">
        <f>IF(L2915="","",AVERAGE(INDEX($I:$I,ROW(L2915),1):INDEX($I:$I,MATCH(L2915+1, L:L,0)-1)) - AVERAGE(INDEX($H:$H,ROW(L2915),1):INDEX($H:$H,MATCH(L2915+1, L:L,0)-1)))</f>
        <v/>
      </c>
      <c r="O2915" t="str">
        <f>IF(L2915="","",AVERAGE(INDEX($G:$G,ROW(L2915),1):INDEX($G:$G,MATCH(L2915+1, L:L,0)-1)))</f>
        <v/>
      </c>
      <c r="P2915" t="str">
        <f>IF(L2915="","",AVERAGE(INDEX($K:$K,ROW(L2915),1):INDEX($K:$K,MATCH(L2915+1, L:L,0)-1)))</f>
        <v/>
      </c>
    </row>
    <row r="2916" spans="1:16" x14ac:dyDescent="0.25">
      <c r="A2916">
        <v>1999</v>
      </c>
      <c r="B2916">
        <v>9</v>
      </c>
      <c r="C2916" t="s">
        <v>9</v>
      </c>
      <c r="D2916">
        <v>11.81264706</v>
      </c>
      <c r="E2916">
        <v>10.86186275</v>
      </c>
      <c r="F2916">
        <f t="shared" si="180"/>
        <v>-0.95078430999999952</v>
      </c>
      <c r="G2916">
        <f t="shared" si="181"/>
        <v>0.95078430999999952</v>
      </c>
      <c r="H2916">
        <v>53.044117649999997</v>
      </c>
      <c r="I2916">
        <v>60.767647060000002</v>
      </c>
      <c r="J2916">
        <f t="shared" si="182"/>
        <v>7.7235294100000047</v>
      </c>
      <c r="K2916">
        <f t="shared" si="183"/>
        <v>7.7235294100000047</v>
      </c>
      <c r="L2916" t="str">
        <f>IF(A2916&lt;&gt;A2915,MAX($L$2:L2915)+1,"")</f>
        <v/>
      </c>
      <c r="M2916" t="str">
        <f>IF(L2916="","",AVERAGE(INDEX($E:$E,ROW(L2916),1):INDEX($E:$E,MATCH(L2916+1, L:L,0)-1)) - AVERAGE(INDEX($D:$D,ROW(L2916),1):INDEX($D:$D,MATCH(L2916+1, L:L,0)-1)))</f>
        <v/>
      </c>
      <c r="N2916" t="str">
        <f>IF(L2916="","",AVERAGE(INDEX($I:$I,ROW(L2916),1):INDEX($I:$I,MATCH(L2916+1, L:L,0)-1)) - AVERAGE(INDEX($H:$H,ROW(L2916),1):INDEX($H:$H,MATCH(L2916+1, L:L,0)-1)))</f>
        <v/>
      </c>
      <c r="O2916" t="str">
        <f>IF(L2916="","",AVERAGE(INDEX($G:$G,ROW(L2916),1):INDEX($G:$G,MATCH(L2916+1, L:L,0)-1)))</f>
        <v/>
      </c>
      <c r="P2916" t="str">
        <f>IF(L2916="","",AVERAGE(INDEX($K:$K,ROW(L2916),1):INDEX($K:$K,MATCH(L2916+1, L:L,0)-1)))</f>
        <v/>
      </c>
    </row>
    <row r="2917" spans="1:16" x14ac:dyDescent="0.25">
      <c r="A2917">
        <v>1999</v>
      </c>
      <c r="B2917">
        <v>9</v>
      </c>
      <c r="C2917" t="s">
        <v>10</v>
      </c>
      <c r="D2917">
        <v>12.900833329999999</v>
      </c>
      <c r="E2917">
        <v>16.552222220000001</v>
      </c>
      <c r="F2917">
        <f t="shared" si="180"/>
        <v>3.6513888900000016</v>
      </c>
      <c r="G2917">
        <f t="shared" si="181"/>
        <v>3.6513888900000016</v>
      </c>
      <c r="H2917">
        <v>96.677083330000002</v>
      </c>
      <c r="I2917">
        <v>215.12083329999999</v>
      </c>
      <c r="J2917">
        <f t="shared" si="182"/>
        <v>118.44374996999998</v>
      </c>
      <c r="K2917">
        <f t="shared" si="183"/>
        <v>118.44374996999998</v>
      </c>
      <c r="L2917" t="str">
        <f>IF(A2917&lt;&gt;A2916,MAX($L$2:L2916)+1,"")</f>
        <v/>
      </c>
      <c r="M2917" t="str">
        <f>IF(L2917="","",AVERAGE(INDEX($E:$E,ROW(L2917),1):INDEX($E:$E,MATCH(L2917+1, L:L,0)-1)) - AVERAGE(INDEX($D:$D,ROW(L2917),1):INDEX($D:$D,MATCH(L2917+1, L:L,0)-1)))</f>
        <v/>
      </c>
      <c r="N2917" t="str">
        <f>IF(L2917="","",AVERAGE(INDEX($I:$I,ROW(L2917),1):INDEX($I:$I,MATCH(L2917+1, L:L,0)-1)) - AVERAGE(INDEX($H:$H,ROW(L2917),1):INDEX($H:$H,MATCH(L2917+1, L:L,0)-1)))</f>
        <v/>
      </c>
      <c r="O2917" t="str">
        <f>IF(L2917="","",AVERAGE(INDEX($G:$G,ROW(L2917),1):INDEX($G:$G,MATCH(L2917+1, L:L,0)-1)))</f>
        <v/>
      </c>
      <c r="P2917" t="str">
        <f>IF(L2917="","",AVERAGE(INDEX($K:$K,ROW(L2917),1):INDEX($K:$K,MATCH(L2917+1, L:L,0)-1)))</f>
        <v/>
      </c>
    </row>
    <row r="2918" spans="1:16" x14ac:dyDescent="0.25">
      <c r="A2918">
        <v>1999</v>
      </c>
      <c r="B2918">
        <v>9</v>
      </c>
      <c r="C2918" t="s">
        <v>11</v>
      </c>
      <c r="D2918">
        <v>11.918749999999999</v>
      </c>
      <c r="E2918">
        <v>14.3534375</v>
      </c>
      <c r="F2918">
        <f t="shared" si="180"/>
        <v>2.4346875000000008</v>
      </c>
      <c r="G2918">
        <f t="shared" si="181"/>
        <v>2.4346875000000008</v>
      </c>
      <c r="H2918">
        <v>117.26625</v>
      </c>
      <c r="I2918">
        <v>105.075</v>
      </c>
      <c r="J2918">
        <f t="shared" si="182"/>
        <v>-12.191249999999997</v>
      </c>
      <c r="K2918">
        <f t="shared" si="183"/>
        <v>12.191249999999997</v>
      </c>
      <c r="L2918" t="str">
        <f>IF(A2918&lt;&gt;A2917,MAX($L$2:L2917)+1,"")</f>
        <v/>
      </c>
      <c r="M2918" t="str">
        <f>IF(L2918="","",AVERAGE(INDEX($E:$E,ROW(L2918),1):INDEX($E:$E,MATCH(L2918+1, L:L,0)-1)) - AVERAGE(INDEX($D:$D,ROW(L2918),1):INDEX($D:$D,MATCH(L2918+1, L:L,0)-1)))</f>
        <v/>
      </c>
      <c r="N2918" t="str">
        <f>IF(L2918="","",AVERAGE(INDEX($I:$I,ROW(L2918),1):INDEX($I:$I,MATCH(L2918+1, L:L,0)-1)) - AVERAGE(INDEX($H:$H,ROW(L2918),1):INDEX($H:$H,MATCH(L2918+1, L:L,0)-1)))</f>
        <v/>
      </c>
      <c r="O2918" t="str">
        <f>IF(L2918="","",AVERAGE(INDEX($G:$G,ROW(L2918),1):INDEX($G:$G,MATCH(L2918+1, L:L,0)-1)))</f>
        <v/>
      </c>
      <c r="P2918" t="str">
        <f>IF(L2918="","",AVERAGE(INDEX($K:$K,ROW(L2918),1):INDEX($K:$K,MATCH(L2918+1, L:L,0)-1)))</f>
        <v/>
      </c>
    </row>
    <row r="2919" spans="1:16" x14ac:dyDescent="0.25">
      <c r="A2919">
        <v>1999</v>
      </c>
      <c r="B2919">
        <v>9</v>
      </c>
      <c r="C2919" t="s">
        <v>12</v>
      </c>
      <c r="D2919">
        <v>14.5588</v>
      </c>
      <c r="E2919">
        <v>18.11226667</v>
      </c>
      <c r="F2919">
        <f t="shared" si="180"/>
        <v>3.5534666700000006</v>
      </c>
      <c r="G2919">
        <f t="shared" si="181"/>
        <v>3.5534666700000006</v>
      </c>
      <c r="H2919">
        <v>111.2372</v>
      </c>
      <c r="I2919">
        <v>150.26400000000001</v>
      </c>
      <c r="J2919">
        <f t="shared" si="182"/>
        <v>39.026800000000009</v>
      </c>
      <c r="K2919">
        <f t="shared" si="183"/>
        <v>39.026800000000009</v>
      </c>
      <c r="L2919" t="str">
        <f>IF(A2919&lt;&gt;A2918,MAX($L$2:L2918)+1,"")</f>
        <v/>
      </c>
      <c r="M2919" t="str">
        <f>IF(L2919="","",AVERAGE(INDEX($E:$E,ROW(L2919),1):INDEX($E:$E,MATCH(L2919+1, L:L,0)-1)) - AVERAGE(INDEX($D:$D,ROW(L2919),1):INDEX($D:$D,MATCH(L2919+1, L:L,0)-1)))</f>
        <v/>
      </c>
      <c r="N2919" t="str">
        <f>IF(L2919="","",AVERAGE(INDEX($I:$I,ROW(L2919),1):INDEX($I:$I,MATCH(L2919+1, L:L,0)-1)) - AVERAGE(INDEX($H:$H,ROW(L2919),1):INDEX($H:$H,MATCH(L2919+1, L:L,0)-1)))</f>
        <v/>
      </c>
      <c r="O2919" t="str">
        <f>IF(L2919="","",AVERAGE(INDEX($G:$G,ROW(L2919),1):INDEX($G:$G,MATCH(L2919+1, L:L,0)-1)))</f>
        <v/>
      </c>
      <c r="P2919" t="str">
        <f>IF(L2919="","",AVERAGE(INDEX($K:$K,ROW(L2919),1):INDEX($K:$K,MATCH(L2919+1, L:L,0)-1)))</f>
        <v/>
      </c>
    </row>
    <row r="2920" spans="1:16" x14ac:dyDescent="0.25">
      <c r="A2920">
        <v>1999</v>
      </c>
      <c r="B2920">
        <v>9</v>
      </c>
      <c r="C2920" t="s">
        <v>13</v>
      </c>
      <c r="D2920">
        <v>3.52</v>
      </c>
      <c r="E2920">
        <v>4.1127777779999999</v>
      </c>
      <c r="F2920">
        <f t="shared" si="180"/>
        <v>0.59277777799999987</v>
      </c>
      <c r="G2920">
        <f t="shared" si="181"/>
        <v>0.59277777799999987</v>
      </c>
      <c r="H2920">
        <v>28.565000000000001</v>
      </c>
      <c r="I2920">
        <v>25.716666669999999</v>
      </c>
      <c r="J2920">
        <f t="shared" si="182"/>
        <v>-2.8483333300000027</v>
      </c>
      <c r="K2920">
        <f t="shared" si="183"/>
        <v>2.8483333300000027</v>
      </c>
      <c r="L2920" t="str">
        <f>IF(A2920&lt;&gt;A2919,MAX($L$2:L2919)+1,"")</f>
        <v/>
      </c>
      <c r="M2920" t="str">
        <f>IF(L2920="","",AVERAGE(INDEX($E:$E,ROW(L2920),1):INDEX($E:$E,MATCH(L2920+1, L:L,0)-1)) - AVERAGE(INDEX($D:$D,ROW(L2920),1):INDEX($D:$D,MATCH(L2920+1, L:L,0)-1)))</f>
        <v/>
      </c>
      <c r="N2920" t="str">
        <f>IF(L2920="","",AVERAGE(INDEX($I:$I,ROW(L2920),1):INDEX($I:$I,MATCH(L2920+1, L:L,0)-1)) - AVERAGE(INDEX($H:$H,ROW(L2920),1):INDEX($H:$H,MATCH(L2920+1, L:L,0)-1)))</f>
        <v/>
      </c>
      <c r="O2920" t="str">
        <f>IF(L2920="","",AVERAGE(INDEX($G:$G,ROW(L2920),1):INDEX($G:$G,MATCH(L2920+1, L:L,0)-1)))</f>
        <v/>
      </c>
      <c r="P2920" t="str">
        <f>IF(L2920="","",AVERAGE(INDEX($K:$K,ROW(L2920),1):INDEX($K:$K,MATCH(L2920+1, L:L,0)-1)))</f>
        <v/>
      </c>
    </row>
    <row r="2921" spans="1:16" x14ac:dyDescent="0.25">
      <c r="A2921">
        <v>1999</v>
      </c>
      <c r="B2921">
        <v>9</v>
      </c>
      <c r="C2921" t="s">
        <v>14</v>
      </c>
      <c r="D2921">
        <v>1.159411765</v>
      </c>
      <c r="E2921">
        <v>1.424198783</v>
      </c>
      <c r="F2921">
        <f t="shared" si="180"/>
        <v>0.26478701800000004</v>
      </c>
      <c r="G2921">
        <f t="shared" si="181"/>
        <v>0.26478701800000004</v>
      </c>
      <c r="H2921">
        <v>36.245882350000002</v>
      </c>
      <c r="I2921">
        <v>38.058823529999998</v>
      </c>
      <c r="J2921">
        <f t="shared" si="182"/>
        <v>1.8129411799999957</v>
      </c>
      <c r="K2921">
        <f t="shared" si="183"/>
        <v>1.8129411799999957</v>
      </c>
      <c r="L2921" t="str">
        <f>IF(A2921&lt;&gt;A2920,MAX($L$2:L2920)+1,"")</f>
        <v/>
      </c>
      <c r="M2921" t="str">
        <f>IF(L2921="","",AVERAGE(INDEX($E:$E,ROW(L2921),1):INDEX($E:$E,MATCH(L2921+1, L:L,0)-1)) - AVERAGE(INDEX($D:$D,ROW(L2921),1):INDEX($D:$D,MATCH(L2921+1, L:L,0)-1)))</f>
        <v/>
      </c>
      <c r="N2921" t="str">
        <f>IF(L2921="","",AVERAGE(INDEX($I:$I,ROW(L2921),1):INDEX($I:$I,MATCH(L2921+1, L:L,0)-1)) - AVERAGE(INDEX($H:$H,ROW(L2921),1):INDEX($H:$H,MATCH(L2921+1, L:L,0)-1)))</f>
        <v/>
      </c>
      <c r="O2921" t="str">
        <f>IF(L2921="","",AVERAGE(INDEX($G:$G,ROW(L2921),1):INDEX($G:$G,MATCH(L2921+1, L:L,0)-1)))</f>
        <v/>
      </c>
      <c r="P2921" t="str">
        <f>IF(L2921="","",AVERAGE(INDEX($K:$K,ROW(L2921),1):INDEX($K:$K,MATCH(L2921+1, L:L,0)-1)))</f>
        <v/>
      </c>
    </row>
    <row r="2922" spans="1:16" x14ac:dyDescent="0.25">
      <c r="A2922">
        <v>1999</v>
      </c>
      <c r="B2922">
        <v>9</v>
      </c>
      <c r="C2922" t="s">
        <v>15</v>
      </c>
      <c r="D2922">
        <v>14.41318182</v>
      </c>
      <c r="E2922">
        <v>15.64046723</v>
      </c>
      <c r="F2922">
        <f t="shared" si="180"/>
        <v>1.2272854100000004</v>
      </c>
      <c r="G2922">
        <f t="shared" si="181"/>
        <v>1.2272854100000004</v>
      </c>
      <c r="H2922">
        <v>94.884696969999993</v>
      </c>
      <c r="I2922">
        <v>110.1909091</v>
      </c>
      <c r="J2922">
        <f t="shared" si="182"/>
        <v>15.306212130000006</v>
      </c>
      <c r="K2922">
        <f t="shared" si="183"/>
        <v>15.306212130000006</v>
      </c>
      <c r="L2922" t="str">
        <f>IF(A2922&lt;&gt;A2921,MAX($L$2:L2921)+1,"")</f>
        <v/>
      </c>
      <c r="M2922" t="str">
        <f>IF(L2922="","",AVERAGE(INDEX($E:$E,ROW(L2922),1):INDEX($E:$E,MATCH(L2922+1, L:L,0)-1)) - AVERAGE(INDEX($D:$D,ROW(L2922),1):INDEX($D:$D,MATCH(L2922+1, L:L,0)-1)))</f>
        <v/>
      </c>
      <c r="N2922" t="str">
        <f>IF(L2922="","",AVERAGE(INDEX($I:$I,ROW(L2922),1):INDEX($I:$I,MATCH(L2922+1, L:L,0)-1)) - AVERAGE(INDEX($H:$H,ROW(L2922),1):INDEX($H:$H,MATCH(L2922+1, L:L,0)-1)))</f>
        <v/>
      </c>
      <c r="O2922" t="str">
        <f>IF(L2922="","",AVERAGE(INDEX($G:$G,ROW(L2922),1):INDEX($G:$G,MATCH(L2922+1, L:L,0)-1)))</f>
        <v/>
      </c>
      <c r="P2922" t="str">
        <f>IF(L2922="","",AVERAGE(INDEX($K:$K,ROW(L2922),1):INDEX($K:$K,MATCH(L2922+1, L:L,0)-1)))</f>
        <v/>
      </c>
    </row>
    <row r="2923" spans="1:16" x14ac:dyDescent="0.25">
      <c r="A2923">
        <v>1999</v>
      </c>
      <c r="B2923">
        <v>9</v>
      </c>
      <c r="C2923" t="s">
        <v>16</v>
      </c>
      <c r="D2923">
        <v>14.20833333</v>
      </c>
      <c r="E2923">
        <v>17.927222220000001</v>
      </c>
      <c r="F2923">
        <f t="shared" si="180"/>
        <v>3.7188888900000006</v>
      </c>
      <c r="G2923">
        <f t="shared" si="181"/>
        <v>3.7188888900000006</v>
      </c>
      <c r="H2923">
        <v>103.685</v>
      </c>
      <c r="I2923">
        <v>208.7</v>
      </c>
      <c r="J2923">
        <f t="shared" si="182"/>
        <v>105.01499999999999</v>
      </c>
      <c r="K2923">
        <f t="shared" si="183"/>
        <v>105.01499999999999</v>
      </c>
      <c r="L2923" t="str">
        <f>IF(A2923&lt;&gt;A2922,MAX($L$2:L2922)+1,"")</f>
        <v/>
      </c>
      <c r="M2923" t="str">
        <f>IF(L2923="","",AVERAGE(INDEX($E:$E,ROW(L2923),1):INDEX($E:$E,MATCH(L2923+1, L:L,0)-1)) - AVERAGE(INDEX($D:$D,ROW(L2923),1):INDEX($D:$D,MATCH(L2923+1, L:L,0)-1)))</f>
        <v/>
      </c>
      <c r="N2923" t="str">
        <f>IF(L2923="","",AVERAGE(INDEX($I:$I,ROW(L2923),1):INDEX($I:$I,MATCH(L2923+1, L:L,0)-1)) - AVERAGE(INDEX($H:$H,ROW(L2923),1):INDEX($H:$H,MATCH(L2923+1, L:L,0)-1)))</f>
        <v/>
      </c>
      <c r="O2923" t="str">
        <f>IF(L2923="","",AVERAGE(INDEX($G:$G,ROW(L2923),1):INDEX($G:$G,MATCH(L2923+1, L:L,0)-1)))</f>
        <v/>
      </c>
      <c r="P2923" t="str">
        <f>IF(L2923="","",AVERAGE(INDEX($K:$K,ROW(L2923),1):INDEX($K:$K,MATCH(L2923+1, L:L,0)-1)))</f>
        <v/>
      </c>
    </row>
    <row r="2924" spans="1:16" x14ac:dyDescent="0.25">
      <c r="A2924">
        <v>1999</v>
      </c>
      <c r="B2924">
        <v>9</v>
      </c>
      <c r="C2924" t="s">
        <v>17</v>
      </c>
      <c r="D2924">
        <v>13.185384620000001</v>
      </c>
      <c r="E2924">
        <v>15.73088615</v>
      </c>
      <c r="F2924">
        <f t="shared" si="180"/>
        <v>2.5455015299999992</v>
      </c>
      <c r="G2924">
        <f t="shared" si="181"/>
        <v>2.5455015299999992</v>
      </c>
      <c r="H2924">
        <v>98.605096149999994</v>
      </c>
      <c r="I2924">
        <v>163.4086538</v>
      </c>
      <c r="J2924">
        <f t="shared" si="182"/>
        <v>64.803557650000002</v>
      </c>
      <c r="K2924">
        <f t="shared" si="183"/>
        <v>64.803557650000002</v>
      </c>
      <c r="L2924" t="str">
        <f>IF(A2924&lt;&gt;A2923,MAX($L$2:L2923)+1,"")</f>
        <v/>
      </c>
      <c r="M2924" t="str">
        <f>IF(L2924="","",AVERAGE(INDEX($E:$E,ROW(L2924),1):INDEX($E:$E,MATCH(L2924+1, L:L,0)-1)) - AVERAGE(INDEX($D:$D,ROW(L2924),1):INDEX($D:$D,MATCH(L2924+1, L:L,0)-1)))</f>
        <v/>
      </c>
      <c r="N2924" t="str">
        <f>IF(L2924="","",AVERAGE(INDEX($I:$I,ROW(L2924),1):INDEX($I:$I,MATCH(L2924+1, L:L,0)-1)) - AVERAGE(INDEX($H:$H,ROW(L2924),1):INDEX($H:$H,MATCH(L2924+1, L:L,0)-1)))</f>
        <v/>
      </c>
      <c r="O2924" t="str">
        <f>IF(L2924="","",AVERAGE(INDEX($G:$G,ROW(L2924),1):INDEX($G:$G,MATCH(L2924+1, L:L,0)-1)))</f>
        <v/>
      </c>
      <c r="P2924" t="str">
        <f>IF(L2924="","",AVERAGE(INDEX($K:$K,ROW(L2924),1):INDEX($K:$K,MATCH(L2924+1, L:L,0)-1)))</f>
        <v/>
      </c>
    </row>
    <row r="2925" spans="1:16" x14ac:dyDescent="0.25">
      <c r="A2925">
        <v>1999</v>
      </c>
      <c r="B2925">
        <v>9</v>
      </c>
      <c r="C2925" t="s">
        <v>18</v>
      </c>
      <c r="D2925">
        <v>11.309402990000001</v>
      </c>
      <c r="E2925">
        <v>10.20817072</v>
      </c>
      <c r="F2925">
        <f t="shared" si="180"/>
        <v>-1.1012322700000006</v>
      </c>
      <c r="G2925">
        <f t="shared" si="181"/>
        <v>1.1012322700000006</v>
      </c>
      <c r="H2925">
        <v>39.846119399999999</v>
      </c>
      <c r="I2925">
        <v>23.637313429999999</v>
      </c>
      <c r="J2925">
        <f t="shared" si="182"/>
        <v>-16.20880597</v>
      </c>
      <c r="K2925">
        <f t="shared" si="183"/>
        <v>16.20880597</v>
      </c>
      <c r="L2925" t="str">
        <f>IF(A2925&lt;&gt;A2924,MAX($L$2:L2924)+1,"")</f>
        <v/>
      </c>
      <c r="M2925" t="str">
        <f>IF(L2925="","",AVERAGE(INDEX($E:$E,ROW(L2925),1):INDEX($E:$E,MATCH(L2925+1, L:L,0)-1)) - AVERAGE(INDEX($D:$D,ROW(L2925),1):INDEX($D:$D,MATCH(L2925+1, L:L,0)-1)))</f>
        <v/>
      </c>
      <c r="N2925" t="str">
        <f>IF(L2925="","",AVERAGE(INDEX($I:$I,ROW(L2925),1):INDEX($I:$I,MATCH(L2925+1, L:L,0)-1)) - AVERAGE(INDEX($H:$H,ROW(L2925),1):INDEX($H:$H,MATCH(L2925+1, L:L,0)-1)))</f>
        <v/>
      </c>
      <c r="O2925" t="str">
        <f>IF(L2925="","",AVERAGE(INDEX($G:$G,ROW(L2925),1):INDEX($G:$G,MATCH(L2925+1, L:L,0)-1)))</f>
        <v/>
      </c>
      <c r="P2925" t="str">
        <f>IF(L2925="","",AVERAGE(INDEX($K:$K,ROW(L2925),1):INDEX($K:$K,MATCH(L2925+1, L:L,0)-1)))</f>
        <v/>
      </c>
    </row>
    <row r="2926" spans="1:16" x14ac:dyDescent="0.25">
      <c r="A2926">
        <v>1999</v>
      </c>
      <c r="B2926">
        <v>9</v>
      </c>
      <c r="C2926" t="s">
        <v>19</v>
      </c>
      <c r="D2926">
        <v>5.8</v>
      </c>
      <c r="E2926">
        <v>6.4234821430000002</v>
      </c>
      <c r="F2926">
        <f t="shared" si="180"/>
        <v>0.62348214300000038</v>
      </c>
      <c r="G2926">
        <f t="shared" si="181"/>
        <v>0.62348214300000038</v>
      </c>
      <c r="H2926">
        <v>34.698749999999997</v>
      </c>
      <c r="I2926">
        <v>25.35</v>
      </c>
      <c r="J2926">
        <f t="shared" si="182"/>
        <v>-9.3487499999999955</v>
      </c>
      <c r="K2926">
        <f t="shared" si="183"/>
        <v>9.3487499999999955</v>
      </c>
      <c r="L2926" t="str">
        <f>IF(A2926&lt;&gt;A2925,MAX($L$2:L2925)+1,"")</f>
        <v/>
      </c>
      <c r="M2926" t="str">
        <f>IF(L2926="","",AVERAGE(INDEX($E:$E,ROW(L2926),1):INDEX($E:$E,MATCH(L2926+1, L:L,0)-1)) - AVERAGE(INDEX($D:$D,ROW(L2926),1):INDEX($D:$D,MATCH(L2926+1, L:L,0)-1)))</f>
        <v/>
      </c>
      <c r="N2926" t="str">
        <f>IF(L2926="","",AVERAGE(INDEX($I:$I,ROW(L2926),1):INDEX($I:$I,MATCH(L2926+1, L:L,0)-1)) - AVERAGE(INDEX($H:$H,ROW(L2926),1):INDEX($H:$H,MATCH(L2926+1, L:L,0)-1)))</f>
        <v/>
      </c>
      <c r="O2926" t="str">
        <f>IF(L2926="","",AVERAGE(INDEX($G:$G,ROW(L2926),1):INDEX($G:$G,MATCH(L2926+1, L:L,0)-1)))</f>
        <v/>
      </c>
      <c r="P2926" t="str">
        <f>IF(L2926="","",AVERAGE(INDEX($K:$K,ROW(L2926),1):INDEX($K:$K,MATCH(L2926+1, L:L,0)-1)))</f>
        <v/>
      </c>
    </row>
    <row r="2927" spans="1:16" x14ac:dyDescent="0.25">
      <c r="A2927">
        <v>1999</v>
      </c>
      <c r="B2927">
        <v>10</v>
      </c>
      <c r="C2927" t="s">
        <v>7</v>
      </c>
      <c r="D2927">
        <v>4.1858064519999996</v>
      </c>
      <c r="E2927">
        <v>5.1742767949999999</v>
      </c>
      <c r="F2927">
        <f t="shared" si="180"/>
        <v>0.98847034300000036</v>
      </c>
      <c r="G2927">
        <f t="shared" si="181"/>
        <v>0.98847034300000036</v>
      </c>
      <c r="H2927">
        <v>22.89919355</v>
      </c>
      <c r="I2927">
        <v>12.86612903</v>
      </c>
      <c r="J2927">
        <f t="shared" si="182"/>
        <v>-10.03306452</v>
      </c>
      <c r="K2927">
        <f t="shared" si="183"/>
        <v>10.03306452</v>
      </c>
      <c r="L2927" t="str">
        <f>IF(A2927&lt;&gt;A2926,MAX($L$2:L2926)+1,"")</f>
        <v/>
      </c>
      <c r="M2927" t="str">
        <f>IF(L2927="","",AVERAGE(INDEX($E:$E,ROW(L2927),1):INDEX($E:$E,MATCH(L2927+1, L:L,0)-1)) - AVERAGE(INDEX($D:$D,ROW(L2927),1):INDEX($D:$D,MATCH(L2927+1, L:L,0)-1)))</f>
        <v/>
      </c>
      <c r="N2927" t="str">
        <f>IF(L2927="","",AVERAGE(INDEX($I:$I,ROW(L2927),1):INDEX($I:$I,MATCH(L2927+1, L:L,0)-1)) - AVERAGE(INDEX($H:$H,ROW(L2927),1):INDEX($H:$H,MATCH(L2927+1, L:L,0)-1)))</f>
        <v/>
      </c>
      <c r="O2927" t="str">
        <f>IF(L2927="","",AVERAGE(INDEX($G:$G,ROW(L2927),1):INDEX($G:$G,MATCH(L2927+1, L:L,0)-1)))</f>
        <v/>
      </c>
      <c r="P2927" t="str">
        <f>IF(L2927="","",AVERAGE(INDEX($K:$K,ROW(L2927),1):INDEX($K:$K,MATCH(L2927+1, L:L,0)-1)))</f>
        <v/>
      </c>
    </row>
    <row r="2928" spans="1:16" x14ac:dyDescent="0.25">
      <c r="A2928">
        <v>1999</v>
      </c>
      <c r="B2928">
        <v>10</v>
      </c>
      <c r="C2928" t="s">
        <v>8</v>
      </c>
      <c r="D2928">
        <v>7.4570434780000001</v>
      </c>
      <c r="E2928">
        <v>7.2044102759999999</v>
      </c>
      <c r="F2928">
        <f t="shared" si="180"/>
        <v>-0.25263320200000017</v>
      </c>
      <c r="G2928">
        <f t="shared" si="181"/>
        <v>0.25263320200000017</v>
      </c>
      <c r="H2928">
        <v>146.45182610000001</v>
      </c>
      <c r="I2928">
        <v>130.58000000000001</v>
      </c>
      <c r="J2928">
        <f t="shared" si="182"/>
        <v>-15.871826099999993</v>
      </c>
      <c r="K2928">
        <f t="shared" si="183"/>
        <v>15.871826099999993</v>
      </c>
      <c r="L2928" t="str">
        <f>IF(A2928&lt;&gt;A2927,MAX($L$2:L2927)+1,"")</f>
        <v/>
      </c>
      <c r="M2928" t="str">
        <f>IF(L2928="","",AVERAGE(INDEX($E:$E,ROW(L2928),1):INDEX($E:$E,MATCH(L2928+1, L:L,0)-1)) - AVERAGE(INDEX($D:$D,ROW(L2928),1):INDEX($D:$D,MATCH(L2928+1, L:L,0)-1)))</f>
        <v/>
      </c>
      <c r="N2928" t="str">
        <f>IF(L2928="","",AVERAGE(INDEX($I:$I,ROW(L2928),1):INDEX($I:$I,MATCH(L2928+1, L:L,0)-1)) - AVERAGE(INDEX($H:$H,ROW(L2928),1):INDEX($H:$H,MATCH(L2928+1, L:L,0)-1)))</f>
        <v/>
      </c>
      <c r="O2928" t="str">
        <f>IF(L2928="","",AVERAGE(INDEX($G:$G,ROW(L2928),1):INDEX($G:$G,MATCH(L2928+1, L:L,0)-1)))</f>
        <v/>
      </c>
      <c r="P2928" t="str">
        <f>IF(L2928="","",AVERAGE(INDEX($K:$K,ROW(L2928),1):INDEX($K:$K,MATCH(L2928+1, L:L,0)-1)))</f>
        <v/>
      </c>
    </row>
    <row r="2929" spans="1:16" x14ac:dyDescent="0.25">
      <c r="A2929">
        <v>1999</v>
      </c>
      <c r="B2929">
        <v>10</v>
      </c>
      <c r="C2929" t="s">
        <v>9</v>
      </c>
      <c r="D2929">
        <v>4.3038235289999998</v>
      </c>
      <c r="E2929">
        <v>4.3485768499999997</v>
      </c>
      <c r="F2929">
        <f t="shared" si="180"/>
        <v>4.4753320999999957E-2</v>
      </c>
      <c r="G2929">
        <f t="shared" si="181"/>
        <v>4.4753320999999957E-2</v>
      </c>
      <c r="H2929">
        <v>40.77764706</v>
      </c>
      <c r="I2929">
        <v>28.491176469999999</v>
      </c>
      <c r="J2929">
        <f t="shared" si="182"/>
        <v>-12.28647059</v>
      </c>
      <c r="K2929">
        <f t="shared" si="183"/>
        <v>12.28647059</v>
      </c>
      <c r="L2929" t="str">
        <f>IF(A2929&lt;&gt;A2928,MAX($L$2:L2928)+1,"")</f>
        <v/>
      </c>
      <c r="M2929" t="str">
        <f>IF(L2929="","",AVERAGE(INDEX($E:$E,ROW(L2929),1):INDEX($E:$E,MATCH(L2929+1, L:L,0)-1)) - AVERAGE(INDEX($D:$D,ROW(L2929),1):INDEX($D:$D,MATCH(L2929+1, L:L,0)-1)))</f>
        <v/>
      </c>
      <c r="N2929" t="str">
        <f>IF(L2929="","",AVERAGE(INDEX($I:$I,ROW(L2929),1):INDEX($I:$I,MATCH(L2929+1, L:L,0)-1)) - AVERAGE(INDEX($H:$H,ROW(L2929),1):INDEX($H:$H,MATCH(L2929+1, L:L,0)-1)))</f>
        <v/>
      </c>
      <c r="O2929" t="str">
        <f>IF(L2929="","",AVERAGE(INDEX($G:$G,ROW(L2929),1):INDEX($G:$G,MATCH(L2929+1, L:L,0)-1)))</f>
        <v/>
      </c>
      <c r="P2929" t="str">
        <f>IF(L2929="","",AVERAGE(INDEX($K:$K,ROW(L2929),1):INDEX($K:$K,MATCH(L2929+1, L:L,0)-1)))</f>
        <v/>
      </c>
    </row>
    <row r="2930" spans="1:16" x14ac:dyDescent="0.25">
      <c r="A2930">
        <v>1999</v>
      </c>
      <c r="B2930">
        <v>10</v>
      </c>
      <c r="C2930" t="s">
        <v>10</v>
      </c>
      <c r="D2930">
        <v>6.6433333330000002</v>
      </c>
      <c r="E2930">
        <v>5.6013440860000001</v>
      </c>
      <c r="F2930">
        <f t="shared" si="180"/>
        <v>-1.0419892470000001</v>
      </c>
      <c r="G2930">
        <f t="shared" si="181"/>
        <v>1.0419892470000001</v>
      </c>
      <c r="H2930">
        <v>101.16500000000001</v>
      </c>
      <c r="I2930">
        <v>92.804166670000001</v>
      </c>
      <c r="J2930">
        <f t="shared" si="182"/>
        <v>-8.3608333300000055</v>
      </c>
      <c r="K2930">
        <f t="shared" si="183"/>
        <v>8.3608333300000055</v>
      </c>
      <c r="L2930" t="str">
        <f>IF(A2930&lt;&gt;A2929,MAX($L$2:L2929)+1,"")</f>
        <v/>
      </c>
      <c r="M2930" t="str">
        <f>IF(L2930="","",AVERAGE(INDEX($E:$E,ROW(L2930),1):INDEX($E:$E,MATCH(L2930+1, L:L,0)-1)) - AVERAGE(INDEX($D:$D,ROW(L2930),1):INDEX($D:$D,MATCH(L2930+1, L:L,0)-1)))</f>
        <v/>
      </c>
      <c r="N2930" t="str">
        <f>IF(L2930="","",AVERAGE(INDEX($I:$I,ROW(L2930),1):INDEX($I:$I,MATCH(L2930+1, L:L,0)-1)) - AVERAGE(INDEX($H:$H,ROW(L2930),1):INDEX($H:$H,MATCH(L2930+1, L:L,0)-1)))</f>
        <v/>
      </c>
      <c r="O2930" t="str">
        <f>IF(L2930="","",AVERAGE(INDEX($G:$G,ROW(L2930),1):INDEX($G:$G,MATCH(L2930+1, L:L,0)-1)))</f>
        <v/>
      </c>
      <c r="P2930" t="str">
        <f>IF(L2930="","",AVERAGE(INDEX($K:$K,ROW(L2930),1):INDEX($K:$K,MATCH(L2930+1, L:L,0)-1)))</f>
        <v/>
      </c>
    </row>
    <row r="2931" spans="1:16" x14ac:dyDescent="0.25">
      <c r="A2931">
        <v>1999</v>
      </c>
      <c r="B2931">
        <v>10</v>
      </c>
      <c r="C2931" t="s">
        <v>11</v>
      </c>
      <c r="D2931">
        <v>6.6124242420000003</v>
      </c>
      <c r="E2931">
        <v>5.586119257</v>
      </c>
      <c r="F2931">
        <f t="shared" si="180"/>
        <v>-1.0263049850000003</v>
      </c>
      <c r="G2931">
        <f t="shared" si="181"/>
        <v>1.0263049850000003</v>
      </c>
      <c r="H2931">
        <v>118.579697</v>
      </c>
      <c r="I2931">
        <v>150.3212121</v>
      </c>
      <c r="J2931">
        <f t="shared" si="182"/>
        <v>31.741515100000001</v>
      </c>
      <c r="K2931">
        <f t="shared" si="183"/>
        <v>31.741515100000001</v>
      </c>
      <c r="L2931" t="str">
        <f>IF(A2931&lt;&gt;A2930,MAX($L$2:L2930)+1,"")</f>
        <v/>
      </c>
      <c r="M2931" t="str">
        <f>IF(L2931="","",AVERAGE(INDEX($E:$E,ROW(L2931),1):INDEX($E:$E,MATCH(L2931+1, L:L,0)-1)) - AVERAGE(INDEX($D:$D,ROW(L2931),1):INDEX($D:$D,MATCH(L2931+1, L:L,0)-1)))</f>
        <v/>
      </c>
      <c r="N2931" t="str">
        <f>IF(L2931="","",AVERAGE(INDEX($I:$I,ROW(L2931),1):INDEX($I:$I,MATCH(L2931+1, L:L,0)-1)) - AVERAGE(INDEX($H:$H,ROW(L2931),1):INDEX($H:$H,MATCH(L2931+1, L:L,0)-1)))</f>
        <v/>
      </c>
      <c r="O2931" t="str">
        <f>IF(L2931="","",AVERAGE(INDEX($G:$G,ROW(L2931),1):INDEX($G:$G,MATCH(L2931+1, L:L,0)-1)))</f>
        <v/>
      </c>
      <c r="P2931" t="str">
        <f>IF(L2931="","",AVERAGE(INDEX($K:$K,ROW(L2931),1):INDEX($K:$K,MATCH(L2931+1, L:L,0)-1)))</f>
        <v/>
      </c>
    </row>
    <row r="2932" spans="1:16" x14ac:dyDescent="0.25">
      <c r="A2932">
        <v>1999</v>
      </c>
      <c r="B2932">
        <v>10</v>
      </c>
      <c r="C2932" t="s">
        <v>12</v>
      </c>
      <c r="D2932">
        <v>8.9369230769999994</v>
      </c>
      <c r="E2932">
        <v>8.0952853600000001</v>
      </c>
      <c r="F2932">
        <f t="shared" si="180"/>
        <v>-0.84163771699999934</v>
      </c>
      <c r="G2932">
        <f t="shared" si="181"/>
        <v>0.84163771699999934</v>
      </c>
      <c r="H2932">
        <v>121.9888462</v>
      </c>
      <c r="I2932">
        <v>138.28076920000001</v>
      </c>
      <c r="J2932">
        <f t="shared" si="182"/>
        <v>16.291923000000011</v>
      </c>
      <c r="K2932">
        <f t="shared" si="183"/>
        <v>16.291923000000011</v>
      </c>
      <c r="L2932" t="str">
        <f>IF(A2932&lt;&gt;A2931,MAX($L$2:L2931)+1,"")</f>
        <v/>
      </c>
      <c r="M2932" t="str">
        <f>IF(L2932="","",AVERAGE(INDEX($E:$E,ROW(L2932),1):INDEX($E:$E,MATCH(L2932+1, L:L,0)-1)) - AVERAGE(INDEX($D:$D,ROW(L2932),1):INDEX($D:$D,MATCH(L2932+1, L:L,0)-1)))</f>
        <v/>
      </c>
      <c r="N2932" t="str">
        <f>IF(L2932="","",AVERAGE(INDEX($I:$I,ROW(L2932),1):INDEX($I:$I,MATCH(L2932+1, L:L,0)-1)) - AVERAGE(INDEX($H:$H,ROW(L2932),1):INDEX($H:$H,MATCH(L2932+1, L:L,0)-1)))</f>
        <v/>
      </c>
      <c r="O2932" t="str">
        <f>IF(L2932="","",AVERAGE(INDEX($G:$G,ROW(L2932),1):INDEX($G:$G,MATCH(L2932+1, L:L,0)-1)))</f>
        <v/>
      </c>
      <c r="P2932" t="str">
        <f>IF(L2932="","",AVERAGE(INDEX($K:$K,ROW(L2932),1):INDEX($K:$K,MATCH(L2932+1, L:L,0)-1)))</f>
        <v/>
      </c>
    </row>
    <row r="2933" spans="1:16" x14ac:dyDescent="0.25">
      <c r="A2933">
        <v>1999</v>
      </c>
      <c r="B2933">
        <v>10</v>
      </c>
      <c r="C2933" t="s">
        <v>13</v>
      </c>
      <c r="D2933">
        <v>-6.9183333329999996</v>
      </c>
      <c r="E2933">
        <v>-8.1165770599999991</v>
      </c>
      <c r="F2933">
        <f t="shared" si="180"/>
        <v>-1.1982437269999995</v>
      </c>
      <c r="G2933">
        <f t="shared" si="181"/>
        <v>1.1982437269999995</v>
      </c>
      <c r="H2933">
        <v>25.251666669999999</v>
      </c>
      <c r="I2933">
        <v>22.716666669999999</v>
      </c>
      <c r="J2933">
        <f t="shared" si="182"/>
        <v>-2.5350000000000001</v>
      </c>
      <c r="K2933">
        <f t="shared" si="183"/>
        <v>2.5350000000000001</v>
      </c>
      <c r="L2933" t="str">
        <f>IF(A2933&lt;&gt;A2932,MAX($L$2:L2932)+1,"")</f>
        <v/>
      </c>
      <c r="M2933" t="str">
        <f>IF(L2933="","",AVERAGE(INDEX($E:$E,ROW(L2933),1):INDEX($E:$E,MATCH(L2933+1, L:L,0)-1)) - AVERAGE(INDEX($D:$D,ROW(L2933),1):INDEX($D:$D,MATCH(L2933+1, L:L,0)-1)))</f>
        <v/>
      </c>
      <c r="N2933" t="str">
        <f>IF(L2933="","",AVERAGE(INDEX($I:$I,ROW(L2933),1):INDEX($I:$I,MATCH(L2933+1, L:L,0)-1)) - AVERAGE(INDEX($H:$H,ROW(L2933),1):INDEX($H:$H,MATCH(L2933+1, L:L,0)-1)))</f>
        <v/>
      </c>
      <c r="O2933" t="str">
        <f>IF(L2933="","",AVERAGE(INDEX($G:$G,ROW(L2933),1):INDEX($G:$G,MATCH(L2933+1, L:L,0)-1)))</f>
        <v/>
      </c>
      <c r="P2933" t="str">
        <f>IF(L2933="","",AVERAGE(INDEX($K:$K,ROW(L2933),1):INDEX($K:$K,MATCH(L2933+1, L:L,0)-1)))</f>
        <v/>
      </c>
    </row>
    <row r="2934" spans="1:16" x14ac:dyDescent="0.25">
      <c r="A2934">
        <v>1999</v>
      </c>
      <c r="B2934">
        <v>10</v>
      </c>
      <c r="C2934" t="s">
        <v>14</v>
      </c>
      <c r="D2934">
        <v>-7.7355555560000004</v>
      </c>
      <c r="E2934">
        <v>-8.8808602150000002</v>
      </c>
      <c r="F2934">
        <f t="shared" si="180"/>
        <v>-1.1453046589999998</v>
      </c>
      <c r="G2934">
        <f t="shared" si="181"/>
        <v>1.1453046589999998</v>
      </c>
      <c r="H2934">
        <v>29.325555560000002</v>
      </c>
      <c r="I2934">
        <v>20.31666667</v>
      </c>
      <c r="J2934">
        <f t="shared" si="182"/>
        <v>-9.0088888900000015</v>
      </c>
      <c r="K2934">
        <f t="shared" si="183"/>
        <v>9.0088888900000015</v>
      </c>
      <c r="L2934" t="str">
        <f>IF(A2934&lt;&gt;A2933,MAX($L$2:L2933)+1,"")</f>
        <v/>
      </c>
      <c r="M2934" t="str">
        <f>IF(L2934="","",AVERAGE(INDEX($E:$E,ROW(L2934),1):INDEX($E:$E,MATCH(L2934+1, L:L,0)-1)) - AVERAGE(INDEX($D:$D,ROW(L2934),1):INDEX($D:$D,MATCH(L2934+1, L:L,0)-1)))</f>
        <v/>
      </c>
      <c r="N2934" t="str">
        <f>IF(L2934="","",AVERAGE(INDEX($I:$I,ROW(L2934),1):INDEX($I:$I,MATCH(L2934+1, L:L,0)-1)) - AVERAGE(INDEX($H:$H,ROW(L2934),1):INDEX($H:$H,MATCH(L2934+1, L:L,0)-1)))</f>
        <v/>
      </c>
      <c r="O2934" t="str">
        <f>IF(L2934="","",AVERAGE(INDEX($G:$G,ROW(L2934),1):INDEX($G:$G,MATCH(L2934+1, L:L,0)-1)))</f>
        <v/>
      </c>
      <c r="P2934" t="str">
        <f>IF(L2934="","",AVERAGE(INDEX($K:$K,ROW(L2934),1):INDEX($K:$K,MATCH(L2934+1, L:L,0)-1)))</f>
        <v/>
      </c>
    </row>
    <row r="2935" spans="1:16" x14ac:dyDescent="0.25">
      <c r="A2935">
        <v>1999</v>
      </c>
      <c r="B2935">
        <v>10</v>
      </c>
      <c r="C2935" t="s">
        <v>15</v>
      </c>
      <c r="D2935">
        <v>7.8051470590000003</v>
      </c>
      <c r="E2935">
        <v>7.4315157909999998</v>
      </c>
      <c r="F2935">
        <f t="shared" si="180"/>
        <v>-0.37363126800000046</v>
      </c>
      <c r="G2935">
        <f t="shared" si="181"/>
        <v>0.37363126800000046</v>
      </c>
      <c r="H2935">
        <v>82.190735290000006</v>
      </c>
      <c r="I2935">
        <v>81.685294119999995</v>
      </c>
      <c r="J2935">
        <f t="shared" si="182"/>
        <v>-0.50544117000001165</v>
      </c>
      <c r="K2935">
        <f t="shared" si="183"/>
        <v>0.50544117000001165</v>
      </c>
      <c r="L2935" t="str">
        <f>IF(A2935&lt;&gt;A2934,MAX($L$2:L2934)+1,"")</f>
        <v/>
      </c>
      <c r="M2935" t="str">
        <f>IF(L2935="","",AVERAGE(INDEX($E:$E,ROW(L2935),1):INDEX($E:$E,MATCH(L2935+1, L:L,0)-1)) - AVERAGE(INDEX($D:$D,ROW(L2935),1):INDEX($D:$D,MATCH(L2935+1, L:L,0)-1)))</f>
        <v/>
      </c>
      <c r="N2935" t="str">
        <f>IF(L2935="","",AVERAGE(INDEX($I:$I,ROW(L2935),1):INDEX($I:$I,MATCH(L2935+1, L:L,0)-1)) - AVERAGE(INDEX($H:$H,ROW(L2935),1):INDEX($H:$H,MATCH(L2935+1, L:L,0)-1)))</f>
        <v/>
      </c>
      <c r="O2935" t="str">
        <f>IF(L2935="","",AVERAGE(INDEX($G:$G,ROW(L2935),1):INDEX($G:$G,MATCH(L2935+1, L:L,0)-1)))</f>
        <v/>
      </c>
      <c r="P2935" t="str">
        <f>IF(L2935="","",AVERAGE(INDEX($K:$K,ROW(L2935),1):INDEX($K:$K,MATCH(L2935+1, L:L,0)-1)))</f>
        <v/>
      </c>
    </row>
    <row r="2936" spans="1:16" x14ac:dyDescent="0.25">
      <c r="A2936">
        <v>1999</v>
      </c>
      <c r="B2936">
        <v>10</v>
      </c>
      <c r="C2936" t="s">
        <v>16</v>
      </c>
      <c r="D2936">
        <v>8.3033333329999994</v>
      </c>
      <c r="E2936">
        <v>7.4607526880000004</v>
      </c>
      <c r="F2936">
        <f t="shared" si="180"/>
        <v>-0.84258064499999907</v>
      </c>
      <c r="G2936">
        <f t="shared" si="181"/>
        <v>0.84258064499999907</v>
      </c>
      <c r="H2936">
        <v>109.37</v>
      </c>
      <c r="I2936">
        <v>109.58333330000001</v>
      </c>
      <c r="J2936">
        <f t="shared" si="182"/>
        <v>0.21333330000000217</v>
      </c>
      <c r="K2936">
        <f t="shared" si="183"/>
        <v>0.21333330000000217</v>
      </c>
      <c r="L2936" t="str">
        <f>IF(A2936&lt;&gt;A2935,MAX($L$2:L2935)+1,"")</f>
        <v/>
      </c>
      <c r="M2936" t="str">
        <f>IF(L2936="","",AVERAGE(INDEX($E:$E,ROW(L2936),1):INDEX($E:$E,MATCH(L2936+1, L:L,0)-1)) - AVERAGE(INDEX($D:$D,ROW(L2936),1):INDEX($D:$D,MATCH(L2936+1, L:L,0)-1)))</f>
        <v/>
      </c>
      <c r="N2936" t="str">
        <f>IF(L2936="","",AVERAGE(INDEX($I:$I,ROW(L2936),1):INDEX($I:$I,MATCH(L2936+1, L:L,0)-1)) - AVERAGE(INDEX($H:$H,ROW(L2936),1):INDEX($H:$H,MATCH(L2936+1, L:L,0)-1)))</f>
        <v/>
      </c>
      <c r="O2936" t="str">
        <f>IF(L2936="","",AVERAGE(INDEX($G:$G,ROW(L2936),1):INDEX($G:$G,MATCH(L2936+1, L:L,0)-1)))</f>
        <v/>
      </c>
      <c r="P2936" t="str">
        <f>IF(L2936="","",AVERAGE(INDEX($K:$K,ROW(L2936),1):INDEX($K:$K,MATCH(L2936+1, L:L,0)-1)))</f>
        <v/>
      </c>
    </row>
    <row r="2937" spans="1:16" x14ac:dyDescent="0.25">
      <c r="A2937">
        <v>1999</v>
      </c>
      <c r="B2937">
        <v>10</v>
      </c>
      <c r="C2937" t="s">
        <v>17</v>
      </c>
      <c r="D2937">
        <v>6.50039604</v>
      </c>
      <c r="E2937">
        <v>5.2938703819999997</v>
      </c>
      <c r="F2937">
        <f t="shared" si="180"/>
        <v>-1.2065256580000003</v>
      </c>
      <c r="G2937">
        <f t="shared" si="181"/>
        <v>1.2065256580000003</v>
      </c>
      <c r="H2937">
        <v>99.869801980000005</v>
      </c>
      <c r="I2937">
        <v>114.27524750000001</v>
      </c>
      <c r="J2937">
        <f t="shared" si="182"/>
        <v>14.405445520000001</v>
      </c>
      <c r="K2937">
        <f t="shared" si="183"/>
        <v>14.405445520000001</v>
      </c>
      <c r="L2937" t="str">
        <f>IF(A2937&lt;&gt;A2936,MAX($L$2:L2936)+1,"")</f>
        <v/>
      </c>
      <c r="M2937" t="str">
        <f>IF(L2937="","",AVERAGE(INDEX($E:$E,ROW(L2937),1):INDEX($E:$E,MATCH(L2937+1, L:L,0)-1)) - AVERAGE(INDEX($D:$D,ROW(L2937),1):INDEX($D:$D,MATCH(L2937+1, L:L,0)-1)))</f>
        <v/>
      </c>
      <c r="N2937" t="str">
        <f>IF(L2937="","",AVERAGE(INDEX($I:$I,ROW(L2937),1):INDEX($I:$I,MATCH(L2937+1, L:L,0)-1)) - AVERAGE(INDEX($H:$H,ROW(L2937),1):INDEX($H:$H,MATCH(L2937+1, L:L,0)-1)))</f>
        <v/>
      </c>
      <c r="O2937" t="str">
        <f>IF(L2937="","",AVERAGE(INDEX($G:$G,ROW(L2937),1):INDEX($G:$G,MATCH(L2937+1, L:L,0)-1)))</f>
        <v/>
      </c>
      <c r="P2937" t="str">
        <f>IF(L2937="","",AVERAGE(INDEX($K:$K,ROW(L2937),1):INDEX($K:$K,MATCH(L2937+1, L:L,0)-1)))</f>
        <v/>
      </c>
    </row>
    <row r="2938" spans="1:16" x14ac:dyDescent="0.25">
      <c r="A2938">
        <v>1999</v>
      </c>
      <c r="B2938">
        <v>10</v>
      </c>
      <c r="C2938" t="s">
        <v>18</v>
      </c>
      <c r="D2938">
        <v>4.0292537309999998</v>
      </c>
      <c r="E2938">
        <v>4.5931150699999996</v>
      </c>
      <c r="F2938">
        <f t="shared" si="180"/>
        <v>0.56386133899999979</v>
      </c>
      <c r="G2938">
        <f t="shared" si="181"/>
        <v>0.56386133899999979</v>
      </c>
      <c r="H2938">
        <v>23.652089549999999</v>
      </c>
      <c r="I2938">
        <v>17.768656719999999</v>
      </c>
      <c r="J2938">
        <f t="shared" si="182"/>
        <v>-5.8834328300000003</v>
      </c>
      <c r="K2938">
        <f t="shared" si="183"/>
        <v>5.8834328300000003</v>
      </c>
      <c r="L2938" t="str">
        <f>IF(A2938&lt;&gt;A2937,MAX($L$2:L2937)+1,"")</f>
        <v/>
      </c>
      <c r="M2938" t="str">
        <f>IF(L2938="","",AVERAGE(INDEX($E:$E,ROW(L2938),1):INDEX($E:$E,MATCH(L2938+1, L:L,0)-1)) - AVERAGE(INDEX($D:$D,ROW(L2938),1):INDEX($D:$D,MATCH(L2938+1, L:L,0)-1)))</f>
        <v/>
      </c>
      <c r="N2938" t="str">
        <f>IF(L2938="","",AVERAGE(INDEX($I:$I,ROW(L2938),1):INDEX($I:$I,MATCH(L2938+1, L:L,0)-1)) - AVERAGE(INDEX($H:$H,ROW(L2938),1):INDEX($H:$H,MATCH(L2938+1, L:L,0)-1)))</f>
        <v/>
      </c>
      <c r="O2938" t="str">
        <f>IF(L2938="","",AVERAGE(INDEX($G:$G,ROW(L2938),1):INDEX($G:$G,MATCH(L2938+1, L:L,0)-1)))</f>
        <v/>
      </c>
      <c r="P2938" t="str">
        <f>IF(L2938="","",AVERAGE(INDEX($K:$K,ROW(L2938),1):INDEX($K:$K,MATCH(L2938+1, L:L,0)-1)))</f>
        <v/>
      </c>
    </row>
    <row r="2939" spans="1:16" x14ac:dyDescent="0.25">
      <c r="A2939">
        <v>1999</v>
      </c>
      <c r="B2939">
        <v>10</v>
      </c>
      <c r="C2939" t="s">
        <v>19</v>
      </c>
      <c r="D2939">
        <v>-3.0350000000000001</v>
      </c>
      <c r="E2939">
        <v>-1.9890850950000001</v>
      </c>
      <c r="F2939">
        <f t="shared" si="180"/>
        <v>1.0459149050000001</v>
      </c>
      <c r="G2939">
        <f t="shared" si="181"/>
        <v>1.0459149050000001</v>
      </c>
      <c r="H2939">
        <v>26.607500000000002</v>
      </c>
      <c r="I2939">
        <v>37</v>
      </c>
      <c r="J2939">
        <f t="shared" si="182"/>
        <v>10.392499999999998</v>
      </c>
      <c r="K2939">
        <f t="shared" si="183"/>
        <v>10.392499999999998</v>
      </c>
      <c r="L2939" t="str">
        <f>IF(A2939&lt;&gt;A2938,MAX($L$2:L2938)+1,"")</f>
        <v/>
      </c>
      <c r="M2939" t="str">
        <f>IF(L2939="","",AVERAGE(INDEX($E:$E,ROW(L2939),1):INDEX($E:$E,MATCH(L2939+1, L:L,0)-1)) - AVERAGE(INDEX($D:$D,ROW(L2939),1):INDEX($D:$D,MATCH(L2939+1, L:L,0)-1)))</f>
        <v/>
      </c>
      <c r="N2939" t="str">
        <f>IF(L2939="","",AVERAGE(INDEX($I:$I,ROW(L2939),1):INDEX($I:$I,MATCH(L2939+1, L:L,0)-1)) - AVERAGE(INDEX($H:$H,ROW(L2939),1):INDEX($H:$H,MATCH(L2939+1, L:L,0)-1)))</f>
        <v/>
      </c>
      <c r="O2939" t="str">
        <f>IF(L2939="","",AVERAGE(INDEX($G:$G,ROW(L2939),1):INDEX($G:$G,MATCH(L2939+1, L:L,0)-1)))</f>
        <v/>
      </c>
      <c r="P2939" t="str">
        <f>IF(L2939="","",AVERAGE(INDEX($K:$K,ROW(L2939),1):INDEX($K:$K,MATCH(L2939+1, L:L,0)-1)))</f>
        <v/>
      </c>
    </row>
    <row r="2940" spans="1:16" x14ac:dyDescent="0.25">
      <c r="A2940">
        <v>1999</v>
      </c>
      <c r="B2940">
        <v>11</v>
      </c>
      <c r="C2940" t="s">
        <v>7</v>
      </c>
      <c r="D2940">
        <v>-4.7279999999999998</v>
      </c>
      <c r="E2940">
        <v>-1.0398965520000001</v>
      </c>
      <c r="F2940">
        <f t="shared" si="180"/>
        <v>3.6881034479999997</v>
      </c>
      <c r="G2940">
        <f t="shared" si="181"/>
        <v>3.6881034479999997</v>
      </c>
      <c r="H2940">
        <v>21.525833330000001</v>
      </c>
      <c r="I2940">
        <v>15.02166667</v>
      </c>
      <c r="J2940">
        <f t="shared" si="182"/>
        <v>-6.504166660000001</v>
      </c>
      <c r="K2940">
        <f t="shared" si="183"/>
        <v>6.504166660000001</v>
      </c>
      <c r="L2940" t="str">
        <f>IF(A2940&lt;&gt;A2939,MAX($L$2:L2939)+1,"")</f>
        <v/>
      </c>
      <c r="M2940" t="str">
        <f>IF(L2940="","",AVERAGE(INDEX($E:$E,ROW(L2940),1):INDEX($E:$E,MATCH(L2940+1, L:L,0)-1)) - AVERAGE(INDEX($D:$D,ROW(L2940),1):INDEX($D:$D,MATCH(L2940+1, L:L,0)-1)))</f>
        <v/>
      </c>
      <c r="N2940" t="str">
        <f>IF(L2940="","",AVERAGE(INDEX($I:$I,ROW(L2940),1):INDEX($I:$I,MATCH(L2940+1, L:L,0)-1)) - AVERAGE(INDEX($H:$H,ROW(L2940),1):INDEX($H:$H,MATCH(L2940+1, L:L,0)-1)))</f>
        <v/>
      </c>
      <c r="O2940" t="str">
        <f>IF(L2940="","",AVERAGE(INDEX($G:$G,ROW(L2940),1):INDEX($G:$G,MATCH(L2940+1, L:L,0)-1)))</f>
        <v/>
      </c>
      <c r="P2940" t="str">
        <f>IF(L2940="","",AVERAGE(INDEX($K:$K,ROW(L2940),1):INDEX($K:$K,MATCH(L2940+1, L:L,0)-1)))</f>
        <v/>
      </c>
    </row>
    <row r="2941" spans="1:16" x14ac:dyDescent="0.25">
      <c r="A2941">
        <v>1999</v>
      </c>
      <c r="B2941">
        <v>11</v>
      </c>
      <c r="C2941" t="s">
        <v>8</v>
      </c>
      <c r="D2941">
        <v>1.8751724139999999</v>
      </c>
      <c r="E2941">
        <v>3.5613023749999999</v>
      </c>
      <c r="F2941">
        <f t="shared" si="180"/>
        <v>1.686129961</v>
      </c>
      <c r="G2941">
        <f t="shared" si="181"/>
        <v>1.686129961</v>
      </c>
      <c r="H2941">
        <v>194.93448280000001</v>
      </c>
      <c r="I2941">
        <v>223.5275862</v>
      </c>
      <c r="J2941">
        <f t="shared" si="182"/>
        <v>28.59310339999999</v>
      </c>
      <c r="K2941">
        <f t="shared" si="183"/>
        <v>28.59310339999999</v>
      </c>
      <c r="L2941" t="str">
        <f>IF(A2941&lt;&gt;A2940,MAX($L$2:L2940)+1,"")</f>
        <v/>
      </c>
      <c r="M2941" t="str">
        <f>IF(L2941="","",AVERAGE(INDEX($E:$E,ROW(L2941),1):INDEX($E:$E,MATCH(L2941+1, L:L,0)-1)) - AVERAGE(INDEX($D:$D,ROW(L2941),1):INDEX($D:$D,MATCH(L2941+1, L:L,0)-1)))</f>
        <v/>
      </c>
      <c r="N2941" t="str">
        <f>IF(L2941="","",AVERAGE(INDEX($I:$I,ROW(L2941),1):INDEX($I:$I,MATCH(L2941+1, L:L,0)-1)) - AVERAGE(INDEX($H:$H,ROW(L2941),1):INDEX($H:$H,MATCH(L2941+1, L:L,0)-1)))</f>
        <v/>
      </c>
      <c r="O2941" t="str">
        <f>IF(L2941="","",AVERAGE(INDEX($G:$G,ROW(L2941),1):INDEX($G:$G,MATCH(L2941+1, L:L,0)-1)))</f>
        <v/>
      </c>
      <c r="P2941" t="str">
        <f>IF(L2941="","",AVERAGE(INDEX($K:$K,ROW(L2941),1):INDEX($K:$K,MATCH(L2941+1, L:L,0)-1)))</f>
        <v/>
      </c>
    </row>
    <row r="2942" spans="1:16" x14ac:dyDescent="0.25">
      <c r="A2942">
        <v>1999</v>
      </c>
      <c r="B2942">
        <v>11</v>
      </c>
      <c r="C2942" t="s">
        <v>9</v>
      </c>
      <c r="D2942">
        <v>-5.6929411759999997</v>
      </c>
      <c r="E2942">
        <v>-0.295686275</v>
      </c>
      <c r="F2942">
        <f t="shared" si="180"/>
        <v>5.3972549010000002</v>
      </c>
      <c r="G2942">
        <f t="shared" si="181"/>
        <v>5.3972549010000002</v>
      </c>
      <c r="H2942">
        <v>26.87058824</v>
      </c>
      <c r="I2942">
        <v>7.9529411760000004</v>
      </c>
      <c r="J2942">
        <f t="shared" si="182"/>
        <v>-18.917647064000001</v>
      </c>
      <c r="K2942">
        <f t="shared" si="183"/>
        <v>18.917647064000001</v>
      </c>
      <c r="L2942" t="str">
        <f>IF(A2942&lt;&gt;A2941,MAX($L$2:L2941)+1,"")</f>
        <v/>
      </c>
      <c r="M2942" t="str">
        <f>IF(L2942="","",AVERAGE(INDEX($E:$E,ROW(L2942),1):INDEX($E:$E,MATCH(L2942+1, L:L,0)-1)) - AVERAGE(INDEX($D:$D,ROW(L2942),1):INDEX($D:$D,MATCH(L2942+1, L:L,0)-1)))</f>
        <v/>
      </c>
      <c r="N2942" t="str">
        <f>IF(L2942="","",AVERAGE(INDEX($I:$I,ROW(L2942),1):INDEX($I:$I,MATCH(L2942+1, L:L,0)-1)) - AVERAGE(INDEX($H:$H,ROW(L2942),1):INDEX($H:$H,MATCH(L2942+1, L:L,0)-1)))</f>
        <v/>
      </c>
      <c r="O2942" t="str">
        <f>IF(L2942="","",AVERAGE(INDEX($G:$G,ROW(L2942),1):INDEX($G:$G,MATCH(L2942+1, L:L,0)-1)))</f>
        <v/>
      </c>
      <c r="P2942" t="str">
        <f>IF(L2942="","",AVERAGE(INDEX($K:$K,ROW(L2942),1):INDEX($K:$K,MATCH(L2942+1, L:L,0)-1)))</f>
        <v/>
      </c>
    </row>
    <row r="2943" spans="1:16" x14ac:dyDescent="0.25">
      <c r="A2943">
        <v>1999</v>
      </c>
      <c r="B2943">
        <v>11</v>
      </c>
      <c r="C2943" t="s">
        <v>10</v>
      </c>
      <c r="D2943">
        <v>0.479583333</v>
      </c>
      <c r="E2943">
        <v>2.5437500000000002</v>
      </c>
      <c r="F2943">
        <f t="shared" si="180"/>
        <v>2.0641666670000003</v>
      </c>
      <c r="G2943">
        <f t="shared" si="181"/>
        <v>2.0641666670000003</v>
      </c>
      <c r="H2943">
        <v>104.1870833</v>
      </c>
      <c r="I2943">
        <v>90.929166670000001</v>
      </c>
      <c r="J2943">
        <f t="shared" si="182"/>
        <v>-13.257916629999997</v>
      </c>
      <c r="K2943">
        <f t="shared" si="183"/>
        <v>13.257916629999997</v>
      </c>
      <c r="L2943" t="str">
        <f>IF(A2943&lt;&gt;A2942,MAX($L$2:L2942)+1,"")</f>
        <v/>
      </c>
      <c r="M2943" t="str">
        <f>IF(L2943="","",AVERAGE(INDEX($E:$E,ROW(L2943),1):INDEX($E:$E,MATCH(L2943+1, L:L,0)-1)) - AVERAGE(INDEX($D:$D,ROW(L2943),1):INDEX($D:$D,MATCH(L2943+1, L:L,0)-1)))</f>
        <v/>
      </c>
      <c r="N2943" t="str">
        <f>IF(L2943="","",AVERAGE(INDEX($I:$I,ROW(L2943),1):INDEX($I:$I,MATCH(L2943+1, L:L,0)-1)) - AVERAGE(INDEX($H:$H,ROW(L2943),1):INDEX($H:$H,MATCH(L2943+1, L:L,0)-1)))</f>
        <v/>
      </c>
      <c r="O2943" t="str">
        <f>IF(L2943="","",AVERAGE(INDEX($G:$G,ROW(L2943),1):INDEX($G:$G,MATCH(L2943+1, L:L,0)-1)))</f>
        <v/>
      </c>
      <c r="P2943" t="str">
        <f>IF(L2943="","",AVERAGE(INDEX($K:$K,ROW(L2943),1):INDEX($K:$K,MATCH(L2943+1, L:L,0)-1)))</f>
        <v/>
      </c>
    </row>
    <row r="2944" spans="1:16" x14ac:dyDescent="0.25">
      <c r="A2944">
        <v>1999</v>
      </c>
      <c r="B2944">
        <v>11</v>
      </c>
      <c r="C2944" t="s">
        <v>11</v>
      </c>
      <c r="D2944">
        <v>1.510909091</v>
      </c>
      <c r="E2944">
        <v>1.9839393940000001</v>
      </c>
      <c r="F2944">
        <f t="shared" si="180"/>
        <v>0.47303030300000004</v>
      </c>
      <c r="G2944">
        <f t="shared" si="181"/>
        <v>0.47303030300000004</v>
      </c>
      <c r="H2944">
        <v>114.4330303</v>
      </c>
      <c r="I2944">
        <v>105.8242424</v>
      </c>
      <c r="J2944">
        <f t="shared" si="182"/>
        <v>-8.6087878999999958</v>
      </c>
      <c r="K2944">
        <f t="shared" si="183"/>
        <v>8.6087878999999958</v>
      </c>
      <c r="L2944" t="str">
        <f>IF(A2944&lt;&gt;A2943,MAX($L$2:L2943)+1,"")</f>
        <v/>
      </c>
      <c r="M2944" t="str">
        <f>IF(L2944="","",AVERAGE(INDEX($E:$E,ROW(L2944),1):INDEX($E:$E,MATCH(L2944+1, L:L,0)-1)) - AVERAGE(INDEX($D:$D,ROW(L2944),1):INDEX($D:$D,MATCH(L2944+1, L:L,0)-1)))</f>
        <v/>
      </c>
      <c r="N2944" t="str">
        <f>IF(L2944="","",AVERAGE(INDEX($I:$I,ROW(L2944),1):INDEX($I:$I,MATCH(L2944+1, L:L,0)-1)) - AVERAGE(INDEX($H:$H,ROW(L2944),1):INDEX($H:$H,MATCH(L2944+1, L:L,0)-1)))</f>
        <v/>
      </c>
      <c r="O2944" t="str">
        <f>IF(L2944="","",AVERAGE(INDEX($G:$G,ROW(L2944),1):INDEX($G:$G,MATCH(L2944+1, L:L,0)-1)))</f>
        <v/>
      </c>
      <c r="P2944" t="str">
        <f>IF(L2944="","",AVERAGE(INDEX($K:$K,ROW(L2944),1):INDEX($K:$K,MATCH(L2944+1, L:L,0)-1)))</f>
        <v/>
      </c>
    </row>
    <row r="2945" spans="1:16" x14ac:dyDescent="0.25">
      <c r="A2945">
        <v>1999</v>
      </c>
      <c r="B2945">
        <v>11</v>
      </c>
      <c r="C2945" t="s">
        <v>12</v>
      </c>
      <c r="D2945">
        <v>3.8342307689999999</v>
      </c>
      <c r="E2945">
        <v>5.0630484329999996</v>
      </c>
      <c r="F2945">
        <f t="shared" si="180"/>
        <v>1.2288176639999997</v>
      </c>
      <c r="G2945">
        <f t="shared" si="181"/>
        <v>1.2288176639999997</v>
      </c>
      <c r="H2945">
        <v>139.77384620000001</v>
      </c>
      <c r="I2945">
        <v>84.284615380000005</v>
      </c>
      <c r="J2945">
        <f t="shared" si="182"/>
        <v>-55.489230820000003</v>
      </c>
      <c r="K2945">
        <f t="shared" si="183"/>
        <v>55.489230820000003</v>
      </c>
      <c r="L2945" t="str">
        <f>IF(A2945&lt;&gt;A2944,MAX($L$2:L2944)+1,"")</f>
        <v/>
      </c>
      <c r="M2945" t="str">
        <f>IF(L2945="","",AVERAGE(INDEX($E:$E,ROW(L2945),1):INDEX($E:$E,MATCH(L2945+1, L:L,0)-1)) - AVERAGE(INDEX($D:$D,ROW(L2945),1):INDEX($D:$D,MATCH(L2945+1, L:L,0)-1)))</f>
        <v/>
      </c>
      <c r="N2945" t="str">
        <f>IF(L2945="","",AVERAGE(INDEX($I:$I,ROW(L2945),1):INDEX($I:$I,MATCH(L2945+1, L:L,0)-1)) - AVERAGE(INDEX($H:$H,ROW(L2945),1):INDEX($H:$H,MATCH(L2945+1, L:L,0)-1)))</f>
        <v/>
      </c>
      <c r="O2945" t="str">
        <f>IF(L2945="","",AVERAGE(INDEX($G:$G,ROW(L2945),1):INDEX($G:$G,MATCH(L2945+1, L:L,0)-1)))</f>
        <v/>
      </c>
      <c r="P2945" t="str">
        <f>IF(L2945="","",AVERAGE(INDEX($K:$K,ROW(L2945),1):INDEX($K:$K,MATCH(L2945+1, L:L,0)-1)))</f>
        <v/>
      </c>
    </row>
    <row r="2946" spans="1:16" x14ac:dyDescent="0.25">
      <c r="A2946">
        <v>1999</v>
      </c>
      <c r="B2946">
        <v>11</v>
      </c>
      <c r="C2946" t="s">
        <v>13</v>
      </c>
      <c r="D2946">
        <v>-19.190000000000001</v>
      </c>
      <c r="E2946">
        <v>-17.75333333</v>
      </c>
      <c r="F2946">
        <f t="shared" si="180"/>
        <v>1.436666670000001</v>
      </c>
      <c r="G2946">
        <f t="shared" si="181"/>
        <v>1.436666670000001</v>
      </c>
      <c r="H2946">
        <v>18.763999999999999</v>
      </c>
      <c r="I2946">
        <v>22.28</v>
      </c>
      <c r="J2946">
        <f t="shared" si="182"/>
        <v>3.5160000000000018</v>
      </c>
      <c r="K2946">
        <f t="shared" si="183"/>
        <v>3.5160000000000018</v>
      </c>
      <c r="L2946" t="str">
        <f>IF(A2946&lt;&gt;A2945,MAX($L$2:L2945)+1,"")</f>
        <v/>
      </c>
      <c r="M2946" t="str">
        <f>IF(L2946="","",AVERAGE(INDEX($E:$E,ROW(L2946),1):INDEX($E:$E,MATCH(L2946+1, L:L,0)-1)) - AVERAGE(INDEX($D:$D,ROW(L2946),1):INDEX($D:$D,MATCH(L2946+1, L:L,0)-1)))</f>
        <v/>
      </c>
      <c r="N2946" t="str">
        <f>IF(L2946="","",AVERAGE(INDEX($I:$I,ROW(L2946),1):INDEX($I:$I,MATCH(L2946+1, L:L,0)-1)) - AVERAGE(INDEX($H:$H,ROW(L2946),1):INDEX($H:$H,MATCH(L2946+1, L:L,0)-1)))</f>
        <v/>
      </c>
      <c r="O2946" t="str">
        <f>IF(L2946="","",AVERAGE(INDEX($G:$G,ROW(L2946),1):INDEX($G:$G,MATCH(L2946+1, L:L,0)-1)))</f>
        <v/>
      </c>
      <c r="P2946" t="str">
        <f>IF(L2946="","",AVERAGE(INDEX($K:$K,ROW(L2946),1):INDEX($K:$K,MATCH(L2946+1, L:L,0)-1)))</f>
        <v/>
      </c>
    </row>
    <row r="2947" spans="1:16" x14ac:dyDescent="0.25">
      <c r="A2947">
        <v>1999</v>
      </c>
      <c r="B2947">
        <v>11</v>
      </c>
      <c r="C2947" t="s">
        <v>14</v>
      </c>
      <c r="D2947">
        <v>-19.119411759999998</v>
      </c>
      <c r="E2947">
        <v>-17.004901960000002</v>
      </c>
      <c r="F2947">
        <f t="shared" ref="F2947:F3010" si="184">E2947-D2947</f>
        <v>2.1145097999999969</v>
      </c>
      <c r="G2947">
        <f t="shared" ref="G2947:G3010" si="185">ABS(F2947)</f>
        <v>2.1145097999999969</v>
      </c>
      <c r="H2947">
        <v>19.77588235</v>
      </c>
      <c r="I2947">
        <v>16.482352939999998</v>
      </c>
      <c r="J2947">
        <f t="shared" ref="J2947:J3010" si="186">I2947-H2947</f>
        <v>-3.2935294100000014</v>
      </c>
      <c r="K2947">
        <f t="shared" ref="K2947:K3010" si="187">ABS(J2947)</f>
        <v>3.2935294100000014</v>
      </c>
      <c r="L2947" t="str">
        <f>IF(A2947&lt;&gt;A2946,MAX($L$2:L2946)+1,"")</f>
        <v/>
      </c>
      <c r="M2947" t="str">
        <f>IF(L2947="","",AVERAGE(INDEX($E:$E,ROW(L2947),1):INDEX($E:$E,MATCH(L2947+1, L:L,0)-1)) - AVERAGE(INDEX($D:$D,ROW(L2947),1):INDEX($D:$D,MATCH(L2947+1, L:L,0)-1)))</f>
        <v/>
      </c>
      <c r="N2947" t="str">
        <f>IF(L2947="","",AVERAGE(INDEX($I:$I,ROW(L2947),1):INDEX($I:$I,MATCH(L2947+1, L:L,0)-1)) - AVERAGE(INDEX($H:$H,ROW(L2947),1):INDEX($H:$H,MATCH(L2947+1, L:L,0)-1)))</f>
        <v/>
      </c>
      <c r="O2947" t="str">
        <f>IF(L2947="","",AVERAGE(INDEX($G:$G,ROW(L2947),1):INDEX($G:$G,MATCH(L2947+1, L:L,0)-1)))</f>
        <v/>
      </c>
      <c r="P2947" t="str">
        <f>IF(L2947="","",AVERAGE(INDEX($K:$K,ROW(L2947),1):INDEX($K:$K,MATCH(L2947+1, L:L,0)-1)))</f>
        <v/>
      </c>
    </row>
    <row r="2948" spans="1:16" x14ac:dyDescent="0.25">
      <c r="A2948">
        <v>1999</v>
      </c>
      <c r="B2948">
        <v>11</v>
      </c>
      <c r="C2948" t="s">
        <v>15</v>
      </c>
      <c r="D2948">
        <v>1.305652174</v>
      </c>
      <c r="E2948">
        <v>3.5434460149999998</v>
      </c>
      <c r="F2948">
        <f t="shared" si="184"/>
        <v>2.2377938409999998</v>
      </c>
      <c r="G2948">
        <f t="shared" si="185"/>
        <v>2.2377938409999998</v>
      </c>
      <c r="H2948">
        <v>86.393478259999995</v>
      </c>
      <c r="I2948">
        <v>77.755072459999994</v>
      </c>
      <c r="J2948">
        <f t="shared" si="186"/>
        <v>-8.638405800000001</v>
      </c>
      <c r="K2948">
        <f t="shared" si="187"/>
        <v>8.638405800000001</v>
      </c>
      <c r="L2948" t="str">
        <f>IF(A2948&lt;&gt;A2947,MAX($L$2:L2947)+1,"")</f>
        <v/>
      </c>
      <c r="M2948" t="str">
        <f>IF(L2948="","",AVERAGE(INDEX($E:$E,ROW(L2948),1):INDEX($E:$E,MATCH(L2948+1, L:L,0)-1)) - AVERAGE(INDEX($D:$D,ROW(L2948),1):INDEX($D:$D,MATCH(L2948+1, L:L,0)-1)))</f>
        <v/>
      </c>
      <c r="N2948" t="str">
        <f>IF(L2948="","",AVERAGE(INDEX($I:$I,ROW(L2948),1):INDEX($I:$I,MATCH(L2948+1, L:L,0)-1)) - AVERAGE(INDEX($H:$H,ROW(L2948),1):INDEX($H:$H,MATCH(L2948+1, L:L,0)-1)))</f>
        <v/>
      </c>
      <c r="O2948" t="str">
        <f>IF(L2948="","",AVERAGE(INDEX($G:$G,ROW(L2948),1):INDEX($G:$G,MATCH(L2948+1, L:L,0)-1)))</f>
        <v/>
      </c>
      <c r="P2948" t="str">
        <f>IF(L2948="","",AVERAGE(INDEX($K:$K,ROW(L2948),1):INDEX($K:$K,MATCH(L2948+1, L:L,0)-1)))</f>
        <v/>
      </c>
    </row>
    <row r="2949" spans="1:16" x14ac:dyDescent="0.25">
      <c r="A2949">
        <v>1999</v>
      </c>
      <c r="B2949">
        <v>11</v>
      </c>
      <c r="C2949" t="s">
        <v>16</v>
      </c>
      <c r="D2949">
        <v>2.8250000000000002</v>
      </c>
      <c r="E2949">
        <v>4.2772222219999998</v>
      </c>
      <c r="F2949">
        <f t="shared" si="184"/>
        <v>1.4522222219999996</v>
      </c>
      <c r="G2949">
        <f t="shared" si="185"/>
        <v>1.4522222219999996</v>
      </c>
      <c r="H2949">
        <v>116.47</v>
      </c>
      <c r="I2949">
        <v>59.033333329999998</v>
      </c>
      <c r="J2949">
        <f t="shared" si="186"/>
        <v>-57.436666670000001</v>
      </c>
      <c r="K2949">
        <f t="shared" si="187"/>
        <v>57.436666670000001</v>
      </c>
      <c r="L2949" t="str">
        <f>IF(A2949&lt;&gt;A2948,MAX($L$2:L2948)+1,"")</f>
        <v/>
      </c>
      <c r="M2949" t="str">
        <f>IF(L2949="","",AVERAGE(INDEX($E:$E,ROW(L2949),1):INDEX($E:$E,MATCH(L2949+1, L:L,0)-1)) - AVERAGE(INDEX($D:$D,ROW(L2949),1):INDEX($D:$D,MATCH(L2949+1, L:L,0)-1)))</f>
        <v/>
      </c>
      <c r="N2949" t="str">
        <f>IF(L2949="","",AVERAGE(INDEX($I:$I,ROW(L2949),1):INDEX($I:$I,MATCH(L2949+1, L:L,0)-1)) - AVERAGE(INDEX($H:$H,ROW(L2949),1):INDEX($H:$H,MATCH(L2949+1, L:L,0)-1)))</f>
        <v/>
      </c>
      <c r="O2949" t="str">
        <f>IF(L2949="","",AVERAGE(INDEX($G:$G,ROW(L2949),1):INDEX($G:$G,MATCH(L2949+1, L:L,0)-1)))</f>
        <v/>
      </c>
      <c r="P2949" t="str">
        <f>IF(L2949="","",AVERAGE(INDEX($K:$K,ROW(L2949),1):INDEX($K:$K,MATCH(L2949+1, L:L,0)-1)))</f>
        <v/>
      </c>
    </row>
    <row r="2950" spans="1:16" x14ac:dyDescent="0.25">
      <c r="A2950">
        <v>1999</v>
      </c>
      <c r="B2950">
        <v>11</v>
      </c>
      <c r="C2950" t="s">
        <v>17</v>
      </c>
      <c r="D2950">
        <v>-9.2156860000000007E-3</v>
      </c>
      <c r="E2950">
        <v>2.1677101950000002</v>
      </c>
      <c r="F2950">
        <f t="shared" si="184"/>
        <v>2.1769258810000003</v>
      </c>
      <c r="G2950">
        <f t="shared" si="185"/>
        <v>2.1769258810000003</v>
      </c>
      <c r="H2950">
        <v>93.914411759999993</v>
      </c>
      <c r="I2950">
        <v>85.581372549999998</v>
      </c>
      <c r="J2950">
        <f t="shared" si="186"/>
        <v>-8.3330392099999955</v>
      </c>
      <c r="K2950">
        <f t="shared" si="187"/>
        <v>8.3330392099999955</v>
      </c>
      <c r="L2950" t="str">
        <f>IF(A2950&lt;&gt;A2949,MAX($L$2:L2949)+1,"")</f>
        <v/>
      </c>
      <c r="M2950" t="str">
        <f>IF(L2950="","",AVERAGE(INDEX($E:$E,ROW(L2950),1):INDEX($E:$E,MATCH(L2950+1, L:L,0)-1)) - AVERAGE(INDEX($D:$D,ROW(L2950),1):INDEX($D:$D,MATCH(L2950+1, L:L,0)-1)))</f>
        <v/>
      </c>
      <c r="N2950" t="str">
        <f>IF(L2950="","",AVERAGE(INDEX($I:$I,ROW(L2950),1):INDEX($I:$I,MATCH(L2950+1, L:L,0)-1)) - AVERAGE(INDEX($H:$H,ROW(L2950),1):INDEX($H:$H,MATCH(L2950+1, L:L,0)-1)))</f>
        <v/>
      </c>
      <c r="O2950" t="str">
        <f>IF(L2950="","",AVERAGE(INDEX($G:$G,ROW(L2950),1):INDEX($G:$G,MATCH(L2950+1, L:L,0)-1)))</f>
        <v/>
      </c>
      <c r="P2950" t="str">
        <f>IF(L2950="","",AVERAGE(INDEX($K:$K,ROW(L2950),1):INDEX($K:$K,MATCH(L2950+1, L:L,0)-1)))</f>
        <v/>
      </c>
    </row>
    <row r="2951" spans="1:16" x14ac:dyDescent="0.25">
      <c r="A2951">
        <v>1999</v>
      </c>
      <c r="B2951">
        <v>11</v>
      </c>
      <c r="C2951" t="s">
        <v>18</v>
      </c>
      <c r="D2951">
        <v>-5.682769231</v>
      </c>
      <c r="E2951">
        <v>-0.40384615400000001</v>
      </c>
      <c r="F2951">
        <f t="shared" si="184"/>
        <v>5.278923077</v>
      </c>
      <c r="G2951">
        <f t="shared" si="185"/>
        <v>5.278923077</v>
      </c>
      <c r="H2951">
        <v>17.804307690000002</v>
      </c>
      <c r="I2951">
        <v>7.06</v>
      </c>
      <c r="J2951">
        <f t="shared" si="186"/>
        <v>-10.744307690000003</v>
      </c>
      <c r="K2951">
        <f t="shared" si="187"/>
        <v>10.744307690000003</v>
      </c>
      <c r="L2951" t="str">
        <f>IF(A2951&lt;&gt;A2950,MAX($L$2:L2950)+1,"")</f>
        <v/>
      </c>
      <c r="M2951" t="str">
        <f>IF(L2951="","",AVERAGE(INDEX($E:$E,ROW(L2951),1):INDEX($E:$E,MATCH(L2951+1, L:L,0)-1)) - AVERAGE(INDEX($D:$D,ROW(L2951),1):INDEX($D:$D,MATCH(L2951+1, L:L,0)-1)))</f>
        <v/>
      </c>
      <c r="N2951" t="str">
        <f>IF(L2951="","",AVERAGE(INDEX($I:$I,ROW(L2951),1):INDEX($I:$I,MATCH(L2951+1, L:L,0)-1)) - AVERAGE(INDEX($H:$H,ROW(L2951),1):INDEX($H:$H,MATCH(L2951+1, L:L,0)-1)))</f>
        <v/>
      </c>
      <c r="O2951" t="str">
        <f>IF(L2951="","",AVERAGE(INDEX($G:$G,ROW(L2951),1):INDEX($G:$G,MATCH(L2951+1, L:L,0)-1)))</f>
        <v/>
      </c>
      <c r="P2951" t="str">
        <f>IF(L2951="","",AVERAGE(INDEX($K:$K,ROW(L2951),1):INDEX($K:$K,MATCH(L2951+1, L:L,0)-1)))</f>
        <v/>
      </c>
    </row>
    <row r="2952" spans="1:16" x14ac:dyDescent="0.25">
      <c r="A2952">
        <v>1999</v>
      </c>
      <c r="B2952">
        <v>11</v>
      </c>
      <c r="C2952" t="s">
        <v>19</v>
      </c>
      <c r="D2952">
        <v>-13.925000000000001</v>
      </c>
      <c r="E2952">
        <v>-12.982678569999999</v>
      </c>
      <c r="F2952">
        <f t="shared" si="184"/>
        <v>0.94232143000000157</v>
      </c>
      <c r="G2952">
        <f t="shared" si="185"/>
        <v>0.94232143000000157</v>
      </c>
      <c r="H2952">
        <v>20.626666669999999</v>
      </c>
      <c r="I2952">
        <v>18.516666669999999</v>
      </c>
      <c r="J2952">
        <f t="shared" si="186"/>
        <v>-2.1099999999999994</v>
      </c>
      <c r="K2952">
        <f t="shared" si="187"/>
        <v>2.1099999999999994</v>
      </c>
      <c r="L2952" t="str">
        <f>IF(A2952&lt;&gt;A2951,MAX($L$2:L2951)+1,"")</f>
        <v/>
      </c>
      <c r="M2952" t="str">
        <f>IF(L2952="","",AVERAGE(INDEX($E:$E,ROW(L2952),1):INDEX($E:$E,MATCH(L2952+1, L:L,0)-1)) - AVERAGE(INDEX($D:$D,ROW(L2952),1):INDEX($D:$D,MATCH(L2952+1, L:L,0)-1)))</f>
        <v/>
      </c>
      <c r="N2952" t="str">
        <f>IF(L2952="","",AVERAGE(INDEX($I:$I,ROW(L2952),1):INDEX($I:$I,MATCH(L2952+1, L:L,0)-1)) - AVERAGE(INDEX($H:$H,ROW(L2952),1):INDEX($H:$H,MATCH(L2952+1, L:L,0)-1)))</f>
        <v/>
      </c>
      <c r="O2952" t="str">
        <f>IF(L2952="","",AVERAGE(INDEX($G:$G,ROW(L2952),1):INDEX($G:$G,MATCH(L2952+1, L:L,0)-1)))</f>
        <v/>
      </c>
      <c r="P2952" t="str">
        <f>IF(L2952="","",AVERAGE(INDEX($K:$K,ROW(L2952),1):INDEX($K:$K,MATCH(L2952+1, L:L,0)-1)))</f>
        <v/>
      </c>
    </row>
    <row r="2953" spans="1:16" x14ac:dyDescent="0.25">
      <c r="A2953">
        <v>1999</v>
      </c>
      <c r="B2953">
        <v>12</v>
      </c>
      <c r="C2953" t="s">
        <v>7</v>
      </c>
      <c r="D2953">
        <v>-9.4422033899999995</v>
      </c>
      <c r="E2953">
        <v>-3.496136951</v>
      </c>
      <c r="F2953">
        <f t="shared" si="184"/>
        <v>5.9460664389999991</v>
      </c>
      <c r="G2953">
        <f t="shared" si="185"/>
        <v>5.9460664389999991</v>
      </c>
      <c r="H2953">
        <v>17.72745763</v>
      </c>
      <c r="I2953">
        <v>14.02033898</v>
      </c>
      <c r="J2953">
        <f t="shared" si="186"/>
        <v>-3.70711865</v>
      </c>
      <c r="K2953">
        <f t="shared" si="187"/>
        <v>3.70711865</v>
      </c>
      <c r="L2953" t="str">
        <f>IF(A2953&lt;&gt;A2952,MAX($L$2:L2952)+1,"")</f>
        <v/>
      </c>
      <c r="M2953" t="str">
        <f>IF(L2953="","",AVERAGE(INDEX($E:$E,ROW(L2953),1):INDEX($E:$E,MATCH(L2953+1, L:L,0)-1)) - AVERAGE(INDEX($D:$D,ROW(L2953),1):INDEX($D:$D,MATCH(L2953+1, L:L,0)-1)))</f>
        <v/>
      </c>
      <c r="N2953" t="str">
        <f>IF(L2953="","",AVERAGE(INDEX($I:$I,ROW(L2953),1):INDEX($I:$I,MATCH(L2953+1, L:L,0)-1)) - AVERAGE(INDEX($H:$H,ROW(L2953),1):INDEX($H:$H,MATCH(L2953+1, L:L,0)-1)))</f>
        <v/>
      </c>
      <c r="O2953" t="str">
        <f>IF(L2953="","",AVERAGE(INDEX($G:$G,ROW(L2953),1):INDEX($G:$G,MATCH(L2953+1, L:L,0)-1)))</f>
        <v/>
      </c>
      <c r="P2953" t="str">
        <f>IF(L2953="","",AVERAGE(INDEX($K:$K,ROW(L2953),1):INDEX($K:$K,MATCH(L2953+1, L:L,0)-1)))</f>
        <v/>
      </c>
    </row>
    <row r="2954" spans="1:16" x14ac:dyDescent="0.25">
      <c r="A2954">
        <v>1999</v>
      </c>
      <c r="B2954">
        <v>12</v>
      </c>
      <c r="C2954" t="s">
        <v>8</v>
      </c>
      <c r="D2954">
        <v>-1.3356140350000001</v>
      </c>
      <c r="E2954">
        <v>0.78480844199999999</v>
      </c>
      <c r="F2954">
        <f t="shared" si="184"/>
        <v>2.120422477</v>
      </c>
      <c r="G2954">
        <f t="shared" si="185"/>
        <v>2.120422477</v>
      </c>
      <c r="H2954">
        <v>167.55649120000001</v>
      </c>
      <c r="I2954">
        <v>181.1903509</v>
      </c>
      <c r="J2954">
        <f t="shared" si="186"/>
        <v>13.633859699999988</v>
      </c>
      <c r="K2954">
        <f t="shared" si="187"/>
        <v>13.633859699999988</v>
      </c>
      <c r="L2954" t="str">
        <f>IF(A2954&lt;&gt;A2953,MAX($L$2:L2953)+1,"")</f>
        <v/>
      </c>
      <c r="M2954" t="str">
        <f>IF(L2954="","",AVERAGE(INDEX($E:$E,ROW(L2954),1):INDEX($E:$E,MATCH(L2954+1, L:L,0)-1)) - AVERAGE(INDEX($D:$D,ROW(L2954),1):INDEX($D:$D,MATCH(L2954+1, L:L,0)-1)))</f>
        <v/>
      </c>
      <c r="N2954" t="str">
        <f>IF(L2954="","",AVERAGE(INDEX($I:$I,ROW(L2954),1):INDEX($I:$I,MATCH(L2954+1, L:L,0)-1)) - AVERAGE(INDEX($H:$H,ROW(L2954),1):INDEX($H:$H,MATCH(L2954+1, L:L,0)-1)))</f>
        <v/>
      </c>
      <c r="O2954" t="str">
        <f>IF(L2954="","",AVERAGE(INDEX($G:$G,ROW(L2954),1):INDEX($G:$G,MATCH(L2954+1, L:L,0)-1)))</f>
        <v/>
      </c>
      <c r="P2954" t="str">
        <f>IF(L2954="","",AVERAGE(INDEX($K:$K,ROW(L2954),1):INDEX($K:$K,MATCH(L2954+1, L:L,0)-1)))</f>
        <v/>
      </c>
    </row>
    <row r="2955" spans="1:16" x14ac:dyDescent="0.25">
      <c r="A2955">
        <v>1999</v>
      </c>
      <c r="B2955">
        <v>12</v>
      </c>
      <c r="C2955" t="s">
        <v>9</v>
      </c>
      <c r="D2955">
        <v>-13.81411765</v>
      </c>
      <c r="E2955">
        <v>-8.4786527510000003</v>
      </c>
      <c r="F2955">
        <f t="shared" si="184"/>
        <v>5.3354648989999998</v>
      </c>
      <c r="G2955">
        <f t="shared" si="185"/>
        <v>5.3354648989999998</v>
      </c>
      <c r="H2955">
        <v>25.342058819999998</v>
      </c>
      <c r="I2955">
        <v>21.467647060000001</v>
      </c>
      <c r="J2955">
        <f t="shared" si="186"/>
        <v>-3.8744117599999974</v>
      </c>
      <c r="K2955">
        <f t="shared" si="187"/>
        <v>3.8744117599999974</v>
      </c>
      <c r="L2955" t="str">
        <f>IF(A2955&lt;&gt;A2954,MAX($L$2:L2954)+1,"")</f>
        <v/>
      </c>
      <c r="M2955" t="str">
        <f>IF(L2955="","",AVERAGE(INDEX($E:$E,ROW(L2955),1):INDEX($E:$E,MATCH(L2955+1, L:L,0)-1)) - AVERAGE(INDEX($D:$D,ROW(L2955),1):INDEX($D:$D,MATCH(L2955+1, L:L,0)-1)))</f>
        <v/>
      </c>
      <c r="N2955" t="str">
        <f>IF(L2955="","",AVERAGE(INDEX($I:$I,ROW(L2955),1):INDEX($I:$I,MATCH(L2955+1, L:L,0)-1)) - AVERAGE(INDEX($H:$H,ROW(L2955),1):INDEX($H:$H,MATCH(L2955+1, L:L,0)-1)))</f>
        <v/>
      </c>
      <c r="O2955" t="str">
        <f>IF(L2955="","",AVERAGE(INDEX($G:$G,ROW(L2955),1):INDEX($G:$G,MATCH(L2955+1, L:L,0)-1)))</f>
        <v/>
      </c>
      <c r="P2955" t="str">
        <f>IF(L2955="","",AVERAGE(INDEX($K:$K,ROW(L2955),1):INDEX($K:$K,MATCH(L2955+1, L:L,0)-1)))</f>
        <v/>
      </c>
    </row>
    <row r="2956" spans="1:16" x14ac:dyDescent="0.25">
      <c r="A2956">
        <v>1999</v>
      </c>
      <c r="B2956">
        <v>12</v>
      </c>
      <c r="C2956" t="s">
        <v>10</v>
      </c>
      <c r="D2956">
        <v>-6.5475000000000003</v>
      </c>
      <c r="E2956">
        <v>-4.0982526879999996</v>
      </c>
      <c r="F2956">
        <f t="shared" si="184"/>
        <v>2.4492473120000007</v>
      </c>
      <c r="G2956">
        <f t="shared" si="185"/>
        <v>2.4492473120000007</v>
      </c>
      <c r="H2956">
        <v>95.606666669999996</v>
      </c>
      <c r="I2956">
        <v>99.237499999999997</v>
      </c>
      <c r="J2956">
        <f t="shared" si="186"/>
        <v>3.6308333300000015</v>
      </c>
      <c r="K2956">
        <f t="shared" si="187"/>
        <v>3.6308333300000015</v>
      </c>
      <c r="L2956" t="str">
        <f>IF(A2956&lt;&gt;A2955,MAX($L$2:L2955)+1,"")</f>
        <v/>
      </c>
      <c r="M2956" t="str">
        <f>IF(L2956="","",AVERAGE(INDEX($E:$E,ROW(L2956),1):INDEX($E:$E,MATCH(L2956+1, L:L,0)-1)) - AVERAGE(INDEX($D:$D,ROW(L2956),1):INDEX($D:$D,MATCH(L2956+1, L:L,0)-1)))</f>
        <v/>
      </c>
      <c r="N2956" t="str">
        <f>IF(L2956="","",AVERAGE(INDEX($I:$I,ROW(L2956),1):INDEX($I:$I,MATCH(L2956+1, L:L,0)-1)) - AVERAGE(INDEX($H:$H,ROW(L2956),1):INDEX($H:$H,MATCH(L2956+1, L:L,0)-1)))</f>
        <v/>
      </c>
      <c r="O2956" t="str">
        <f>IF(L2956="","",AVERAGE(INDEX($G:$G,ROW(L2956),1):INDEX($G:$G,MATCH(L2956+1, L:L,0)-1)))</f>
        <v/>
      </c>
      <c r="P2956" t="str">
        <f>IF(L2956="","",AVERAGE(INDEX($K:$K,ROW(L2956),1):INDEX($K:$K,MATCH(L2956+1, L:L,0)-1)))</f>
        <v/>
      </c>
    </row>
    <row r="2957" spans="1:16" x14ac:dyDescent="0.25">
      <c r="A2957">
        <v>1999</v>
      </c>
      <c r="B2957">
        <v>12</v>
      </c>
      <c r="C2957" t="s">
        <v>11</v>
      </c>
      <c r="D2957">
        <v>-3.5521212119999999</v>
      </c>
      <c r="E2957">
        <v>-1.7569892469999999</v>
      </c>
      <c r="F2957">
        <f t="shared" si="184"/>
        <v>1.7951319649999999</v>
      </c>
      <c r="G2957">
        <f t="shared" si="185"/>
        <v>1.7951319649999999</v>
      </c>
      <c r="H2957">
        <v>116.90030299999999</v>
      </c>
      <c r="I2957">
        <v>103.1606061</v>
      </c>
      <c r="J2957">
        <f t="shared" si="186"/>
        <v>-13.739696899999998</v>
      </c>
      <c r="K2957">
        <f t="shared" si="187"/>
        <v>13.739696899999998</v>
      </c>
      <c r="L2957" t="str">
        <f>IF(A2957&lt;&gt;A2956,MAX($L$2:L2956)+1,"")</f>
        <v/>
      </c>
      <c r="M2957" t="str">
        <f>IF(L2957="","",AVERAGE(INDEX($E:$E,ROW(L2957),1):INDEX($E:$E,MATCH(L2957+1, L:L,0)-1)) - AVERAGE(INDEX($D:$D,ROW(L2957),1):INDEX($D:$D,MATCH(L2957+1, L:L,0)-1)))</f>
        <v/>
      </c>
      <c r="N2957" t="str">
        <f>IF(L2957="","",AVERAGE(INDEX($I:$I,ROW(L2957),1):INDEX($I:$I,MATCH(L2957+1, L:L,0)-1)) - AVERAGE(INDEX($H:$H,ROW(L2957),1):INDEX($H:$H,MATCH(L2957+1, L:L,0)-1)))</f>
        <v/>
      </c>
      <c r="O2957" t="str">
        <f>IF(L2957="","",AVERAGE(INDEX($G:$G,ROW(L2957),1):INDEX($G:$G,MATCH(L2957+1, L:L,0)-1)))</f>
        <v/>
      </c>
      <c r="P2957" t="str">
        <f>IF(L2957="","",AVERAGE(INDEX($K:$K,ROW(L2957),1):INDEX($K:$K,MATCH(L2957+1, L:L,0)-1)))</f>
        <v/>
      </c>
    </row>
    <row r="2958" spans="1:16" x14ac:dyDescent="0.25">
      <c r="A2958">
        <v>1999</v>
      </c>
      <c r="B2958">
        <v>12</v>
      </c>
      <c r="C2958" t="s">
        <v>12</v>
      </c>
      <c r="D2958">
        <v>-1.94</v>
      </c>
      <c r="E2958">
        <v>-5.0496277999999999E-2</v>
      </c>
      <c r="F2958">
        <f t="shared" si="184"/>
        <v>1.8895037219999999</v>
      </c>
      <c r="G2958">
        <f t="shared" si="185"/>
        <v>1.8895037219999999</v>
      </c>
      <c r="H2958">
        <v>131.81576920000001</v>
      </c>
      <c r="I2958">
        <v>133.1230769</v>
      </c>
      <c r="J2958">
        <f t="shared" si="186"/>
        <v>1.3073076999999955</v>
      </c>
      <c r="K2958">
        <f t="shared" si="187"/>
        <v>1.3073076999999955</v>
      </c>
      <c r="L2958" t="str">
        <f>IF(A2958&lt;&gt;A2957,MAX($L$2:L2957)+1,"")</f>
        <v/>
      </c>
      <c r="M2958" t="str">
        <f>IF(L2958="","",AVERAGE(INDEX($E:$E,ROW(L2958),1):INDEX($E:$E,MATCH(L2958+1, L:L,0)-1)) - AVERAGE(INDEX($D:$D,ROW(L2958),1):INDEX($D:$D,MATCH(L2958+1, L:L,0)-1)))</f>
        <v/>
      </c>
      <c r="N2958" t="str">
        <f>IF(L2958="","",AVERAGE(INDEX($I:$I,ROW(L2958),1):INDEX($I:$I,MATCH(L2958+1, L:L,0)-1)) - AVERAGE(INDEX($H:$H,ROW(L2958),1):INDEX($H:$H,MATCH(L2958+1, L:L,0)-1)))</f>
        <v/>
      </c>
      <c r="O2958" t="str">
        <f>IF(L2958="","",AVERAGE(INDEX($G:$G,ROW(L2958),1):INDEX($G:$G,MATCH(L2958+1, L:L,0)-1)))</f>
        <v/>
      </c>
      <c r="P2958" t="str">
        <f>IF(L2958="","",AVERAGE(INDEX($K:$K,ROW(L2958),1):INDEX($K:$K,MATCH(L2958+1, L:L,0)-1)))</f>
        <v/>
      </c>
    </row>
    <row r="2959" spans="1:16" x14ac:dyDescent="0.25">
      <c r="A2959">
        <v>1999</v>
      </c>
      <c r="B2959">
        <v>12</v>
      </c>
      <c r="C2959" t="s">
        <v>13</v>
      </c>
      <c r="D2959">
        <v>-23.606666669999999</v>
      </c>
      <c r="E2959">
        <v>-24.878494620000001</v>
      </c>
      <c r="F2959">
        <f t="shared" si="184"/>
        <v>-1.2718279500000023</v>
      </c>
      <c r="G2959">
        <f t="shared" si="185"/>
        <v>1.2718279500000023</v>
      </c>
      <c r="H2959">
        <v>12.87166667</v>
      </c>
      <c r="I2959">
        <v>17</v>
      </c>
      <c r="J2959">
        <f t="shared" si="186"/>
        <v>4.1283333300000002</v>
      </c>
      <c r="K2959">
        <f t="shared" si="187"/>
        <v>4.1283333300000002</v>
      </c>
      <c r="L2959" t="str">
        <f>IF(A2959&lt;&gt;A2958,MAX($L$2:L2958)+1,"")</f>
        <v/>
      </c>
      <c r="M2959" t="str">
        <f>IF(L2959="","",AVERAGE(INDEX($E:$E,ROW(L2959),1):INDEX($E:$E,MATCH(L2959+1, L:L,0)-1)) - AVERAGE(INDEX($D:$D,ROW(L2959),1):INDEX($D:$D,MATCH(L2959+1, L:L,0)-1)))</f>
        <v/>
      </c>
      <c r="N2959" t="str">
        <f>IF(L2959="","",AVERAGE(INDEX($I:$I,ROW(L2959),1):INDEX($I:$I,MATCH(L2959+1, L:L,0)-1)) - AVERAGE(INDEX($H:$H,ROW(L2959),1):INDEX($H:$H,MATCH(L2959+1, L:L,0)-1)))</f>
        <v/>
      </c>
      <c r="O2959" t="str">
        <f>IF(L2959="","",AVERAGE(INDEX($G:$G,ROW(L2959),1):INDEX($G:$G,MATCH(L2959+1, L:L,0)-1)))</f>
        <v/>
      </c>
      <c r="P2959" t="str">
        <f>IF(L2959="","",AVERAGE(INDEX($K:$K,ROW(L2959),1):INDEX($K:$K,MATCH(L2959+1, L:L,0)-1)))</f>
        <v/>
      </c>
    </row>
    <row r="2960" spans="1:16" x14ac:dyDescent="0.25">
      <c r="A2960">
        <v>1999</v>
      </c>
      <c r="B2960">
        <v>12</v>
      </c>
      <c r="C2960" t="s">
        <v>14</v>
      </c>
      <c r="D2960">
        <v>-25.83555556</v>
      </c>
      <c r="E2960">
        <v>-24.657175349999999</v>
      </c>
      <c r="F2960">
        <f t="shared" si="184"/>
        <v>1.1783802100000003</v>
      </c>
      <c r="G2960">
        <f t="shared" si="185"/>
        <v>1.1783802100000003</v>
      </c>
      <c r="H2960">
        <v>14.14944444</v>
      </c>
      <c r="I2960">
        <v>19.47777778</v>
      </c>
      <c r="J2960">
        <f t="shared" si="186"/>
        <v>5.3283333400000004</v>
      </c>
      <c r="K2960">
        <f t="shared" si="187"/>
        <v>5.3283333400000004</v>
      </c>
      <c r="L2960" t="str">
        <f>IF(A2960&lt;&gt;A2959,MAX($L$2:L2959)+1,"")</f>
        <v/>
      </c>
      <c r="M2960" t="str">
        <f>IF(L2960="","",AVERAGE(INDEX($E:$E,ROW(L2960),1):INDEX($E:$E,MATCH(L2960+1, L:L,0)-1)) - AVERAGE(INDEX($D:$D,ROW(L2960),1):INDEX($D:$D,MATCH(L2960+1, L:L,0)-1)))</f>
        <v/>
      </c>
      <c r="N2960" t="str">
        <f>IF(L2960="","",AVERAGE(INDEX($I:$I,ROW(L2960),1):INDEX($I:$I,MATCH(L2960+1, L:L,0)-1)) - AVERAGE(INDEX($H:$H,ROW(L2960),1):INDEX($H:$H,MATCH(L2960+1, L:L,0)-1)))</f>
        <v/>
      </c>
      <c r="O2960" t="str">
        <f>IF(L2960="","",AVERAGE(INDEX($G:$G,ROW(L2960),1):INDEX($G:$G,MATCH(L2960+1, L:L,0)-1)))</f>
        <v/>
      </c>
      <c r="P2960" t="str">
        <f>IF(L2960="","",AVERAGE(INDEX($K:$K,ROW(L2960),1):INDEX($K:$K,MATCH(L2960+1, L:L,0)-1)))</f>
        <v/>
      </c>
    </row>
    <row r="2961" spans="1:16" x14ac:dyDescent="0.25">
      <c r="A2961">
        <v>1999</v>
      </c>
      <c r="B2961">
        <v>12</v>
      </c>
      <c r="C2961" t="s">
        <v>15</v>
      </c>
      <c r="D2961">
        <v>-5.463432836</v>
      </c>
      <c r="E2961">
        <v>-3.7254013580000001</v>
      </c>
      <c r="F2961">
        <f t="shared" si="184"/>
        <v>1.7380314779999999</v>
      </c>
      <c r="G2961">
        <f t="shared" si="185"/>
        <v>1.7380314779999999</v>
      </c>
      <c r="H2961">
        <v>71.896716420000004</v>
      </c>
      <c r="I2961">
        <v>66.11044776</v>
      </c>
      <c r="J2961">
        <f t="shared" si="186"/>
        <v>-5.7862686600000046</v>
      </c>
      <c r="K2961">
        <f t="shared" si="187"/>
        <v>5.7862686600000046</v>
      </c>
      <c r="L2961" t="str">
        <f>IF(A2961&lt;&gt;A2960,MAX($L$2:L2960)+1,"")</f>
        <v/>
      </c>
      <c r="M2961" t="str">
        <f>IF(L2961="","",AVERAGE(INDEX($E:$E,ROW(L2961),1):INDEX($E:$E,MATCH(L2961+1, L:L,0)-1)) - AVERAGE(INDEX($D:$D,ROW(L2961),1):INDEX($D:$D,MATCH(L2961+1, L:L,0)-1)))</f>
        <v/>
      </c>
      <c r="N2961" t="str">
        <f>IF(L2961="","",AVERAGE(INDEX($I:$I,ROW(L2961),1):INDEX($I:$I,MATCH(L2961+1, L:L,0)-1)) - AVERAGE(INDEX($H:$H,ROW(L2961),1):INDEX($H:$H,MATCH(L2961+1, L:L,0)-1)))</f>
        <v/>
      </c>
      <c r="O2961" t="str">
        <f>IF(L2961="","",AVERAGE(INDEX($G:$G,ROW(L2961),1):INDEX($G:$G,MATCH(L2961+1, L:L,0)-1)))</f>
        <v/>
      </c>
      <c r="P2961" t="str">
        <f>IF(L2961="","",AVERAGE(INDEX($K:$K,ROW(L2961),1):INDEX($K:$K,MATCH(L2961+1, L:L,0)-1)))</f>
        <v/>
      </c>
    </row>
    <row r="2962" spans="1:16" x14ac:dyDescent="0.25">
      <c r="A2962">
        <v>1999</v>
      </c>
      <c r="B2962">
        <v>12</v>
      </c>
      <c r="C2962" t="s">
        <v>16</v>
      </c>
      <c r="D2962">
        <v>-3.34</v>
      </c>
      <c r="E2962">
        <v>-1.360215054</v>
      </c>
      <c r="F2962">
        <f t="shared" si="184"/>
        <v>1.9797849459999999</v>
      </c>
      <c r="G2962">
        <f t="shared" si="185"/>
        <v>1.9797849459999999</v>
      </c>
      <c r="H2962">
        <v>113.9833333</v>
      </c>
      <c r="I2962">
        <v>111.3833333</v>
      </c>
      <c r="J2962">
        <f t="shared" si="186"/>
        <v>-2.5999999999999943</v>
      </c>
      <c r="K2962">
        <f t="shared" si="187"/>
        <v>2.5999999999999943</v>
      </c>
      <c r="L2962" t="str">
        <f>IF(A2962&lt;&gt;A2961,MAX($L$2:L2961)+1,"")</f>
        <v/>
      </c>
      <c r="M2962" t="str">
        <f>IF(L2962="","",AVERAGE(INDEX($E:$E,ROW(L2962),1):INDEX($E:$E,MATCH(L2962+1, L:L,0)-1)) - AVERAGE(INDEX($D:$D,ROW(L2962),1):INDEX($D:$D,MATCH(L2962+1, L:L,0)-1)))</f>
        <v/>
      </c>
      <c r="N2962" t="str">
        <f>IF(L2962="","",AVERAGE(INDEX($I:$I,ROW(L2962),1):INDEX($I:$I,MATCH(L2962+1, L:L,0)-1)) - AVERAGE(INDEX($H:$H,ROW(L2962),1):INDEX($H:$H,MATCH(L2962+1, L:L,0)-1)))</f>
        <v/>
      </c>
      <c r="O2962" t="str">
        <f>IF(L2962="","",AVERAGE(INDEX($G:$G,ROW(L2962),1):INDEX($G:$G,MATCH(L2962+1, L:L,0)-1)))</f>
        <v/>
      </c>
      <c r="P2962" t="str">
        <f>IF(L2962="","",AVERAGE(INDEX($K:$K,ROW(L2962),1):INDEX($K:$K,MATCH(L2962+1, L:L,0)-1)))</f>
        <v/>
      </c>
    </row>
    <row r="2963" spans="1:16" x14ac:dyDescent="0.25">
      <c r="A2963">
        <v>1999</v>
      </c>
      <c r="B2963">
        <v>12</v>
      </c>
      <c r="C2963" t="s">
        <v>17</v>
      </c>
      <c r="D2963">
        <v>-7.8152040820000002</v>
      </c>
      <c r="E2963">
        <v>-5.6338341659999998</v>
      </c>
      <c r="F2963">
        <f t="shared" si="184"/>
        <v>2.1813699160000004</v>
      </c>
      <c r="G2963">
        <f t="shared" si="185"/>
        <v>2.1813699160000004</v>
      </c>
      <c r="H2963">
        <v>83.778775510000003</v>
      </c>
      <c r="I2963">
        <v>74.840816329999996</v>
      </c>
      <c r="J2963">
        <f t="shared" si="186"/>
        <v>-8.9379591800000071</v>
      </c>
      <c r="K2963">
        <f t="shared" si="187"/>
        <v>8.9379591800000071</v>
      </c>
      <c r="L2963" t="str">
        <f>IF(A2963&lt;&gt;A2962,MAX($L$2:L2962)+1,"")</f>
        <v/>
      </c>
      <c r="M2963" t="str">
        <f>IF(L2963="","",AVERAGE(INDEX($E:$E,ROW(L2963),1):INDEX($E:$E,MATCH(L2963+1, L:L,0)-1)) - AVERAGE(INDEX($D:$D,ROW(L2963),1):INDEX($D:$D,MATCH(L2963+1, L:L,0)-1)))</f>
        <v/>
      </c>
      <c r="N2963" t="str">
        <f>IF(L2963="","",AVERAGE(INDEX($I:$I,ROW(L2963),1):INDEX($I:$I,MATCH(L2963+1, L:L,0)-1)) - AVERAGE(INDEX($H:$H,ROW(L2963),1):INDEX($H:$H,MATCH(L2963+1, L:L,0)-1)))</f>
        <v/>
      </c>
      <c r="O2963" t="str">
        <f>IF(L2963="","",AVERAGE(INDEX($G:$G,ROW(L2963),1):INDEX($G:$G,MATCH(L2963+1, L:L,0)-1)))</f>
        <v/>
      </c>
      <c r="P2963" t="str">
        <f>IF(L2963="","",AVERAGE(INDEX($K:$K,ROW(L2963),1):INDEX($K:$K,MATCH(L2963+1, L:L,0)-1)))</f>
        <v/>
      </c>
    </row>
    <row r="2964" spans="1:16" x14ac:dyDescent="0.25">
      <c r="A2964">
        <v>1999</v>
      </c>
      <c r="B2964">
        <v>12</v>
      </c>
      <c r="C2964" t="s">
        <v>18</v>
      </c>
      <c r="D2964">
        <v>-12.572878790000001</v>
      </c>
      <c r="E2964">
        <v>-6.6660312810000004</v>
      </c>
      <c r="F2964">
        <f t="shared" si="184"/>
        <v>5.9068475090000003</v>
      </c>
      <c r="G2964">
        <f t="shared" si="185"/>
        <v>5.9068475090000003</v>
      </c>
      <c r="H2964">
        <v>19.045454549999999</v>
      </c>
      <c r="I2964">
        <v>14.943939390000001</v>
      </c>
      <c r="J2964">
        <f t="shared" si="186"/>
        <v>-4.1015151599999982</v>
      </c>
      <c r="K2964">
        <f t="shared" si="187"/>
        <v>4.1015151599999982</v>
      </c>
      <c r="L2964" t="str">
        <f>IF(A2964&lt;&gt;A2963,MAX($L$2:L2963)+1,"")</f>
        <v/>
      </c>
      <c r="M2964" t="str">
        <f>IF(L2964="","",AVERAGE(INDEX($E:$E,ROW(L2964),1):INDEX($E:$E,MATCH(L2964+1, L:L,0)-1)) - AVERAGE(INDEX($D:$D,ROW(L2964),1):INDEX($D:$D,MATCH(L2964+1, L:L,0)-1)))</f>
        <v/>
      </c>
      <c r="N2964" t="str">
        <f>IF(L2964="","",AVERAGE(INDEX($I:$I,ROW(L2964),1):INDEX($I:$I,MATCH(L2964+1, L:L,0)-1)) - AVERAGE(INDEX($H:$H,ROW(L2964),1):INDEX($H:$H,MATCH(L2964+1, L:L,0)-1)))</f>
        <v/>
      </c>
      <c r="O2964" t="str">
        <f>IF(L2964="","",AVERAGE(INDEX($G:$G,ROW(L2964),1):INDEX($G:$G,MATCH(L2964+1, L:L,0)-1)))</f>
        <v/>
      </c>
      <c r="P2964" t="str">
        <f>IF(L2964="","",AVERAGE(INDEX($K:$K,ROW(L2964),1):INDEX($K:$K,MATCH(L2964+1, L:L,0)-1)))</f>
        <v/>
      </c>
    </row>
    <row r="2965" spans="1:16" x14ac:dyDescent="0.25">
      <c r="A2965">
        <v>1999</v>
      </c>
      <c r="B2965">
        <v>12</v>
      </c>
      <c r="C2965" t="s">
        <v>19</v>
      </c>
      <c r="D2965">
        <v>-17.645</v>
      </c>
      <c r="E2965">
        <v>-15.09903226</v>
      </c>
      <c r="F2965">
        <f t="shared" si="184"/>
        <v>2.54596774</v>
      </c>
      <c r="G2965">
        <f t="shared" si="185"/>
        <v>2.54596774</v>
      </c>
      <c r="H2965">
        <v>16.981999999999999</v>
      </c>
      <c r="I2965">
        <v>24.93</v>
      </c>
      <c r="J2965">
        <f t="shared" si="186"/>
        <v>7.9480000000000004</v>
      </c>
      <c r="K2965">
        <f t="shared" si="187"/>
        <v>7.9480000000000004</v>
      </c>
      <c r="L2965" t="str">
        <f>IF(A2965&lt;&gt;A2964,MAX($L$2:L2964)+1,"")</f>
        <v/>
      </c>
      <c r="M2965" t="str">
        <f>IF(L2965="","",AVERAGE(INDEX($E:$E,ROW(L2965),1):INDEX($E:$E,MATCH(L2965+1, L:L,0)-1)) - AVERAGE(INDEX($D:$D,ROW(L2965),1):INDEX($D:$D,MATCH(L2965+1, L:L,0)-1)))</f>
        <v/>
      </c>
      <c r="N2965" t="str">
        <f>IF(L2965="","",AVERAGE(INDEX($I:$I,ROW(L2965),1):INDEX($I:$I,MATCH(L2965+1, L:L,0)-1)) - AVERAGE(INDEX($H:$H,ROW(L2965),1):INDEX($H:$H,MATCH(L2965+1, L:L,0)-1)))</f>
        <v/>
      </c>
      <c r="O2965" t="str">
        <f>IF(L2965="","",AVERAGE(INDEX($G:$G,ROW(L2965),1):INDEX($G:$G,MATCH(L2965+1, L:L,0)-1)))</f>
        <v/>
      </c>
      <c r="P2965" t="str">
        <f>IF(L2965="","",AVERAGE(INDEX($K:$K,ROW(L2965),1):INDEX($K:$K,MATCH(L2965+1, L:L,0)-1)))</f>
        <v/>
      </c>
    </row>
    <row r="2966" spans="1:16" x14ac:dyDescent="0.25">
      <c r="A2966">
        <v>2000</v>
      </c>
      <c r="B2966">
        <v>1</v>
      </c>
      <c r="C2966" t="s">
        <v>7</v>
      </c>
      <c r="D2966">
        <v>-11.092000000000001</v>
      </c>
      <c r="E2966">
        <v>-12.71010753</v>
      </c>
      <c r="F2966">
        <f t="shared" si="184"/>
        <v>-1.6181075299999996</v>
      </c>
      <c r="G2966">
        <f t="shared" si="185"/>
        <v>1.6181075299999996</v>
      </c>
      <c r="H2966">
        <v>21.444500000000001</v>
      </c>
      <c r="I2966">
        <v>18.995000000000001</v>
      </c>
      <c r="J2966">
        <f t="shared" si="186"/>
        <v>-2.4495000000000005</v>
      </c>
      <c r="K2966">
        <f t="shared" si="187"/>
        <v>2.4495000000000005</v>
      </c>
      <c r="L2966">
        <f>IF(A2966&lt;&gt;A2965,MAX($L$2:L2965)+1,"")</f>
        <v>19</v>
      </c>
      <c r="M2966">
        <f>IF(L2966="","",AVERAGE(INDEX($E:$E,ROW(L2966),1):INDEX($E:$E,MATCH(L2966+1, L:L,0)-1)) - AVERAGE(INDEX($D:$D,ROW(L2966),1):INDEX($D:$D,MATCH(L2966+1, L:L,0)-1)))</f>
        <v>0.10438888622435849</v>
      </c>
      <c r="N2966">
        <f>IF(L2966="","",AVERAGE(INDEX($I:$I,ROW(L2966),1):INDEX($I:$I,MATCH(L2966+1, L:L,0)-1)) - AVERAGE(INDEX($H:$H,ROW(L2966),1):INDEX($H:$H,MATCH(L2966+1, L:L,0)-1)))</f>
        <v>2.7314559623973764</v>
      </c>
      <c r="O2966">
        <f>IF(L2966="","",AVERAGE(INDEX($G:$G,ROW(L2966),1):INDEX($G:$G,MATCH(L2966+1, L:L,0)-1)))</f>
        <v>1.2243962342884607</v>
      </c>
      <c r="P2966">
        <f>IF(L2966="","",AVERAGE(INDEX($K:$K,ROW(L2966),1):INDEX($K:$K,MATCH(L2966+1, L:L,0)-1)))</f>
        <v>15.593617735269222</v>
      </c>
    </row>
    <row r="2967" spans="1:16" x14ac:dyDescent="0.25">
      <c r="A2967">
        <v>2000</v>
      </c>
      <c r="B2967">
        <v>1</v>
      </c>
      <c r="C2967" t="s">
        <v>8</v>
      </c>
      <c r="D2967">
        <v>-1.4864655170000001</v>
      </c>
      <c r="E2967">
        <v>-2.797156255</v>
      </c>
      <c r="F2967">
        <f t="shared" si="184"/>
        <v>-1.3106907379999999</v>
      </c>
      <c r="G2967">
        <f t="shared" si="185"/>
        <v>1.3106907379999999</v>
      </c>
      <c r="H2967">
        <v>170.57827589999999</v>
      </c>
      <c r="I2967">
        <v>132.96465520000001</v>
      </c>
      <c r="J2967">
        <f t="shared" si="186"/>
        <v>-37.613620699999984</v>
      </c>
      <c r="K2967">
        <f t="shared" si="187"/>
        <v>37.613620699999984</v>
      </c>
      <c r="L2967" t="str">
        <f>IF(A2967&lt;&gt;A2966,MAX($L$2:L2966)+1,"")</f>
        <v/>
      </c>
      <c r="M2967" t="str">
        <f>IF(L2967="","",AVERAGE(INDEX($E:$E,ROW(L2967),1):INDEX($E:$E,MATCH(L2967+1, L:L,0)-1)) - AVERAGE(INDEX($D:$D,ROW(L2967),1):INDEX($D:$D,MATCH(L2967+1, L:L,0)-1)))</f>
        <v/>
      </c>
      <c r="N2967" t="str">
        <f>IF(L2967="","",AVERAGE(INDEX($I:$I,ROW(L2967),1):INDEX($I:$I,MATCH(L2967+1, L:L,0)-1)) - AVERAGE(INDEX($H:$H,ROW(L2967),1):INDEX($H:$H,MATCH(L2967+1, L:L,0)-1)))</f>
        <v/>
      </c>
      <c r="O2967" t="str">
        <f>IF(L2967="","",AVERAGE(INDEX($G:$G,ROW(L2967),1):INDEX($G:$G,MATCH(L2967+1, L:L,0)-1)))</f>
        <v/>
      </c>
      <c r="P2967" t="str">
        <f>IF(L2967="","",AVERAGE(INDEX($K:$K,ROW(L2967),1):INDEX($K:$K,MATCH(L2967+1, L:L,0)-1)))</f>
        <v/>
      </c>
    </row>
    <row r="2968" spans="1:16" x14ac:dyDescent="0.25">
      <c r="A2968">
        <v>2000</v>
      </c>
      <c r="B2968">
        <v>1</v>
      </c>
      <c r="C2968" t="s">
        <v>9</v>
      </c>
      <c r="D2968">
        <v>-16.704545450000001</v>
      </c>
      <c r="E2968">
        <v>-16.729130009999999</v>
      </c>
      <c r="F2968">
        <f t="shared" si="184"/>
        <v>-2.4584559999997424E-2</v>
      </c>
      <c r="G2968">
        <f t="shared" si="185"/>
        <v>2.4584559999997424E-2</v>
      </c>
      <c r="H2968">
        <v>22.090303030000001</v>
      </c>
      <c r="I2968">
        <v>25.90909091</v>
      </c>
      <c r="J2968">
        <f t="shared" si="186"/>
        <v>3.8187878799999986</v>
      </c>
      <c r="K2968">
        <f t="shared" si="187"/>
        <v>3.8187878799999986</v>
      </c>
      <c r="L2968" t="str">
        <f>IF(A2968&lt;&gt;A2967,MAX($L$2:L2967)+1,"")</f>
        <v/>
      </c>
      <c r="M2968" t="str">
        <f>IF(L2968="","",AVERAGE(INDEX($E:$E,ROW(L2968),1):INDEX($E:$E,MATCH(L2968+1, L:L,0)-1)) - AVERAGE(INDEX($D:$D,ROW(L2968),1):INDEX($D:$D,MATCH(L2968+1, L:L,0)-1)))</f>
        <v/>
      </c>
      <c r="N2968" t="str">
        <f>IF(L2968="","",AVERAGE(INDEX($I:$I,ROW(L2968),1):INDEX($I:$I,MATCH(L2968+1, L:L,0)-1)) - AVERAGE(INDEX($H:$H,ROW(L2968),1):INDEX($H:$H,MATCH(L2968+1, L:L,0)-1)))</f>
        <v/>
      </c>
      <c r="O2968" t="str">
        <f>IF(L2968="","",AVERAGE(INDEX($G:$G,ROW(L2968),1):INDEX($G:$G,MATCH(L2968+1, L:L,0)-1)))</f>
        <v/>
      </c>
      <c r="P2968" t="str">
        <f>IF(L2968="","",AVERAGE(INDEX($K:$K,ROW(L2968),1):INDEX($K:$K,MATCH(L2968+1, L:L,0)-1)))</f>
        <v/>
      </c>
    </row>
    <row r="2969" spans="1:16" x14ac:dyDescent="0.25">
      <c r="A2969">
        <v>2000</v>
      </c>
      <c r="B2969">
        <v>1</v>
      </c>
      <c r="C2969" t="s">
        <v>10</v>
      </c>
      <c r="D2969">
        <v>-10.85</v>
      </c>
      <c r="E2969">
        <v>-9.6958333339999996</v>
      </c>
      <c r="F2969">
        <f t="shared" si="184"/>
        <v>1.1541666660000001</v>
      </c>
      <c r="G2969">
        <f t="shared" si="185"/>
        <v>1.1541666660000001</v>
      </c>
      <c r="H2969">
        <v>99.784583330000004</v>
      </c>
      <c r="I2969">
        <v>130.40416669999999</v>
      </c>
      <c r="J2969">
        <f t="shared" si="186"/>
        <v>30.619583369999987</v>
      </c>
      <c r="K2969">
        <f t="shared" si="187"/>
        <v>30.619583369999987</v>
      </c>
      <c r="L2969" t="str">
        <f>IF(A2969&lt;&gt;A2968,MAX($L$2:L2968)+1,"")</f>
        <v/>
      </c>
      <c r="M2969" t="str">
        <f>IF(L2969="","",AVERAGE(INDEX($E:$E,ROW(L2969),1):INDEX($E:$E,MATCH(L2969+1, L:L,0)-1)) - AVERAGE(INDEX($D:$D,ROW(L2969),1):INDEX($D:$D,MATCH(L2969+1, L:L,0)-1)))</f>
        <v/>
      </c>
      <c r="N2969" t="str">
        <f>IF(L2969="","",AVERAGE(INDEX($I:$I,ROW(L2969),1):INDEX($I:$I,MATCH(L2969+1, L:L,0)-1)) - AVERAGE(INDEX($H:$H,ROW(L2969),1):INDEX($H:$H,MATCH(L2969+1, L:L,0)-1)))</f>
        <v/>
      </c>
      <c r="O2969" t="str">
        <f>IF(L2969="","",AVERAGE(INDEX($G:$G,ROW(L2969),1):INDEX($G:$G,MATCH(L2969+1, L:L,0)-1)))</f>
        <v/>
      </c>
      <c r="P2969" t="str">
        <f>IF(L2969="","",AVERAGE(INDEX($K:$K,ROW(L2969),1):INDEX($K:$K,MATCH(L2969+1, L:L,0)-1)))</f>
        <v/>
      </c>
    </row>
    <row r="2970" spans="1:16" x14ac:dyDescent="0.25">
      <c r="A2970">
        <v>2000</v>
      </c>
      <c r="B2970">
        <v>1</v>
      </c>
      <c r="C2970" t="s">
        <v>11</v>
      </c>
      <c r="D2970">
        <v>-7.3887878789999997</v>
      </c>
      <c r="E2970">
        <v>-4.652199413</v>
      </c>
      <c r="F2970">
        <f t="shared" si="184"/>
        <v>2.7365884659999997</v>
      </c>
      <c r="G2970">
        <f t="shared" si="185"/>
        <v>2.7365884659999997</v>
      </c>
      <c r="H2970">
        <v>115.2393939</v>
      </c>
      <c r="I2970">
        <v>169.8393939</v>
      </c>
      <c r="J2970">
        <f t="shared" si="186"/>
        <v>54.600000000000009</v>
      </c>
      <c r="K2970">
        <f t="shared" si="187"/>
        <v>54.600000000000009</v>
      </c>
      <c r="L2970" t="str">
        <f>IF(A2970&lt;&gt;A2969,MAX($L$2:L2969)+1,"")</f>
        <v/>
      </c>
      <c r="M2970" t="str">
        <f>IF(L2970="","",AVERAGE(INDEX($E:$E,ROW(L2970),1):INDEX($E:$E,MATCH(L2970+1, L:L,0)-1)) - AVERAGE(INDEX($D:$D,ROW(L2970),1):INDEX($D:$D,MATCH(L2970+1, L:L,0)-1)))</f>
        <v/>
      </c>
      <c r="N2970" t="str">
        <f>IF(L2970="","",AVERAGE(INDEX($I:$I,ROW(L2970),1):INDEX($I:$I,MATCH(L2970+1, L:L,0)-1)) - AVERAGE(INDEX($H:$H,ROW(L2970),1):INDEX($H:$H,MATCH(L2970+1, L:L,0)-1)))</f>
        <v/>
      </c>
      <c r="O2970" t="str">
        <f>IF(L2970="","",AVERAGE(INDEX($G:$G,ROW(L2970),1):INDEX($G:$G,MATCH(L2970+1, L:L,0)-1)))</f>
        <v/>
      </c>
      <c r="P2970" t="str">
        <f>IF(L2970="","",AVERAGE(INDEX($K:$K,ROW(L2970),1):INDEX($K:$K,MATCH(L2970+1, L:L,0)-1)))</f>
        <v/>
      </c>
    </row>
    <row r="2971" spans="1:16" x14ac:dyDescent="0.25">
      <c r="A2971">
        <v>2000</v>
      </c>
      <c r="B2971">
        <v>1</v>
      </c>
      <c r="C2971" t="s">
        <v>12</v>
      </c>
      <c r="D2971">
        <v>-5.6223999999999998</v>
      </c>
      <c r="E2971">
        <v>-4.2725161290000004</v>
      </c>
      <c r="F2971">
        <f t="shared" si="184"/>
        <v>1.3498838709999994</v>
      </c>
      <c r="G2971">
        <f t="shared" si="185"/>
        <v>1.3498838709999994</v>
      </c>
      <c r="H2971">
        <v>128.56280000000001</v>
      </c>
      <c r="I2971">
        <v>191.40799999999999</v>
      </c>
      <c r="J2971">
        <f t="shared" si="186"/>
        <v>62.845199999999977</v>
      </c>
      <c r="K2971">
        <f t="shared" si="187"/>
        <v>62.845199999999977</v>
      </c>
      <c r="L2971" t="str">
        <f>IF(A2971&lt;&gt;A2970,MAX($L$2:L2970)+1,"")</f>
        <v/>
      </c>
      <c r="M2971" t="str">
        <f>IF(L2971="","",AVERAGE(INDEX($E:$E,ROW(L2971),1):INDEX($E:$E,MATCH(L2971+1, L:L,0)-1)) - AVERAGE(INDEX($D:$D,ROW(L2971),1):INDEX($D:$D,MATCH(L2971+1, L:L,0)-1)))</f>
        <v/>
      </c>
      <c r="N2971" t="str">
        <f>IF(L2971="","",AVERAGE(INDEX($I:$I,ROW(L2971),1):INDEX($I:$I,MATCH(L2971+1, L:L,0)-1)) - AVERAGE(INDEX($H:$H,ROW(L2971),1):INDEX($H:$H,MATCH(L2971+1, L:L,0)-1)))</f>
        <v/>
      </c>
      <c r="O2971" t="str">
        <f>IF(L2971="","",AVERAGE(INDEX($G:$G,ROW(L2971),1):INDEX($G:$G,MATCH(L2971+1, L:L,0)-1)))</f>
        <v/>
      </c>
      <c r="P2971" t="str">
        <f>IF(L2971="","",AVERAGE(INDEX($K:$K,ROW(L2971),1):INDEX($K:$K,MATCH(L2971+1, L:L,0)-1)))</f>
        <v/>
      </c>
    </row>
    <row r="2972" spans="1:16" x14ac:dyDescent="0.25">
      <c r="A2972">
        <v>2000</v>
      </c>
      <c r="B2972">
        <v>1</v>
      </c>
      <c r="C2972" t="s">
        <v>13</v>
      </c>
      <c r="D2972">
        <v>-26.471666670000001</v>
      </c>
      <c r="E2972">
        <v>-24.051612899999999</v>
      </c>
      <c r="F2972">
        <f t="shared" si="184"/>
        <v>2.4200537700000027</v>
      </c>
      <c r="G2972">
        <f t="shared" si="185"/>
        <v>2.4200537700000027</v>
      </c>
      <c r="H2972">
        <v>12.695</v>
      </c>
      <c r="I2972">
        <v>13.6</v>
      </c>
      <c r="J2972">
        <f t="shared" si="186"/>
        <v>0.90499999999999936</v>
      </c>
      <c r="K2972">
        <f t="shared" si="187"/>
        <v>0.90499999999999936</v>
      </c>
      <c r="L2972" t="str">
        <f>IF(A2972&lt;&gt;A2971,MAX($L$2:L2971)+1,"")</f>
        <v/>
      </c>
      <c r="M2972" t="str">
        <f>IF(L2972="","",AVERAGE(INDEX($E:$E,ROW(L2972),1):INDEX($E:$E,MATCH(L2972+1, L:L,0)-1)) - AVERAGE(INDEX($D:$D,ROW(L2972),1):INDEX($D:$D,MATCH(L2972+1, L:L,0)-1)))</f>
        <v/>
      </c>
      <c r="N2972" t="str">
        <f>IF(L2972="","",AVERAGE(INDEX($I:$I,ROW(L2972),1):INDEX($I:$I,MATCH(L2972+1, L:L,0)-1)) - AVERAGE(INDEX($H:$H,ROW(L2972),1):INDEX($H:$H,MATCH(L2972+1, L:L,0)-1)))</f>
        <v/>
      </c>
      <c r="O2972" t="str">
        <f>IF(L2972="","",AVERAGE(INDEX($G:$G,ROW(L2972),1):INDEX($G:$G,MATCH(L2972+1, L:L,0)-1)))</f>
        <v/>
      </c>
      <c r="P2972" t="str">
        <f>IF(L2972="","",AVERAGE(INDEX($K:$K,ROW(L2972),1):INDEX($K:$K,MATCH(L2972+1, L:L,0)-1)))</f>
        <v/>
      </c>
    </row>
    <row r="2973" spans="1:16" x14ac:dyDescent="0.25">
      <c r="A2973">
        <v>2000</v>
      </c>
      <c r="B2973">
        <v>1</v>
      </c>
      <c r="C2973" t="s">
        <v>14</v>
      </c>
      <c r="D2973">
        <v>-30.68294118</v>
      </c>
      <c r="E2973">
        <v>-30.804098669999998</v>
      </c>
      <c r="F2973">
        <f t="shared" si="184"/>
        <v>-0.12115748999999809</v>
      </c>
      <c r="G2973">
        <f t="shared" si="185"/>
        <v>0.12115748999999809</v>
      </c>
      <c r="H2973">
        <v>10.776470590000001</v>
      </c>
      <c r="I2973">
        <v>9.729411765</v>
      </c>
      <c r="J2973">
        <f t="shared" si="186"/>
        <v>-1.0470588250000006</v>
      </c>
      <c r="K2973">
        <f t="shared" si="187"/>
        <v>1.0470588250000006</v>
      </c>
      <c r="L2973" t="str">
        <f>IF(A2973&lt;&gt;A2972,MAX($L$2:L2972)+1,"")</f>
        <v/>
      </c>
      <c r="M2973" t="str">
        <f>IF(L2973="","",AVERAGE(INDEX($E:$E,ROW(L2973),1):INDEX($E:$E,MATCH(L2973+1, L:L,0)-1)) - AVERAGE(INDEX($D:$D,ROW(L2973),1):INDEX($D:$D,MATCH(L2973+1, L:L,0)-1)))</f>
        <v/>
      </c>
      <c r="N2973" t="str">
        <f>IF(L2973="","",AVERAGE(INDEX($I:$I,ROW(L2973),1):INDEX($I:$I,MATCH(L2973+1, L:L,0)-1)) - AVERAGE(INDEX($H:$H,ROW(L2973),1):INDEX($H:$H,MATCH(L2973+1, L:L,0)-1)))</f>
        <v/>
      </c>
      <c r="O2973" t="str">
        <f>IF(L2973="","",AVERAGE(INDEX($G:$G,ROW(L2973),1):INDEX($G:$G,MATCH(L2973+1, L:L,0)-1)))</f>
        <v/>
      </c>
      <c r="P2973" t="str">
        <f>IF(L2973="","",AVERAGE(INDEX($K:$K,ROW(L2973),1):INDEX($K:$K,MATCH(L2973+1, L:L,0)-1)))</f>
        <v/>
      </c>
    </row>
    <row r="2974" spans="1:16" x14ac:dyDescent="0.25">
      <c r="A2974">
        <v>2000</v>
      </c>
      <c r="B2974">
        <v>1</v>
      </c>
      <c r="C2974" t="s">
        <v>15</v>
      </c>
      <c r="D2974">
        <v>-9.2205882349999992</v>
      </c>
      <c r="E2974">
        <v>-9.3211374290000002</v>
      </c>
      <c r="F2974">
        <f t="shared" si="184"/>
        <v>-0.10054919400000095</v>
      </c>
      <c r="G2974">
        <f t="shared" si="185"/>
        <v>0.10054919400000095</v>
      </c>
      <c r="H2974">
        <v>68.583823530000004</v>
      </c>
      <c r="I2974">
        <v>55.288235290000003</v>
      </c>
      <c r="J2974">
        <f t="shared" si="186"/>
        <v>-13.295588240000001</v>
      </c>
      <c r="K2974">
        <f t="shared" si="187"/>
        <v>13.295588240000001</v>
      </c>
      <c r="L2974" t="str">
        <f>IF(A2974&lt;&gt;A2973,MAX($L$2:L2973)+1,"")</f>
        <v/>
      </c>
      <c r="M2974" t="str">
        <f>IF(L2974="","",AVERAGE(INDEX($E:$E,ROW(L2974),1):INDEX($E:$E,MATCH(L2974+1, L:L,0)-1)) - AVERAGE(INDEX($D:$D,ROW(L2974),1):INDEX($D:$D,MATCH(L2974+1, L:L,0)-1)))</f>
        <v/>
      </c>
      <c r="N2974" t="str">
        <f>IF(L2974="","",AVERAGE(INDEX($I:$I,ROW(L2974),1):INDEX($I:$I,MATCH(L2974+1, L:L,0)-1)) - AVERAGE(INDEX($H:$H,ROW(L2974),1):INDEX($H:$H,MATCH(L2974+1, L:L,0)-1)))</f>
        <v/>
      </c>
      <c r="O2974" t="str">
        <f>IF(L2974="","",AVERAGE(INDEX($G:$G,ROW(L2974),1):INDEX($G:$G,MATCH(L2974+1, L:L,0)-1)))</f>
        <v/>
      </c>
      <c r="P2974" t="str">
        <f>IF(L2974="","",AVERAGE(INDEX($K:$K,ROW(L2974),1):INDEX($K:$K,MATCH(L2974+1, L:L,0)-1)))</f>
        <v/>
      </c>
    </row>
    <row r="2975" spans="1:16" x14ac:dyDescent="0.25">
      <c r="A2975">
        <v>2000</v>
      </c>
      <c r="B2975">
        <v>1</v>
      </c>
      <c r="C2975" t="s">
        <v>16</v>
      </c>
      <c r="D2975">
        <v>-7.8783333329999996</v>
      </c>
      <c r="E2975">
        <v>-6.1053763439999997</v>
      </c>
      <c r="F2975">
        <f t="shared" si="184"/>
        <v>1.7729569889999999</v>
      </c>
      <c r="G2975">
        <f t="shared" si="185"/>
        <v>1.7729569889999999</v>
      </c>
      <c r="H2975">
        <v>103.2933333</v>
      </c>
      <c r="I2975">
        <v>152.3666667</v>
      </c>
      <c r="J2975">
        <f t="shared" si="186"/>
        <v>49.073333399999996</v>
      </c>
      <c r="K2975">
        <f t="shared" si="187"/>
        <v>49.073333399999996</v>
      </c>
      <c r="L2975" t="str">
        <f>IF(A2975&lt;&gt;A2974,MAX($L$2:L2974)+1,"")</f>
        <v/>
      </c>
      <c r="M2975" t="str">
        <f>IF(L2975="","",AVERAGE(INDEX($E:$E,ROW(L2975),1):INDEX($E:$E,MATCH(L2975+1, L:L,0)-1)) - AVERAGE(INDEX($D:$D,ROW(L2975),1):INDEX($D:$D,MATCH(L2975+1, L:L,0)-1)))</f>
        <v/>
      </c>
      <c r="N2975" t="str">
        <f>IF(L2975="","",AVERAGE(INDEX($I:$I,ROW(L2975),1):INDEX($I:$I,MATCH(L2975+1, L:L,0)-1)) - AVERAGE(INDEX($H:$H,ROW(L2975),1):INDEX($H:$H,MATCH(L2975+1, L:L,0)-1)))</f>
        <v/>
      </c>
      <c r="O2975" t="str">
        <f>IF(L2975="","",AVERAGE(INDEX($G:$G,ROW(L2975),1):INDEX($G:$G,MATCH(L2975+1, L:L,0)-1)))</f>
        <v/>
      </c>
      <c r="P2975" t="str">
        <f>IF(L2975="","",AVERAGE(INDEX($K:$K,ROW(L2975),1):INDEX($K:$K,MATCH(L2975+1, L:L,0)-1)))</f>
        <v/>
      </c>
    </row>
    <row r="2976" spans="1:16" x14ac:dyDescent="0.25">
      <c r="A2976">
        <v>2000</v>
      </c>
      <c r="B2976">
        <v>1</v>
      </c>
      <c r="C2976" t="s">
        <v>17</v>
      </c>
      <c r="D2976">
        <v>-12.449528300000001</v>
      </c>
      <c r="E2976">
        <v>-12.49437586</v>
      </c>
      <c r="F2976">
        <f t="shared" si="184"/>
        <v>-4.484755999999912E-2</v>
      </c>
      <c r="G2976">
        <f t="shared" si="185"/>
        <v>4.484755999999912E-2</v>
      </c>
      <c r="H2976">
        <v>73.902830190000003</v>
      </c>
      <c r="I2976">
        <v>88.837735850000001</v>
      </c>
      <c r="J2976">
        <f t="shared" si="186"/>
        <v>14.934905659999998</v>
      </c>
      <c r="K2976">
        <f t="shared" si="187"/>
        <v>14.934905659999998</v>
      </c>
      <c r="L2976" t="str">
        <f>IF(A2976&lt;&gt;A2975,MAX($L$2:L2975)+1,"")</f>
        <v/>
      </c>
      <c r="M2976" t="str">
        <f>IF(L2976="","",AVERAGE(INDEX($E:$E,ROW(L2976),1):INDEX($E:$E,MATCH(L2976+1, L:L,0)-1)) - AVERAGE(INDEX($D:$D,ROW(L2976),1):INDEX($D:$D,MATCH(L2976+1, L:L,0)-1)))</f>
        <v/>
      </c>
      <c r="N2976" t="str">
        <f>IF(L2976="","",AVERAGE(INDEX($I:$I,ROW(L2976),1):INDEX($I:$I,MATCH(L2976+1, L:L,0)-1)) - AVERAGE(INDEX($H:$H,ROW(L2976),1):INDEX($H:$H,MATCH(L2976+1, L:L,0)-1)))</f>
        <v/>
      </c>
      <c r="O2976" t="str">
        <f>IF(L2976="","",AVERAGE(INDEX($G:$G,ROW(L2976),1):INDEX($G:$G,MATCH(L2976+1, L:L,0)-1)))</f>
        <v/>
      </c>
      <c r="P2976" t="str">
        <f>IF(L2976="","",AVERAGE(INDEX($K:$K,ROW(L2976),1):INDEX($K:$K,MATCH(L2976+1, L:L,0)-1)))</f>
        <v/>
      </c>
    </row>
    <row r="2977" spans="1:16" x14ac:dyDescent="0.25">
      <c r="A2977">
        <v>2000</v>
      </c>
      <c r="B2977">
        <v>1</v>
      </c>
      <c r="C2977" t="s">
        <v>18</v>
      </c>
      <c r="D2977">
        <v>-14.752575759999999</v>
      </c>
      <c r="E2977">
        <v>-15.73504236</v>
      </c>
      <c r="F2977">
        <f t="shared" si="184"/>
        <v>-0.98246660000000041</v>
      </c>
      <c r="G2977">
        <f t="shared" si="185"/>
        <v>0.98246660000000041</v>
      </c>
      <c r="H2977">
        <v>17.99454545</v>
      </c>
      <c r="I2977">
        <v>21.504545449999998</v>
      </c>
      <c r="J2977">
        <f t="shared" si="186"/>
        <v>3.509999999999998</v>
      </c>
      <c r="K2977">
        <f t="shared" si="187"/>
        <v>3.509999999999998</v>
      </c>
      <c r="L2977" t="str">
        <f>IF(A2977&lt;&gt;A2976,MAX($L$2:L2976)+1,"")</f>
        <v/>
      </c>
      <c r="M2977" t="str">
        <f>IF(L2977="","",AVERAGE(INDEX($E:$E,ROW(L2977),1):INDEX($E:$E,MATCH(L2977+1, L:L,0)-1)) - AVERAGE(INDEX($D:$D,ROW(L2977),1):INDEX($D:$D,MATCH(L2977+1, L:L,0)-1)))</f>
        <v/>
      </c>
      <c r="N2977" t="str">
        <f>IF(L2977="","",AVERAGE(INDEX($I:$I,ROW(L2977),1):INDEX($I:$I,MATCH(L2977+1, L:L,0)-1)) - AVERAGE(INDEX($H:$H,ROW(L2977),1):INDEX($H:$H,MATCH(L2977+1, L:L,0)-1)))</f>
        <v/>
      </c>
      <c r="O2977" t="str">
        <f>IF(L2977="","",AVERAGE(INDEX($G:$G,ROW(L2977),1):INDEX($G:$G,MATCH(L2977+1, L:L,0)-1)))</f>
        <v/>
      </c>
      <c r="P2977" t="str">
        <f>IF(L2977="","",AVERAGE(INDEX($K:$K,ROW(L2977),1):INDEX($K:$K,MATCH(L2977+1, L:L,0)-1)))</f>
        <v/>
      </c>
    </row>
    <row r="2978" spans="1:16" x14ac:dyDescent="0.25">
      <c r="A2978">
        <v>2000</v>
      </c>
      <c r="B2978">
        <v>1</v>
      </c>
      <c r="C2978" t="s">
        <v>19</v>
      </c>
      <c r="D2978">
        <v>-20.37</v>
      </c>
      <c r="E2978">
        <v>-20.373538589999999</v>
      </c>
      <c r="F2978">
        <f t="shared" si="184"/>
        <v>-3.5385899999980097E-3</v>
      </c>
      <c r="G2978">
        <f t="shared" si="185"/>
        <v>3.5385899999980097E-3</v>
      </c>
      <c r="H2978">
        <v>17.844545449999998</v>
      </c>
      <c r="I2978">
        <v>17.06363636</v>
      </c>
      <c r="J2978">
        <f t="shared" si="186"/>
        <v>-0.78090908999999797</v>
      </c>
      <c r="K2978">
        <f t="shared" si="187"/>
        <v>0.78090908999999797</v>
      </c>
      <c r="L2978" t="str">
        <f>IF(A2978&lt;&gt;A2977,MAX($L$2:L2977)+1,"")</f>
        <v/>
      </c>
      <c r="M2978" t="str">
        <f>IF(L2978="","",AVERAGE(INDEX($E:$E,ROW(L2978),1):INDEX($E:$E,MATCH(L2978+1, L:L,0)-1)) - AVERAGE(INDEX($D:$D,ROW(L2978),1):INDEX($D:$D,MATCH(L2978+1, L:L,0)-1)))</f>
        <v/>
      </c>
      <c r="N2978" t="str">
        <f>IF(L2978="","",AVERAGE(INDEX($I:$I,ROW(L2978),1):INDEX($I:$I,MATCH(L2978+1, L:L,0)-1)) - AVERAGE(INDEX($H:$H,ROW(L2978),1):INDEX($H:$H,MATCH(L2978+1, L:L,0)-1)))</f>
        <v/>
      </c>
      <c r="O2978" t="str">
        <f>IF(L2978="","",AVERAGE(INDEX($G:$G,ROW(L2978),1):INDEX($G:$G,MATCH(L2978+1, L:L,0)-1)))</f>
        <v/>
      </c>
      <c r="P2978" t="str">
        <f>IF(L2978="","",AVERAGE(INDEX($K:$K,ROW(L2978),1):INDEX($K:$K,MATCH(L2978+1, L:L,0)-1)))</f>
        <v/>
      </c>
    </row>
    <row r="2979" spans="1:16" x14ac:dyDescent="0.25">
      <c r="A2979">
        <v>2000</v>
      </c>
      <c r="B2979">
        <v>2</v>
      </c>
      <c r="C2979" t="s">
        <v>7</v>
      </c>
      <c r="D2979">
        <v>-8.4255932199999997</v>
      </c>
      <c r="E2979">
        <v>-8.1603920339999991</v>
      </c>
      <c r="F2979">
        <f t="shared" si="184"/>
        <v>0.26520118600000053</v>
      </c>
      <c r="G2979">
        <f t="shared" si="185"/>
        <v>0.26520118600000053</v>
      </c>
      <c r="H2979">
        <v>15.428983049999999</v>
      </c>
      <c r="I2979">
        <v>14.683050850000001</v>
      </c>
      <c r="J2979">
        <f t="shared" si="186"/>
        <v>-0.7459321999999986</v>
      </c>
      <c r="K2979">
        <f t="shared" si="187"/>
        <v>0.7459321999999986</v>
      </c>
      <c r="L2979" t="str">
        <f>IF(A2979&lt;&gt;A2978,MAX($L$2:L2978)+1,"")</f>
        <v/>
      </c>
      <c r="M2979" t="str">
        <f>IF(L2979="","",AVERAGE(INDEX($E:$E,ROW(L2979),1):INDEX($E:$E,MATCH(L2979+1, L:L,0)-1)) - AVERAGE(INDEX($D:$D,ROW(L2979),1):INDEX($D:$D,MATCH(L2979+1, L:L,0)-1)))</f>
        <v/>
      </c>
      <c r="N2979" t="str">
        <f>IF(L2979="","",AVERAGE(INDEX($I:$I,ROW(L2979),1):INDEX($I:$I,MATCH(L2979+1, L:L,0)-1)) - AVERAGE(INDEX($H:$H,ROW(L2979),1):INDEX($H:$H,MATCH(L2979+1, L:L,0)-1)))</f>
        <v/>
      </c>
      <c r="O2979" t="str">
        <f>IF(L2979="","",AVERAGE(INDEX($G:$G,ROW(L2979),1):INDEX($G:$G,MATCH(L2979+1, L:L,0)-1)))</f>
        <v/>
      </c>
      <c r="P2979" t="str">
        <f>IF(L2979="","",AVERAGE(INDEX($K:$K,ROW(L2979),1):INDEX($K:$K,MATCH(L2979+1, L:L,0)-1)))</f>
        <v/>
      </c>
    </row>
    <row r="2980" spans="1:16" x14ac:dyDescent="0.25">
      <c r="A2980">
        <v>2000</v>
      </c>
      <c r="B2980">
        <v>2</v>
      </c>
      <c r="C2980" t="s">
        <v>8</v>
      </c>
      <c r="D2980">
        <v>0.32208695700000001</v>
      </c>
      <c r="E2980">
        <v>0.35408585399999998</v>
      </c>
      <c r="F2980">
        <f t="shared" si="184"/>
        <v>3.1998896999999971E-2</v>
      </c>
      <c r="G2980">
        <f t="shared" si="185"/>
        <v>3.1998896999999971E-2</v>
      </c>
      <c r="H2980">
        <v>113.35391300000001</v>
      </c>
      <c r="I2980">
        <v>77.341739129999993</v>
      </c>
      <c r="J2980">
        <f t="shared" si="186"/>
        <v>-36.012173870000012</v>
      </c>
      <c r="K2980">
        <f t="shared" si="187"/>
        <v>36.012173870000012</v>
      </c>
      <c r="L2980" t="str">
        <f>IF(A2980&lt;&gt;A2979,MAX($L$2:L2979)+1,"")</f>
        <v/>
      </c>
      <c r="M2980" t="str">
        <f>IF(L2980="","",AVERAGE(INDEX($E:$E,ROW(L2980),1):INDEX($E:$E,MATCH(L2980+1, L:L,0)-1)) - AVERAGE(INDEX($D:$D,ROW(L2980),1):INDEX($D:$D,MATCH(L2980+1, L:L,0)-1)))</f>
        <v/>
      </c>
      <c r="N2980" t="str">
        <f>IF(L2980="","",AVERAGE(INDEX($I:$I,ROW(L2980),1):INDEX($I:$I,MATCH(L2980+1, L:L,0)-1)) - AVERAGE(INDEX($H:$H,ROW(L2980),1):INDEX($H:$H,MATCH(L2980+1, L:L,0)-1)))</f>
        <v/>
      </c>
      <c r="O2980" t="str">
        <f>IF(L2980="","",AVERAGE(INDEX($G:$G,ROW(L2980),1):INDEX($G:$G,MATCH(L2980+1, L:L,0)-1)))</f>
        <v/>
      </c>
      <c r="P2980" t="str">
        <f>IF(L2980="","",AVERAGE(INDEX($K:$K,ROW(L2980),1):INDEX($K:$K,MATCH(L2980+1, L:L,0)-1)))</f>
        <v/>
      </c>
    </row>
    <row r="2981" spans="1:16" x14ac:dyDescent="0.25">
      <c r="A2981">
        <v>2000</v>
      </c>
      <c r="B2981">
        <v>2</v>
      </c>
      <c r="C2981" t="s">
        <v>9</v>
      </c>
      <c r="D2981">
        <v>-13.244999999999999</v>
      </c>
      <c r="E2981">
        <v>-8.87494929</v>
      </c>
      <c r="F2981">
        <f t="shared" si="184"/>
        <v>4.3700507099999992</v>
      </c>
      <c r="G2981">
        <f t="shared" si="185"/>
        <v>4.3700507099999992</v>
      </c>
      <c r="H2981">
        <v>17.195882350000002</v>
      </c>
      <c r="I2981">
        <v>23.308823530000002</v>
      </c>
      <c r="J2981">
        <f t="shared" si="186"/>
        <v>6.11294118</v>
      </c>
      <c r="K2981">
        <f t="shared" si="187"/>
        <v>6.11294118</v>
      </c>
      <c r="L2981" t="str">
        <f>IF(A2981&lt;&gt;A2980,MAX($L$2:L2980)+1,"")</f>
        <v/>
      </c>
      <c r="M2981" t="str">
        <f>IF(L2981="","",AVERAGE(INDEX($E:$E,ROW(L2981),1):INDEX($E:$E,MATCH(L2981+1, L:L,0)-1)) - AVERAGE(INDEX($D:$D,ROW(L2981),1):INDEX($D:$D,MATCH(L2981+1, L:L,0)-1)))</f>
        <v/>
      </c>
      <c r="N2981" t="str">
        <f>IF(L2981="","",AVERAGE(INDEX($I:$I,ROW(L2981),1):INDEX($I:$I,MATCH(L2981+1, L:L,0)-1)) - AVERAGE(INDEX($H:$H,ROW(L2981),1):INDEX($H:$H,MATCH(L2981+1, L:L,0)-1)))</f>
        <v/>
      </c>
      <c r="O2981" t="str">
        <f>IF(L2981="","",AVERAGE(INDEX($G:$G,ROW(L2981),1):INDEX($G:$G,MATCH(L2981+1, L:L,0)-1)))</f>
        <v/>
      </c>
      <c r="P2981" t="str">
        <f>IF(L2981="","",AVERAGE(INDEX($K:$K,ROW(L2981),1):INDEX($K:$K,MATCH(L2981+1, L:L,0)-1)))</f>
        <v/>
      </c>
    </row>
    <row r="2982" spans="1:16" x14ac:dyDescent="0.25">
      <c r="A2982">
        <v>2000</v>
      </c>
      <c r="B2982">
        <v>2</v>
      </c>
      <c r="C2982" t="s">
        <v>10</v>
      </c>
      <c r="D2982">
        <v>-8.9854545449999996</v>
      </c>
      <c r="E2982">
        <v>-8.1457680250000006</v>
      </c>
      <c r="F2982">
        <f t="shared" si="184"/>
        <v>0.83968651999999899</v>
      </c>
      <c r="G2982">
        <f t="shared" si="185"/>
        <v>0.83968651999999899</v>
      </c>
      <c r="H2982">
        <v>73.816363640000006</v>
      </c>
      <c r="I2982">
        <v>70.536363640000005</v>
      </c>
      <c r="J2982">
        <f t="shared" si="186"/>
        <v>-3.2800000000000011</v>
      </c>
      <c r="K2982">
        <f t="shared" si="187"/>
        <v>3.2800000000000011</v>
      </c>
      <c r="L2982" t="str">
        <f>IF(A2982&lt;&gt;A2981,MAX($L$2:L2981)+1,"")</f>
        <v/>
      </c>
      <c r="M2982" t="str">
        <f>IF(L2982="","",AVERAGE(INDEX($E:$E,ROW(L2982),1):INDEX($E:$E,MATCH(L2982+1, L:L,0)-1)) - AVERAGE(INDEX($D:$D,ROW(L2982),1):INDEX($D:$D,MATCH(L2982+1, L:L,0)-1)))</f>
        <v/>
      </c>
      <c r="N2982" t="str">
        <f>IF(L2982="","",AVERAGE(INDEX($I:$I,ROW(L2982),1):INDEX($I:$I,MATCH(L2982+1, L:L,0)-1)) - AVERAGE(INDEX($H:$H,ROW(L2982),1):INDEX($H:$H,MATCH(L2982+1, L:L,0)-1)))</f>
        <v/>
      </c>
      <c r="O2982" t="str">
        <f>IF(L2982="","",AVERAGE(INDEX($G:$G,ROW(L2982),1):INDEX($G:$G,MATCH(L2982+1, L:L,0)-1)))</f>
        <v/>
      </c>
      <c r="P2982" t="str">
        <f>IF(L2982="","",AVERAGE(INDEX($K:$K,ROW(L2982),1):INDEX($K:$K,MATCH(L2982+1, L:L,0)-1)))</f>
        <v/>
      </c>
    </row>
    <row r="2983" spans="1:16" x14ac:dyDescent="0.25">
      <c r="A2983">
        <v>2000</v>
      </c>
      <c r="B2983">
        <v>2</v>
      </c>
      <c r="C2983" t="s">
        <v>11</v>
      </c>
      <c r="D2983">
        <v>-7.7606250000000001</v>
      </c>
      <c r="E2983">
        <v>-6.2935344830000002</v>
      </c>
      <c r="F2983">
        <f t="shared" si="184"/>
        <v>1.4670905169999999</v>
      </c>
      <c r="G2983">
        <f t="shared" si="185"/>
        <v>1.4670905169999999</v>
      </c>
      <c r="H2983">
        <v>100.5625</v>
      </c>
      <c r="I2983">
        <v>75.915625000000006</v>
      </c>
      <c r="J2983">
        <f t="shared" si="186"/>
        <v>-24.646874999999994</v>
      </c>
      <c r="K2983">
        <f t="shared" si="187"/>
        <v>24.646874999999994</v>
      </c>
      <c r="L2983" t="str">
        <f>IF(A2983&lt;&gt;A2982,MAX($L$2:L2982)+1,"")</f>
        <v/>
      </c>
      <c r="M2983" t="str">
        <f>IF(L2983="","",AVERAGE(INDEX($E:$E,ROW(L2983),1):INDEX($E:$E,MATCH(L2983+1, L:L,0)-1)) - AVERAGE(INDEX($D:$D,ROW(L2983),1):INDEX($D:$D,MATCH(L2983+1, L:L,0)-1)))</f>
        <v/>
      </c>
      <c r="N2983" t="str">
        <f>IF(L2983="","",AVERAGE(INDEX($I:$I,ROW(L2983),1):INDEX($I:$I,MATCH(L2983+1, L:L,0)-1)) - AVERAGE(INDEX($H:$H,ROW(L2983),1):INDEX($H:$H,MATCH(L2983+1, L:L,0)-1)))</f>
        <v/>
      </c>
      <c r="O2983" t="str">
        <f>IF(L2983="","",AVERAGE(INDEX($G:$G,ROW(L2983),1):INDEX($G:$G,MATCH(L2983+1, L:L,0)-1)))</f>
        <v/>
      </c>
      <c r="P2983" t="str">
        <f>IF(L2983="","",AVERAGE(INDEX($K:$K,ROW(L2983),1):INDEX($K:$K,MATCH(L2983+1, L:L,0)-1)))</f>
        <v/>
      </c>
    </row>
    <row r="2984" spans="1:16" x14ac:dyDescent="0.25">
      <c r="A2984">
        <v>2000</v>
      </c>
      <c r="B2984">
        <v>2</v>
      </c>
      <c r="C2984" t="s">
        <v>12</v>
      </c>
      <c r="D2984">
        <v>-5.0023076919999996</v>
      </c>
      <c r="E2984">
        <v>-3.6732095490000001</v>
      </c>
      <c r="F2984">
        <f t="shared" si="184"/>
        <v>1.3290981429999995</v>
      </c>
      <c r="G2984">
        <f t="shared" si="185"/>
        <v>1.3290981429999995</v>
      </c>
      <c r="H2984">
        <v>103.8976923</v>
      </c>
      <c r="I2984">
        <v>59.130769229999999</v>
      </c>
      <c r="J2984">
        <f t="shared" si="186"/>
        <v>-44.766923070000004</v>
      </c>
      <c r="K2984">
        <f t="shared" si="187"/>
        <v>44.766923070000004</v>
      </c>
      <c r="L2984" t="str">
        <f>IF(A2984&lt;&gt;A2983,MAX($L$2:L2983)+1,"")</f>
        <v/>
      </c>
      <c r="M2984" t="str">
        <f>IF(L2984="","",AVERAGE(INDEX($E:$E,ROW(L2984),1):INDEX($E:$E,MATCH(L2984+1, L:L,0)-1)) - AVERAGE(INDEX($D:$D,ROW(L2984),1):INDEX($D:$D,MATCH(L2984+1, L:L,0)-1)))</f>
        <v/>
      </c>
      <c r="N2984" t="str">
        <f>IF(L2984="","",AVERAGE(INDEX($I:$I,ROW(L2984),1):INDEX($I:$I,MATCH(L2984+1, L:L,0)-1)) - AVERAGE(INDEX($H:$H,ROW(L2984),1):INDEX($H:$H,MATCH(L2984+1, L:L,0)-1)))</f>
        <v/>
      </c>
      <c r="O2984" t="str">
        <f>IF(L2984="","",AVERAGE(INDEX($G:$G,ROW(L2984),1):INDEX($G:$G,MATCH(L2984+1, L:L,0)-1)))</f>
        <v/>
      </c>
      <c r="P2984" t="str">
        <f>IF(L2984="","",AVERAGE(INDEX($K:$K,ROW(L2984),1):INDEX($K:$K,MATCH(L2984+1, L:L,0)-1)))</f>
        <v/>
      </c>
    </row>
    <row r="2985" spans="1:16" x14ac:dyDescent="0.25">
      <c r="A2985">
        <v>2000</v>
      </c>
      <c r="B2985">
        <v>2</v>
      </c>
      <c r="C2985" t="s">
        <v>13</v>
      </c>
      <c r="D2985">
        <v>-26.792000000000002</v>
      </c>
      <c r="E2985">
        <v>-25.525517239999999</v>
      </c>
      <c r="F2985">
        <f t="shared" si="184"/>
        <v>1.2664827600000024</v>
      </c>
      <c r="G2985">
        <f t="shared" si="185"/>
        <v>1.2664827600000024</v>
      </c>
      <c r="H2985">
        <v>10.183999999999999</v>
      </c>
      <c r="I2985">
        <v>11.72</v>
      </c>
      <c r="J2985">
        <f t="shared" si="186"/>
        <v>1.5360000000000014</v>
      </c>
      <c r="K2985">
        <f t="shared" si="187"/>
        <v>1.5360000000000014</v>
      </c>
      <c r="L2985" t="str">
        <f>IF(A2985&lt;&gt;A2984,MAX($L$2:L2984)+1,"")</f>
        <v/>
      </c>
      <c r="M2985" t="str">
        <f>IF(L2985="","",AVERAGE(INDEX($E:$E,ROW(L2985),1):INDEX($E:$E,MATCH(L2985+1, L:L,0)-1)) - AVERAGE(INDEX($D:$D,ROW(L2985),1):INDEX($D:$D,MATCH(L2985+1, L:L,0)-1)))</f>
        <v/>
      </c>
      <c r="N2985" t="str">
        <f>IF(L2985="","",AVERAGE(INDEX($I:$I,ROW(L2985),1):INDEX($I:$I,MATCH(L2985+1, L:L,0)-1)) - AVERAGE(INDEX($H:$H,ROW(L2985),1):INDEX($H:$H,MATCH(L2985+1, L:L,0)-1)))</f>
        <v/>
      </c>
      <c r="O2985" t="str">
        <f>IF(L2985="","",AVERAGE(INDEX($G:$G,ROW(L2985),1):INDEX($G:$G,MATCH(L2985+1, L:L,0)-1)))</f>
        <v/>
      </c>
      <c r="P2985" t="str">
        <f>IF(L2985="","",AVERAGE(INDEX($K:$K,ROW(L2985),1):INDEX($K:$K,MATCH(L2985+1, L:L,0)-1)))</f>
        <v/>
      </c>
    </row>
    <row r="2986" spans="1:16" x14ac:dyDescent="0.25">
      <c r="A2986">
        <v>2000</v>
      </c>
      <c r="B2986">
        <v>2</v>
      </c>
      <c r="C2986" t="s">
        <v>14</v>
      </c>
      <c r="D2986">
        <v>-30.605555559999999</v>
      </c>
      <c r="E2986">
        <v>-28.798659000000001</v>
      </c>
      <c r="F2986">
        <f t="shared" si="184"/>
        <v>1.8068965599999984</v>
      </c>
      <c r="G2986">
        <f t="shared" si="185"/>
        <v>1.8068965599999984</v>
      </c>
      <c r="H2986">
        <v>9.1122222219999998</v>
      </c>
      <c r="I2986">
        <v>10.144444439999999</v>
      </c>
      <c r="J2986">
        <f t="shared" si="186"/>
        <v>1.0322222179999994</v>
      </c>
      <c r="K2986">
        <f t="shared" si="187"/>
        <v>1.0322222179999994</v>
      </c>
      <c r="L2986" t="str">
        <f>IF(A2986&lt;&gt;A2985,MAX($L$2:L2985)+1,"")</f>
        <v/>
      </c>
      <c r="M2986" t="str">
        <f>IF(L2986="","",AVERAGE(INDEX($E:$E,ROW(L2986),1):INDEX($E:$E,MATCH(L2986+1, L:L,0)-1)) - AVERAGE(INDEX($D:$D,ROW(L2986),1):INDEX($D:$D,MATCH(L2986+1, L:L,0)-1)))</f>
        <v/>
      </c>
      <c r="N2986" t="str">
        <f>IF(L2986="","",AVERAGE(INDEX($I:$I,ROW(L2986),1):INDEX($I:$I,MATCH(L2986+1, L:L,0)-1)) - AVERAGE(INDEX($H:$H,ROW(L2986),1):INDEX($H:$H,MATCH(L2986+1, L:L,0)-1)))</f>
        <v/>
      </c>
      <c r="O2986" t="str">
        <f>IF(L2986="","",AVERAGE(INDEX($G:$G,ROW(L2986),1):INDEX($G:$G,MATCH(L2986+1, L:L,0)-1)))</f>
        <v/>
      </c>
      <c r="P2986" t="str">
        <f>IF(L2986="","",AVERAGE(INDEX($K:$K,ROW(L2986),1):INDEX($K:$K,MATCH(L2986+1, L:L,0)-1)))</f>
        <v/>
      </c>
    </row>
    <row r="2987" spans="1:16" x14ac:dyDescent="0.25">
      <c r="A2987">
        <v>2000</v>
      </c>
      <c r="B2987">
        <v>2</v>
      </c>
      <c r="C2987" t="s">
        <v>15</v>
      </c>
      <c r="D2987">
        <v>-7.4980597009999999</v>
      </c>
      <c r="E2987">
        <v>-5.4604177810000003</v>
      </c>
      <c r="F2987">
        <f t="shared" si="184"/>
        <v>2.0376419199999996</v>
      </c>
      <c r="G2987">
        <f t="shared" si="185"/>
        <v>2.0376419199999996</v>
      </c>
      <c r="H2987">
        <v>54.030597010000001</v>
      </c>
      <c r="I2987">
        <v>47.205970149999999</v>
      </c>
      <c r="J2987">
        <f t="shared" si="186"/>
        <v>-6.8246268600000022</v>
      </c>
      <c r="K2987">
        <f t="shared" si="187"/>
        <v>6.8246268600000022</v>
      </c>
      <c r="L2987" t="str">
        <f>IF(A2987&lt;&gt;A2986,MAX($L$2:L2986)+1,"")</f>
        <v/>
      </c>
      <c r="M2987" t="str">
        <f>IF(L2987="","",AVERAGE(INDEX($E:$E,ROW(L2987),1):INDEX($E:$E,MATCH(L2987+1, L:L,0)-1)) - AVERAGE(INDEX($D:$D,ROW(L2987),1):INDEX($D:$D,MATCH(L2987+1, L:L,0)-1)))</f>
        <v/>
      </c>
      <c r="N2987" t="str">
        <f>IF(L2987="","",AVERAGE(INDEX($I:$I,ROW(L2987),1):INDEX($I:$I,MATCH(L2987+1, L:L,0)-1)) - AVERAGE(INDEX($H:$H,ROW(L2987),1):INDEX($H:$H,MATCH(L2987+1, L:L,0)-1)))</f>
        <v/>
      </c>
      <c r="O2987" t="str">
        <f>IF(L2987="","",AVERAGE(INDEX($G:$G,ROW(L2987),1):INDEX($G:$G,MATCH(L2987+1, L:L,0)-1)))</f>
        <v/>
      </c>
      <c r="P2987" t="str">
        <f>IF(L2987="","",AVERAGE(INDEX($K:$K,ROW(L2987),1):INDEX($K:$K,MATCH(L2987+1, L:L,0)-1)))</f>
        <v/>
      </c>
    </row>
    <row r="2988" spans="1:16" x14ac:dyDescent="0.25">
      <c r="A2988">
        <v>2000</v>
      </c>
      <c r="B2988">
        <v>2</v>
      </c>
      <c r="C2988" t="s">
        <v>16</v>
      </c>
      <c r="D2988">
        <v>-7.431666667</v>
      </c>
      <c r="E2988">
        <v>-6.0477011489999999</v>
      </c>
      <c r="F2988">
        <f t="shared" si="184"/>
        <v>1.3839655180000001</v>
      </c>
      <c r="G2988">
        <f t="shared" si="185"/>
        <v>1.3839655180000001</v>
      </c>
      <c r="H2988">
        <v>81.308333329999996</v>
      </c>
      <c r="I2988">
        <v>49.566666669999996</v>
      </c>
      <c r="J2988">
        <f t="shared" si="186"/>
        <v>-31.74166666</v>
      </c>
      <c r="K2988">
        <f t="shared" si="187"/>
        <v>31.74166666</v>
      </c>
      <c r="L2988" t="str">
        <f>IF(A2988&lt;&gt;A2987,MAX($L$2:L2987)+1,"")</f>
        <v/>
      </c>
      <c r="M2988" t="str">
        <f>IF(L2988="","",AVERAGE(INDEX($E:$E,ROW(L2988),1):INDEX($E:$E,MATCH(L2988+1, L:L,0)-1)) - AVERAGE(INDEX($D:$D,ROW(L2988),1):INDEX($D:$D,MATCH(L2988+1, L:L,0)-1)))</f>
        <v/>
      </c>
      <c r="N2988" t="str">
        <f>IF(L2988="","",AVERAGE(INDEX($I:$I,ROW(L2988),1):INDEX($I:$I,MATCH(L2988+1, L:L,0)-1)) - AVERAGE(INDEX($H:$H,ROW(L2988),1):INDEX($H:$H,MATCH(L2988+1, L:L,0)-1)))</f>
        <v/>
      </c>
      <c r="O2988" t="str">
        <f>IF(L2988="","",AVERAGE(INDEX($G:$G,ROW(L2988),1):INDEX($G:$G,MATCH(L2988+1, L:L,0)-1)))</f>
        <v/>
      </c>
      <c r="P2988" t="str">
        <f>IF(L2988="","",AVERAGE(INDEX($K:$K,ROW(L2988),1):INDEX($K:$K,MATCH(L2988+1, L:L,0)-1)))</f>
        <v/>
      </c>
    </row>
    <row r="2989" spans="1:16" x14ac:dyDescent="0.25">
      <c r="A2989">
        <v>2000</v>
      </c>
      <c r="B2989">
        <v>2</v>
      </c>
      <c r="C2989" t="s">
        <v>17</v>
      </c>
      <c r="D2989">
        <v>-10.450377359999999</v>
      </c>
      <c r="E2989">
        <v>-9.5701464410000003</v>
      </c>
      <c r="F2989">
        <f t="shared" si="184"/>
        <v>0.88023091899999883</v>
      </c>
      <c r="G2989">
        <f t="shared" si="185"/>
        <v>0.88023091899999883</v>
      </c>
      <c r="H2989">
        <v>60.848490570000003</v>
      </c>
      <c r="I2989">
        <v>61.43867925</v>
      </c>
      <c r="J2989">
        <f t="shared" si="186"/>
        <v>0.59018867999999713</v>
      </c>
      <c r="K2989">
        <f t="shared" si="187"/>
        <v>0.59018867999999713</v>
      </c>
      <c r="L2989" t="str">
        <f>IF(A2989&lt;&gt;A2988,MAX($L$2:L2988)+1,"")</f>
        <v/>
      </c>
      <c r="M2989" t="str">
        <f>IF(L2989="","",AVERAGE(INDEX($E:$E,ROW(L2989),1):INDEX($E:$E,MATCH(L2989+1, L:L,0)-1)) - AVERAGE(INDEX($D:$D,ROW(L2989),1):INDEX($D:$D,MATCH(L2989+1, L:L,0)-1)))</f>
        <v/>
      </c>
      <c r="N2989" t="str">
        <f>IF(L2989="","",AVERAGE(INDEX($I:$I,ROW(L2989),1):INDEX($I:$I,MATCH(L2989+1, L:L,0)-1)) - AVERAGE(INDEX($H:$H,ROW(L2989),1):INDEX($H:$H,MATCH(L2989+1, L:L,0)-1)))</f>
        <v/>
      </c>
      <c r="O2989" t="str">
        <f>IF(L2989="","",AVERAGE(INDEX($G:$G,ROW(L2989),1):INDEX($G:$G,MATCH(L2989+1, L:L,0)-1)))</f>
        <v/>
      </c>
      <c r="P2989" t="str">
        <f>IF(L2989="","",AVERAGE(INDEX($K:$K,ROW(L2989),1):INDEX($K:$K,MATCH(L2989+1, L:L,0)-1)))</f>
        <v/>
      </c>
    </row>
    <row r="2990" spans="1:16" x14ac:dyDescent="0.25">
      <c r="A2990">
        <v>2000</v>
      </c>
      <c r="B2990">
        <v>2</v>
      </c>
      <c r="C2990" t="s">
        <v>18</v>
      </c>
      <c r="D2990">
        <v>-11.6990625</v>
      </c>
      <c r="E2990">
        <v>-9.7939116380000009</v>
      </c>
      <c r="F2990">
        <f t="shared" si="184"/>
        <v>1.9051508619999993</v>
      </c>
      <c r="G2990">
        <f t="shared" si="185"/>
        <v>1.9051508619999993</v>
      </c>
      <c r="H2990">
        <v>12.442343749999999</v>
      </c>
      <c r="I2990">
        <v>8.6953125</v>
      </c>
      <c r="J2990">
        <f t="shared" si="186"/>
        <v>-3.7470312499999991</v>
      </c>
      <c r="K2990">
        <f t="shared" si="187"/>
        <v>3.7470312499999991</v>
      </c>
      <c r="L2990" t="str">
        <f>IF(A2990&lt;&gt;A2989,MAX($L$2:L2989)+1,"")</f>
        <v/>
      </c>
      <c r="M2990" t="str">
        <f>IF(L2990="","",AVERAGE(INDEX($E:$E,ROW(L2990),1):INDEX($E:$E,MATCH(L2990+1, L:L,0)-1)) - AVERAGE(INDEX($D:$D,ROW(L2990),1):INDEX($D:$D,MATCH(L2990+1, L:L,0)-1)))</f>
        <v/>
      </c>
      <c r="N2990" t="str">
        <f>IF(L2990="","",AVERAGE(INDEX($I:$I,ROW(L2990),1):INDEX($I:$I,MATCH(L2990+1, L:L,0)-1)) - AVERAGE(INDEX($H:$H,ROW(L2990),1):INDEX($H:$H,MATCH(L2990+1, L:L,0)-1)))</f>
        <v/>
      </c>
      <c r="O2990" t="str">
        <f>IF(L2990="","",AVERAGE(INDEX($G:$G,ROW(L2990),1):INDEX($G:$G,MATCH(L2990+1, L:L,0)-1)))</f>
        <v/>
      </c>
      <c r="P2990" t="str">
        <f>IF(L2990="","",AVERAGE(INDEX($K:$K,ROW(L2990),1):INDEX($K:$K,MATCH(L2990+1, L:L,0)-1)))</f>
        <v/>
      </c>
    </row>
    <row r="2991" spans="1:16" x14ac:dyDescent="0.25">
      <c r="A2991">
        <v>2000</v>
      </c>
      <c r="B2991">
        <v>2</v>
      </c>
      <c r="C2991" t="s">
        <v>19</v>
      </c>
      <c r="D2991">
        <v>-16.102727269999999</v>
      </c>
      <c r="E2991">
        <v>-10.97035378</v>
      </c>
      <c r="F2991">
        <f t="shared" si="184"/>
        <v>5.1323734899999991</v>
      </c>
      <c r="G2991">
        <f t="shared" si="185"/>
        <v>5.1323734899999991</v>
      </c>
      <c r="H2991">
        <v>13.374545449999999</v>
      </c>
      <c r="I2991">
        <v>2.7909090910000001</v>
      </c>
      <c r="J2991">
        <f t="shared" si="186"/>
        <v>-10.583636359</v>
      </c>
      <c r="K2991">
        <f t="shared" si="187"/>
        <v>10.583636359</v>
      </c>
      <c r="L2991" t="str">
        <f>IF(A2991&lt;&gt;A2990,MAX($L$2:L2990)+1,"")</f>
        <v/>
      </c>
      <c r="M2991" t="str">
        <f>IF(L2991="","",AVERAGE(INDEX($E:$E,ROW(L2991),1):INDEX($E:$E,MATCH(L2991+1, L:L,0)-1)) - AVERAGE(INDEX($D:$D,ROW(L2991),1):INDEX($D:$D,MATCH(L2991+1, L:L,0)-1)))</f>
        <v/>
      </c>
      <c r="N2991" t="str">
        <f>IF(L2991="","",AVERAGE(INDEX($I:$I,ROW(L2991),1):INDEX($I:$I,MATCH(L2991+1, L:L,0)-1)) - AVERAGE(INDEX($H:$H,ROW(L2991),1):INDEX($H:$H,MATCH(L2991+1, L:L,0)-1)))</f>
        <v/>
      </c>
      <c r="O2991" t="str">
        <f>IF(L2991="","",AVERAGE(INDEX($G:$G,ROW(L2991),1):INDEX($G:$G,MATCH(L2991+1, L:L,0)-1)))</f>
        <v/>
      </c>
      <c r="P2991" t="str">
        <f>IF(L2991="","",AVERAGE(INDEX($K:$K,ROW(L2991),1):INDEX($K:$K,MATCH(L2991+1, L:L,0)-1)))</f>
        <v/>
      </c>
    </row>
    <row r="2992" spans="1:16" x14ac:dyDescent="0.25">
      <c r="A2992">
        <v>2000</v>
      </c>
      <c r="B2992">
        <v>3</v>
      </c>
      <c r="C2992" t="s">
        <v>7</v>
      </c>
      <c r="D2992">
        <v>-3.3964406779999998</v>
      </c>
      <c r="E2992">
        <v>-1.728758885</v>
      </c>
      <c r="F2992">
        <f t="shared" si="184"/>
        <v>1.6676817929999999</v>
      </c>
      <c r="G2992">
        <f t="shared" si="185"/>
        <v>1.6676817929999999</v>
      </c>
      <c r="H2992">
        <v>22.31355932</v>
      </c>
      <c r="I2992">
        <v>23.086440679999999</v>
      </c>
      <c r="J2992">
        <f t="shared" si="186"/>
        <v>0.77288135999999952</v>
      </c>
      <c r="K2992">
        <f t="shared" si="187"/>
        <v>0.77288135999999952</v>
      </c>
      <c r="L2992" t="str">
        <f>IF(A2992&lt;&gt;A2991,MAX($L$2:L2991)+1,"")</f>
        <v/>
      </c>
      <c r="M2992" t="str">
        <f>IF(L2992="","",AVERAGE(INDEX($E:$E,ROW(L2992),1):INDEX($E:$E,MATCH(L2992+1, L:L,0)-1)) - AVERAGE(INDEX($D:$D,ROW(L2992),1):INDEX($D:$D,MATCH(L2992+1, L:L,0)-1)))</f>
        <v/>
      </c>
      <c r="N2992" t="str">
        <f>IF(L2992="","",AVERAGE(INDEX($I:$I,ROW(L2992),1):INDEX($I:$I,MATCH(L2992+1, L:L,0)-1)) - AVERAGE(INDEX($H:$H,ROW(L2992),1):INDEX($H:$H,MATCH(L2992+1, L:L,0)-1)))</f>
        <v/>
      </c>
      <c r="O2992" t="str">
        <f>IF(L2992="","",AVERAGE(INDEX($G:$G,ROW(L2992),1):INDEX($G:$G,MATCH(L2992+1, L:L,0)-1)))</f>
        <v/>
      </c>
      <c r="P2992" t="str">
        <f>IF(L2992="","",AVERAGE(INDEX($K:$K,ROW(L2992),1):INDEX($K:$K,MATCH(L2992+1, L:L,0)-1)))</f>
        <v/>
      </c>
    </row>
    <row r="2993" spans="1:16" x14ac:dyDescent="0.25">
      <c r="A2993">
        <v>2000</v>
      </c>
      <c r="B2993">
        <v>3</v>
      </c>
      <c r="C2993" t="s">
        <v>8</v>
      </c>
      <c r="D2993">
        <v>3.4676470589999999</v>
      </c>
      <c r="E2993">
        <v>3.8355057559999999</v>
      </c>
      <c r="F2993">
        <f t="shared" si="184"/>
        <v>0.36785869699999996</v>
      </c>
      <c r="G2993">
        <f t="shared" si="185"/>
        <v>0.36785869699999996</v>
      </c>
      <c r="H2993">
        <v>111.74159659999999</v>
      </c>
      <c r="I2993">
        <v>121.0168067</v>
      </c>
      <c r="J2993">
        <f t="shared" si="186"/>
        <v>9.2752101000000096</v>
      </c>
      <c r="K2993">
        <f t="shared" si="187"/>
        <v>9.2752101000000096</v>
      </c>
      <c r="L2993" t="str">
        <f>IF(A2993&lt;&gt;A2992,MAX($L$2:L2992)+1,"")</f>
        <v/>
      </c>
      <c r="M2993" t="str">
        <f>IF(L2993="","",AVERAGE(INDEX($E:$E,ROW(L2993),1):INDEX($E:$E,MATCH(L2993+1, L:L,0)-1)) - AVERAGE(INDEX($D:$D,ROW(L2993),1):INDEX($D:$D,MATCH(L2993+1, L:L,0)-1)))</f>
        <v/>
      </c>
      <c r="N2993" t="str">
        <f>IF(L2993="","",AVERAGE(INDEX($I:$I,ROW(L2993),1):INDEX($I:$I,MATCH(L2993+1, L:L,0)-1)) - AVERAGE(INDEX($H:$H,ROW(L2993),1):INDEX($H:$H,MATCH(L2993+1, L:L,0)-1)))</f>
        <v/>
      </c>
      <c r="O2993" t="str">
        <f>IF(L2993="","",AVERAGE(INDEX($G:$G,ROW(L2993),1):INDEX($G:$G,MATCH(L2993+1, L:L,0)-1)))</f>
        <v/>
      </c>
      <c r="P2993" t="str">
        <f>IF(L2993="","",AVERAGE(INDEX($K:$K,ROW(L2993),1):INDEX($K:$K,MATCH(L2993+1, L:L,0)-1)))</f>
        <v/>
      </c>
    </row>
    <row r="2994" spans="1:16" x14ac:dyDescent="0.25">
      <c r="A2994">
        <v>2000</v>
      </c>
      <c r="B2994">
        <v>3</v>
      </c>
      <c r="C2994" t="s">
        <v>9</v>
      </c>
      <c r="D2994">
        <v>-6.3163636360000002</v>
      </c>
      <c r="E2994">
        <v>-0.72394916899999995</v>
      </c>
      <c r="F2994">
        <f t="shared" si="184"/>
        <v>5.5924144670000002</v>
      </c>
      <c r="G2994">
        <f t="shared" si="185"/>
        <v>5.5924144670000002</v>
      </c>
      <c r="H2994">
        <v>25.126666669999999</v>
      </c>
      <c r="I2994">
        <v>25.64242424</v>
      </c>
      <c r="J2994">
        <f t="shared" si="186"/>
        <v>0.51575757000000166</v>
      </c>
      <c r="K2994">
        <f t="shared" si="187"/>
        <v>0.51575757000000166</v>
      </c>
      <c r="L2994" t="str">
        <f>IF(A2994&lt;&gt;A2993,MAX($L$2:L2993)+1,"")</f>
        <v/>
      </c>
      <c r="M2994" t="str">
        <f>IF(L2994="","",AVERAGE(INDEX($E:$E,ROW(L2994),1):INDEX($E:$E,MATCH(L2994+1, L:L,0)-1)) - AVERAGE(INDEX($D:$D,ROW(L2994),1):INDEX($D:$D,MATCH(L2994+1, L:L,0)-1)))</f>
        <v/>
      </c>
      <c r="N2994" t="str">
        <f>IF(L2994="","",AVERAGE(INDEX($I:$I,ROW(L2994),1):INDEX($I:$I,MATCH(L2994+1, L:L,0)-1)) - AVERAGE(INDEX($H:$H,ROW(L2994),1):INDEX($H:$H,MATCH(L2994+1, L:L,0)-1)))</f>
        <v/>
      </c>
      <c r="O2994" t="str">
        <f>IF(L2994="","",AVERAGE(INDEX($G:$G,ROW(L2994),1):INDEX($G:$G,MATCH(L2994+1, L:L,0)-1)))</f>
        <v/>
      </c>
      <c r="P2994" t="str">
        <f>IF(L2994="","",AVERAGE(INDEX($K:$K,ROW(L2994),1):INDEX($K:$K,MATCH(L2994+1, L:L,0)-1)))</f>
        <v/>
      </c>
    </row>
    <row r="2995" spans="1:16" x14ac:dyDescent="0.25">
      <c r="A2995">
        <v>2000</v>
      </c>
      <c r="B2995">
        <v>3</v>
      </c>
      <c r="C2995" t="s">
        <v>10</v>
      </c>
      <c r="D2995">
        <v>-3.5695652170000001</v>
      </c>
      <c r="E2995">
        <v>-0.53646563800000002</v>
      </c>
      <c r="F2995">
        <f t="shared" si="184"/>
        <v>3.0330995789999999</v>
      </c>
      <c r="G2995">
        <f t="shared" si="185"/>
        <v>3.0330995789999999</v>
      </c>
      <c r="H2995">
        <v>92.371739129999995</v>
      </c>
      <c r="I2995">
        <v>89.756521739999997</v>
      </c>
      <c r="J2995">
        <f t="shared" si="186"/>
        <v>-2.615217389999998</v>
      </c>
      <c r="K2995">
        <f t="shared" si="187"/>
        <v>2.615217389999998</v>
      </c>
      <c r="L2995" t="str">
        <f>IF(A2995&lt;&gt;A2994,MAX($L$2:L2994)+1,"")</f>
        <v/>
      </c>
      <c r="M2995" t="str">
        <f>IF(L2995="","",AVERAGE(INDEX($E:$E,ROW(L2995),1):INDEX($E:$E,MATCH(L2995+1, L:L,0)-1)) - AVERAGE(INDEX($D:$D,ROW(L2995),1):INDEX($D:$D,MATCH(L2995+1, L:L,0)-1)))</f>
        <v/>
      </c>
      <c r="N2995" t="str">
        <f>IF(L2995="","",AVERAGE(INDEX($I:$I,ROW(L2995),1):INDEX($I:$I,MATCH(L2995+1, L:L,0)-1)) - AVERAGE(INDEX($H:$H,ROW(L2995),1):INDEX($H:$H,MATCH(L2995+1, L:L,0)-1)))</f>
        <v/>
      </c>
      <c r="O2995" t="str">
        <f>IF(L2995="","",AVERAGE(INDEX($G:$G,ROW(L2995),1):INDEX($G:$G,MATCH(L2995+1, L:L,0)-1)))</f>
        <v/>
      </c>
      <c r="P2995" t="str">
        <f>IF(L2995="","",AVERAGE(INDEX($K:$K,ROW(L2995),1):INDEX($K:$K,MATCH(L2995+1, L:L,0)-1)))</f>
        <v/>
      </c>
    </row>
    <row r="2996" spans="1:16" x14ac:dyDescent="0.25">
      <c r="A2996">
        <v>2000</v>
      </c>
      <c r="B2996">
        <v>3</v>
      </c>
      <c r="C2996" t="s">
        <v>11</v>
      </c>
      <c r="D2996">
        <v>-4.0869696969999998</v>
      </c>
      <c r="E2996">
        <v>-1.2095210169999999</v>
      </c>
      <c r="F2996">
        <f t="shared" si="184"/>
        <v>2.8774486799999996</v>
      </c>
      <c r="G2996">
        <f t="shared" si="185"/>
        <v>2.8774486799999996</v>
      </c>
      <c r="H2996">
        <v>91.662121209999995</v>
      </c>
      <c r="I2996">
        <v>117.0484848</v>
      </c>
      <c r="J2996">
        <f t="shared" si="186"/>
        <v>25.386363590000002</v>
      </c>
      <c r="K2996">
        <f t="shared" si="187"/>
        <v>25.386363590000002</v>
      </c>
      <c r="L2996" t="str">
        <f>IF(A2996&lt;&gt;A2995,MAX($L$2:L2995)+1,"")</f>
        <v/>
      </c>
      <c r="M2996" t="str">
        <f>IF(L2996="","",AVERAGE(INDEX($E:$E,ROW(L2996),1):INDEX($E:$E,MATCH(L2996+1, L:L,0)-1)) - AVERAGE(INDEX($D:$D,ROW(L2996),1):INDEX($D:$D,MATCH(L2996+1, L:L,0)-1)))</f>
        <v/>
      </c>
      <c r="N2996" t="str">
        <f>IF(L2996="","",AVERAGE(INDEX($I:$I,ROW(L2996),1):INDEX($I:$I,MATCH(L2996+1, L:L,0)-1)) - AVERAGE(INDEX($H:$H,ROW(L2996),1):INDEX($H:$H,MATCH(L2996+1, L:L,0)-1)))</f>
        <v/>
      </c>
      <c r="O2996" t="str">
        <f>IF(L2996="","",AVERAGE(INDEX($G:$G,ROW(L2996),1):INDEX($G:$G,MATCH(L2996+1, L:L,0)-1)))</f>
        <v/>
      </c>
      <c r="P2996" t="str">
        <f>IF(L2996="","",AVERAGE(INDEX($K:$K,ROW(L2996),1):INDEX($K:$K,MATCH(L2996+1, L:L,0)-1)))</f>
        <v/>
      </c>
    </row>
    <row r="2997" spans="1:16" x14ac:dyDescent="0.25">
      <c r="A2997">
        <v>2000</v>
      </c>
      <c r="B2997">
        <v>3</v>
      </c>
      <c r="C2997" t="s">
        <v>12</v>
      </c>
      <c r="D2997">
        <v>-1.2046153850000001</v>
      </c>
      <c r="E2997">
        <v>1.4504962779999999</v>
      </c>
      <c r="F2997">
        <f t="shared" si="184"/>
        <v>2.655111663</v>
      </c>
      <c r="G2997">
        <f t="shared" si="185"/>
        <v>2.655111663</v>
      </c>
      <c r="H2997">
        <v>122.5811538</v>
      </c>
      <c r="I2997">
        <v>111.7538462</v>
      </c>
      <c r="J2997">
        <f t="shared" si="186"/>
        <v>-10.827307599999997</v>
      </c>
      <c r="K2997">
        <f t="shared" si="187"/>
        <v>10.827307599999997</v>
      </c>
      <c r="L2997" t="str">
        <f>IF(A2997&lt;&gt;A2996,MAX($L$2:L2996)+1,"")</f>
        <v/>
      </c>
      <c r="M2997" t="str">
        <f>IF(L2997="","",AVERAGE(INDEX($E:$E,ROW(L2997),1):INDEX($E:$E,MATCH(L2997+1, L:L,0)-1)) - AVERAGE(INDEX($D:$D,ROW(L2997),1):INDEX($D:$D,MATCH(L2997+1, L:L,0)-1)))</f>
        <v/>
      </c>
      <c r="N2997" t="str">
        <f>IF(L2997="","",AVERAGE(INDEX($I:$I,ROW(L2997),1):INDEX($I:$I,MATCH(L2997+1, L:L,0)-1)) - AVERAGE(INDEX($H:$H,ROW(L2997),1):INDEX($H:$H,MATCH(L2997+1, L:L,0)-1)))</f>
        <v/>
      </c>
      <c r="O2997" t="str">
        <f>IF(L2997="","",AVERAGE(INDEX($G:$G,ROW(L2997),1):INDEX($G:$G,MATCH(L2997+1, L:L,0)-1)))</f>
        <v/>
      </c>
      <c r="P2997" t="str">
        <f>IF(L2997="","",AVERAGE(INDEX($K:$K,ROW(L2997),1):INDEX($K:$K,MATCH(L2997+1, L:L,0)-1)))</f>
        <v/>
      </c>
    </row>
    <row r="2998" spans="1:16" x14ac:dyDescent="0.25">
      <c r="A2998">
        <v>2000</v>
      </c>
      <c r="B2998">
        <v>3</v>
      </c>
      <c r="C2998" t="s">
        <v>13</v>
      </c>
      <c r="D2998">
        <v>-21.576666670000002</v>
      </c>
      <c r="E2998">
        <v>-20.676260450000001</v>
      </c>
      <c r="F2998">
        <f t="shared" si="184"/>
        <v>0.9004062200000007</v>
      </c>
      <c r="G2998">
        <f t="shared" si="185"/>
        <v>0.9004062200000007</v>
      </c>
      <c r="H2998">
        <v>10.385</v>
      </c>
      <c r="I2998">
        <v>9.5166666670000009</v>
      </c>
      <c r="J2998">
        <f t="shared" si="186"/>
        <v>-0.86833333299999893</v>
      </c>
      <c r="K2998">
        <f t="shared" si="187"/>
        <v>0.86833333299999893</v>
      </c>
      <c r="L2998" t="str">
        <f>IF(A2998&lt;&gt;A2997,MAX($L$2:L2997)+1,"")</f>
        <v/>
      </c>
      <c r="M2998" t="str">
        <f>IF(L2998="","",AVERAGE(INDEX($E:$E,ROW(L2998),1):INDEX($E:$E,MATCH(L2998+1, L:L,0)-1)) - AVERAGE(INDEX($D:$D,ROW(L2998),1):INDEX($D:$D,MATCH(L2998+1, L:L,0)-1)))</f>
        <v/>
      </c>
      <c r="N2998" t="str">
        <f>IF(L2998="","",AVERAGE(INDEX($I:$I,ROW(L2998),1):INDEX($I:$I,MATCH(L2998+1, L:L,0)-1)) - AVERAGE(INDEX($H:$H,ROW(L2998),1):INDEX($H:$H,MATCH(L2998+1, L:L,0)-1)))</f>
        <v/>
      </c>
      <c r="O2998" t="str">
        <f>IF(L2998="","",AVERAGE(INDEX($G:$G,ROW(L2998),1):INDEX($G:$G,MATCH(L2998+1, L:L,0)-1)))</f>
        <v/>
      </c>
      <c r="P2998" t="str">
        <f>IF(L2998="","",AVERAGE(INDEX($K:$K,ROW(L2998),1):INDEX($K:$K,MATCH(L2998+1, L:L,0)-1)))</f>
        <v/>
      </c>
    </row>
    <row r="2999" spans="1:16" x14ac:dyDescent="0.25">
      <c r="A2999">
        <v>2000</v>
      </c>
      <c r="B2999">
        <v>3</v>
      </c>
      <c r="C2999" t="s">
        <v>14</v>
      </c>
      <c r="D2999">
        <v>-26.448888889999999</v>
      </c>
      <c r="E2999">
        <v>-24.507729990000001</v>
      </c>
      <c r="F2999">
        <f t="shared" si="184"/>
        <v>1.9411588999999978</v>
      </c>
      <c r="G2999">
        <f t="shared" si="185"/>
        <v>1.9411588999999978</v>
      </c>
      <c r="H2999">
        <v>12.768333330000001</v>
      </c>
      <c r="I2999">
        <v>13.95</v>
      </c>
      <c r="J2999">
        <f t="shared" si="186"/>
        <v>1.1816666699999985</v>
      </c>
      <c r="K2999">
        <f t="shared" si="187"/>
        <v>1.1816666699999985</v>
      </c>
      <c r="L2999" t="str">
        <f>IF(A2999&lt;&gt;A2998,MAX($L$2:L2998)+1,"")</f>
        <v/>
      </c>
      <c r="M2999" t="str">
        <f>IF(L2999="","",AVERAGE(INDEX($E:$E,ROW(L2999),1):INDEX($E:$E,MATCH(L2999+1, L:L,0)-1)) - AVERAGE(INDEX($D:$D,ROW(L2999),1):INDEX($D:$D,MATCH(L2999+1, L:L,0)-1)))</f>
        <v/>
      </c>
      <c r="N2999" t="str">
        <f>IF(L2999="","",AVERAGE(INDEX($I:$I,ROW(L2999),1):INDEX($I:$I,MATCH(L2999+1, L:L,0)-1)) - AVERAGE(INDEX($H:$H,ROW(L2999),1):INDEX($H:$H,MATCH(L2999+1, L:L,0)-1)))</f>
        <v/>
      </c>
      <c r="O2999" t="str">
        <f>IF(L2999="","",AVERAGE(INDEX($G:$G,ROW(L2999),1):INDEX($G:$G,MATCH(L2999+1, L:L,0)-1)))</f>
        <v/>
      </c>
      <c r="P2999" t="str">
        <f>IF(L2999="","",AVERAGE(INDEX($K:$K,ROW(L2999),1):INDEX($K:$K,MATCH(L2999+1, L:L,0)-1)))</f>
        <v/>
      </c>
    </row>
    <row r="3000" spans="1:16" x14ac:dyDescent="0.25">
      <c r="A3000">
        <v>2000</v>
      </c>
      <c r="B3000">
        <v>3</v>
      </c>
      <c r="C3000" t="s">
        <v>15</v>
      </c>
      <c r="D3000">
        <v>-2.3066176469999999</v>
      </c>
      <c r="E3000">
        <v>2.1074107459999998</v>
      </c>
      <c r="F3000">
        <f t="shared" si="184"/>
        <v>4.4140283929999997</v>
      </c>
      <c r="G3000">
        <f t="shared" si="185"/>
        <v>4.4140283929999997</v>
      </c>
      <c r="H3000">
        <v>57.613382350000002</v>
      </c>
      <c r="I3000">
        <v>46.714705879999997</v>
      </c>
      <c r="J3000">
        <f t="shared" si="186"/>
        <v>-10.898676470000005</v>
      </c>
      <c r="K3000">
        <f t="shared" si="187"/>
        <v>10.898676470000005</v>
      </c>
      <c r="L3000" t="str">
        <f>IF(A3000&lt;&gt;A2999,MAX($L$2:L2999)+1,"")</f>
        <v/>
      </c>
      <c r="M3000" t="str">
        <f>IF(L3000="","",AVERAGE(INDEX($E:$E,ROW(L3000),1):INDEX($E:$E,MATCH(L3000+1, L:L,0)-1)) - AVERAGE(INDEX($D:$D,ROW(L3000),1):INDEX($D:$D,MATCH(L3000+1, L:L,0)-1)))</f>
        <v/>
      </c>
      <c r="N3000" t="str">
        <f>IF(L3000="","",AVERAGE(INDEX($I:$I,ROW(L3000),1):INDEX($I:$I,MATCH(L3000+1, L:L,0)-1)) - AVERAGE(INDEX($H:$H,ROW(L3000),1):INDEX($H:$H,MATCH(L3000+1, L:L,0)-1)))</f>
        <v/>
      </c>
      <c r="O3000" t="str">
        <f>IF(L3000="","",AVERAGE(INDEX($G:$G,ROW(L3000),1):INDEX($G:$G,MATCH(L3000+1, L:L,0)-1)))</f>
        <v/>
      </c>
      <c r="P3000" t="str">
        <f>IF(L3000="","",AVERAGE(INDEX($K:$K,ROW(L3000),1):INDEX($K:$K,MATCH(L3000+1, L:L,0)-1)))</f>
        <v/>
      </c>
    </row>
    <row r="3001" spans="1:16" x14ac:dyDescent="0.25">
      <c r="A3001">
        <v>2000</v>
      </c>
      <c r="B3001">
        <v>3</v>
      </c>
      <c r="C3001" t="s">
        <v>16</v>
      </c>
      <c r="D3001">
        <v>-2.9866666670000002</v>
      </c>
      <c r="E3001">
        <v>0.13817204299999999</v>
      </c>
      <c r="F3001">
        <f t="shared" si="184"/>
        <v>3.1248387100000001</v>
      </c>
      <c r="G3001">
        <f t="shared" si="185"/>
        <v>3.1248387100000001</v>
      </c>
      <c r="H3001">
        <v>86.91333333</v>
      </c>
      <c r="I3001">
        <v>79.933333329999996</v>
      </c>
      <c r="J3001">
        <f t="shared" si="186"/>
        <v>-6.980000000000004</v>
      </c>
      <c r="K3001">
        <f t="shared" si="187"/>
        <v>6.980000000000004</v>
      </c>
      <c r="L3001" t="str">
        <f>IF(A3001&lt;&gt;A3000,MAX($L$2:L3000)+1,"")</f>
        <v/>
      </c>
      <c r="M3001" t="str">
        <f>IF(L3001="","",AVERAGE(INDEX($E:$E,ROW(L3001),1):INDEX($E:$E,MATCH(L3001+1, L:L,0)-1)) - AVERAGE(INDEX($D:$D,ROW(L3001),1):INDEX($D:$D,MATCH(L3001+1, L:L,0)-1)))</f>
        <v/>
      </c>
      <c r="N3001" t="str">
        <f>IF(L3001="","",AVERAGE(INDEX($I:$I,ROW(L3001),1):INDEX($I:$I,MATCH(L3001+1, L:L,0)-1)) - AVERAGE(INDEX($H:$H,ROW(L3001),1):INDEX($H:$H,MATCH(L3001+1, L:L,0)-1)))</f>
        <v/>
      </c>
      <c r="O3001" t="str">
        <f>IF(L3001="","",AVERAGE(INDEX($G:$G,ROW(L3001),1):INDEX($G:$G,MATCH(L3001+1, L:L,0)-1)))</f>
        <v/>
      </c>
      <c r="P3001" t="str">
        <f>IF(L3001="","",AVERAGE(INDEX($K:$K,ROW(L3001),1):INDEX($K:$K,MATCH(L3001+1, L:L,0)-1)))</f>
        <v/>
      </c>
    </row>
    <row r="3002" spans="1:16" x14ac:dyDescent="0.25">
      <c r="A3002">
        <v>2000</v>
      </c>
      <c r="B3002">
        <v>3</v>
      </c>
      <c r="C3002" t="s">
        <v>17</v>
      </c>
      <c r="D3002">
        <v>-4.6217142859999996</v>
      </c>
      <c r="E3002">
        <v>-0.75459866399999997</v>
      </c>
      <c r="F3002">
        <f t="shared" si="184"/>
        <v>3.8671156219999996</v>
      </c>
      <c r="G3002">
        <f t="shared" si="185"/>
        <v>3.8671156219999996</v>
      </c>
      <c r="H3002">
        <v>66.18609524</v>
      </c>
      <c r="I3002">
        <v>65.930476189999993</v>
      </c>
      <c r="J3002">
        <f t="shared" si="186"/>
        <v>-0.25561905000000706</v>
      </c>
      <c r="K3002">
        <f t="shared" si="187"/>
        <v>0.25561905000000706</v>
      </c>
      <c r="L3002" t="str">
        <f>IF(A3002&lt;&gt;A3001,MAX($L$2:L3001)+1,"")</f>
        <v/>
      </c>
      <c r="M3002" t="str">
        <f>IF(L3002="","",AVERAGE(INDEX($E:$E,ROW(L3002),1):INDEX($E:$E,MATCH(L3002+1, L:L,0)-1)) - AVERAGE(INDEX($D:$D,ROW(L3002),1):INDEX($D:$D,MATCH(L3002+1, L:L,0)-1)))</f>
        <v/>
      </c>
      <c r="N3002" t="str">
        <f>IF(L3002="","",AVERAGE(INDEX($I:$I,ROW(L3002),1):INDEX($I:$I,MATCH(L3002+1, L:L,0)-1)) - AVERAGE(INDEX($H:$H,ROW(L3002),1):INDEX($H:$H,MATCH(L3002+1, L:L,0)-1)))</f>
        <v/>
      </c>
      <c r="O3002" t="str">
        <f>IF(L3002="","",AVERAGE(INDEX($G:$G,ROW(L3002),1):INDEX($G:$G,MATCH(L3002+1, L:L,0)-1)))</f>
        <v/>
      </c>
      <c r="P3002" t="str">
        <f>IF(L3002="","",AVERAGE(INDEX($K:$K,ROW(L3002),1):INDEX($K:$K,MATCH(L3002+1, L:L,0)-1)))</f>
        <v/>
      </c>
    </row>
    <row r="3003" spans="1:16" x14ac:dyDescent="0.25">
      <c r="A3003">
        <v>2000</v>
      </c>
      <c r="B3003">
        <v>3</v>
      </c>
      <c r="C3003" t="s">
        <v>18</v>
      </c>
      <c r="D3003">
        <v>-5.1256923079999996</v>
      </c>
      <c r="E3003">
        <v>-1.4448635240000001</v>
      </c>
      <c r="F3003">
        <f t="shared" si="184"/>
        <v>3.6808287839999996</v>
      </c>
      <c r="G3003">
        <f t="shared" si="185"/>
        <v>3.6808287839999996</v>
      </c>
      <c r="H3003">
        <v>19.271230769999999</v>
      </c>
      <c r="I3003">
        <v>14.66</v>
      </c>
      <c r="J3003">
        <f t="shared" si="186"/>
        <v>-4.6112307699999988</v>
      </c>
      <c r="K3003">
        <f t="shared" si="187"/>
        <v>4.6112307699999988</v>
      </c>
      <c r="L3003" t="str">
        <f>IF(A3003&lt;&gt;A3002,MAX($L$2:L3002)+1,"")</f>
        <v/>
      </c>
      <c r="M3003" t="str">
        <f>IF(L3003="","",AVERAGE(INDEX($E:$E,ROW(L3003),1):INDEX($E:$E,MATCH(L3003+1, L:L,0)-1)) - AVERAGE(INDEX($D:$D,ROW(L3003),1):INDEX($D:$D,MATCH(L3003+1, L:L,0)-1)))</f>
        <v/>
      </c>
      <c r="N3003" t="str">
        <f>IF(L3003="","",AVERAGE(INDEX($I:$I,ROW(L3003),1):INDEX($I:$I,MATCH(L3003+1, L:L,0)-1)) - AVERAGE(INDEX($H:$H,ROW(L3003),1):INDEX($H:$H,MATCH(L3003+1, L:L,0)-1)))</f>
        <v/>
      </c>
      <c r="O3003" t="str">
        <f>IF(L3003="","",AVERAGE(INDEX($G:$G,ROW(L3003),1):INDEX($G:$G,MATCH(L3003+1, L:L,0)-1)))</f>
        <v/>
      </c>
      <c r="P3003" t="str">
        <f>IF(L3003="","",AVERAGE(INDEX($K:$K,ROW(L3003),1):INDEX($K:$K,MATCH(L3003+1, L:L,0)-1)))</f>
        <v/>
      </c>
    </row>
    <row r="3004" spans="1:16" x14ac:dyDescent="0.25">
      <c r="A3004">
        <v>2000</v>
      </c>
      <c r="B3004">
        <v>3</v>
      </c>
      <c r="C3004" t="s">
        <v>19</v>
      </c>
      <c r="D3004">
        <v>-9.7825000000000006</v>
      </c>
      <c r="E3004">
        <v>-6.252159807</v>
      </c>
      <c r="F3004">
        <f t="shared" si="184"/>
        <v>3.5303401930000007</v>
      </c>
      <c r="G3004">
        <f t="shared" si="185"/>
        <v>3.5303401930000007</v>
      </c>
      <c r="H3004">
        <v>11.68416667</v>
      </c>
      <c r="I3004">
        <v>4.4166666670000003</v>
      </c>
      <c r="J3004">
        <f t="shared" si="186"/>
        <v>-7.2675000029999994</v>
      </c>
      <c r="K3004">
        <f t="shared" si="187"/>
        <v>7.2675000029999994</v>
      </c>
      <c r="L3004" t="str">
        <f>IF(A3004&lt;&gt;A3003,MAX($L$2:L3003)+1,"")</f>
        <v/>
      </c>
      <c r="M3004" t="str">
        <f>IF(L3004="","",AVERAGE(INDEX($E:$E,ROW(L3004),1):INDEX($E:$E,MATCH(L3004+1, L:L,0)-1)) - AVERAGE(INDEX($D:$D,ROW(L3004),1):INDEX($D:$D,MATCH(L3004+1, L:L,0)-1)))</f>
        <v/>
      </c>
      <c r="N3004" t="str">
        <f>IF(L3004="","",AVERAGE(INDEX($I:$I,ROW(L3004),1):INDEX($I:$I,MATCH(L3004+1, L:L,0)-1)) - AVERAGE(INDEX($H:$H,ROW(L3004),1):INDEX($H:$H,MATCH(L3004+1, L:L,0)-1)))</f>
        <v/>
      </c>
      <c r="O3004" t="str">
        <f>IF(L3004="","",AVERAGE(INDEX($G:$G,ROW(L3004),1):INDEX($G:$G,MATCH(L3004+1, L:L,0)-1)))</f>
        <v/>
      </c>
      <c r="P3004" t="str">
        <f>IF(L3004="","",AVERAGE(INDEX($K:$K,ROW(L3004),1):INDEX($K:$K,MATCH(L3004+1, L:L,0)-1)))</f>
        <v/>
      </c>
    </row>
    <row r="3005" spans="1:16" x14ac:dyDescent="0.25">
      <c r="A3005">
        <v>2000</v>
      </c>
      <c r="B3005">
        <v>4</v>
      </c>
      <c r="C3005" t="s">
        <v>7</v>
      </c>
      <c r="D3005">
        <v>4.2896721309999997</v>
      </c>
      <c r="E3005">
        <v>3.8247783850000001</v>
      </c>
      <c r="F3005">
        <f t="shared" si="184"/>
        <v>-0.46489374599999955</v>
      </c>
      <c r="G3005">
        <f t="shared" si="185"/>
        <v>0.46489374599999955</v>
      </c>
      <c r="H3005">
        <v>27.214098360000001</v>
      </c>
      <c r="I3005">
        <v>26.855737699999999</v>
      </c>
      <c r="J3005">
        <f t="shared" si="186"/>
        <v>-0.35836066000000244</v>
      </c>
      <c r="K3005">
        <f t="shared" si="187"/>
        <v>0.35836066000000244</v>
      </c>
      <c r="L3005" t="str">
        <f>IF(A3005&lt;&gt;A3004,MAX($L$2:L3004)+1,"")</f>
        <v/>
      </c>
      <c r="M3005" t="str">
        <f>IF(L3005="","",AVERAGE(INDEX($E:$E,ROW(L3005),1):INDEX($E:$E,MATCH(L3005+1, L:L,0)-1)) - AVERAGE(INDEX($D:$D,ROW(L3005),1):INDEX($D:$D,MATCH(L3005+1, L:L,0)-1)))</f>
        <v/>
      </c>
      <c r="N3005" t="str">
        <f>IF(L3005="","",AVERAGE(INDEX($I:$I,ROW(L3005),1):INDEX($I:$I,MATCH(L3005+1, L:L,0)-1)) - AVERAGE(INDEX($H:$H,ROW(L3005),1):INDEX($H:$H,MATCH(L3005+1, L:L,0)-1)))</f>
        <v/>
      </c>
      <c r="O3005" t="str">
        <f>IF(L3005="","",AVERAGE(INDEX($G:$G,ROW(L3005),1):INDEX($G:$G,MATCH(L3005+1, L:L,0)-1)))</f>
        <v/>
      </c>
      <c r="P3005" t="str">
        <f>IF(L3005="","",AVERAGE(INDEX($K:$K,ROW(L3005),1):INDEX($K:$K,MATCH(L3005+1, L:L,0)-1)))</f>
        <v/>
      </c>
    </row>
    <row r="3006" spans="1:16" x14ac:dyDescent="0.25">
      <c r="A3006">
        <v>2000</v>
      </c>
      <c r="B3006">
        <v>4</v>
      </c>
      <c r="C3006" t="s">
        <v>8</v>
      </c>
      <c r="D3006">
        <v>7.1698319330000002</v>
      </c>
      <c r="E3006">
        <v>7.211441335</v>
      </c>
      <c r="F3006">
        <f t="shared" si="184"/>
        <v>4.160940199999974E-2</v>
      </c>
      <c r="G3006">
        <f t="shared" si="185"/>
        <v>4.160940199999974E-2</v>
      </c>
      <c r="H3006">
        <v>91.341092439999997</v>
      </c>
      <c r="I3006">
        <v>80.176470589999994</v>
      </c>
      <c r="J3006">
        <f t="shared" si="186"/>
        <v>-11.164621850000003</v>
      </c>
      <c r="K3006">
        <f t="shared" si="187"/>
        <v>11.164621850000003</v>
      </c>
      <c r="L3006" t="str">
        <f>IF(A3006&lt;&gt;A3005,MAX($L$2:L3005)+1,"")</f>
        <v/>
      </c>
      <c r="M3006" t="str">
        <f>IF(L3006="","",AVERAGE(INDEX($E:$E,ROW(L3006),1):INDEX($E:$E,MATCH(L3006+1, L:L,0)-1)) - AVERAGE(INDEX($D:$D,ROW(L3006),1):INDEX($D:$D,MATCH(L3006+1, L:L,0)-1)))</f>
        <v/>
      </c>
      <c r="N3006" t="str">
        <f>IF(L3006="","",AVERAGE(INDEX($I:$I,ROW(L3006),1):INDEX($I:$I,MATCH(L3006+1, L:L,0)-1)) - AVERAGE(INDEX($H:$H,ROW(L3006),1):INDEX($H:$H,MATCH(L3006+1, L:L,0)-1)))</f>
        <v/>
      </c>
      <c r="O3006" t="str">
        <f>IF(L3006="","",AVERAGE(INDEX($G:$G,ROW(L3006),1):INDEX($G:$G,MATCH(L3006+1, L:L,0)-1)))</f>
        <v/>
      </c>
      <c r="P3006" t="str">
        <f>IF(L3006="","",AVERAGE(INDEX($K:$K,ROW(L3006),1):INDEX($K:$K,MATCH(L3006+1, L:L,0)-1)))</f>
        <v/>
      </c>
    </row>
    <row r="3007" spans="1:16" x14ac:dyDescent="0.25">
      <c r="A3007">
        <v>2000</v>
      </c>
      <c r="B3007">
        <v>4</v>
      </c>
      <c r="C3007" t="s">
        <v>9</v>
      </c>
      <c r="D3007">
        <v>3.346363636</v>
      </c>
      <c r="E3007">
        <v>3.493232323</v>
      </c>
      <c r="F3007">
        <f t="shared" si="184"/>
        <v>0.146868687</v>
      </c>
      <c r="G3007">
        <f t="shared" si="185"/>
        <v>0.146868687</v>
      </c>
      <c r="H3007">
        <v>28.262727269999999</v>
      </c>
      <c r="I3007">
        <v>17.29090909</v>
      </c>
      <c r="J3007">
        <f t="shared" si="186"/>
        <v>-10.97181818</v>
      </c>
      <c r="K3007">
        <f t="shared" si="187"/>
        <v>10.97181818</v>
      </c>
      <c r="L3007" t="str">
        <f>IF(A3007&lt;&gt;A3006,MAX($L$2:L3006)+1,"")</f>
        <v/>
      </c>
      <c r="M3007" t="str">
        <f>IF(L3007="","",AVERAGE(INDEX($E:$E,ROW(L3007),1):INDEX($E:$E,MATCH(L3007+1, L:L,0)-1)) - AVERAGE(INDEX($D:$D,ROW(L3007),1):INDEX($D:$D,MATCH(L3007+1, L:L,0)-1)))</f>
        <v/>
      </c>
      <c r="N3007" t="str">
        <f>IF(L3007="","",AVERAGE(INDEX($I:$I,ROW(L3007),1):INDEX($I:$I,MATCH(L3007+1, L:L,0)-1)) - AVERAGE(INDEX($H:$H,ROW(L3007),1):INDEX($H:$H,MATCH(L3007+1, L:L,0)-1)))</f>
        <v/>
      </c>
      <c r="O3007" t="str">
        <f>IF(L3007="","",AVERAGE(INDEX($G:$G,ROW(L3007),1):INDEX($G:$G,MATCH(L3007+1, L:L,0)-1)))</f>
        <v/>
      </c>
      <c r="P3007" t="str">
        <f>IF(L3007="","",AVERAGE(INDEX($K:$K,ROW(L3007),1):INDEX($K:$K,MATCH(L3007+1, L:L,0)-1)))</f>
        <v/>
      </c>
    </row>
    <row r="3008" spans="1:16" x14ac:dyDescent="0.25">
      <c r="A3008">
        <v>2000</v>
      </c>
      <c r="B3008">
        <v>4</v>
      </c>
      <c r="C3008" t="s">
        <v>10</v>
      </c>
      <c r="D3008">
        <v>3.2104166670000001</v>
      </c>
      <c r="E3008">
        <v>3.3508333330000002</v>
      </c>
      <c r="F3008">
        <f t="shared" si="184"/>
        <v>0.14041666600000013</v>
      </c>
      <c r="G3008">
        <f t="shared" si="185"/>
        <v>0.14041666600000013</v>
      </c>
      <c r="H3008">
        <v>84.495000000000005</v>
      </c>
      <c r="I3008">
        <v>131.5541667</v>
      </c>
      <c r="J3008">
        <f t="shared" si="186"/>
        <v>47.059166699999992</v>
      </c>
      <c r="K3008">
        <f t="shared" si="187"/>
        <v>47.059166699999992</v>
      </c>
      <c r="L3008" t="str">
        <f>IF(A3008&lt;&gt;A3007,MAX($L$2:L3007)+1,"")</f>
        <v/>
      </c>
      <c r="M3008" t="str">
        <f>IF(L3008="","",AVERAGE(INDEX($E:$E,ROW(L3008),1):INDEX($E:$E,MATCH(L3008+1, L:L,0)-1)) - AVERAGE(INDEX($D:$D,ROW(L3008),1):INDEX($D:$D,MATCH(L3008+1, L:L,0)-1)))</f>
        <v/>
      </c>
      <c r="N3008" t="str">
        <f>IF(L3008="","",AVERAGE(INDEX($I:$I,ROW(L3008),1):INDEX($I:$I,MATCH(L3008+1, L:L,0)-1)) - AVERAGE(INDEX($H:$H,ROW(L3008),1):INDEX($H:$H,MATCH(L3008+1, L:L,0)-1)))</f>
        <v/>
      </c>
      <c r="O3008" t="str">
        <f>IF(L3008="","",AVERAGE(INDEX($G:$G,ROW(L3008),1):INDEX($G:$G,MATCH(L3008+1, L:L,0)-1)))</f>
        <v/>
      </c>
      <c r="P3008" t="str">
        <f>IF(L3008="","",AVERAGE(INDEX($K:$K,ROW(L3008),1):INDEX($K:$K,MATCH(L3008+1, L:L,0)-1)))</f>
        <v/>
      </c>
    </row>
    <row r="3009" spans="1:16" x14ac:dyDescent="0.25">
      <c r="A3009">
        <v>2000</v>
      </c>
      <c r="B3009">
        <v>4</v>
      </c>
      <c r="C3009" t="s">
        <v>11</v>
      </c>
      <c r="D3009">
        <v>1.5048484849999999</v>
      </c>
      <c r="E3009">
        <v>2.5205050500000001</v>
      </c>
      <c r="F3009">
        <f t="shared" si="184"/>
        <v>1.0156565650000002</v>
      </c>
      <c r="G3009">
        <f t="shared" si="185"/>
        <v>1.0156565650000002</v>
      </c>
      <c r="H3009">
        <v>88.613030300000005</v>
      </c>
      <c r="I3009">
        <v>78.430303030000005</v>
      </c>
      <c r="J3009">
        <f t="shared" si="186"/>
        <v>-10.182727270000001</v>
      </c>
      <c r="K3009">
        <f t="shared" si="187"/>
        <v>10.182727270000001</v>
      </c>
      <c r="L3009" t="str">
        <f>IF(A3009&lt;&gt;A3008,MAX($L$2:L3008)+1,"")</f>
        <v/>
      </c>
      <c r="M3009" t="str">
        <f>IF(L3009="","",AVERAGE(INDEX($E:$E,ROW(L3009),1):INDEX($E:$E,MATCH(L3009+1, L:L,0)-1)) - AVERAGE(INDEX($D:$D,ROW(L3009),1):INDEX($D:$D,MATCH(L3009+1, L:L,0)-1)))</f>
        <v/>
      </c>
      <c r="N3009" t="str">
        <f>IF(L3009="","",AVERAGE(INDEX($I:$I,ROW(L3009),1):INDEX($I:$I,MATCH(L3009+1, L:L,0)-1)) - AVERAGE(INDEX($H:$H,ROW(L3009),1):INDEX($H:$H,MATCH(L3009+1, L:L,0)-1)))</f>
        <v/>
      </c>
      <c r="O3009" t="str">
        <f>IF(L3009="","",AVERAGE(INDEX($G:$G,ROW(L3009),1):INDEX($G:$G,MATCH(L3009+1, L:L,0)-1)))</f>
        <v/>
      </c>
      <c r="P3009" t="str">
        <f>IF(L3009="","",AVERAGE(INDEX($K:$K,ROW(L3009),1):INDEX($K:$K,MATCH(L3009+1, L:L,0)-1)))</f>
        <v/>
      </c>
    </row>
    <row r="3010" spans="1:16" x14ac:dyDescent="0.25">
      <c r="A3010">
        <v>2000</v>
      </c>
      <c r="B3010">
        <v>4</v>
      </c>
      <c r="C3010" t="s">
        <v>12</v>
      </c>
      <c r="D3010">
        <v>4.2808000000000002</v>
      </c>
      <c r="E3010">
        <v>5.4317333330000004</v>
      </c>
      <c r="F3010">
        <f t="shared" si="184"/>
        <v>1.1509333330000002</v>
      </c>
      <c r="G3010">
        <f t="shared" si="185"/>
        <v>1.1509333330000002</v>
      </c>
      <c r="H3010">
        <v>109.03360000000001</v>
      </c>
      <c r="I3010">
        <v>101.908</v>
      </c>
      <c r="J3010">
        <f t="shared" si="186"/>
        <v>-7.1256000000000057</v>
      </c>
      <c r="K3010">
        <f t="shared" si="187"/>
        <v>7.1256000000000057</v>
      </c>
      <c r="L3010" t="str">
        <f>IF(A3010&lt;&gt;A3009,MAX($L$2:L3009)+1,"")</f>
        <v/>
      </c>
      <c r="M3010" t="str">
        <f>IF(L3010="","",AVERAGE(INDEX($E:$E,ROW(L3010),1):INDEX($E:$E,MATCH(L3010+1, L:L,0)-1)) - AVERAGE(INDEX($D:$D,ROW(L3010),1):INDEX($D:$D,MATCH(L3010+1, L:L,0)-1)))</f>
        <v/>
      </c>
      <c r="N3010" t="str">
        <f>IF(L3010="","",AVERAGE(INDEX($I:$I,ROW(L3010),1):INDEX($I:$I,MATCH(L3010+1, L:L,0)-1)) - AVERAGE(INDEX($H:$H,ROW(L3010),1):INDEX($H:$H,MATCH(L3010+1, L:L,0)-1)))</f>
        <v/>
      </c>
      <c r="O3010" t="str">
        <f>IF(L3010="","",AVERAGE(INDEX($G:$G,ROW(L3010),1):INDEX($G:$G,MATCH(L3010+1, L:L,0)-1)))</f>
        <v/>
      </c>
      <c r="P3010" t="str">
        <f>IF(L3010="","",AVERAGE(INDEX($K:$K,ROW(L3010),1):INDEX($K:$K,MATCH(L3010+1, L:L,0)-1)))</f>
        <v/>
      </c>
    </row>
    <row r="3011" spans="1:16" x14ac:dyDescent="0.25">
      <c r="A3011">
        <v>2000</v>
      </c>
      <c r="B3011">
        <v>4</v>
      </c>
      <c r="C3011" t="s">
        <v>13</v>
      </c>
      <c r="D3011">
        <v>-11.786666670000001</v>
      </c>
      <c r="E3011">
        <v>-13.891111110000001</v>
      </c>
      <c r="F3011">
        <f t="shared" ref="F3011:F3074" si="188">E3011-D3011</f>
        <v>-2.10444444</v>
      </c>
      <c r="G3011">
        <f t="shared" ref="G3011:G3074" si="189">ABS(F3011)</f>
        <v>2.10444444</v>
      </c>
      <c r="H3011">
        <v>11.55</v>
      </c>
      <c r="I3011">
        <v>8.3833333329999995</v>
      </c>
      <c r="J3011">
        <f t="shared" ref="J3011:J3074" si="190">I3011-H3011</f>
        <v>-3.1666666670000012</v>
      </c>
      <c r="K3011">
        <f t="shared" ref="K3011:K3074" si="191">ABS(J3011)</f>
        <v>3.1666666670000012</v>
      </c>
      <c r="L3011" t="str">
        <f>IF(A3011&lt;&gt;A3010,MAX($L$2:L3010)+1,"")</f>
        <v/>
      </c>
      <c r="M3011" t="str">
        <f>IF(L3011="","",AVERAGE(INDEX($E:$E,ROW(L3011),1):INDEX($E:$E,MATCH(L3011+1, L:L,0)-1)) - AVERAGE(INDEX($D:$D,ROW(L3011),1):INDEX($D:$D,MATCH(L3011+1, L:L,0)-1)))</f>
        <v/>
      </c>
      <c r="N3011" t="str">
        <f>IF(L3011="","",AVERAGE(INDEX($I:$I,ROW(L3011),1):INDEX($I:$I,MATCH(L3011+1, L:L,0)-1)) - AVERAGE(INDEX($H:$H,ROW(L3011),1):INDEX($H:$H,MATCH(L3011+1, L:L,0)-1)))</f>
        <v/>
      </c>
      <c r="O3011" t="str">
        <f>IF(L3011="","",AVERAGE(INDEX($G:$G,ROW(L3011),1):INDEX($G:$G,MATCH(L3011+1, L:L,0)-1)))</f>
        <v/>
      </c>
      <c r="P3011" t="str">
        <f>IF(L3011="","",AVERAGE(INDEX($K:$K,ROW(L3011),1):INDEX($K:$K,MATCH(L3011+1, L:L,0)-1)))</f>
        <v/>
      </c>
    </row>
    <row r="3012" spans="1:16" x14ac:dyDescent="0.25">
      <c r="A3012">
        <v>2000</v>
      </c>
      <c r="B3012">
        <v>4</v>
      </c>
      <c r="C3012" t="s">
        <v>14</v>
      </c>
      <c r="D3012">
        <v>-17.126874999999998</v>
      </c>
      <c r="E3012">
        <v>-17.536458339999999</v>
      </c>
      <c r="F3012">
        <f t="shared" si="188"/>
        <v>-0.40958334000000107</v>
      </c>
      <c r="G3012">
        <f t="shared" si="189"/>
        <v>0.40958334000000107</v>
      </c>
      <c r="H3012">
        <v>17.208124999999999</v>
      </c>
      <c r="I3012">
        <v>13.28125</v>
      </c>
      <c r="J3012">
        <f t="shared" si="190"/>
        <v>-3.926874999999999</v>
      </c>
      <c r="K3012">
        <f t="shared" si="191"/>
        <v>3.926874999999999</v>
      </c>
      <c r="L3012" t="str">
        <f>IF(A3012&lt;&gt;A3011,MAX($L$2:L3011)+1,"")</f>
        <v/>
      </c>
      <c r="M3012" t="str">
        <f>IF(L3012="","",AVERAGE(INDEX($E:$E,ROW(L3012),1):INDEX($E:$E,MATCH(L3012+1, L:L,0)-1)) - AVERAGE(INDEX($D:$D,ROW(L3012),1):INDEX($D:$D,MATCH(L3012+1, L:L,0)-1)))</f>
        <v/>
      </c>
      <c r="N3012" t="str">
        <f>IF(L3012="","",AVERAGE(INDEX($I:$I,ROW(L3012),1):INDEX($I:$I,MATCH(L3012+1, L:L,0)-1)) - AVERAGE(INDEX($H:$H,ROW(L3012),1):INDEX($H:$H,MATCH(L3012+1, L:L,0)-1)))</f>
        <v/>
      </c>
      <c r="O3012" t="str">
        <f>IF(L3012="","",AVERAGE(INDEX($G:$G,ROW(L3012),1):INDEX($G:$G,MATCH(L3012+1, L:L,0)-1)))</f>
        <v/>
      </c>
      <c r="P3012" t="str">
        <f>IF(L3012="","",AVERAGE(INDEX($K:$K,ROW(L3012),1):INDEX($K:$K,MATCH(L3012+1, L:L,0)-1)))</f>
        <v/>
      </c>
    </row>
    <row r="3013" spans="1:16" x14ac:dyDescent="0.25">
      <c r="A3013">
        <v>2000</v>
      </c>
      <c r="B3013">
        <v>4</v>
      </c>
      <c r="C3013" t="s">
        <v>15</v>
      </c>
      <c r="D3013">
        <v>5.3217391300000001</v>
      </c>
      <c r="E3013">
        <v>4.711779011</v>
      </c>
      <c r="F3013">
        <f t="shared" si="188"/>
        <v>-0.60996011900000013</v>
      </c>
      <c r="G3013">
        <f t="shared" si="189"/>
        <v>0.60996011900000013</v>
      </c>
      <c r="H3013">
        <v>68.520724639999997</v>
      </c>
      <c r="I3013">
        <v>76.763768119999995</v>
      </c>
      <c r="J3013">
        <f t="shared" si="190"/>
        <v>8.2430434799999972</v>
      </c>
      <c r="K3013">
        <f t="shared" si="191"/>
        <v>8.2430434799999972</v>
      </c>
      <c r="L3013" t="str">
        <f>IF(A3013&lt;&gt;A3012,MAX($L$2:L3012)+1,"")</f>
        <v/>
      </c>
      <c r="M3013" t="str">
        <f>IF(L3013="","",AVERAGE(INDEX($E:$E,ROW(L3013),1):INDEX($E:$E,MATCH(L3013+1, L:L,0)-1)) - AVERAGE(INDEX($D:$D,ROW(L3013),1):INDEX($D:$D,MATCH(L3013+1, L:L,0)-1)))</f>
        <v/>
      </c>
      <c r="N3013" t="str">
        <f>IF(L3013="","",AVERAGE(INDEX($I:$I,ROW(L3013),1):INDEX($I:$I,MATCH(L3013+1, L:L,0)-1)) - AVERAGE(INDEX($H:$H,ROW(L3013),1):INDEX($H:$H,MATCH(L3013+1, L:L,0)-1)))</f>
        <v/>
      </c>
      <c r="O3013" t="str">
        <f>IF(L3013="","",AVERAGE(INDEX($G:$G,ROW(L3013),1):INDEX($G:$G,MATCH(L3013+1, L:L,0)-1)))</f>
        <v/>
      </c>
      <c r="P3013" t="str">
        <f>IF(L3013="","",AVERAGE(INDEX($K:$K,ROW(L3013),1):INDEX($K:$K,MATCH(L3013+1, L:L,0)-1)))</f>
        <v/>
      </c>
    </row>
    <row r="3014" spans="1:16" x14ac:dyDescent="0.25">
      <c r="A3014">
        <v>2000</v>
      </c>
      <c r="B3014">
        <v>4</v>
      </c>
      <c r="C3014" t="s">
        <v>16</v>
      </c>
      <c r="D3014">
        <v>2.69</v>
      </c>
      <c r="E3014">
        <v>3.8266666659999999</v>
      </c>
      <c r="F3014">
        <f t="shared" si="188"/>
        <v>1.136666666</v>
      </c>
      <c r="G3014">
        <f t="shared" si="189"/>
        <v>1.136666666</v>
      </c>
      <c r="H3014">
        <v>84.28</v>
      </c>
      <c r="I3014">
        <v>85.94</v>
      </c>
      <c r="J3014">
        <f t="shared" si="190"/>
        <v>1.6599999999999966</v>
      </c>
      <c r="K3014">
        <f t="shared" si="191"/>
        <v>1.6599999999999966</v>
      </c>
      <c r="L3014" t="str">
        <f>IF(A3014&lt;&gt;A3013,MAX($L$2:L3013)+1,"")</f>
        <v/>
      </c>
      <c r="M3014" t="str">
        <f>IF(L3014="","",AVERAGE(INDEX($E:$E,ROW(L3014),1):INDEX($E:$E,MATCH(L3014+1, L:L,0)-1)) - AVERAGE(INDEX($D:$D,ROW(L3014),1):INDEX($D:$D,MATCH(L3014+1, L:L,0)-1)))</f>
        <v/>
      </c>
      <c r="N3014" t="str">
        <f>IF(L3014="","",AVERAGE(INDEX($I:$I,ROW(L3014),1):INDEX($I:$I,MATCH(L3014+1, L:L,0)-1)) - AVERAGE(INDEX($H:$H,ROW(L3014),1):INDEX($H:$H,MATCH(L3014+1, L:L,0)-1)))</f>
        <v/>
      </c>
      <c r="O3014" t="str">
        <f>IF(L3014="","",AVERAGE(INDEX($G:$G,ROW(L3014),1):INDEX($G:$G,MATCH(L3014+1, L:L,0)-1)))</f>
        <v/>
      </c>
      <c r="P3014" t="str">
        <f>IF(L3014="","",AVERAGE(INDEX($K:$K,ROW(L3014),1):INDEX($K:$K,MATCH(L3014+1, L:L,0)-1)))</f>
        <v/>
      </c>
    </row>
    <row r="3015" spans="1:16" x14ac:dyDescent="0.25">
      <c r="A3015">
        <v>2000</v>
      </c>
      <c r="B3015">
        <v>4</v>
      </c>
      <c r="C3015" t="s">
        <v>17</v>
      </c>
      <c r="D3015">
        <v>3.7757407409999999</v>
      </c>
      <c r="E3015">
        <v>2.8561579620000002</v>
      </c>
      <c r="F3015">
        <f t="shared" si="188"/>
        <v>-0.91958277899999974</v>
      </c>
      <c r="G3015">
        <f t="shared" si="189"/>
        <v>0.91958277899999974</v>
      </c>
      <c r="H3015">
        <v>76.578240739999998</v>
      </c>
      <c r="I3015">
        <v>109.80555560000001</v>
      </c>
      <c r="J3015">
        <f t="shared" si="190"/>
        <v>33.227314860000007</v>
      </c>
      <c r="K3015">
        <f t="shared" si="191"/>
        <v>33.227314860000007</v>
      </c>
      <c r="L3015" t="str">
        <f>IF(A3015&lt;&gt;A3014,MAX($L$2:L3014)+1,"")</f>
        <v/>
      </c>
      <c r="M3015" t="str">
        <f>IF(L3015="","",AVERAGE(INDEX($E:$E,ROW(L3015),1):INDEX($E:$E,MATCH(L3015+1, L:L,0)-1)) - AVERAGE(INDEX($D:$D,ROW(L3015),1):INDEX($D:$D,MATCH(L3015+1, L:L,0)-1)))</f>
        <v/>
      </c>
      <c r="N3015" t="str">
        <f>IF(L3015="","",AVERAGE(INDEX($I:$I,ROW(L3015),1):INDEX($I:$I,MATCH(L3015+1, L:L,0)-1)) - AVERAGE(INDEX($H:$H,ROW(L3015),1):INDEX($H:$H,MATCH(L3015+1, L:L,0)-1)))</f>
        <v/>
      </c>
      <c r="O3015" t="str">
        <f>IF(L3015="","",AVERAGE(INDEX($G:$G,ROW(L3015),1):INDEX($G:$G,MATCH(L3015+1, L:L,0)-1)))</f>
        <v/>
      </c>
      <c r="P3015" t="str">
        <f>IF(L3015="","",AVERAGE(INDEX($K:$K,ROW(L3015),1):INDEX($K:$K,MATCH(L3015+1, L:L,0)-1)))</f>
        <v/>
      </c>
    </row>
    <row r="3016" spans="1:16" x14ac:dyDescent="0.25">
      <c r="A3016">
        <v>2000</v>
      </c>
      <c r="B3016">
        <v>4</v>
      </c>
      <c r="C3016" t="s">
        <v>18</v>
      </c>
      <c r="D3016">
        <v>4.0220895519999997</v>
      </c>
      <c r="E3016">
        <v>3.814577114</v>
      </c>
      <c r="F3016">
        <f t="shared" si="188"/>
        <v>-0.20751243799999974</v>
      </c>
      <c r="G3016">
        <f t="shared" si="189"/>
        <v>0.20751243799999974</v>
      </c>
      <c r="H3016">
        <v>23.967462690000001</v>
      </c>
      <c r="I3016">
        <v>31.386567159999998</v>
      </c>
      <c r="J3016">
        <f t="shared" si="190"/>
        <v>7.4191044699999971</v>
      </c>
      <c r="K3016">
        <f t="shared" si="191"/>
        <v>7.4191044699999971</v>
      </c>
      <c r="L3016" t="str">
        <f>IF(A3016&lt;&gt;A3015,MAX($L$2:L3015)+1,"")</f>
        <v/>
      </c>
      <c r="M3016" t="str">
        <f>IF(L3016="","",AVERAGE(INDEX($E:$E,ROW(L3016),1):INDEX($E:$E,MATCH(L3016+1, L:L,0)-1)) - AVERAGE(INDEX($D:$D,ROW(L3016),1):INDEX($D:$D,MATCH(L3016+1, L:L,0)-1)))</f>
        <v/>
      </c>
      <c r="N3016" t="str">
        <f>IF(L3016="","",AVERAGE(INDEX($I:$I,ROW(L3016),1):INDEX($I:$I,MATCH(L3016+1, L:L,0)-1)) - AVERAGE(INDEX($H:$H,ROW(L3016),1):INDEX($H:$H,MATCH(L3016+1, L:L,0)-1)))</f>
        <v/>
      </c>
      <c r="O3016" t="str">
        <f>IF(L3016="","",AVERAGE(INDEX($G:$G,ROW(L3016),1):INDEX($G:$G,MATCH(L3016+1, L:L,0)-1)))</f>
        <v/>
      </c>
      <c r="P3016" t="str">
        <f>IF(L3016="","",AVERAGE(INDEX($K:$K,ROW(L3016),1):INDEX($K:$K,MATCH(L3016+1, L:L,0)-1)))</f>
        <v/>
      </c>
    </row>
    <row r="3017" spans="1:16" x14ac:dyDescent="0.25">
      <c r="A3017">
        <v>2000</v>
      </c>
      <c r="B3017">
        <v>4</v>
      </c>
      <c r="C3017" t="s">
        <v>19</v>
      </c>
      <c r="D3017">
        <v>-0.86699999999999999</v>
      </c>
      <c r="E3017">
        <v>-1.883</v>
      </c>
      <c r="F3017">
        <f t="shared" si="188"/>
        <v>-1.016</v>
      </c>
      <c r="G3017">
        <f t="shared" si="189"/>
        <v>1.016</v>
      </c>
      <c r="H3017">
        <v>7.5010000000000003</v>
      </c>
      <c r="I3017">
        <v>13.39</v>
      </c>
      <c r="J3017">
        <f t="shared" si="190"/>
        <v>5.8890000000000002</v>
      </c>
      <c r="K3017">
        <f t="shared" si="191"/>
        <v>5.8890000000000002</v>
      </c>
      <c r="L3017" t="str">
        <f>IF(A3017&lt;&gt;A3016,MAX($L$2:L3016)+1,"")</f>
        <v/>
      </c>
      <c r="M3017" t="str">
        <f>IF(L3017="","",AVERAGE(INDEX($E:$E,ROW(L3017),1):INDEX($E:$E,MATCH(L3017+1, L:L,0)-1)) - AVERAGE(INDEX($D:$D,ROW(L3017),1):INDEX($D:$D,MATCH(L3017+1, L:L,0)-1)))</f>
        <v/>
      </c>
      <c r="N3017" t="str">
        <f>IF(L3017="","",AVERAGE(INDEX($I:$I,ROW(L3017),1):INDEX($I:$I,MATCH(L3017+1, L:L,0)-1)) - AVERAGE(INDEX($H:$H,ROW(L3017),1):INDEX($H:$H,MATCH(L3017+1, L:L,0)-1)))</f>
        <v/>
      </c>
      <c r="O3017" t="str">
        <f>IF(L3017="","",AVERAGE(INDEX($G:$G,ROW(L3017),1):INDEX($G:$G,MATCH(L3017+1, L:L,0)-1)))</f>
        <v/>
      </c>
      <c r="P3017" t="str">
        <f>IF(L3017="","",AVERAGE(INDEX($K:$K,ROW(L3017),1):INDEX($K:$K,MATCH(L3017+1, L:L,0)-1)))</f>
        <v/>
      </c>
    </row>
    <row r="3018" spans="1:16" x14ac:dyDescent="0.25">
      <c r="A3018">
        <v>2000</v>
      </c>
      <c r="B3018">
        <v>5</v>
      </c>
      <c r="C3018" t="s">
        <v>7</v>
      </c>
      <c r="D3018">
        <v>9.8529687500000005</v>
      </c>
      <c r="E3018">
        <v>8.6141129030000005</v>
      </c>
      <c r="F3018">
        <f t="shared" si="188"/>
        <v>-1.238855847</v>
      </c>
      <c r="G3018">
        <f t="shared" si="189"/>
        <v>1.238855847</v>
      </c>
      <c r="H3018">
        <v>50.786250000000003</v>
      </c>
      <c r="I3018">
        <v>47.245312499999997</v>
      </c>
      <c r="J3018">
        <f t="shared" si="190"/>
        <v>-3.5409375000000054</v>
      </c>
      <c r="K3018">
        <f t="shared" si="191"/>
        <v>3.5409375000000054</v>
      </c>
      <c r="L3018" t="str">
        <f>IF(A3018&lt;&gt;A3017,MAX($L$2:L3017)+1,"")</f>
        <v/>
      </c>
      <c r="M3018" t="str">
        <f>IF(L3018="","",AVERAGE(INDEX($E:$E,ROW(L3018),1):INDEX($E:$E,MATCH(L3018+1, L:L,0)-1)) - AVERAGE(INDEX($D:$D,ROW(L3018),1):INDEX($D:$D,MATCH(L3018+1, L:L,0)-1)))</f>
        <v/>
      </c>
      <c r="N3018" t="str">
        <f>IF(L3018="","",AVERAGE(INDEX($I:$I,ROW(L3018),1):INDEX($I:$I,MATCH(L3018+1, L:L,0)-1)) - AVERAGE(INDEX($H:$H,ROW(L3018),1):INDEX($H:$H,MATCH(L3018+1, L:L,0)-1)))</f>
        <v/>
      </c>
      <c r="O3018" t="str">
        <f>IF(L3018="","",AVERAGE(INDEX($G:$G,ROW(L3018),1):INDEX($G:$G,MATCH(L3018+1, L:L,0)-1)))</f>
        <v/>
      </c>
      <c r="P3018" t="str">
        <f>IF(L3018="","",AVERAGE(INDEX($K:$K,ROW(L3018),1):INDEX($K:$K,MATCH(L3018+1, L:L,0)-1)))</f>
        <v/>
      </c>
    </row>
    <row r="3019" spans="1:16" x14ac:dyDescent="0.25">
      <c r="A3019">
        <v>2000</v>
      </c>
      <c r="B3019">
        <v>5</v>
      </c>
      <c r="C3019" t="s">
        <v>8</v>
      </c>
      <c r="D3019">
        <v>10.9697479</v>
      </c>
      <c r="E3019">
        <v>9.8129857230000006</v>
      </c>
      <c r="F3019">
        <f t="shared" si="188"/>
        <v>-1.1567621769999992</v>
      </c>
      <c r="G3019">
        <f t="shared" si="189"/>
        <v>1.1567621769999992</v>
      </c>
      <c r="H3019">
        <v>76.212941180000001</v>
      </c>
      <c r="I3019">
        <v>89.611764710000003</v>
      </c>
      <c r="J3019">
        <f t="shared" si="190"/>
        <v>13.398823530000001</v>
      </c>
      <c r="K3019">
        <f t="shared" si="191"/>
        <v>13.398823530000001</v>
      </c>
      <c r="L3019" t="str">
        <f>IF(A3019&lt;&gt;A3018,MAX($L$2:L3018)+1,"")</f>
        <v/>
      </c>
      <c r="M3019" t="str">
        <f>IF(L3019="","",AVERAGE(INDEX($E:$E,ROW(L3019),1):INDEX($E:$E,MATCH(L3019+1, L:L,0)-1)) - AVERAGE(INDEX($D:$D,ROW(L3019),1):INDEX($D:$D,MATCH(L3019+1, L:L,0)-1)))</f>
        <v/>
      </c>
      <c r="N3019" t="str">
        <f>IF(L3019="","",AVERAGE(INDEX($I:$I,ROW(L3019),1):INDEX($I:$I,MATCH(L3019+1, L:L,0)-1)) - AVERAGE(INDEX($H:$H,ROW(L3019),1):INDEX($H:$H,MATCH(L3019+1, L:L,0)-1)))</f>
        <v/>
      </c>
      <c r="O3019" t="str">
        <f>IF(L3019="","",AVERAGE(INDEX($G:$G,ROW(L3019),1):INDEX($G:$G,MATCH(L3019+1, L:L,0)-1)))</f>
        <v/>
      </c>
      <c r="P3019" t="str">
        <f>IF(L3019="","",AVERAGE(INDEX($K:$K,ROW(L3019),1):INDEX($K:$K,MATCH(L3019+1, L:L,0)-1)))</f>
        <v/>
      </c>
    </row>
    <row r="3020" spans="1:16" x14ac:dyDescent="0.25">
      <c r="A3020">
        <v>2000</v>
      </c>
      <c r="B3020">
        <v>5</v>
      </c>
      <c r="C3020" t="s">
        <v>9</v>
      </c>
      <c r="D3020">
        <v>10.70393939</v>
      </c>
      <c r="E3020">
        <v>10.735288369999999</v>
      </c>
      <c r="F3020">
        <f t="shared" si="188"/>
        <v>3.1348979999998861E-2</v>
      </c>
      <c r="G3020">
        <f t="shared" si="189"/>
        <v>3.1348979999998861E-2</v>
      </c>
      <c r="H3020">
        <v>59.778484849999998</v>
      </c>
      <c r="I3020">
        <v>57.02424242</v>
      </c>
      <c r="J3020">
        <f t="shared" si="190"/>
        <v>-2.7542424299999979</v>
      </c>
      <c r="K3020">
        <f t="shared" si="191"/>
        <v>2.7542424299999979</v>
      </c>
      <c r="L3020" t="str">
        <f>IF(A3020&lt;&gt;A3019,MAX($L$2:L3019)+1,"")</f>
        <v/>
      </c>
      <c r="M3020" t="str">
        <f>IF(L3020="","",AVERAGE(INDEX($E:$E,ROW(L3020),1):INDEX($E:$E,MATCH(L3020+1, L:L,0)-1)) - AVERAGE(INDEX($D:$D,ROW(L3020),1):INDEX($D:$D,MATCH(L3020+1, L:L,0)-1)))</f>
        <v/>
      </c>
      <c r="N3020" t="str">
        <f>IF(L3020="","",AVERAGE(INDEX($I:$I,ROW(L3020),1):INDEX($I:$I,MATCH(L3020+1, L:L,0)-1)) - AVERAGE(INDEX($H:$H,ROW(L3020),1):INDEX($H:$H,MATCH(L3020+1, L:L,0)-1)))</f>
        <v/>
      </c>
      <c r="O3020" t="str">
        <f>IF(L3020="","",AVERAGE(INDEX($G:$G,ROW(L3020),1):INDEX($G:$G,MATCH(L3020+1, L:L,0)-1)))</f>
        <v/>
      </c>
      <c r="P3020" t="str">
        <f>IF(L3020="","",AVERAGE(INDEX($K:$K,ROW(L3020),1):INDEX($K:$K,MATCH(L3020+1, L:L,0)-1)))</f>
        <v/>
      </c>
    </row>
    <row r="3021" spans="1:16" x14ac:dyDescent="0.25">
      <c r="A3021">
        <v>2000</v>
      </c>
      <c r="B3021">
        <v>5</v>
      </c>
      <c r="C3021" t="s">
        <v>10</v>
      </c>
      <c r="D3021">
        <v>9.9504166670000007</v>
      </c>
      <c r="E3021">
        <v>8.9382516929999998</v>
      </c>
      <c r="F3021">
        <f t="shared" si="188"/>
        <v>-1.0121649740000009</v>
      </c>
      <c r="G3021">
        <f t="shared" si="189"/>
        <v>1.0121649740000009</v>
      </c>
      <c r="H3021">
        <v>101.97791669999999</v>
      </c>
      <c r="I3021">
        <v>105.825</v>
      </c>
      <c r="J3021">
        <f t="shared" si="190"/>
        <v>3.8470833000000084</v>
      </c>
      <c r="K3021">
        <f t="shared" si="191"/>
        <v>3.8470833000000084</v>
      </c>
      <c r="L3021" t="str">
        <f>IF(A3021&lt;&gt;A3020,MAX($L$2:L3020)+1,"")</f>
        <v/>
      </c>
      <c r="M3021" t="str">
        <f>IF(L3021="","",AVERAGE(INDEX($E:$E,ROW(L3021),1):INDEX($E:$E,MATCH(L3021+1, L:L,0)-1)) - AVERAGE(INDEX($D:$D,ROW(L3021),1):INDEX($D:$D,MATCH(L3021+1, L:L,0)-1)))</f>
        <v/>
      </c>
      <c r="N3021" t="str">
        <f>IF(L3021="","",AVERAGE(INDEX($I:$I,ROW(L3021),1):INDEX($I:$I,MATCH(L3021+1, L:L,0)-1)) - AVERAGE(INDEX($H:$H,ROW(L3021),1):INDEX($H:$H,MATCH(L3021+1, L:L,0)-1)))</f>
        <v/>
      </c>
      <c r="O3021" t="str">
        <f>IF(L3021="","",AVERAGE(INDEX($G:$G,ROW(L3021),1):INDEX($G:$G,MATCH(L3021+1, L:L,0)-1)))</f>
        <v/>
      </c>
      <c r="P3021" t="str">
        <f>IF(L3021="","",AVERAGE(INDEX($K:$K,ROW(L3021),1):INDEX($K:$K,MATCH(L3021+1, L:L,0)-1)))</f>
        <v/>
      </c>
    </row>
    <row r="3022" spans="1:16" x14ac:dyDescent="0.25">
      <c r="A3022">
        <v>2000</v>
      </c>
      <c r="B3022">
        <v>5</v>
      </c>
      <c r="C3022" t="s">
        <v>11</v>
      </c>
      <c r="D3022">
        <v>6.5639393940000001</v>
      </c>
      <c r="E3022">
        <v>5.8706744869999996</v>
      </c>
      <c r="F3022">
        <f t="shared" si="188"/>
        <v>-0.69326490700000054</v>
      </c>
      <c r="G3022">
        <f t="shared" si="189"/>
        <v>0.69326490700000054</v>
      </c>
      <c r="H3022">
        <v>88.442727270000006</v>
      </c>
      <c r="I3022">
        <v>116.7878788</v>
      </c>
      <c r="J3022">
        <f t="shared" si="190"/>
        <v>28.345151529999995</v>
      </c>
      <c r="K3022">
        <f t="shared" si="191"/>
        <v>28.345151529999995</v>
      </c>
      <c r="L3022" t="str">
        <f>IF(A3022&lt;&gt;A3021,MAX($L$2:L3021)+1,"")</f>
        <v/>
      </c>
      <c r="M3022" t="str">
        <f>IF(L3022="","",AVERAGE(INDEX($E:$E,ROW(L3022),1):INDEX($E:$E,MATCH(L3022+1, L:L,0)-1)) - AVERAGE(INDEX($D:$D,ROW(L3022),1):INDEX($D:$D,MATCH(L3022+1, L:L,0)-1)))</f>
        <v/>
      </c>
      <c r="N3022" t="str">
        <f>IF(L3022="","",AVERAGE(INDEX($I:$I,ROW(L3022),1):INDEX($I:$I,MATCH(L3022+1, L:L,0)-1)) - AVERAGE(INDEX($H:$H,ROW(L3022),1):INDEX($H:$H,MATCH(L3022+1, L:L,0)-1)))</f>
        <v/>
      </c>
      <c r="O3022" t="str">
        <f>IF(L3022="","",AVERAGE(INDEX($G:$G,ROW(L3022),1):INDEX($G:$G,MATCH(L3022+1, L:L,0)-1)))</f>
        <v/>
      </c>
      <c r="P3022" t="str">
        <f>IF(L3022="","",AVERAGE(INDEX($K:$K,ROW(L3022),1):INDEX($K:$K,MATCH(L3022+1, L:L,0)-1)))</f>
        <v/>
      </c>
    </row>
    <row r="3023" spans="1:16" x14ac:dyDescent="0.25">
      <c r="A3023">
        <v>2000</v>
      </c>
      <c r="B3023">
        <v>5</v>
      </c>
      <c r="C3023" t="s">
        <v>12</v>
      </c>
      <c r="D3023">
        <v>9.8930769230000006</v>
      </c>
      <c r="E3023">
        <v>9.0318858560000006</v>
      </c>
      <c r="F3023">
        <f t="shared" si="188"/>
        <v>-0.86119106700000003</v>
      </c>
      <c r="G3023">
        <f t="shared" si="189"/>
        <v>0.86119106700000003</v>
      </c>
      <c r="H3023">
        <v>106.7334615</v>
      </c>
      <c r="I3023">
        <v>95.480769230000007</v>
      </c>
      <c r="J3023">
        <f t="shared" si="190"/>
        <v>-11.252692269999997</v>
      </c>
      <c r="K3023">
        <f t="shared" si="191"/>
        <v>11.252692269999997</v>
      </c>
      <c r="L3023" t="str">
        <f>IF(A3023&lt;&gt;A3022,MAX($L$2:L3022)+1,"")</f>
        <v/>
      </c>
      <c r="M3023" t="str">
        <f>IF(L3023="","",AVERAGE(INDEX($E:$E,ROW(L3023),1):INDEX($E:$E,MATCH(L3023+1, L:L,0)-1)) - AVERAGE(INDEX($D:$D,ROW(L3023),1):INDEX($D:$D,MATCH(L3023+1, L:L,0)-1)))</f>
        <v/>
      </c>
      <c r="N3023" t="str">
        <f>IF(L3023="","",AVERAGE(INDEX($I:$I,ROW(L3023),1):INDEX($I:$I,MATCH(L3023+1, L:L,0)-1)) - AVERAGE(INDEX($H:$H,ROW(L3023),1):INDEX($H:$H,MATCH(L3023+1, L:L,0)-1)))</f>
        <v/>
      </c>
      <c r="O3023" t="str">
        <f>IF(L3023="","",AVERAGE(INDEX($G:$G,ROW(L3023),1):INDEX($G:$G,MATCH(L3023+1, L:L,0)-1)))</f>
        <v/>
      </c>
      <c r="P3023" t="str">
        <f>IF(L3023="","",AVERAGE(INDEX($K:$K,ROW(L3023),1):INDEX($K:$K,MATCH(L3023+1, L:L,0)-1)))</f>
        <v/>
      </c>
    </row>
    <row r="3024" spans="1:16" x14ac:dyDescent="0.25">
      <c r="A3024">
        <v>2000</v>
      </c>
      <c r="B3024">
        <v>5</v>
      </c>
      <c r="C3024" t="s">
        <v>13</v>
      </c>
      <c r="D3024">
        <v>-1.1033333329999999</v>
      </c>
      <c r="E3024">
        <v>-4.4822580639999998</v>
      </c>
      <c r="F3024">
        <f t="shared" si="188"/>
        <v>-3.3789247309999997</v>
      </c>
      <c r="G3024">
        <f t="shared" si="189"/>
        <v>3.3789247309999997</v>
      </c>
      <c r="H3024">
        <v>16.504999999999999</v>
      </c>
      <c r="I3024">
        <v>16.233333330000001</v>
      </c>
      <c r="J3024">
        <f t="shared" si="190"/>
        <v>-0.27166666999999833</v>
      </c>
      <c r="K3024">
        <f t="shared" si="191"/>
        <v>0.27166666999999833</v>
      </c>
      <c r="L3024" t="str">
        <f>IF(A3024&lt;&gt;A3023,MAX($L$2:L3023)+1,"")</f>
        <v/>
      </c>
      <c r="M3024" t="str">
        <f>IF(L3024="","",AVERAGE(INDEX($E:$E,ROW(L3024),1):INDEX($E:$E,MATCH(L3024+1, L:L,0)-1)) - AVERAGE(INDEX($D:$D,ROW(L3024),1):INDEX($D:$D,MATCH(L3024+1, L:L,0)-1)))</f>
        <v/>
      </c>
      <c r="N3024" t="str">
        <f>IF(L3024="","",AVERAGE(INDEX($I:$I,ROW(L3024),1):INDEX($I:$I,MATCH(L3024+1, L:L,0)-1)) - AVERAGE(INDEX($H:$H,ROW(L3024),1):INDEX($H:$H,MATCH(L3024+1, L:L,0)-1)))</f>
        <v/>
      </c>
      <c r="O3024" t="str">
        <f>IF(L3024="","",AVERAGE(INDEX($G:$G,ROW(L3024),1):INDEX($G:$G,MATCH(L3024+1, L:L,0)-1)))</f>
        <v/>
      </c>
      <c r="P3024" t="str">
        <f>IF(L3024="","",AVERAGE(INDEX($K:$K,ROW(L3024),1):INDEX($K:$K,MATCH(L3024+1, L:L,0)-1)))</f>
        <v/>
      </c>
    </row>
    <row r="3025" spans="1:16" x14ac:dyDescent="0.25">
      <c r="A3025">
        <v>2000</v>
      </c>
      <c r="B3025">
        <v>5</v>
      </c>
      <c r="C3025" t="s">
        <v>14</v>
      </c>
      <c r="D3025">
        <v>-7.216111111</v>
      </c>
      <c r="E3025">
        <v>-6.8955197129999997</v>
      </c>
      <c r="F3025">
        <f t="shared" si="188"/>
        <v>0.32059139800000036</v>
      </c>
      <c r="G3025">
        <f t="shared" si="189"/>
        <v>0.32059139800000036</v>
      </c>
      <c r="H3025">
        <v>17.871111110000001</v>
      </c>
      <c r="I3025">
        <v>10.33888889</v>
      </c>
      <c r="J3025">
        <f t="shared" si="190"/>
        <v>-7.5322222200000013</v>
      </c>
      <c r="K3025">
        <f t="shared" si="191"/>
        <v>7.5322222200000013</v>
      </c>
      <c r="L3025" t="str">
        <f>IF(A3025&lt;&gt;A3024,MAX($L$2:L3024)+1,"")</f>
        <v/>
      </c>
      <c r="M3025" t="str">
        <f>IF(L3025="","",AVERAGE(INDEX($E:$E,ROW(L3025),1):INDEX($E:$E,MATCH(L3025+1, L:L,0)-1)) - AVERAGE(INDEX($D:$D,ROW(L3025),1):INDEX($D:$D,MATCH(L3025+1, L:L,0)-1)))</f>
        <v/>
      </c>
      <c r="N3025" t="str">
        <f>IF(L3025="","",AVERAGE(INDEX($I:$I,ROW(L3025),1):INDEX($I:$I,MATCH(L3025+1, L:L,0)-1)) - AVERAGE(INDEX($H:$H,ROW(L3025),1):INDEX($H:$H,MATCH(L3025+1, L:L,0)-1)))</f>
        <v/>
      </c>
      <c r="O3025" t="str">
        <f>IF(L3025="","",AVERAGE(INDEX($G:$G,ROW(L3025),1):INDEX($G:$G,MATCH(L3025+1, L:L,0)-1)))</f>
        <v/>
      </c>
      <c r="P3025" t="str">
        <f>IF(L3025="","",AVERAGE(INDEX($K:$K,ROW(L3025),1):INDEX($K:$K,MATCH(L3025+1, L:L,0)-1)))</f>
        <v/>
      </c>
    </row>
    <row r="3026" spans="1:16" x14ac:dyDescent="0.25">
      <c r="A3026">
        <v>2000</v>
      </c>
      <c r="B3026">
        <v>5</v>
      </c>
      <c r="C3026" t="s">
        <v>15</v>
      </c>
      <c r="D3026">
        <v>11.963333329999999</v>
      </c>
      <c r="E3026">
        <v>12.71987066</v>
      </c>
      <c r="F3026">
        <f t="shared" si="188"/>
        <v>0.75653733000000045</v>
      </c>
      <c r="G3026">
        <f t="shared" si="189"/>
        <v>0.75653733000000045</v>
      </c>
      <c r="H3026">
        <v>82.81289855</v>
      </c>
      <c r="I3026">
        <v>118.50434780000001</v>
      </c>
      <c r="J3026">
        <f t="shared" si="190"/>
        <v>35.691449250000005</v>
      </c>
      <c r="K3026">
        <f t="shared" si="191"/>
        <v>35.691449250000005</v>
      </c>
      <c r="L3026" t="str">
        <f>IF(A3026&lt;&gt;A3025,MAX($L$2:L3025)+1,"")</f>
        <v/>
      </c>
      <c r="M3026" t="str">
        <f>IF(L3026="","",AVERAGE(INDEX($E:$E,ROW(L3026),1):INDEX($E:$E,MATCH(L3026+1, L:L,0)-1)) - AVERAGE(INDEX($D:$D,ROW(L3026),1):INDEX($D:$D,MATCH(L3026+1, L:L,0)-1)))</f>
        <v/>
      </c>
      <c r="N3026" t="str">
        <f>IF(L3026="","",AVERAGE(INDEX($I:$I,ROW(L3026),1):INDEX($I:$I,MATCH(L3026+1, L:L,0)-1)) - AVERAGE(INDEX($H:$H,ROW(L3026),1):INDEX($H:$H,MATCH(L3026+1, L:L,0)-1)))</f>
        <v/>
      </c>
      <c r="O3026" t="str">
        <f>IF(L3026="","",AVERAGE(INDEX($G:$G,ROW(L3026),1):INDEX($G:$G,MATCH(L3026+1, L:L,0)-1)))</f>
        <v/>
      </c>
      <c r="P3026" t="str">
        <f>IF(L3026="","",AVERAGE(INDEX($K:$K,ROW(L3026),1):INDEX($K:$K,MATCH(L3026+1, L:L,0)-1)))</f>
        <v/>
      </c>
    </row>
    <row r="3027" spans="1:16" x14ac:dyDescent="0.25">
      <c r="A3027">
        <v>2000</v>
      </c>
      <c r="B3027">
        <v>5</v>
      </c>
      <c r="C3027" t="s">
        <v>16</v>
      </c>
      <c r="D3027">
        <v>9.0633333329999992</v>
      </c>
      <c r="E3027">
        <v>7.5698924730000003</v>
      </c>
      <c r="F3027">
        <f t="shared" si="188"/>
        <v>-1.4934408599999989</v>
      </c>
      <c r="G3027">
        <f t="shared" si="189"/>
        <v>1.4934408599999989</v>
      </c>
      <c r="H3027">
        <v>96.974999999999994</v>
      </c>
      <c r="I3027">
        <v>105.05</v>
      </c>
      <c r="J3027">
        <f t="shared" si="190"/>
        <v>8.0750000000000028</v>
      </c>
      <c r="K3027">
        <f t="shared" si="191"/>
        <v>8.0750000000000028</v>
      </c>
      <c r="L3027" t="str">
        <f>IF(A3027&lt;&gt;A3026,MAX($L$2:L3026)+1,"")</f>
        <v/>
      </c>
      <c r="M3027" t="str">
        <f>IF(L3027="","",AVERAGE(INDEX($E:$E,ROW(L3027),1):INDEX($E:$E,MATCH(L3027+1, L:L,0)-1)) - AVERAGE(INDEX($D:$D,ROW(L3027),1):INDEX($D:$D,MATCH(L3027+1, L:L,0)-1)))</f>
        <v/>
      </c>
      <c r="N3027" t="str">
        <f>IF(L3027="","",AVERAGE(INDEX($I:$I,ROW(L3027),1):INDEX($I:$I,MATCH(L3027+1, L:L,0)-1)) - AVERAGE(INDEX($H:$H,ROW(L3027),1):INDEX($H:$H,MATCH(L3027+1, L:L,0)-1)))</f>
        <v/>
      </c>
      <c r="O3027" t="str">
        <f>IF(L3027="","",AVERAGE(INDEX($G:$G,ROW(L3027),1):INDEX($G:$G,MATCH(L3027+1, L:L,0)-1)))</f>
        <v/>
      </c>
      <c r="P3027" t="str">
        <f>IF(L3027="","",AVERAGE(INDEX($K:$K,ROW(L3027),1):INDEX($K:$K,MATCH(L3027+1, L:L,0)-1)))</f>
        <v/>
      </c>
    </row>
    <row r="3028" spans="1:16" x14ac:dyDescent="0.25">
      <c r="A3028">
        <v>2000</v>
      </c>
      <c r="B3028">
        <v>5</v>
      </c>
      <c r="C3028" t="s">
        <v>17</v>
      </c>
      <c r="D3028">
        <v>10.775</v>
      </c>
      <c r="E3028">
        <v>10.33220476</v>
      </c>
      <c r="F3028">
        <f t="shared" si="188"/>
        <v>-0.44279524000000059</v>
      </c>
      <c r="G3028">
        <f t="shared" si="189"/>
        <v>0.44279524000000059</v>
      </c>
      <c r="H3028">
        <v>90.143611109999995</v>
      </c>
      <c r="I3028">
        <v>131.58333329999999</v>
      </c>
      <c r="J3028">
        <f t="shared" si="190"/>
        <v>41.439722189999998</v>
      </c>
      <c r="K3028">
        <f t="shared" si="191"/>
        <v>41.439722189999998</v>
      </c>
      <c r="L3028" t="str">
        <f>IF(A3028&lt;&gt;A3027,MAX($L$2:L3027)+1,"")</f>
        <v/>
      </c>
      <c r="M3028" t="str">
        <f>IF(L3028="","",AVERAGE(INDEX($E:$E,ROW(L3028),1):INDEX($E:$E,MATCH(L3028+1, L:L,0)-1)) - AVERAGE(INDEX($D:$D,ROW(L3028),1):INDEX($D:$D,MATCH(L3028+1, L:L,0)-1)))</f>
        <v/>
      </c>
      <c r="N3028" t="str">
        <f>IF(L3028="","",AVERAGE(INDEX($I:$I,ROW(L3028),1):INDEX($I:$I,MATCH(L3028+1, L:L,0)-1)) - AVERAGE(INDEX($H:$H,ROW(L3028),1):INDEX($H:$H,MATCH(L3028+1, L:L,0)-1)))</f>
        <v/>
      </c>
      <c r="O3028" t="str">
        <f>IF(L3028="","",AVERAGE(INDEX($G:$G,ROW(L3028),1):INDEX($G:$G,MATCH(L3028+1, L:L,0)-1)))</f>
        <v/>
      </c>
      <c r="P3028" t="str">
        <f>IF(L3028="","",AVERAGE(INDEX($K:$K,ROW(L3028),1):INDEX($K:$K,MATCH(L3028+1, L:L,0)-1)))</f>
        <v/>
      </c>
    </row>
    <row r="3029" spans="1:16" x14ac:dyDescent="0.25">
      <c r="A3029">
        <v>2000</v>
      </c>
      <c r="B3029">
        <v>5</v>
      </c>
      <c r="C3029" t="s">
        <v>18</v>
      </c>
      <c r="D3029">
        <v>10.64567164</v>
      </c>
      <c r="E3029">
        <v>10.240049750000001</v>
      </c>
      <c r="F3029">
        <f t="shared" si="188"/>
        <v>-0.40562188999999904</v>
      </c>
      <c r="G3029">
        <f t="shared" si="189"/>
        <v>0.40562188999999904</v>
      </c>
      <c r="H3029">
        <v>48.692985069999999</v>
      </c>
      <c r="I3029">
        <v>53.8</v>
      </c>
      <c r="J3029">
        <f t="shared" si="190"/>
        <v>5.1070149299999983</v>
      </c>
      <c r="K3029">
        <f t="shared" si="191"/>
        <v>5.1070149299999983</v>
      </c>
      <c r="L3029" t="str">
        <f>IF(A3029&lt;&gt;A3028,MAX($L$2:L3028)+1,"")</f>
        <v/>
      </c>
      <c r="M3029" t="str">
        <f>IF(L3029="","",AVERAGE(INDEX($E:$E,ROW(L3029),1):INDEX($E:$E,MATCH(L3029+1, L:L,0)-1)) - AVERAGE(INDEX($D:$D,ROW(L3029),1):INDEX($D:$D,MATCH(L3029+1, L:L,0)-1)))</f>
        <v/>
      </c>
      <c r="N3029" t="str">
        <f>IF(L3029="","",AVERAGE(INDEX($I:$I,ROW(L3029),1):INDEX($I:$I,MATCH(L3029+1, L:L,0)-1)) - AVERAGE(INDEX($H:$H,ROW(L3029),1):INDEX($H:$H,MATCH(L3029+1, L:L,0)-1)))</f>
        <v/>
      </c>
      <c r="O3029" t="str">
        <f>IF(L3029="","",AVERAGE(INDEX($G:$G,ROW(L3029),1):INDEX($G:$G,MATCH(L3029+1, L:L,0)-1)))</f>
        <v/>
      </c>
      <c r="P3029" t="str">
        <f>IF(L3029="","",AVERAGE(INDEX($K:$K,ROW(L3029),1):INDEX($K:$K,MATCH(L3029+1, L:L,0)-1)))</f>
        <v/>
      </c>
    </row>
    <row r="3030" spans="1:16" x14ac:dyDescent="0.25">
      <c r="A3030">
        <v>2000</v>
      </c>
      <c r="B3030">
        <v>5</v>
      </c>
      <c r="C3030" t="s">
        <v>19</v>
      </c>
      <c r="D3030">
        <v>6.6230000000000002</v>
      </c>
      <c r="E3030">
        <v>4.7354838709999996</v>
      </c>
      <c r="F3030">
        <f t="shared" si="188"/>
        <v>-1.8875161290000007</v>
      </c>
      <c r="G3030">
        <f t="shared" si="189"/>
        <v>1.8875161290000007</v>
      </c>
      <c r="H3030">
        <v>23.870999999999999</v>
      </c>
      <c r="I3030">
        <v>24.89</v>
      </c>
      <c r="J3030">
        <f t="shared" si="190"/>
        <v>1.0190000000000019</v>
      </c>
      <c r="K3030">
        <f t="shared" si="191"/>
        <v>1.0190000000000019</v>
      </c>
      <c r="L3030" t="str">
        <f>IF(A3030&lt;&gt;A3029,MAX($L$2:L3029)+1,"")</f>
        <v/>
      </c>
      <c r="M3030" t="str">
        <f>IF(L3030="","",AVERAGE(INDEX($E:$E,ROW(L3030),1):INDEX($E:$E,MATCH(L3030+1, L:L,0)-1)) - AVERAGE(INDEX($D:$D,ROW(L3030),1):INDEX($D:$D,MATCH(L3030+1, L:L,0)-1)))</f>
        <v/>
      </c>
      <c r="N3030" t="str">
        <f>IF(L3030="","",AVERAGE(INDEX($I:$I,ROW(L3030),1):INDEX($I:$I,MATCH(L3030+1, L:L,0)-1)) - AVERAGE(INDEX($H:$H,ROW(L3030),1):INDEX($H:$H,MATCH(L3030+1, L:L,0)-1)))</f>
        <v/>
      </c>
      <c r="O3030" t="str">
        <f>IF(L3030="","",AVERAGE(INDEX($G:$G,ROW(L3030),1):INDEX($G:$G,MATCH(L3030+1, L:L,0)-1)))</f>
        <v/>
      </c>
      <c r="P3030" t="str">
        <f>IF(L3030="","",AVERAGE(INDEX($K:$K,ROW(L3030),1):INDEX($K:$K,MATCH(L3030+1, L:L,0)-1)))</f>
        <v/>
      </c>
    </row>
    <row r="3031" spans="1:16" x14ac:dyDescent="0.25">
      <c r="A3031">
        <v>2000</v>
      </c>
      <c r="B3031">
        <v>6</v>
      </c>
      <c r="C3031" t="s">
        <v>7</v>
      </c>
      <c r="D3031">
        <v>13.96873016</v>
      </c>
      <c r="E3031">
        <v>12.905026449999999</v>
      </c>
      <c r="F3031">
        <f t="shared" si="188"/>
        <v>-1.0637037100000004</v>
      </c>
      <c r="G3031">
        <f t="shared" si="189"/>
        <v>1.0637037100000004</v>
      </c>
      <c r="H3031">
        <v>80.043015870000005</v>
      </c>
      <c r="I3031">
        <v>74.093650789999998</v>
      </c>
      <c r="J3031">
        <f t="shared" si="190"/>
        <v>-5.9493650800000069</v>
      </c>
      <c r="K3031">
        <f t="shared" si="191"/>
        <v>5.9493650800000069</v>
      </c>
      <c r="L3031" t="str">
        <f>IF(A3031&lt;&gt;A3030,MAX($L$2:L3030)+1,"")</f>
        <v/>
      </c>
      <c r="M3031" t="str">
        <f>IF(L3031="","",AVERAGE(INDEX($E:$E,ROW(L3031),1):INDEX($E:$E,MATCH(L3031+1, L:L,0)-1)) - AVERAGE(INDEX($D:$D,ROW(L3031),1):INDEX($D:$D,MATCH(L3031+1, L:L,0)-1)))</f>
        <v/>
      </c>
      <c r="N3031" t="str">
        <f>IF(L3031="","",AVERAGE(INDEX($I:$I,ROW(L3031),1):INDEX($I:$I,MATCH(L3031+1, L:L,0)-1)) - AVERAGE(INDEX($H:$H,ROW(L3031),1):INDEX($H:$H,MATCH(L3031+1, L:L,0)-1)))</f>
        <v/>
      </c>
      <c r="O3031" t="str">
        <f>IF(L3031="","",AVERAGE(INDEX($G:$G,ROW(L3031),1):INDEX($G:$G,MATCH(L3031+1, L:L,0)-1)))</f>
        <v/>
      </c>
      <c r="P3031" t="str">
        <f>IF(L3031="","",AVERAGE(INDEX($K:$K,ROW(L3031),1):INDEX($K:$K,MATCH(L3031+1, L:L,0)-1)))</f>
        <v/>
      </c>
    </row>
    <row r="3032" spans="1:16" x14ac:dyDescent="0.25">
      <c r="A3032">
        <v>2000</v>
      </c>
      <c r="B3032">
        <v>6</v>
      </c>
      <c r="C3032" t="s">
        <v>8</v>
      </c>
      <c r="D3032">
        <v>14.22282051</v>
      </c>
      <c r="E3032">
        <v>14.01704565</v>
      </c>
      <c r="F3032">
        <f t="shared" si="188"/>
        <v>-0.20577486</v>
      </c>
      <c r="G3032">
        <f t="shared" si="189"/>
        <v>0.20577486</v>
      </c>
      <c r="H3032">
        <v>75.075555559999998</v>
      </c>
      <c r="I3032">
        <v>75.38461538</v>
      </c>
      <c r="J3032">
        <f t="shared" si="190"/>
        <v>0.30905982000000165</v>
      </c>
      <c r="K3032">
        <f t="shared" si="191"/>
        <v>0.30905982000000165</v>
      </c>
      <c r="L3032" t="str">
        <f>IF(A3032&lt;&gt;A3031,MAX($L$2:L3031)+1,"")</f>
        <v/>
      </c>
      <c r="M3032" t="str">
        <f>IF(L3032="","",AVERAGE(INDEX($E:$E,ROW(L3032),1):INDEX($E:$E,MATCH(L3032+1, L:L,0)-1)) - AVERAGE(INDEX($D:$D,ROW(L3032),1):INDEX($D:$D,MATCH(L3032+1, L:L,0)-1)))</f>
        <v/>
      </c>
      <c r="N3032" t="str">
        <f>IF(L3032="","",AVERAGE(INDEX($I:$I,ROW(L3032),1):INDEX($I:$I,MATCH(L3032+1, L:L,0)-1)) - AVERAGE(INDEX($H:$H,ROW(L3032),1):INDEX($H:$H,MATCH(L3032+1, L:L,0)-1)))</f>
        <v/>
      </c>
      <c r="O3032" t="str">
        <f>IF(L3032="","",AVERAGE(INDEX($G:$G,ROW(L3032),1):INDEX($G:$G,MATCH(L3032+1, L:L,0)-1)))</f>
        <v/>
      </c>
      <c r="P3032" t="str">
        <f>IF(L3032="","",AVERAGE(INDEX($K:$K,ROW(L3032),1):INDEX($K:$K,MATCH(L3032+1, L:L,0)-1)))</f>
        <v/>
      </c>
    </row>
    <row r="3033" spans="1:16" x14ac:dyDescent="0.25">
      <c r="A3033">
        <v>2000</v>
      </c>
      <c r="B3033">
        <v>6</v>
      </c>
      <c r="C3033" t="s">
        <v>9</v>
      </c>
      <c r="D3033">
        <v>16.086969700000001</v>
      </c>
      <c r="E3033">
        <v>13.82282828</v>
      </c>
      <c r="F3033">
        <f t="shared" si="188"/>
        <v>-2.2641414200000014</v>
      </c>
      <c r="G3033">
        <f t="shared" si="189"/>
        <v>2.2641414200000014</v>
      </c>
      <c r="H3033">
        <v>88.651818180000006</v>
      </c>
      <c r="I3033">
        <v>115.6363636</v>
      </c>
      <c r="J3033">
        <f t="shared" si="190"/>
        <v>26.984545419999989</v>
      </c>
      <c r="K3033">
        <f t="shared" si="191"/>
        <v>26.984545419999989</v>
      </c>
      <c r="L3033" t="str">
        <f>IF(A3033&lt;&gt;A3032,MAX($L$2:L3032)+1,"")</f>
        <v/>
      </c>
      <c r="M3033" t="str">
        <f>IF(L3033="","",AVERAGE(INDEX($E:$E,ROW(L3033),1):INDEX($E:$E,MATCH(L3033+1, L:L,0)-1)) - AVERAGE(INDEX($D:$D,ROW(L3033),1):INDEX($D:$D,MATCH(L3033+1, L:L,0)-1)))</f>
        <v/>
      </c>
      <c r="N3033" t="str">
        <f>IF(L3033="","",AVERAGE(INDEX($I:$I,ROW(L3033),1):INDEX($I:$I,MATCH(L3033+1, L:L,0)-1)) - AVERAGE(INDEX($H:$H,ROW(L3033),1):INDEX($H:$H,MATCH(L3033+1, L:L,0)-1)))</f>
        <v/>
      </c>
      <c r="O3033" t="str">
        <f>IF(L3033="","",AVERAGE(INDEX($G:$G,ROW(L3033),1):INDEX($G:$G,MATCH(L3033+1, L:L,0)-1)))</f>
        <v/>
      </c>
      <c r="P3033" t="str">
        <f>IF(L3033="","",AVERAGE(INDEX($K:$K,ROW(L3033),1):INDEX($K:$K,MATCH(L3033+1, L:L,0)-1)))</f>
        <v/>
      </c>
    </row>
    <row r="3034" spans="1:16" x14ac:dyDescent="0.25">
      <c r="A3034">
        <v>2000</v>
      </c>
      <c r="B3034">
        <v>6</v>
      </c>
      <c r="C3034" t="s">
        <v>10</v>
      </c>
      <c r="D3034">
        <v>15.13541667</v>
      </c>
      <c r="E3034">
        <v>14.856249999999999</v>
      </c>
      <c r="F3034">
        <f t="shared" si="188"/>
        <v>-0.27916667000000039</v>
      </c>
      <c r="G3034">
        <f t="shared" si="189"/>
        <v>0.27916667000000039</v>
      </c>
      <c r="H3034">
        <v>94.690416670000005</v>
      </c>
      <c r="I3034">
        <v>68.512500000000003</v>
      </c>
      <c r="J3034">
        <f t="shared" si="190"/>
        <v>-26.177916670000002</v>
      </c>
      <c r="K3034">
        <f t="shared" si="191"/>
        <v>26.177916670000002</v>
      </c>
      <c r="L3034" t="str">
        <f>IF(A3034&lt;&gt;A3033,MAX($L$2:L3033)+1,"")</f>
        <v/>
      </c>
      <c r="M3034" t="str">
        <f>IF(L3034="","",AVERAGE(INDEX($E:$E,ROW(L3034),1):INDEX($E:$E,MATCH(L3034+1, L:L,0)-1)) - AVERAGE(INDEX($D:$D,ROW(L3034),1):INDEX($D:$D,MATCH(L3034+1, L:L,0)-1)))</f>
        <v/>
      </c>
      <c r="N3034" t="str">
        <f>IF(L3034="","",AVERAGE(INDEX($I:$I,ROW(L3034),1):INDEX($I:$I,MATCH(L3034+1, L:L,0)-1)) - AVERAGE(INDEX($H:$H,ROW(L3034),1):INDEX($H:$H,MATCH(L3034+1, L:L,0)-1)))</f>
        <v/>
      </c>
      <c r="O3034" t="str">
        <f>IF(L3034="","",AVERAGE(INDEX($G:$G,ROW(L3034),1):INDEX($G:$G,MATCH(L3034+1, L:L,0)-1)))</f>
        <v/>
      </c>
      <c r="P3034" t="str">
        <f>IF(L3034="","",AVERAGE(INDEX($K:$K,ROW(L3034),1):INDEX($K:$K,MATCH(L3034+1, L:L,0)-1)))</f>
        <v/>
      </c>
    </row>
    <row r="3035" spans="1:16" x14ac:dyDescent="0.25">
      <c r="A3035">
        <v>2000</v>
      </c>
      <c r="B3035">
        <v>6</v>
      </c>
      <c r="C3035" t="s">
        <v>11</v>
      </c>
      <c r="D3035">
        <v>11.031515150000001</v>
      </c>
      <c r="E3035">
        <v>11.6579798</v>
      </c>
      <c r="F3035">
        <f t="shared" si="188"/>
        <v>0.62646464999999907</v>
      </c>
      <c r="G3035">
        <f t="shared" si="189"/>
        <v>0.62646464999999907</v>
      </c>
      <c r="H3035">
        <v>97.506363640000004</v>
      </c>
      <c r="I3035">
        <v>78.875757579999998</v>
      </c>
      <c r="J3035">
        <f t="shared" si="190"/>
        <v>-18.630606060000005</v>
      </c>
      <c r="K3035">
        <f t="shared" si="191"/>
        <v>18.630606060000005</v>
      </c>
      <c r="L3035" t="str">
        <f>IF(A3035&lt;&gt;A3034,MAX($L$2:L3034)+1,"")</f>
        <v/>
      </c>
      <c r="M3035" t="str">
        <f>IF(L3035="","",AVERAGE(INDEX($E:$E,ROW(L3035),1):INDEX($E:$E,MATCH(L3035+1, L:L,0)-1)) - AVERAGE(INDEX($D:$D,ROW(L3035),1):INDEX($D:$D,MATCH(L3035+1, L:L,0)-1)))</f>
        <v/>
      </c>
      <c r="N3035" t="str">
        <f>IF(L3035="","",AVERAGE(INDEX($I:$I,ROW(L3035),1):INDEX($I:$I,MATCH(L3035+1, L:L,0)-1)) - AVERAGE(INDEX($H:$H,ROW(L3035),1):INDEX($H:$H,MATCH(L3035+1, L:L,0)-1)))</f>
        <v/>
      </c>
      <c r="O3035" t="str">
        <f>IF(L3035="","",AVERAGE(INDEX($G:$G,ROW(L3035),1):INDEX($G:$G,MATCH(L3035+1, L:L,0)-1)))</f>
        <v/>
      </c>
      <c r="P3035" t="str">
        <f>IF(L3035="","",AVERAGE(INDEX($K:$K,ROW(L3035),1):INDEX($K:$K,MATCH(L3035+1, L:L,0)-1)))</f>
        <v/>
      </c>
    </row>
    <row r="3036" spans="1:16" x14ac:dyDescent="0.25">
      <c r="A3036">
        <v>2000</v>
      </c>
      <c r="B3036">
        <v>6</v>
      </c>
      <c r="C3036" t="s">
        <v>12</v>
      </c>
      <c r="D3036">
        <v>14.81346154</v>
      </c>
      <c r="E3036">
        <v>15.079230770000001</v>
      </c>
      <c r="F3036">
        <f t="shared" si="188"/>
        <v>0.26576923000000008</v>
      </c>
      <c r="G3036">
        <f t="shared" si="189"/>
        <v>0.26576923000000008</v>
      </c>
      <c r="H3036">
        <v>95.121538459999996</v>
      </c>
      <c r="I3036">
        <v>57.223076919999997</v>
      </c>
      <c r="J3036">
        <f t="shared" si="190"/>
        <v>-37.89846154</v>
      </c>
      <c r="K3036">
        <f t="shared" si="191"/>
        <v>37.89846154</v>
      </c>
      <c r="L3036" t="str">
        <f>IF(A3036&lt;&gt;A3035,MAX($L$2:L3035)+1,"")</f>
        <v/>
      </c>
      <c r="M3036" t="str">
        <f>IF(L3036="","",AVERAGE(INDEX($E:$E,ROW(L3036),1):INDEX($E:$E,MATCH(L3036+1, L:L,0)-1)) - AVERAGE(INDEX($D:$D,ROW(L3036),1):INDEX($D:$D,MATCH(L3036+1, L:L,0)-1)))</f>
        <v/>
      </c>
      <c r="N3036" t="str">
        <f>IF(L3036="","",AVERAGE(INDEX($I:$I,ROW(L3036),1):INDEX($I:$I,MATCH(L3036+1, L:L,0)-1)) - AVERAGE(INDEX($H:$H,ROW(L3036),1):INDEX($H:$H,MATCH(L3036+1, L:L,0)-1)))</f>
        <v/>
      </c>
      <c r="O3036" t="str">
        <f>IF(L3036="","",AVERAGE(INDEX($G:$G,ROW(L3036),1):INDEX($G:$G,MATCH(L3036+1, L:L,0)-1)))</f>
        <v/>
      </c>
      <c r="P3036" t="str">
        <f>IF(L3036="","",AVERAGE(INDEX($K:$K,ROW(L3036),1):INDEX($K:$K,MATCH(L3036+1, L:L,0)-1)))</f>
        <v/>
      </c>
    </row>
    <row r="3037" spans="1:16" x14ac:dyDescent="0.25">
      <c r="A3037">
        <v>2000</v>
      </c>
      <c r="B3037">
        <v>6</v>
      </c>
      <c r="C3037" t="s">
        <v>13</v>
      </c>
      <c r="D3037">
        <v>7.7539999999999996</v>
      </c>
      <c r="E3037">
        <v>8.4066666649999995</v>
      </c>
      <c r="F3037">
        <f t="shared" si="188"/>
        <v>0.65266666499999992</v>
      </c>
      <c r="G3037">
        <f t="shared" si="189"/>
        <v>0.65266666499999992</v>
      </c>
      <c r="H3037">
        <v>13.853999999999999</v>
      </c>
      <c r="I3037">
        <v>12.98</v>
      </c>
      <c r="J3037">
        <f t="shared" si="190"/>
        <v>-0.87399999999999878</v>
      </c>
      <c r="K3037">
        <f t="shared" si="191"/>
        <v>0.87399999999999878</v>
      </c>
      <c r="L3037" t="str">
        <f>IF(A3037&lt;&gt;A3036,MAX($L$2:L3036)+1,"")</f>
        <v/>
      </c>
      <c r="M3037" t="str">
        <f>IF(L3037="","",AVERAGE(INDEX($E:$E,ROW(L3037),1):INDEX($E:$E,MATCH(L3037+1, L:L,0)-1)) - AVERAGE(INDEX($D:$D,ROW(L3037),1):INDEX($D:$D,MATCH(L3037+1, L:L,0)-1)))</f>
        <v/>
      </c>
      <c r="N3037" t="str">
        <f>IF(L3037="","",AVERAGE(INDEX($I:$I,ROW(L3037),1):INDEX($I:$I,MATCH(L3037+1, L:L,0)-1)) - AVERAGE(INDEX($H:$H,ROW(L3037),1):INDEX($H:$H,MATCH(L3037+1, L:L,0)-1)))</f>
        <v/>
      </c>
      <c r="O3037" t="str">
        <f>IF(L3037="","",AVERAGE(INDEX($G:$G,ROW(L3037),1):INDEX($G:$G,MATCH(L3037+1, L:L,0)-1)))</f>
        <v/>
      </c>
      <c r="P3037" t="str">
        <f>IF(L3037="","",AVERAGE(INDEX($K:$K,ROW(L3037),1):INDEX($K:$K,MATCH(L3037+1, L:L,0)-1)))</f>
        <v/>
      </c>
    </row>
    <row r="3038" spans="1:16" x14ac:dyDescent="0.25">
      <c r="A3038">
        <v>2000</v>
      </c>
      <c r="B3038">
        <v>6</v>
      </c>
      <c r="C3038" t="s">
        <v>14</v>
      </c>
      <c r="D3038">
        <v>2.8216666670000001</v>
      </c>
      <c r="E3038">
        <v>2.0667241380000001</v>
      </c>
      <c r="F3038">
        <f t="shared" si="188"/>
        <v>-0.75494252900000003</v>
      </c>
      <c r="G3038">
        <f t="shared" si="189"/>
        <v>0.75494252900000003</v>
      </c>
      <c r="H3038">
        <v>23.08777778</v>
      </c>
      <c r="I3038">
        <v>16.52222222</v>
      </c>
      <c r="J3038">
        <f t="shared" si="190"/>
        <v>-6.56555556</v>
      </c>
      <c r="K3038">
        <f t="shared" si="191"/>
        <v>6.56555556</v>
      </c>
      <c r="L3038" t="str">
        <f>IF(A3038&lt;&gt;A3037,MAX($L$2:L3037)+1,"")</f>
        <v/>
      </c>
      <c r="M3038" t="str">
        <f>IF(L3038="","",AVERAGE(INDEX($E:$E,ROW(L3038),1):INDEX($E:$E,MATCH(L3038+1, L:L,0)-1)) - AVERAGE(INDEX($D:$D,ROW(L3038),1):INDEX($D:$D,MATCH(L3038+1, L:L,0)-1)))</f>
        <v/>
      </c>
      <c r="N3038" t="str">
        <f>IF(L3038="","",AVERAGE(INDEX($I:$I,ROW(L3038),1):INDEX($I:$I,MATCH(L3038+1, L:L,0)-1)) - AVERAGE(INDEX($H:$H,ROW(L3038),1):INDEX($H:$H,MATCH(L3038+1, L:L,0)-1)))</f>
        <v/>
      </c>
      <c r="O3038" t="str">
        <f>IF(L3038="","",AVERAGE(INDEX($G:$G,ROW(L3038),1):INDEX($G:$G,MATCH(L3038+1, L:L,0)-1)))</f>
        <v/>
      </c>
      <c r="P3038" t="str">
        <f>IF(L3038="","",AVERAGE(INDEX($K:$K,ROW(L3038),1):INDEX($K:$K,MATCH(L3038+1, L:L,0)-1)))</f>
        <v/>
      </c>
    </row>
    <row r="3039" spans="1:16" x14ac:dyDescent="0.25">
      <c r="A3039">
        <v>2000</v>
      </c>
      <c r="B3039">
        <v>6</v>
      </c>
      <c r="C3039" t="s">
        <v>15</v>
      </c>
      <c r="D3039">
        <v>17.206470589999999</v>
      </c>
      <c r="E3039">
        <v>16.359768429999999</v>
      </c>
      <c r="F3039">
        <f t="shared" si="188"/>
        <v>-0.84670215999999954</v>
      </c>
      <c r="G3039">
        <f t="shared" si="189"/>
        <v>0.84670215999999954</v>
      </c>
      <c r="H3039">
        <v>86.757205880000001</v>
      </c>
      <c r="I3039">
        <v>158.5147059</v>
      </c>
      <c r="J3039">
        <f t="shared" si="190"/>
        <v>71.757500019999995</v>
      </c>
      <c r="K3039">
        <f t="shared" si="191"/>
        <v>71.757500019999995</v>
      </c>
      <c r="L3039" t="str">
        <f>IF(A3039&lt;&gt;A3038,MAX($L$2:L3038)+1,"")</f>
        <v/>
      </c>
      <c r="M3039" t="str">
        <f>IF(L3039="","",AVERAGE(INDEX($E:$E,ROW(L3039),1):INDEX($E:$E,MATCH(L3039+1, L:L,0)-1)) - AVERAGE(INDEX($D:$D,ROW(L3039),1):INDEX($D:$D,MATCH(L3039+1, L:L,0)-1)))</f>
        <v/>
      </c>
      <c r="N3039" t="str">
        <f>IF(L3039="","",AVERAGE(INDEX($I:$I,ROW(L3039),1):INDEX($I:$I,MATCH(L3039+1, L:L,0)-1)) - AVERAGE(INDEX($H:$H,ROW(L3039),1):INDEX($H:$H,MATCH(L3039+1, L:L,0)-1)))</f>
        <v/>
      </c>
      <c r="O3039" t="str">
        <f>IF(L3039="","",AVERAGE(INDEX($G:$G,ROW(L3039),1):INDEX($G:$G,MATCH(L3039+1, L:L,0)-1)))</f>
        <v/>
      </c>
      <c r="P3039" t="str">
        <f>IF(L3039="","",AVERAGE(INDEX($K:$K,ROW(L3039),1):INDEX($K:$K,MATCH(L3039+1, L:L,0)-1)))</f>
        <v/>
      </c>
    </row>
    <row r="3040" spans="1:16" x14ac:dyDescent="0.25">
      <c r="A3040">
        <v>2000</v>
      </c>
      <c r="B3040">
        <v>6</v>
      </c>
      <c r="C3040" t="s">
        <v>16</v>
      </c>
      <c r="D3040">
        <v>14.40833333</v>
      </c>
      <c r="E3040">
        <v>14.81722222</v>
      </c>
      <c r="F3040">
        <f t="shared" si="188"/>
        <v>0.40888889000000006</v>
      </c>
      <c r="G3040">
        <f t="shared" si="189"/>
        <v>0.40888889000000006</v>
      </c>
      <c r="H3040">
        <v>90.326666669999994</v>
      </c>
      <c r="I3040">
        <v>57.033333329999998</v>
      </c>
      <c r="J3040">
        <f t="shared" si="190"/>
        <v>-33.293333339999997</v>
      </c>
      <c r="K3040">
        <f t="shared" si="191"/>
        <v>33.293333339999997</v>
      </c>
      <c r="L3040" t="str">
        <f>IF(A3040&lt;&gt;A3039,MAX($L$2:L3039)+1,"")</f>
        <v/>
      </c>
      <c r="M3040" t="str">
        <f>IF(L3040="","",AVERAGE(INDEX($E:$E,ROW(L3040),1):INDEX($E:$E,MATCH(L3040+1, L:L,0)-1)) - AVERAGE(INDEX($D:$D,ROW(L3040),1):INDEX($D:$D,MATCH(L3040+1, L:L,0)-1)))</f>
        <v/>
      </c>
      <c r="N3040" t="str">
        <f>IF(L3040="","",AVERAGE(INDEX($I:$I,ROW(L3040),1):INDEX($I:$I,MATCH(L3040+1, L:L,0)-1)) - AVERAGE(INDEX($H:$H,ROW(L3040),1):INDEX($H:$H,MATCH(L3040+1, L:L,0)-1)))</f>
        <v/>
      </c>
      <c r="O3040" t="str">
        <f>IF(L3040="","",AVERAGE(INDEX($G:$G,ROW(L3040),1):INDEX($G:$G,MATCH(L3040+1, L:L,0)-1)))</f>
        <v/>
      </c>
      <c r="P3040" t="str">
        <f>IF(L3040="","",AVERAGE(INDEX($K:$K,ROW(L3040),1):INDEX($K:$K,MATCH(L3040+1, L:L,0)-1)))</f>
        <v/>
      </c>
    </row>
    <row r="3041" spans="1:16" x14ac:dyDescent="0.25">
      <c r="A3041">
        <v>2000</v>
      </c>
      <c r="B3041">
        <v>6</v>
      </c>
      <c r="C3041" t="s">
        <v>17</v>
      </c>
      <c r="D3041">
        <v>15.95613208</v>
      </c>
      <c r="E3041">
        <v>14.6661815</v>
      </c>
      <c r="F3041">
        <f t="shared" si="188"/>
        <v>-1.2899505799999993</v>
      </c>
      <c r="G3041">
        <f t="shared" si="189"/>
        <v>1.2899505799999993</v>
      </c>
      <c r="H3041">
        <v>103.2682075</v>
      </c>
      <c r="I3041">
        <v>107.90377359999999</v>
      </c>
      <c r="J3041">
        <f t="shared" si="190"/>
        <v>4.6355660999999913</v>
      </c>
      <c r="K3041">
        <f t="shared" si="191"/>
        <v>4.6355660999999913</v>
      </c>
      <c r="L3041" t="str">
        <f>IF(A3041&lt;&gt;A3040,MAX($L$2:L3040)+1,"")</f>
        <v/>
      </c>
      <c r="M3041" t="str">
        <f>IF(L3041="","",AVERAGE(INDEX($E:$E,ROW(L3041),1):INDEX($E:$E,MATCH(L3041+1, L:L,0)-1)) - AVERAGE(INDEX($D:$D,ROW(L3041),1):INDEX($D:$D,MATCH(L3041+1, L:L,0)-1)))</f>
        <v/>
      </c>
      <c r="N3041" t="str">
        <f>IF(L3041="","",AVERAGE(INDEX($I:$I,ROW(L3041),1):INDEX($I:$I,MATCH(L3041+1, L:L,0)-1)) - AVERAGE(INDEX($H:$H,ROW(L3041),1):INDEX($H:$H,MATCH(L3041+1, L:L,0)-1)))</f>
        <v/>
      </c>
      <c r="O3041" t="str">
        <f>IF(L3041="","",AVERAGE(INDEX($G:$G,ROW(L3041),1):INDEX($G:$G,MATCH(L3041+1, L:L,0)-1)))</f>
        <v/>
      </c>
      <c r="P3041" t="str">
        <f>IF(L3041="","",AVERAGE(INDEX($K:$K,ROW(L3041),1):INDEX($K:$K,MATCH(L3041+1, L:L,0)-1)))</f>
        <v/>
      </c>
    </row>
    <row r="3042" spans="1:16" x14ac:dyDescent="0.25">
      <c r="A3042">
        <v>2000</v>
      </c>
      <c r="B3042">
        <v>6</v>
      </c>
      <c r="C3042" t="s">
        <v>18</v>
      </c>
      <c r="D3042">
        <v>15.44742424</v>
      </c>
      <c r="E3042">
        <v>13.678232319999999</v>
      </c>
      <c r="F3042">
        <f t="shared" si="188"/>
        <v>-1.7691919200000008</v>
      </c>
      <c r="G3042">
        <f t="shared" si="189"/>
        <v>1.7691919200000008</v>
      </c>
      <c r="H3042">
        <v>73.753181819999995</v>
      </c>
      <c r="I3042">
        <v>76.404545450000001</v>
      </c>
      <c r="J3042">
        <f t="shared" si="190"/>
        <v>2.6513636300000059</v>
      </c>
      <c r="K3042">
        <f t="shared" si="191"/>
        <v>2.6513636300000059</v>
      </c>
      <c r="L3042" t="str">
        <f>IF(A3042&lt;&gt;A3041,MAX($L$2:L3041)+1,"")</f>
        <v/>
      </c>
      <c r="M3042" t="str">
        <f>IF(L3042="","",AVERAGE(INDEX($E:$E,ROW(L3042),1):INDEX($E:$E,MATCH(L3042+1, L:L,0)-1)) - AVERAGE(INDEX($D:$D,ROW(L3042),1):INDEX($D:$D,MATCH(L3042+1, L:L,0)-1)))</f>
        <v/>
      </c>
      <c r="N3042" t="str">
        <f>IF(L3042="","",AVERAGE(INDEX($I:$I,ROW(L3042),1):INDEX($I:$I,MATCH(L3042+1, L:L,0)-1)) - AVERAGE(INDEX($H:$H,ROW(L3042),1):INDEX($H:$H,MATCH(L3042+1, L:L,0)-1)))</f>
        <v/>
      </c>
      <c r="O3042" t="str">
        <f>IF(L3042="","",AVERAGE(INDEX($G:$G,ROW(L3042),1):INDEX($G:$G,MATCH(L3042+1, L:L,0)-1)))</f>
        <v/>
      </c>
      <c r="P3042" t="str">
        <f>IF(L3042="","",AVERAGE(INDEX($K:$K,ROW(L3042),1):INDEX($K:$K,MATCH(L3042+1, L:L,0)-1)))</f>
        <v/>
      </c>
    </row>
    <row r="3043" spans="1:16" x14ac:dyDescent="0.25">
      <c r="A3043">
        <v>2000</v>
      </c>
      <c r="B3043">
        <v>6</v>
      </c>
      <c r="C3043" t="s">
        <v>19</v>
      </c>
      <c r="D3043">
        <v>12.58333333</v>
      </c>
      <c r="E3043">
        <v>12.887713919999999</v>
      </c>
      <c r="F3043">
        <f t="shared" si="188"/>
        <v>0.30438058999999917</v>
      </c>
      <c r="G3043">
        <f t="shared" si="189"/>
        <v>0.30438058999999917</v>
      </c>
      <c r="H3043">
        <v>40.77111111</v>
      </c>
      <c r="I3043">
        <v>51.044444439999999</v>
      </c>
      <c r="J3043">
        <f t="shared" si="190"/>
        <v>10.27333333</v>
      </c>
      <c r="K3043">
        <f t="shared" si="191"/>
        <v>10.27333333</v>
      </c>
      <c r="L3043" t="str">
        <f>IF(A3043&lt;&gt;A3042,MAX($L$2:L3042)+1,"")</f>
        <v/>
      </c>
      <c r="M3043" t="str">
        <f>IF(L3043="","",AVERAGE(INDEX($E:$E,ROW(L3043),1):INDEX($E:$E,MATCH(L3043+1, L:L,0)-1)) - AVERAGE(INDEX($D:$D,ROW(L3043),1):INDEX($D:$D,MATCH(L3043+1, L:L,0)-1)))</f>
        <v/>
      </c>
      <c r="N3043" t="str">
        <f>IF(L3043="","",AVERAGE(INDEX($I:$I,ROW(L3043),1):INDEX($I:$I,MATCH(L3043+1, L:L,0)-1)) - AVERAGE(INDEX($H:$H,ROW(L3043),1):INDEX($H:$H,MATCH(L3043+1, L:L,0)-1)))</f>
        <v/>
      </c>
      <c r="O3043" t="str">
        <f>IF(L3043="","",AVERAGE(INDEX($G:$G,ROW(L3043),1):INDEX($G:$G,MATCH(L3043+1, L:L,0)-1)))</f>
        <v/>
      </c>
      <c r="P3043" t="str">
        <f>IF(L3043="","",AVERAGE(INDEX($K:$K,ROW(L3043),1):INDEX($K:$K,MATCH(L3043+1, L:L,0)-1)))</f>
        <v/>
      </c>
    </row>
    <row r="3044" spans="1:16" x14ac:dyDescent="0.25">
      <c r="A3044">
        <v>2000</v>
      </c>
      <c r="B3044">
        <v>7</v>
      </c>
      <c r="C3044" t="s">
        <v>7</v>
      </c>
      <c r="D3044">
        <v>16.549499999999998</v>
      </c>
      <c r="E3044">
        <v>17.07653689</v>
      </c>
      <c r="F3044">
        <f t="shared" si="188"/>
        <v>0.52703689000000153</v>
      </c>
      <c r="G3044">
        <f t="shared" si="189"/>
        <v>0.52703689000000153</v>
      </c>
      <c r="H3044">
        <v>76.874833330000001</v>
      </c>
      <c r="I3044">
        <v>87.295000000000002</v>
      </c>
      <c r="J3044">
        <f t="shared" si="190"/>
        <v>10.42016667</v>
      </c>
      <c r="K3044">
        <f t="shared" si="191"/>
        <v>10.42016667</v>
      </c>
      <c r="L3044" t="str">
        <f>IF(A3044&lt;&gt;A3043,MAX($L$2:L3043)+1,"")</f>
        <v/>
      </c>
      <c r="M3044" t="str">
        <f>IF(L3044="","",AVERAGE(INDEX($E:$E,ROW(L3044),1):INDEX($E:$E,MATCH(L3044+1, L:L,0)-1)) - AVERAGE(INDEX($D:$D,ROW(L3044),1):INDEX($D:$D,MATCH(L3044+1, L:L,0)-1)))</f>
        <v/>
      </c>
      <c r="N3044" t="str">
        <f>IF(L3044="","",AVERAGE(INDEX($I:$I,ROW(L3044),1):INDEX($I:$I,MATCH(L3044+1, L:L,0)-1)) - AVERAGE(INDEX($H:$H,ROW(L3044),1):INDEX($H:$H,MATCH(L3044+1, L:L,0)-1)))</f>
        <v/>
      </c>
      <c r="O3044" t="str">
        <f>IF(L3044="","",AVERAGE(INDEX($G:$G,ROW(L3044),1):INDEX($G:$G,MATCH(L3044+1, L:L,0)-1)))</f>
        <v/>
      </c>
      <c r="P3044" t="str">
        <f>IF(L3044="","",AVERAGE(INDEX($K:$K,ROW(L3044),1):INDEX($K:$K,MATCH(L3044+1, L:L,0)-1)))</f>
        <v/>
      </c>
    </row>
    <row r="3045" spans="1:16" x14ac:dyDescent="0.25">
      <c r="A3045">
        <v>2000</v>
      </c>
      <c r="B3045">
        <v>7</v>
      </c>
      <c r="C3045" t="s">
        <v>8</v>
      </c>
      <c r="D3045">
        <v>16.632457630000001</v>
      </c>
      <c r="E3045">
        <v>16.328707219999998</v>
      </c>
      <c r="F3045">
        <f t="shared" si="188"/>
        <v>-0.3037504100000028</v>
      </c>
      <c r="G3045">
        <f t="shared" si="189"/>
        <v>0.3037504100000028</v>
      </c>
      <c r="H3045">
        <v>57.63745763</v>
      </c>
      <c r="I3045">
        <v>75.64576271</v>
      </c>
      <c r="J3045">
        <f t="shared" si="190"/>
        <v>18.00830508</v>
      </c>
      <c r="K3045">
        <f t="shared" si="191"/>
        <v>18.00830508</v>
      </c>
      <c r="L3045" t="str">
        <f>IF(A3045&lt;&gt;A3044,MAX($L$2:L3044)+1,"")</f>
        <v/>
      </c>
      <c r="M3045" t="str">
        <f>IF(L3045="","",AVERAGE(INDEX($E:$E,ROW(L3045),1):INDEX($E:$E,MATCH(L3045+1, L:L,0)-1)) - AVERAGE(INDEX($D:$D,ROW(L3045),1):INDEX($D:$D,MATCH(L3045+1, L:L,0)-1)))</f>
        <v/>
      </c>
      <c r="N3045" t="str">
        <f>IF(L3045="","",AVERAGE(INDEX($I:$I,ROW(L3045),1):INDEX($I:$I,MATCH(L3045+1, L:L,0)-1)) - AVERAGE(INDEX($H:$H,ROW(L3045),1):INDEX($H:$H,MATCH(L3045+1, L:L,0)-1)))</f>
        <v/>
      </c>
      <c r="O3045" t="str">
        <f>IF(L3045="","",AVERAGE(INDEX($G:$G,ROW(L3045),1):INDEX($G:$G,MATCH(L3045+1, L:L,0)-1)))</f>
        <v/>
      </c>
      <c r="P3045" t="str">
        <f>IF(L3045="","",AVERAGE(INDEX($K:$K,ROW(L3045),1):INDEX($K:$K,MATCH(L3045+1, L:L,0)-1)))</f>
        <v/>
      </c>
    </row>
    <row r="3046" spans="1:16" x14ac:dyDescent="0.25">
      <c r="A3046">
        <v>2000</v>
      </c>
      <c r="B3046">
        <v>7</v>
      </c>
      <c r="C3046" t="s">
        <v>9</v>
      </c>
      <c r="D3046">
        <v>18.79727273</v>
      </c>
      <c r="E3046">
        <v>19.0629521</v>
      </c>
      <c r="F3046">
        <f t="shared" si="188"/>
        <v>0.26567937000000086</v>
      </c>
      <c r="G3046">
        <f t="shared" si="189"/>
        <v>0.26567937000000086</v>
      </c>
      <c r="H3046">
        <v>79.831515150000001</v>
      </c>
      <c r="I3046">
        <v>90.05151515</v>
      </c>
      <c r="J3046">
        <f t="shared" si="190"/>
        <v>10.219999999999999</v>
      </c>
      <c r="K3046">
        <f t="shared" si="191"/>
        <v>10.219999999999999</v>
      </c>
      <c r="L3046" t="str">
        <f>IF(A3046&lt;&gt;A3045,MAX($L$2:L3045)+1,"")</f>
        <v/>
      </c>
      <c r="M3046" t="str">
        <f>IF(L3046="","",AVERAGE(INDEX($E:$E,ROW(L3046),1):INDEX($E:$E,MATCH(L3046+1, L:L,0)-1)) - AVERAGE(INDEX($D:$D,ROW(L3046),1):INDEX($D:$D,MATCH(L3046+1, L:L,0)-1)))</f>
        <v/>
      </c>
      <c r="N3046" t="str">
        <f>IF(L3046="","",AVERAGE(INDEX($I:$I,ROW(L3046),1):INDEX($I:$I,MATCH(L3046+1, L:L,0)-1)) - AVERAGE(INDEX($H:$H,ROW(L3046),1):INDEX($H:$H,MATCH(L3046+1, L:L,0)-1)))</f>
        <v/>
      </c>
      <c r="O3046" t="str">
        <f>IF(L3046="","",AVERAGE(INDEX($G:$G,ROW(L3046),1):INDEX($G:$G,MATCH(L3046+1, L:L,0)-1)))</f>
        <v/>
      </c>
      <c r="P3046" t="str">
        <f>IF(L3046="","",AVERAGE(INDEX($K:$K,ROW(L3046),1):INDEX($K:$K,MATCH(L3046+1, L:L,0)-1)))</f>
        <v/>
      </c>
    </row>
    <row r="3047" spans="1:16" x14ac:dyDescent="0.25">
      <c r="A3047">
        <v>2000</v>
      </c>
      <c r="B3047">
        <v>7</v>
      </c>
      <c r="C3047" t="s">
        <v>10</v>
      </c>
      <c r="D3047">
        <v>18.206521739999999</v>
      </c>
      <c r="E3047">
        <v>17.469705470000001</v>
      </c>
      <c r="F3047">
        <f t="shared" si="188"/>
        <v>-0.7368162699999985</v>
      </c>
      <c r="G3047">
        <f t="shared" si="189"/>
        <v>0.7368162699999985</v>
      </c>
      <c r="H3047">
        <v>104.95913040000001</v>
      </c>
      <c r="I3047">
        <v>89.930434779999999</v>
      </c>
      <c r="J3047">
        <f t="shared" si="190"/>
        <v>-15.028695620000008</v>
      </c>
      <c r="K3047">
        <f t="shared" si="191"/>
        <v>15.028695620000008</v>
      </c>
      <c r="L3047" t="str">
        <f>IF(A3047&lt;&gt;A3046,MAX($L$2:L3046)+1,"")</f>
        <v/>
      </c>
      <c r="M3047" t="str">
        <f>IF(L3047="","",AVERAGE(INDEX($E:$E,ROW(L3047),1):INDEX($E:$E,MATCH(L3047+1, L:L,0)-1)) - AVERAGE(INDEX($D:$D,ROW(L3047),1):INDEX($D:$D,MATCH(L3047+1, L:L,0)-1)))</f>
        <v/>
      </c>
      <c r="N3047" t="str">
        <f>IF(L3047="","",AVERAGE(INDEX($I:$I,ROW(L3047),1):INDEX($I:$I,MATCH(L3047+1, L:L,0)-1)) - AVERAGE(INDEX($H:$H,ROW(L3047),1):INDEX($H:$H,MATCH(L3047+1, L:L,0)-1)))</f>
        <v/>
      </c>
      <c r="O3047" t="str">
        <f>IF(L3047="","",AVERAGE(INDEX($G:$G,ROW(L3047),1):INDEX($G:$G,MATCH(L3047+1, L:L,0)-1)))</f>
        <v/>
      </c>
      <c r="P3047" t="str">
        <f>IF(L3047="","",AVERAGE(INDEX($K:$K,ROW(L3047),1):INDEX($K:$K,MATCH(L3047+1, L:L,0)-1)))</f>
        <v/>
      </c>
    </row>
    <row r="3048" spans="1:16" x14ac:dyDescent="0.25">
      <c r="A3048">
        <v>2000</v>
      </c>
      <c r="B3048">
        <v>7</v>
      </c>
      <c r="C3048" t="s">
        <v>11</v>
      </c>
      <c r="D3048">
        <v>15.423030300000001</v>
      </c>
      <c r="E3048">
        <v>15.98660452</v>
      </c>
      <c r="F3048">
        <f t="shared" si="188"/>
        <v>0.56357421999999957</v>
      </c>
      <c r="G3048">
        <f t="shared" si="189"/>
        <v>0.56357421999999957</v>
      </c>
      <c r="H3048">
        <v>101.07757580000001</v>
      </c>
      <c r="I3048">
        <v>104.7393939</v>
      </c>
      <c r="J3048">
        <f t="shared" si="190"/>
        <v>3.6618180999999907</v>
      </c>
      <c r="K3048">
        <f t="shared" si="191"/>
        <v>3.6618180999999907</v>
      </c>
      <c r="L3048" t="str">
        <f>IF(A3048&lt;&gt;A3047,MAX($L$2:L3047)+1,"")</f>
        <v/>
      </c>
      <c r="M3048" t="str">
        <f>IF(L3048="","",AVERAGE(INDEX($E:$E,ROW(L3048),1):INDEX($E:$E,MATCH(L3048+1, L:L,0)-1)) - AVERAGE(INDEX($D:$D,ROW(L3048),1):INDEX($D:$D,MATCH(L3048+1, L:L,0)-1)))</f>
        <v/>
      </c>
      <c r="N3048" t="str">
        <f>IF(L3048="","",AVERAGE(INDEX($I:$I,ROW(L3048),1):INDEX($I:$I,MATCH(L3048+1, L:L,0)-1)) - AVERAGE(INDEX($H:$H,ROW(L3048),1):INDEX($H:$H,MATCH(L3048+1, L:L,0)-1)))</f>
        <v/>
      </c>
      <c r="O3048" t="str">
        <f>IF(L3048="","",AVERAGE(INDEX($G:$G,ROW(L3048),1):INDEX($G:$G,MATCH(L3048+1, L:L,0)-1)))</f>
        <v/>
      </c>
      <c r="P3048" t="str">
        <f>IF(L3048="","",AVERAGE(INDEX($K:$K,ROW(L3048),1):INDEX($K:$K,MATCH(L3048+1, L:L,0)-1)))</f>
        <v/>
      </c>
    </row>
    <row r="3049" spans="1:16" x14ac:dyDescent="0.25">
      <c r="A3049">
        <v>2000</v>
      </c>
      <c r="B3049">
        <v>7</v>
      </c>
      <c r="C3049" t="s">
        <v>12</v>
      </c>
      <c r="D3049">
        <v>18.426923080000002</v>
      </c>
      <c r="E3049">
        <v>17.767741940000001</v>
      </c>
      <c r="F3049">
        <f t="shared" si="188"/>
        <v>-0.65918114000000116</v>
      </c>
      <c r="G3049">
        <f t="shared" si="189"/>
        <v>0.65918114000000116</v>
      </c>
      <c r="H3049">
        <v>91.918076920000004</v>
      </c>
      <c r="I3049">
        <v>93.530769230000004</v>
      </c>
      <c r="J3049">
        <f t="shared" si="190"/>
        <v>1.6126923099999999</v>
      </c>
      <c r="K3049">
        <f t="shared" si="191"/>
        <v>1.6126923099999999</v>
      </c>
      <c r="L3049" t="str">
        <f>IF(A3049&lt;&gt;A3048,MAX($L$2:L3048)+1,"")</f>
        <v/>
      </c>
      <c r="M3049" t="str">
        <f>IF(L3049="","",AVERAGE(INDEX($E:$E,ROW(L3049),1):INDEX($E:$E,MATCH(L3049+1, L:L,0)-1)) - AVERAGE(INDEX($D:$D,ROW(L3049),1):INDEX($D:$D,MATCH(L3049+1, L:L,0)-1)))</f>
        <v/>
      </c>
      <c r="N3049" t="str">
        <f>IF(L3049="","",AVERAGE(INDEX($I:$I,ROW(L3049),1):INDEX($I:$I,MATCH(L3049+1, L:L,0)-1)) - AVERAGE(INDEX($H:$H,ROW(L3049),1):INDEX($H:$H,MATCH(L3049+1, L:L,0)-1)))</f>
        <v/>
      </c>
      <c r="O3049" t="str">
        <f>IF(L3049="","",AVERAGE(INDEX($G:$G,ROW(L3049),1):INDEX($G:$G,MATCH(L3049+1, L:L,0)-1)))</f>
        <v/>
      </c>
      <c r="P3049" t="str">
        <f>IF(L3049="","",AVERAGE(INDEX($K:$K,ROW(L3049),1):INDEX($K:$K,MATCH(L3049+1, L:L,0)-1)))</f>
        <v/>
      </c>
    </row>
    <row r="3050" spans="1:16" x14ac:dyDescent="0.25">
      <c r="A3050">
        <v>2000</v>
      </c>
      <c r="B3050">
        <v>7</v>
      </c>
      <c r="C3050" t="s">
        <v>13</v>
      </c>
      <c r="D3050">
        <v>11.176</v>
      </c>
      <c r="E3050">
        <v>11.05354839</v>
      </c>
      <c r="F3050">
        <f t="shared" si="188"/>
        <v>-0.1224516100000006</v>
      </c>
      <c r="G3050">
        <f t="shared" si="189"/>
        <v>0.1224516100000006</v>
      </c>
      <c r="H3050">
        <v>28.718</v>
      </c>
      <c r="I3050">
        <v>55.16</v>
      </c>
      <c r="J3050">
        <f t="shared" si="190"/>
        <v>26.441999999999997</v>
      </c>
      <c r="K3050">
        <f t="shared" si="191"/>
        <v>26.441999999999997</v>
      </c>
      <c r="L3050" t="str">
        <f>IF(A3050&lt;&gt;A3049,MAX($L$2:L3049)+1,"")</f>
        <v/>
      </c>
      <c r="M3050" t="str">
        <f>IF(L3050="","",AVERAGE(INDEX($E:$E,ROW(L3050),1):INDEX($E:$E,MATCH(L3050+1, L:L,0)-1)) - AVERAGE(INDEX($D:$D,ROW(L3050),1):INDEX($D:$D,MATCH(L3050+1, L:L,0)-1)))</f>
        <v/>
      </c>
      <c r="N3050" t="str">
        <f>IF(L3050="","",AVERAGE(INDEX($I:$I,ROW(L3050),1):INDEX($I:$I,MATCH(L3050+1, L:L,0)-1)) - AVERAGE(INDEX($H:$H,ROW(L3050),1):INDEX($H:$H,MATCH(L3050+1, L:L,0)-1)))</f>
        <v/>
      </c>
      <c r="O3050" t="str">
        <f>IF(L3050="","",AVERAGE(INDEX($G:$G,ROW(L3050),1):INDEX($G:$G,MATCH(L3050+1, L:L,0)-1)))</f>
        <v/>
      </c>
      <c r="P3050" t="str">
        <f>IF(L3050="","",AVERAGE(INDEX($K:$K,ROW(L3050),1):INDEX($K:$K,MATCH(L3050+1, L:L,0)-1)))</f>
        <v/>
      </c>
    </row>
    <row r="3051" spans="1:16" x14ac:dyDescent="0.25">
      <c r="A3051">
        <v>2000</v>
      </c>
      <c r="B3051">
        <v>7</v>
      </c>
      <c r="C3051" t="s">
        <v>14</v>
      </c>
      <c r="D3051">
        <v>8.4911764709999993</v>
      </c>
      <c r="E3051">
        <v>9.6967741939999996</v>
      </c>
      <c r="F3051">
        <f t="shared" si="188"/>
        <v>1.2055977230000003</v>
      </c>
      <c r="G3051">
        <f t="shared" si="189"/>
        <v>1.2055977230000003</v>
      </c>
      <c r="H3051">
        <v>35.448823529999999</v>
      </c>
      <c r="I3051">
        <v>22.641176470000001</v>
      </c>
      <c r="J3051">
        <f t="shared" si="190"/>
        <v>-12.807647059999997</v>
      </c>
      <c r="K3051">
        <f t="shared" si="191"/>
        <v>12.807647059999997</v>
      </c>
      <c r="L3051" t="str">
        <f>IF(A3051&lt;&gt;A3050,MAX($L$2:L3050)+1,"")</f>
        <v/>
      </c>
      <c r="M3051" t="str">
        <f>IF(L3051="","",AVERAGE(INDEX($E:$E,ROW(L3051),1):INDEX($E:$E,MATCH(L3051+1, L:L,0)-1)) - AVERAGE(INDEX($D:$D,ROW(L3051),1):INDEX($D:$D,MATCH(L3051+1, L:L,0)-1)))</f>
        <v/>
      </c>
      <c r="N3051" t="str">
        <f>IF(L3051="","",AVERAGE(INDEX($I:$I,ROW(L3051),1):INDEX($I:$I,MATCH(L3051+1, L:L,0)-1)) - AVERAGE(INDEX($H:$H,ROW(L3051),1):INDEX($H:$H,MATCH(L3051+1, L:L,0)-1)))</f>
        <v/>
      </c>
      <c r="O3051" t="str">
        <f>IF(L3051="","",AVERAGE(INDEX($G:$G,ROW(L3051),1):INDEX($G:$G,MATCH(L3051+1, L:L,0)-1)))</f>
        <v/>
      </c>
      <c r="P3051" t="str">
        <f>IF(L3051="","",AVERAGE(INDEX($K:$K,ROW(L3051),1):INDEX($K:$K,MATCH(L3051+1, L:L,0)-1)))</f>
        <v/>
      </c>
    </row>
    <row r="3052" spans="1:16" x14ac:dyDescent="0.25">
      <c r="A3052">
        <v>2000</v>
      </c>
      <c r="B3052">
        <v>7</v>
      </c>
      <c r="C3052" t="s">
        <v>15</v>
      </c>
      <c r="D3052">
        <v>19.79238806</v>
      </c>
      <c r="E3052">
        <v>18.499074910000001</v>
      </c>
      <c r="F3052">
        <f t="shared" si="188"/>
        <v>-1.2933131499999995</v>
      </c>
      <c r="G3052">
        <f t="shared" si="189"/>
        <v>1.2933131499999995</v>
      </c>
      <c r="H3052">
        <v>86.232089549999998</v>
      </c>
      <c r="I3052">
        <v>97.001492540000001</v>
      </c>
      <c r="J3052">
        <f t="shared" si="190"/>
        <v>10.769402990000003</v>
      </c>
      <c r="K3052">
        <f t="shared" si="191"/>
        <v>10.769402990000003</v>
      </c>
      <c r="L3052" t="str">
        <f>IF(A3052&lt;&gt;A3051,MAX($L$2:L3051)+1,"")</f>
        <v/>
      </c>
      <c r="M3052" t="str">
        <f>IF(L3052="","",AVERAGE(INDEX($E:$E,ROW(L3052),1):INDEX($E:$E,MATCH(L3052+1, L:L,0)-1)) - AVERAGE(INDEX($D:$D,ROW(L3052),1):INDEX($D:$D,MATCH(L3052+1, L:L,0)-1)))</f>
        <v/>
      </c>
      <c r="N3052" t="str">
        <f>IF(L3052="","",AVERAGE(INDEX($I:$I,ROW(L3052),1):INDEX($I:$I,MATCH(L3052+1, L:L,0)-1)) - AVERAGE(INDEX($H:$H,ROW(L3052),1):INDEX($H:$H,MATCH(L3052+1, L:L,0)-1)))</f>
        <v/>
      </c>
      <c r="O3052" t="str">
        <f>IF(L3052="","",AVERAGE(INDEX($G:$G,ROW(L3052),1):INDEX($G:$G,MATCH(L3052+1, L:L,0)-1)))</f>
        <v/>
      </c>
      <c r="P3052" t="str">
        <f>IF(L3052="","",AVERAGE(INDEX($K:$K,ROW(L3052),1):INDEX($K:$K,MATCH(L3052+1, L:L,0)-1)))</f>
        <v/>
      </c>
    </row>
    <row r="3053" spans="1:16" x14ac:dyDescent="0.25">
      <c r="A3053">
        <v>2000</v>
      </c>
      <c r="B3053">
        <v>7</v>
      </c>
      <c r="C3053" t="s">
        <v>16</v>
      </c>
      <c r="D3053">
        <v>18.5</v>
      </c>
      <c r="E3053">
        <v>17.72526882</v>
      </c>
      <c r="F3053">
        <f t="shared" si="188"/>
        <v>-0.77473117999999985</v>
      </c>
      <c r="G3053">
        <f t="shared" si="189"/>
        <v>0.77473117999999985</v>
      </c>
      <c r="H3053">
        <v>84.026666669999997</v>
      </c>
      <c r="I3053">
        <v>135.9</v>
      </c>
      <c r="J3053">
        <f t="shared" si="190"/>
        <v>51.873333330000008</v>
      </c>
      <c r="K3053">
        <f t="shared" si="191"/>
        <v>51.873333330000008</v>
      </c>
      <c r="L3053" t="str">
        <f>IF(A3053&lt;&gt;A3052,MAX($L$2:L3052)+1,"")</f>
        <v/>
      </c>
      <c r="M3053" t="str">
        <f>IF(L3053="","",AVERAGE(INDEX($E:$E,ROW(L3053),1):INDEX($E:$E,MATCH(L3053+1, L:L,0)-1)) - AVERAGE(INDEX($D:$D,ROW(L3053),1):INDEX($D:$D,MATCH(L3053+1, L:L,0)-1)))</f>
        <v/>
      </c>
      <c r="N3053" t="str">
        <f>IF(L3053="","",AVERAGE(INDEX($I:$I,ROW(L3053),1):INDEX($I:$I,MATCH(L3053+1, L:L,0)-1)) - AVERAGE(INDEX($H:$H,ROW(L3053),1):INDEX($H:$H,MATCH(L3053+1, L:L,0)-1)))</f>
        <v/>
      </c>
      <c r="O3053" t="str">
        <f>IF(L3053="","",AVERAGE(INDEX($G:$G,ROW(L3053),1):INDEX($G:$G,MATCH(L3053+1, L:L,0)-1)))</f>
        <v/>
      </c>
      <c r="P3053" t="str">
        <f>IF(L3053="","",AVERAGE(INDEX($K:$K,ROW(L3053),1):INDEX($K:$K,MATCH(L3053+1, L:L,0)-1)))</f>
        <v/>
      </c>
    </row>
    <row r="3054" spans="1:16" x14ac:dyDescent="0.25">
      <c r="A3054">
        <v>2000</v>
      </c>
      <c r="B3054">
        <v>7</v>
      </c>
      <c r="C3054" t="s">
        <v>17</v>
      </c>
      <c r="D3054">
        <v>18.556826919999999</v>
      </c>
      <c r="E3054">
        <v>17.51626722</v>
      </c>
      <c r="F3054">
        <f t="shared" si="188"/>
        <v>-1.0405596999999993</v>
      </c>
      <c r="G3054">
        <f t="shared" si="189"/>
        <v>1.0405596999999993</v>
      </c>
      <c r="H3054">
        <v>110.6591346</v>
      </c>
      <c r="I3054">
        <v>86.199038459999997</v>
      </c>
      <c r="J3054">
        <f t="shared" si="190"/>
        <v>-24.460096140000005</v>
      </c>
      <c r="K3054">
        <f t="shared" si="191"/>
        <v>24.460096140000005</v>
      </c>
      <c r="L3054" t="str">
        <f>IF(A3054&lt;&gt;A3053,MAX($L$2:L3053)+1,"")</f>
        <v/>
      </c>
      <c r="M3054" t="str">
        <f>IF(L3054="","",AVERAGE(INDEX($E:$E,ROW(L3054),1):INDEX($E:$E,MATCH(L3054+1, L:L,0)-1)) - AVERAGE(INDEX($D:$D,ROW(L3054),1):INDEX($D:$D,MATCH(L3054+1, L:L,0)-1)))</f>
        <v/>
      </c>
      <c r="N3054" t="str">
        <f>IF(L3054="","",AVERAGE(INDEX($I:$I,ROW(L3054),1):INDEX($I:$I,MATCH(L3054+1, L:L,0)-1)) - AVERAGE(INDEX($H:$H,ROW(L3054),1):INDEX($H:$H,MATCH(L3054+1, L:L,0)-1)))</f>
        <v/>
      </c>
      <c r="O3054" t="str">
        <f>IF(L3054="","",AVERAGE(INDEX($G:$G,ROW(L3054),1):INDEX($G:$G,MATCH(L3054+1, L:L,0)-1)))</f>
        <v/>
      </c>
      <c r="P3054" t="str">
        <f>IF(L3054="","",AVERAGE(INDEX($K:$K,ROW(L3054),1):INDEX($K:$K,MATCH(L3054+1, L:L,0)-1)))</f>
        <v/>
      </c>
    </row>
    <row r="3055" spans="1:16" x14ac:dyDescent="0.25">
      <c r="A3055">
        <v>2000</v>
      </c>
      <c r="B3055">
        <v>7</v>
      </c>
      <c r="C3055" t="s">
        <v>18</v>
      </c>
      <c r="D3055">
        <v>18.149090910000002</v>
      </c>
      <c r="E3055">
        <v>18.839687189999999</v>
      </c>
      <c r="F3055">
        <f t="shared" si="188"/>
        <v>0.69059627999999762</v>
      </c>
      <c r="G3055">
        <f t="shared" si="189"/>
        <v>0.69059627999999762</v>
      </c>
      <c r="H3055">
        <v>66.821212119999998</v>
      </c>
      <c r="I3055">
        <v>82.231818180000005</v>
      </c>
      <c r="J3055">
        <f t="shared" si="190"/>
        <v>15.410606060000006</v>
      </c>
      <c r="K3055">
        <f t="shared" si="191"/>
        <v>15.410606060000006</v>
      </c>
      <c r="L3055" t="str">
        <f>IF(A3055&lt;&gt;A3054,MAX($L$2:L3054)+1,"")</f>
        <v/>
      </c>
      <c r="M3055" t="str">
        <f>IF(L3055="","",AVERAGE(INDEX($E:$E,ROW(L3055),1):INDEX($E:$E,MATCH(L3055+1, L:L,0)-1)) - AVERAGE(INDEX($D:$D,ROW(L3055),1):INDEX($D:$D,MATCH(L3055+1, L:L,0)-1)))</f>
        <v/>
      </c>
      <c r="N3055" t="str">
        <f>IF(L3055="","",AVERAGE(INDEX($I:$I,ROW(L3055),1):INDEX($I:$I,MATCH(L3055+1, L:L,0)-1)) - AVERAGE(INDEX($H:$H,ROW(L3055),1):INDEX($H:$H,MATCH(L3055+1, L:L,0)-1)))</f>
        <v/>
      </c>
      <c r="O3055" t="str">
        <f>IF(L3055="","",AVERAGE(INDEX($G:$G,ROW(L3055),1):INDEX($G:$G,MATCH(L3055+1, L:L,0)-1)))</f>
        <v/>
      </c>
      <c r="P3055" t="str">
        <f>IF(L3055="","",AVERAGE(INDEX($K:$K,ROW(L3055),1):INDEX($K:$K,MATCH(L3055+1, L:L,0)-1)))</f>
        <v/>
      </c>
    </row>
    <row r="3056" spans="1:16" x14ac:dyDescent="0.25">
      <c r="A3056">
        <v>2000</v>
      </c>
      <c r="B3056">
        <v>7</v>
      </c>
      <c r="C3056" t="s">
        <v>19</v>
      </c>
      <c r="D3056">
        <v>14.49</v>
      </c>
      <c r="E3056">
        <v>13.867157840000001</v>
      </c>
      <c r="F3056">
        <f t="shared" si="188"/>
        <v>-0.62284215999999937</v>
      </c>
      <c r="G3056">
        <f t="shared" si="189"/>
        <v>0.62284215999999937</v>
      </c>
      <c r="H3056">
        <v>54.696666669999999</v>
      </c>
      <c r="I3056">
        <v>56.4</v>
      </c>
      <c r="J3056">
        <f t="shared" si="190"/>
        <v>1.7033333299999995</v>
      </c>
      <c r="K3056">
        <f t="shared" si="191"/>
        <v>1.7033333299999995</v>
      </c>
      <c r="L3056" t="str">
        <f>IF(A3056&lt;&gt;A3055,MAX($L$2:L3055)+1,"")</f>
        <v/>
      </c>
      <c r="M3056" t="str">
        <f>IF(L3056="","",AVERAGE(INDEX($E:$E,ROW(L3056),1):INDEX($E:$E,MATCH(L3056+1, L:L,0)-1)) - AVERAGE(INDEX($D:$D,ROW(L3056),1):INDEX($D:$D,MATCH(L3056+1, L:L,0)-1)))</f>
        <v/>
      </c>
      <c r="N3056" t="str">
        <f>IF(L3056="","",AVERAGE(INDEX($I:$I,ROW(L3056),1):INDEX($I:$I,MATCH(L3056+1, L:L,0)-1)) - AVERAGE(INDEX($H:$H,ROW(L3056),1):INDEX($H:$H,MATCH(L3056+1, L:L,0)-1)))</f>
        <v/>
      </c>
      <c r="O3056" t="str">
        <f>IF(L3056="","",AVERAGE(INDEX($G:$G,ROW(L3056),1):INDEX($G:$G,MATCH(L3056+1, L:L,0)-1)))</f>
        <v/>
      </c>
      <c r="P3056" t="str">
        <f>IF(L3056="","",AVERAGE(INDEX($K:$K,ROW(L3056),1):INDEX($K:$K,MATCH(L3056+1, L:L,0)-1)))</f>
        <v/>
      </c>
    </row>
    <row r="3057" spans="1:16" x14ac:dyDescent="0.25">
      <c r="A3057">
        <v>2000</v>
      </c>
      <c r="B3057">
        <v>8</v>
      </c>
      <c r="C3057" t="s">
        <v>7</v>
      </c>
      <c r="D3057">
        <v>15.56809524</v>
      </c>
      <c r="E3057">
        <v>15.006144389999999</v>
      </c>
      <c r="F3057">
        <f t="shared" si="188"/>
        <v>-0.56195085000000056</v>
      </c>
      <c r="G3057">
        <f t="shared" si="189"/>
        <v>0.56195085000000056</v>
      </c>
      <c r="H3057">
        <v>57.946190479999999</v>
      </c>
      <c r="I3057">
        <v>56.068253970000001</v>
      </c>
      <c r="J3057">
        <f t="shared" si="190"/>
        <v>-1.8779365099999978</v>
      </c>
      <c r="K3057">
        <f t="shared" si="191"/>
        <v>1.8779365099999978</v>
      </c>
      <c r="L3057" t="str">
        <f>IF(A3057&lt;&gt;A3056,MAX($L$2:L3056)+1,"")</f>
        <v/>
      </c>
      <c r="M3057" t="str">
        <f>IF(L3057="","",AVERAGE(INDEX($E:$E,ROW(L3057),1):INDEX($E:$E,MATCH(L3057+1, L:L,0)-1)) - AVERAGE(INDEX($D:$D,ROW(L3057),1):INDEX($D:$D,MATCH(L3057+1, L:L,0)-1)))</f>
        <v/>
      </c>
      <c r="N3057" t="str">
        <f>IF(L3057="","",AVERAGE(INDEX($I:$I,ROW(L3057),1):INDEX($I:$I,MATCH(L3057+1, L:L,0)-1)) - AVERAGE(INDEX($H:$H,ROW(L3057),1):INDEX($H:$H,MATCH(L3057+1, L:L,0)-1)))</f>
        <v/>
      </c>
      <c r="O3057" t="str">
        <f>IF(L3057="","",AVERAGE(INDEX($G:$G,ROW(L3057),1):INDEX($G:$G,MATCH(L3057+1, L:L,0)-1)))</f>
        <v/>
      </c>
      <c r="P3057" t="str">
        <f>IF(L3057="","",AVERAGE(INDEX($K:$K,ROW(L3057),1):INDEX($K:$K,MATCH(L3057+1, L:L,0)-1)))</f>
        <v/>
      </c>
    </row>
    <row r="3058" spans="1:16" x14ac:dyDescent="0.25">
      <c r="A3058">
        <v>2000</v>
      </c>
      <c r="B3058">
        <v>8</v>
      </c>
      <c r="C3058" t="s">
        <v>8</v>
      </c>
      <c r="D3058">
        <v>16.56077586</v>
      </c>
      <c r="E3058">
        <v>15.78853915</v>
      </c>
      <c r="F3058">
        <f t="shared" si="188"/>
        <v>-0.7722367099999996</v>
      </c>
      <c r="G3058">
        <f t="shared" si="189"/>
        <v>0.7722367099999996</v>
      </c>
      <c r="H3058">
        <v>59.301034479999998</v>
      </c>
      <c r="I3058">
        <v>53.046551719999997</v>
      </c>
      <c r="J3058">
        <f t="shared" si="190"/>
        <v>-6.2544827600000019</v>
      </c>
      <c r="K3058">
        <f t="shared" si="191"/>
        <v>6.2544827600000019</v>
      </c>
      <c r="L3058" t="str">
        <f>IF(A3058&lt;&gt;A3057,MAX($L$2:L3057)+1,"")</f>
        <v/>
      </c>
      <c r="M3058" t="str">
        <f>IF(L3058="","",AVERAGE(INDEX($E:$E,ROW(L3058),1):INDEX($E:$E,MATCH(L3058+1, L:L,0)-1)) - AVERAGE(INDEX($D:$D,ROW(L3058),1):INDEX($D:$D,MATCH(L3058+1, L:L,0)-1)))</f>
        <v/>
      </c>
      <c r="N3058" t="str">
        <f>IF(L3058="","",AVERAGE(INDEX($I:$I,ROW(L3058),1):INDEX($I:$I,MATCH(L3058+1, L:L,0)-1)) - AVERAGE(INDEX($H:$H,ROW(L3058),1):INDEX($H:$H,MATCH(L3058+1, L:L,0)-1)))</f>
        <v/>
      </c>
      <c r="O3058" t="str">
        <f>IF(L3058="","",AVERAGE(INDEX($G:$G,ROW(L3058),1):INDEX($G:$G,MATCH(L3058+1, L:L,0)-1)))</f>
        <v/>
      </c>
      <c r="P3058" t="str">
        <f>IF(L3058="","",AVERAGE(INDEX($K:$K,ROW(L3058),1):INDEX($K:$K,MATCH(L3058+1, L:L,0)-1)))</f>
        <v/>
      </c>
    </row>
    <row r="3059" spans="1:16" x14ac:dyDescent="0.25">
      <c r="A3059">
        <v>2000</v>
      </c>
      <c r="B3059">
        <v>8</v>
      </c>
      <c r="C3059" t="s">
        <v>9</v>
      </c>
      <c r="D3059">
        <v>17.873333330000001</v>
      </c>
      <c r="E3059">
        <v>17.98826979</v>
      </c>
      <c r="F3059">
        <f t="shared" si="188"/>
        <v>0.11493645999999913</v>
      </c>
      <c r="G3059">
        <f t="shared" si="189"/>
        <v>0.11493645999999913</v>
      </c>
      <c r="H3059">
        <v>68.903333329999995</v>
      </c>
      <c r="I3059">
        <v>83.975757580000007</v>
      </c>
      <c r="J3059">
        <f t="shared" si="190"/>
        <v>15.072424250000012</v>
      </c>
      <c r="K3059">
        <f t="shared" si="191"/>
        <v>15.072424250000012</v>
      </c>
      <c r="L3059" t="str">
        <f>IF(A3059&lt;&gt;A3058,MAX($L$2:L3058)+1,"")</f>
        <v/>
      </c>
      <c r="M3059" t="str">
        <f>IF(L3059="","",AVERAGE(INDEX($E:$E,ROW(L3059),1):INDEX($E:$E,MATCH(L3059+1, L:L,0)-1)) - AVERAGE(INDEX($D:$D,ROW(L3059),1):INDEX($D:$D,MATCH(L3059+1, L:L,0)-1)))</f>
        <v/>
      </c>
      <c r="N3059" t="str">
        <f>IF(L3059="","",AVERAGE(INDEX($I:$I,ROW(L3059),1):INDEX($I:$I,MATCH(L3059+1, L:L,0)-1)) - AVERAGE(INDEX($H:$H,ROW(L3059),1):INDEX($H:$H,MATCH(L3059+1, L:L,0)-1)))</f>
        <v/>
      </c>
      <c r="O3059" t="str">
        <f>IF(L3059="","",AVERAGE(INDEX($G:$G,ROW(L3059),1):INDEX($G:$G,MATCH(L3059+1, L:L,0)-1)))</f>
        <v/>
      </c>
      <c r="P3059" t="str">
        <f>IF(L3059="","",AVERAGE(INDEX($K:$K,ROW(L3059),1):INDEX($K:$K,MATCH(L3059+1, L:L,0)-1)))</f>
        <v/>
      </c>
    </row>
    <row r="3060" spans="1:16" x14ac:dyDescent="0.25">
      <c r="A3060">
        <v>2000</v>
      </c>
      <c r="B3060">
        <v>8</v>
      </c>
      <c r="C3060" t="s">
        <v>10</v>
      </c>
      <c r="D3060">
        <v>17.517499999999998</v>
      </c>
      <c r="E3060">
        <v>17.419220429999999</v>
      </c>
      <c r="F3060">
        <f t="shared" si="188"/>
        <v>-9.8279569999998984E-2</v>
      </c>
      <c r="G3060">
        <f t="shared" si="189"/>
        <v>9.8279569999998984E-2</v>
      </c>
      <c r="H3060">
        <v>95.349583330000002</v>
      </c>
      <c r="I3060">
        <v>82.808333329999996</v>
      </c>
      <c r="J3060">
        <f t="shared" si="190"/>
        <v>-12.541250000000005</v>
      </c>
      <c r="K3060">
        <f t="shared" si="191"/>
        <v>12.541250000000005</v>
      </c>
      <c r="L3060" t="str">
        <f>IF(A3060&lt;&gt;A3059,MAX($L$2:L3059)+1,"")</f>
        <v/>
      </c>
      <c r="M3060" t="str">
        <f>IF(L3060="","",AVERAGE(INDEX($E:$E,ROW(L3060),1):INDEX($E:$E,MATCH(L3060+1, L:L,0)-1)) - AVERAGE(INDEX($D:$D,ROW(L3060),1):INDEX($D:$D,MATCH(L3060+1, L:L,0)-1)))</f>
        <v/>
      </c>
      <c r="N3060" t="str">
        <f>IF(L3060="","",AVERAGE(INDEX($I:$I,ROW(L3060),1):INDEX($I:$I,MATCH(L3060+1, L:L,0)-1)) - AVERAGE(INDEX($H:$H,ROW(L3060),1):INDEX($H:$H,MATCH(L3060+1, L:L,0)-1)))</f>
        <v/>
      </c>
      <c r="O3060" t="str">
        <f>IF(L3060="","",AVERAGE(INDEX($G:$G,ROW(L3060),1):INDEX($G:$G,MATCH(L3060+1, L:L,0)-1)))</f>
        <v/>
      </c>
      <c r="P3060" t="str">
        <f>IF(L3060="","",AVERAGE(INDEX($K:$K,ROW(L3060),1):INDEX($K:$K,MATCH(L3060+1, L:L,0)-1)))</f>
        <v/>
      </c>
    </row>
    <row r="3061" spans="1:16" x14ac:dyDescent="0.25">
      <c r="A3061">
        <v>2000</v>
      </c>
      <c r="B3061">
        <v>8</v>
      </c>
      <c r="C3061" t="s">
        <v>11</v>
      </c>
      <c r="D3061">
        <v>15.921290320000001</v>
      </c>
      <c r="E3061">
        <v>17.23577203</v>
      </c>
      <c r="F3061">
        <f t="shared" si="188"/>
        <v>1.314481709999999</v>
      </c>
      <c r="G3061">
        <f t="shared" si="189"/>
        <v>1.314481709999999</v>
      </c>
      <c r="H3061">
        <v>101.5187097</v>
      </c>
      <c r="I3061">
        <v>100.9419355</v>
      </c>
      <c r="J3061">
        <f t="shared" si="190"/>
        <v>-0.57677420000000268</v>
      </c>
      <c r="K3061">
        <f t="shared" si="191"/>
        <v>0.57677420000000268</v>
      </c>
      <c r="L3061" t="str">
        <f>IF(A3061&lt;&gt;A3060,MAX($L$2:L3060)+1,"")</f>
        <v/>
      </c>
      <c r="M3061" t="str">
        <f>IF(L3061="","",AVERAGE(INDEX($E:$E,ROW(L3061),1):INDEX($E:$E,MATCH(L3061+1, L:L,0)-1)) - AVERAGE(INDEX($D:$D,ROW(L3061),1):INDEX($D:$D,MATCH(L3061+1, L:L,0)-1)))</f>
        <v/>
      </c>
      <c r="N3061" t="str">
        <f>IF(L3061="","",AVERAGE(INDEX($I:$I,ROW(L3061),1):INDEX($I:$I,MATCH(L3061+1, L:L,0)-1)) - AVERAGE(INDEX($H:$H,ROW(L3061),1):INDEX($H:$H,MATCH(L3061+1, L:L,0)-1)))</f>
        <v/>
      </c>
      <c r="O3061" t="str">
        <f>IF(L3061="","",AVERAGE(INDEX($G:$G,ROW(L3061),1):INDEX($G:$G,MATCH(L3061+1, L:L,0)-1)))</f>
        <v/>
      </c>
      <c r="P3061" t="str">
        <f>IF(L3061="","",AVERAGE(INDEX($K:$K,ROW(L3061),1):INDEX($K:$K,MATCH(L3061+1, L:L,0)-1)))</f>
        <v/>
      </c>
    </row>
    <row r="3062" spans="1:16" x14ac:dyDescent="0.25">
      <c r="A3062">
        <v>2000</v>
      </c>
      <c r="B3062">
        <v>8</v>
      </c>
      <c r="C3062" t="s">
        <v>12</v>
      </c>
      <c r="D3062">
        <v>18.431923080000001</v>
      </c>
      <c r="E3062">
        <v>18.488607760000001</v>
      </c>
      <c r="F3062">
        <f t="shared" si="188"/>
        <v>5.6684680000000043E-2</v>
      </c>
      <c r="G3062">
        <f t="shared" si="189"/>
        <v>5.6684680000000043E-2</v>
      </c>
      <c r="H3062">
        <v>88.357692310000004</v>
      </c>
      <c r="I3062">
        <v>72.003846150000001</v>
      </c>
      <c r="J3062">
        <f t="shared" si="190"/>
        <v>-16.353846160000003</v>
      </c>
      <c r="K3062">
        <f t="shared" si="191"/>
        <v>16.353846160000003</v>
      </c>
      <c r="L3062" t="str">
        <f>IF(A3062&lt;&gt;A3061,MAX($L$2:L3061)+1,"")</f>
        <v/>
      </c>
      <c r="M3062" t="str">
        <f>IF(L3062="","",AVERAGE(INDEX($E:$E,ROW(L3062),1):INDEX($E:$E,MATCH(L3062+1, L:L,0)-1)) - AVERAGE(INDEX($D:$D,ROW(L3062),1):INDEX($D:$D,MATCH(L3062+1, L:L,0)-1)))</f>
        <v/>
      </c>
      <c r="N3062" t="str">
        <f>IF(L3062="","",AVERAGE(INDEX($I:$I,ROW(L3062),1):INDEX($I:$I,MATCH(L3062+1, L:L,0)-1)) - AVERAGE(INDEX($H:$H,ROW(L3062),1):INDEX($H:$H,MATCH(L3062+1, L:L,0)-1)))</f>
        <v/>
      </c>
      <c r="O3062" t="str">
        <f>IF(L3062="","",AVERAGE(INDEX($G:$G,ROW(L3062),1):INDEX($G:$G,MATCH(L3062+1, L:L,0)-1)))</f>
        <v/>
      </c>
      <c r="P3062" t="str">
        <f>IF(L3062="","",AVERAGE(INDEX($K:$K,ROW(L3062),1):INDEX($K:$K,MATCH(L3062+1, L:L,0)-1)))</f>
        <v/>
      </c>
    </row>
    <row r="3063" spans="1:16" x14ac:dyDescent="0.25">
      <c r="A3063">
        <v>2000</v>
      </c>
      <c r="B3063">
        <v>8</v>
      </c>
      <c r="C3063" t="s">
        <v>13</v>
      </c>
      <c r="D3063">
        <v>9.4949999999999992</v>
      </c>
      <c r="E3063">
        <v>7.6225806450000002</v>
      </c>
      <c r="F3063">
        <f t="shared" si="188"/>
        <v>-1.872419354999999</v>
      </c>
      <c r="G3063">
        <f t="shared" si="189"/>
        <v>1.872419354999999</v>
      </c>
      <c r="H3063">
        <v>36.795000000000002</v>
      </c>
      <c r="I3063">
        <v>42.216666670000002</v>
      </c>
      <c r="J3063">
        <f t="shared" si="190"/>
        <v>5.4216666700000005</v>
      </c>
      <c r="K3063">
        <f t="shared" si="191"/>
        <v>5.4216666700000005</v>
      </c>
      <c r="L3063" t="str">
        <f>IF(A3063&lt;&gt;A3062,MAX($L$2:L3062)+1,"")</f>
        <v/>
      </c>
      <c r="M3063" t="str">
        <f>IF(L3063="","",AVERAGE(INDEX($E:$E,ROW(L3063),1):INDEX($E:$E,MATCH(L3063+1, L:L,0)-1)) - AVERAGE(INDEX($D:$D,ROW(L3063),1):INDEX($D:$D,MATCH(L3063+1, L:L,0)-1)))</f>
        <v/>
      </c>
      <c r="N3063" t="str">
        <f>IF(L3063="","",AVERAGE(INDEX($I:$I,ROW(L3063),1):INDEX($I:$I,MATCH(L3063+1, L:L,0)-1)) - AVERAGE(INDEX($H:$H,ROW(L3063),1):INDEX($H:$H,MATCH(L3063+1, L:L,0)-1)))</f>
        <v/>
      </c>
      <c r="O3063" t="str">
        <f>IF(L3063="","",AVERAGE(INDEX($G:$G,ROW(L3063),1):INDEX($G:$G,MATCH(L3063+1, L:L,0)-1)))</f>
        <v/>
      </c>
      <c r="P3063" t="str">
        <f>IF(L3063="","",AVERAGE(INDEX($K:$K,ROW(L3063),1):INDEX($K:$K,MATCH(L3063+1, L:L,0)-1)))</f>
        <v/>
      </c>
    </row>
    <row r="3064" spans="1:16" x14ac:dyDescent="0.25">
      <c r="A3064">
        <v>2000</v>
      </c>
      <c r="B3064">
        <v>8</v>
      </c>
      <c r="C3064" t="s">
        <v>14</v>
      </c>
      <c r="D3064">
        <v>6.6950000000000003</v>
      </c>
      <c r="E3064">
        <v>7.8723616090000004</v>
      </c>
      <c r="F3064">
        <f t="shared" si="188"/>
        <v>1.1773616090000001</v>
      </c>
      <c r="G3064">
        <f t="shared" si="189"/>
        <v>1.1773616090000001</v>
      </c>
      <c r="H3064">
        <v>47.079444440000003</v>
      </c>
      <c r="I3064">
        <v>52.91111111</v>
      </c>
      <c r="J3064">
        <f t="shared" si="190"/>
        <v>5.8316666699999971</v>
      </c>
      <c r="K3064">
        <f t="shared" si="191"/>
        <v>5.8316666699999971</v>
      </c>
      <c r="L3064" t="str">
        <f>IF(A3064&lt;&gt;A3063,MAX($L$2:L3063)+1,"")</f>
        <v/>
      </c>
      <c r="M3064" t="str">
        <f>IF(L3064="","",AVERAGE(INDEX($E:$E,ROW(L3064),1):INDEX($E:$E,MATCH(L3064+1, L:L,0)-1)) - AVERAGE(INDEX($D:$D,ROW(L3064),1):INDEX($D:$D,MATCH(L3064+1, L:L,0)-1)))</f>
        <v/>
      </c>
      <c r="N3064" t="str">
        <f>IF(L3064="","",AVERAGE(INDEX($I:$I,ROW(L3064),1):INDEX($I:$I,MATCH(L3064+1, L:L,0)-1)) - AVERAGE(INDEX($H:$H,ROW(L3064),1):INDEX($H:$H,MATCH(L3064+1, L:L,0)-1)))</f>
        <v/>
      </c>
      <c r="O3064" t="str">
        <f>IF(L3064="","",AVERAGE(INDEX($G:$G,ROW(L3064),1):INDEX($G:$G,MATCH(L3064+1, L:L,0)-1)))</f>
        <v/>
      </c>
      <c r="P3064" t="str">
        <f>IF(L3064="","",AVERAGE(INDEX($K:$K,ROW(L3064),1):INDEX($K:$K,MATCH(L3064+1, L:L,0)-1)))</f>
        <v/>
      </c>
    </row>
    <row r="3065" spans="1:16" x14ac:dyDescent="0.25">
      <c r="A3065">
        <v>2000</v>
      </c>
      <c r="B3065">
        <v>8</v>
      </c>
      <c r="C3065" t="s">
        <v>15</v>
      </c>
      <c r="D3065">
        <v>18.90238806</v>
      </c>
      <c r="E3065">
        <v>18.489377269999999</v>
      </c>
      <c r="F3065">
        <f t="shared" si="188"/>
        <v>-0.41301079000000129</v>
      </c>
      <c r="G3065">
        <f t="shared" si="189"/>
        <v>0.41301079000000129</v>
      </c>
      <c r="H3065">
        <v>82.92</v>
      </c>
      <c r="I3065">
        <v>87.938805970000004</v>
      </c>
      <c r="J3065">
        <f t="shared" si="190"/>
        <v>5.0188059700000025</v>
      </c>
      <c r="K3065">
        <f t="shared" si="191"/>
        <v>5.0188059700000025</v>
      </c>
      <c r="L3065" t="str">
        <f>IF(A3065&lt;&gt;A3064,MAX($L$2:L3064)+1,"")</f>
        <v/>
      </c>
      <c r="M3065" t="str">
        <f>IF(L3065="","",AVERAGE(INDEX($E:$E,ROW(L3065),1):INDEX($E:$E,MATCH(L3065+1, L:L,0)-1)) - AVERAGE(INDEX($D:$D,ROW(L3065),1):INDEX($D:$D,MATCH(L3065+1, L:L,0)-1)))</f>
        <v/>
      </c>
      <c r="N3065" t="str">
        <f>IF(L3065="","",AVERAGE(INDEX($I:$I,ROW(L3065),1):INDEX($I:$I,MATCH(L3065+1, L:L,0)-1)) - AVERAGE(INDEX($H:$H,ROW(L3065),1):INDEX($H:$H,MATCH(L3065+1, L:L,0)-1)))</f>
        <v/>
      </c>
      <c r="O3065" t="str">
        <f>IF(L3065="","",AVERAGE(INDEX($G:$G,ROW(L3065),1):INDEX($G:$G,MATCH(L3065+1, L:L,0)-1)))</f>
        <v/>
      </c>
      <c r="P3065" t="str">
        <f>IF(L3065="","",AVERAGE(INDEX($K:$K,ROW(L3065),1):INDEX($K:$K,MATCH(L3065+1, L:L,0)-1)))</f>
        <v/>
      </c>
    </row>
    <row r="3066" spans="1:16" x14ac:dyDescent="0.25">
      <c r="A3066">
        <v>2000</v>
      </c>
      <c r="B3066">
        <v>8</v>
      </c>
      <c r="C3066" t="s">
        <v>16</v>
      </c>
      <c r="D3066">
        <v>18.36</v>
      </c>
      <c r="E3066">
        <v>18.543010750000001</v>
      </c>
      <c r="F3066">
        <f t="shared" si="188"/>
        <v>0.18301075000000111</v>
      </c>
      <c r="G3066">
        <f t="shared" si="189"/>
        <v>0.18301075000000111</v>
      </c>
      <c r="H3066">
        <v>88.491666670000001</v>
      </c>
      <c r="I3066">
        <v>87.566666670000004</v>
      </c>
      <c r="J3066">
        <f t="shared" si="190"/>
        <v>-0.92499999999999716</v>
      </c>
      <c r="K3066">
        <f t="shared" si="191"/>
        <v>0.92499999999999716</v>
      </c>
      <c r="L3066" t="str">
        <f>IF(A3066&lt;&gt;A3065,MAX($L$2:L3065)+1,"")</f>
        <v/>
      </c>
      <c r="M3066" t="str">
        <f>IF(L3066="","",AVERAGE(INDEX($E:$E,ROW(L3066),1):INDEX($E:$E,MATCH(L3066+1, L:L,0)-1)) - AVERAGE(INDEX($D:$D,ROW(L3066),1):INDEX($D:$D,MATCH(L3066+1, L:L,0)-1)))</f>
        <v/>
      </c>
      <c r="N3066" t="str">
        <f>IF(L3066="","",AVERAGE(INDEX($I:$I,ROW(L3066),1):INDEX($I:$I,MATCH(L3066+1, L:L,0)-1)) - AVERAGE(INDEX($H:$H,ROW(L3066),1):INDEX($H:$H,MATCH(L3066+1, L:L,0)-1)))</f>
        <v/>
      </c>
      <c r="O3066" t="str">
        <f>IF(L3066="","",AVERAGE(INDEX($G:$G,ROW(L3066),1):INDEX($G:$G,MATCH(L3066+1, L:L,0)-1)))</f>
        <v/>
      </c>
      <c r="P3066" t="str">
        <f>IF(L3066="","",AVERAGE(INDEX($K:$K,ROW(L3066),1):INDEX($K:$K,MATCH(L3066+1, L:L,0)-1)))</f>
        <v/>
      </c>
    </row>
    <row r="3067" spans="1:16" x14ac:dyDescent="0.25">
      <c r="A3067">
        <v>2000</v>
      </c>
      <c r="B3067">
        <v>8</v>
      </c>
      <c r="C3067" t="s">
        <v>17</v>
      </c>
      <c r="D3067">
        <v>17.59</v>
      </c>
      <c r="E3067">
        <v>17.52886767</v>
      </c>
      <c r="F3067">
        <f t="shared" si="188"/>
        <v>-6.1132329999999513E-2</v>
      </c>
      <c r="G3067">
        <f t="shared" si="189"/>
        <v>6.1132329999999513E-2</v>
      </c>
      <c r="H3067">
        <v>104.8853333</v>
      </c>
      <c r="I3067">
        <v>111.06476189999999</v>
      </c>
      <c r="J3067">
        <f t="shared" si="190"/>
        <v>6.1794285999999943</v>
      </c>
      <c r="K3067">
        <f t="shared" si="191"/>
        <v>6.1794285999999943</v>
      </c>
      <c r="L3067" t="str">
        <f>IF(A3067&lt;&gt;A3066,MAX($L$2:L3066)+1,"")</f>
        <v/>
      </c>
      <c r="M3067" t="str">
        <f>IF(L3067="","",AVERAGE(INDEX($E:$E,ROW(L3067),1):INDEX($E:$E,MATCH(L3067+1, L:L,0)-1)) - AVERAGE(INDEX($D:$D,ROW(L3067),1):INDEX($D:$D,MATCH(L3067+1, L:L,0)-1)))</f>
        <v/>
      </c>
      <c r="N3067" t="str">
        <f>IF(L3067="","",AVERAGE(INDEX($I:$I,ROW(L3067),1):INDEX($I:$I,MATCH(L3067+1, L:L,0)-1)) - AVERAGE(INDEX($H:$H,ROW(L3067),1):INDEX($H:$H,MATCH(L3067+1, L:L,0)-1)))</f>
        <v/>
      </c>
      <c r="O3067" t="str">
        <f>IF(L3067="","",AVERAGE(INDEX($G:$G,ROW(L3067),1):INDEX($G:$G,MATCH(L3067+1, L:L,0)-1)))</f>
        <v/>
      </c>
      <c r="P3067" t="str">
        <f>IF(L3067="","",AVERAGE(INDEX($K:$K,ROW(L3067),1):INDEX($K:$K,MATCH(L3067+1, L:L,0)-1)))</f>
        <v/>
      </c>
    </row>
    <row r="3068" spans="1:16" x14ac:dyDescent="0.25">
      <c r="A3068">
        <v>2000</v>
      </c>
      <c r="B3068">
        <v>8</v>
      </c>
      <c r="C3068" t="s">
        <v>18</v>
      </c>
      <c r="D3068">
        <v>17.366515150000001</v>
      </c>
      <c r="E3068">
        <v>17.127676770000001</v>
      </c>
      <c r="F3068">
        <f t="shared" si="188"/>
        <v>-0.23883838000000068</v>
      </c>
      <c r="G3068">
        <f t="shared" si="189"/>
        <v>0.23883838000000068</v>
      </c>
      <c r="H3068">
        <v>52.518333329999997</v>
      </c>
      <c r="I3068">
        <v>56.969696970000001</v>
      </c>
      <c r="J3068">
        <f t="shared" si="190"/>
        <v>4.4513636400000038</v>
      </c>
      <c r="K3068">
        <f t="shared" si="191"/>
        <v>4.4513636400000038</v>
      </c>
      <c r="L3068" t="str">
        <f>IF(A3068&lt;&gt;A3067,MAX($L$2:L3067)+1,"")</f>
        <v/>
      </c>
      <c r="M3068" t="str">
        <f>IF(L3068="","",AVERAGE(INDEX($E:$E,ROW(L3068),1):INDEX($E:$E,MATCH(L3068+1, L:L,0)-1)) - AVERAGE(INDEX($D:$D,ROW(L3068),1):INDEX($D:$D,MATCH(L3068+1, L:L,0)-1)))</f>
        <v/>
      </c>
      <c r="N3068" t="str">
        <f>IF(L3068="","",AVERAGE(INDEX($I:$I,ROW(L3068),1):INDEX($I:$I,MATCH(L3068+1, L:L,0)-1)) - AVERAGE(INDEX($H:$H,ROW(L3068),1):INDEX($H:$H,MATCH(L3068+1, L:L,0)-1)))</f>
        <v/>
      </c>
      <c r="O3068" t="str">
        <f>IF(L3068="","",AVERAGE(INDEX($G:$G,ROW(L3068),1):INDEX($G:$G,MATCH(L3068+1, L:L,0)-1)))</f>
        <v/>
      </c>
      <c r="P3068" t="str">
        <f>IF(L3068="","",AVERAGE(INDEX($K:$K,ROW(L3068),1):INDEX($K:$K,MATCH(L3068+1, L:L,0)-1)))</f>
        <v/>
      </c>
    </row>
    <row r="3069" spans="1:16" x14ac:dyDescent="0.25">
      <c r="A3069">
        <v>2000</v>
      </c>
      <c r="B3069">
        <v>8</v>
      </c>
      <c r="C3069" t="s">
        <v>19</v>
      </c>
      <c r="D3069">
        <v>11.81</v>
      </c>
      <c r="E3069">
        <v>10.068951609999999</v>
      </c>
      <c r="F3069">
        <f t="shared" si="188"/>
        <v>-1.7410483900000013</v>
      </c>
      <c r="G3069">
        <f t="shared" si="189"/>
        <v>1.7410483900000013</v>
      </c>
      <c r="H3069">
        <v>45.467500000000001</v>
      </c>
      <c r="I3069">
        <v>87.275000000000006</v>
      </c>
      <c r="J3069">
        <f t="shared" si="190"/>
        <v>41.807500000000005</v>
      </c>
      <c r="K3069">
        <f t="shared" si="191"/>
        <v>41.807500000000005</v>
      </c>
      <c r="L3069" t="str">
        <f>IF(A3069&lt;&gt;A3068,MAX($L$2:L3068)+1,"")</f>
        <v/>
      </c>
      <c r="M3069" t="str">
        <f>IF(L3069="","",AVERAGE(INDEX($E:$E,ROW(L3069),1):INDEX($E:$E,MATCH(L3069+1, L:L,0)-1)) - AVERAGE(INDEX($D:$D,ROW(L3069),1):INDEX($D:$D,MATCH(L3069+1, L:L,0)-1)))</f>
        <v/>
      </c>
      <c r="N3069" t="str">
        <f>IF(L3069="","",AVERAGE(INDEX($I:$I,ROW(L3069),1):INDEX($I:$I,MATCH(L3069+1, L:L,0)-1)) - AVERAGE(INDEX($H:$H,ROW(L3069),1):INDEX($H:$H,MATCH(L3069+1, L:L,0)-1)))</f>
        <v/>
      </c>
      <c r="O3069" t="str">
        <f>IF(L3069="","",AVERAGE(INDEX($G:$G,ROW(L3069),1):INDEX($G:$G,MATCH(L3069+1, L:L,0)-1)))</f>
        <v/>
      </c>
      <c r="P3069" t="str">
        <f>IF(L3069="","",AVERAGE(INDEX($K:$K,ROW(L3069),1):INDEX($K:$K,MATCH(L3069+1, L:L,0)-1)))</f>
        <v/>
      </c>
    </row>
    <row r="3070" spans="1:16" x14ac:dyDescent="0.25">
      <c r="A3070">
        <v>2000</v>
      </c>
      <c r="B3070">
        <v>9</v>
      </c>
      <c r="C3070" t="s">
        <v>7</v>
      </c>
      <c r="D3070">
        <v>10.41206349</v>
      </c>
      <c r="E3070">
        <v>10.1204324</v>
      </c>
      <c r="F3070">
        <f t="shared" si="188"/>
        <v>-0.2916310899999992</v>
      </c>
      <c r="G3070">
        <f t="shared" si="189"/>
        <v>0.2916310899999992</v>
      </c>
      <c r="H3070">
        <v>45.1668254</v>
      </c>
      <c r="I3070">
        <v>50.501587299999997</v>
      </c>
      <c r="J3070">
        <f t="shared" si="190"/>
        <v>5.3347618999999966</v>
      </c>
      <c r="K3070">
        <f t="shared" si="191"/>
        <v>5.3347618999999966</v>
      </c>
      <c r="L3070" t="str">
        <f>IF(A3070&lt;&gt;A3069,MAX($L$2:L3069)+1,"")</f>
        <v/>
      </c>
      <c r="M3070" t="str">
        <f>IF(L3070="","",AVERAGE(INDEX($E:$E,ROW(L3070),1):INDEX($E:$E,MATCH(L3070+1, L:L,0)-1)) - AVERAGE(INDEX($D:$D,ROW(L3070),1):INDEX($D:$D,MATCH(L3070+1, L:L,0)-1)))</f>
        <v/>
      </c>
      <c r="N3070" t="str">
        <f>IF(L3070="","",AVERAGE(INDEX($I:$I,ROW(L3070),1):INDEX($I:$I,MATCH(L3070+1, L:L,0)-1)) - AVERAGE(INDEX($H:$H,ROW(L3070),1):INDEX($H:$H,MATCH(L3070+1, L:L,0)-1)))</f>
        <v/>
      </c>
      <c r="O3070" t="str">
        <f>IF(L3070="","",AVERAGE(INDEX($G:$G,ROW(L3070),1):INDEX($G:$G,MATCH(L3070+1, L:L,0)-1)))</f>
        <v/>
      </c>
      <c r="P3070" t="str">
        <f>IF(L3070="","",AVERAGE(INDEX($K:$K,ROW(L3070),1):INDEX($K:$K,MATCH(L3070+1, L:L,0)-1)))</f>
        <v/>
      </c>
    </row>
    <row r="3071" spans="1:16" x14ac:dyDescent="0.25">
      <c r="A3071">
        <v>2000</v>
      </c>
      <c r="B3071">
        <v>9</v>
      </c>
      <c r="C3071" t="s">
        <v>8</v>
      </c>
      <c r="D3071">
        <v>12.82084034</v>
      </c>
      <c r="E3071">
        <v>12.37608196</v>
      </c>
      <c r="F3071">
        <f t="shared" si="188"/>
        <v>-0.44475837999999968</v>
      </c>
      <c r="G3071">
        <f t="shared" si="189"/>
        <v>0.44475837999999968</v>
      </c>
      <c r="H3071">
        <v>74.685378150000005</v>
      </c>
      <c r="I3071">
        <v>78.978151260000004</v>
      </c>
      <c r="J3071">
        <f t="shared" si="190"/>
        <v>4.2927731099999988</v>
      </c>
      <c r="K3071">
        <f t="shared" si="191"/>
        <v>4.2927731099999988</v>
      </c>
      <c r="L3071" t="str">
        <f>IF(A3071&lt;&gt;A3070,MAX($L$2:L3070)+1,"")</f>
        <v/>
      </c>
      <c r="M3071" t="str">
        <f>IF(L3071="","",AVERAGE(INDEX($E:$E,ROW(L3071),1):INDEX($E:$E,MATCH(L3071+1, L:L,0)-1)) - AVERAGE(INDEX($D:$D,ROW(L3071),1):INDEX($D:$D,MATCH(L3071+1, L:L,0)-1)))</f>
        <v/>
      </c>
      <c r="N3071" t="str">
        <f>IF(L3071="","",AVERAGE(INDEX($I:$I,ROW(L3071),1):INDEX($I:$I,MATCH(L3071+1, L:L,0)-1)) - AVERAGE(INDEX($H:$H,ROW(L3071),1):INDEX($H:$H,MATCH(L3071+1, L:L,0)-1)))</f>
        <v/>
      </c>
      <c r="O3071" t="str">
        <f>IF(L3071="","",AVERAGE(INDEX($G:$G,ROW(L3071),1):INDEX($G:$G,MATCH(L3071+1, L:L,0)-1)))</f>
        <v/>
      </c>
      <c r="P3071" t="str">
        <f>IF(L3071="","",AVERAGE(INDEX($K:$K,ROW(L3071),1):INDEX($K:$K,MATCH(L3071+1, L:L,0)-1)))</f>
        <v/>
      </c>
    </row>
    <row r="3072" spans="1:16" x14ac:dyDescent="0.25">
      <c r="A3072">
        <v>2000</v>
      </c>
      <c r="B3072">
        <v>9</v>
      </c>
      <c r="C3072" t="s">
        <v>9</v>
      </c>
      <c r="D3072">
        <v>11.81264706</v>
      </c>
      <c r="E3072">
        <v>11.357450979999999</v>
      </c>
      <c r="F3072">
        <f t="shared" si="188"/>
        <v>-0.45519608000000034</v>
      </c>
      <c r="G3072">
        <f t="shared" si="189"/>
        <v>0.45519608000000034</v>
      </c>
      <c r="H3072">
        <v>53.044117649999997</v>
      </c>
      <c r="I3072">
        <v>64.873529410000003</v>
      </c>
      <c r="J3072">
        <f t="shared" si="190"/>
        <v>11.829411760000006</v>
      </c>
      <c r="K3072">
        <f t="shared" si="191"/>
        <v>11.829411760000006</v>
      </c>
      <c r="L3072" t="str">
        <f>IF(A3072&lt;&gt;A3071,MAX($L$2:L3071)+1,"")</f>
        <v/>
      </c>
      <c r="M3072" t="str">
        <f>IF(L3072="","",AVERAGE(INDEX($E:$E,ROW(L3072),1):INDEX($E:$E,MATCH(L3072+1, L:L,0)-1)) - AVERAGE(INDEX($D:$D,ROW(L3072),1):INDEX($D:$D,MATCH(L3072+1, L:L,0)-1)))</f>
        <v/>
      </c>
      <c r="N3072" t="str">
        <f>IF(L3072="","",AVERAGE(INDEX($I:$I,ROW(L3072),1):INDEX($I:$I,MATCH(L3072+1, L:L,0)-1)) - AVERAGE(INDEX($H:$H,ROW(L3072),1):INDEX($H:$H,MATCH(L3072+1, L:L,0)-1)))</f>
        <v/>
      </c>
      <c r="O3072" t="str">
        <f>IF(L3072="","",AVERAGE(INDEX($G:$G,ROW(L3072),1):INDEX($G:$G,MATCH(L3072+1, L:L,0)-1)))</f>
        <v/>
      </c>
      <c r="P3072" t="str">
        <f>IF(L3072="","",AVERAGE(INDEX($K:$K,ROW(L3072),1):INDEX($K:$K,MATCH(L3072+1, L:L,0)-1)))</f>
        <v/>
      </c>
    </row>
    <row r="3073" spans="1:16" x14ac:dyDescent="0.25">
      <c r="A3073">
        <v>2000</v>
      </c>
      <c r="B3073">
        <v>9</v>
      </c>
      <c r="C3073" t="s">
        <v>10</v>
      </c>
      <c r="D3073">
        <v>12.900833329999999</v>
      </c>
      <c r="E3073">
        <v>12.59</v>
      </c>
      <c r="F3073">
        <f t="shared" si="188"/>
        <v>-0.31083332999999946</v>
      </c>
      <c r="G3073">
        <f t="shared" si="189"/>
        <v>0.31083332999999946</v>
      </c>
      <c r="H3073">
        <v>96.677083330000002</v>
      </c>
      <c r="I3073">
        <v>72.920833329999994</v>
      </c>
      <c r="J3073">
        <f t="shared" si="190"/>
        <v>-23.756250000000009</v>
      </c>
      <c r="K3073">
        <f t="shared" si="191"/>
        <v>23.756250000000009</v>
      </c>
      <c r="L3073" t="str">
        <f>IF(A3073&lt;&gt;A3072,MAX($L$2:L3072)+1,"")</f>
        <v/>
      </c>
      <c r="M3073" t="str">
        <f>IF(L3073="","",AVERAGE(INDEX($E:$E,ROW(L3073),1):INDEX($E:$E,MATCH(L3073+1, L:L,0)-1)) - AVERAGE(INDEX($D:$D,ROW(L3073),1):INDEX($D:$D,MATCH(L3073+1, L:L,0)-1)))</f>
        <v/>
      </c>
      <c r="N3073" t="str">
        <f>IF(L3073="","",AVERAGE(INDEX($I:$I,ROW(L3073),1):INDEX($I:$I,MATCH(L3073+1, L:L,0)-1)) - AVERAGE(INDEX($H:$H,ROW(L3073),1):INDEX($H:$H,MATCH(L3073+1, L:L,0)-1)))</f>
        <v/>
      </c>
      <c r="O3073" t="str">
        <f>IF(L3073="","",AVERAGE(INDEX($G:$G,ROW(L3073),1):INDEX($G:$G,MATCH(L3073+1, L:L,0)-1)))</f>
        <v/>
      </c>
      <c r="P3073" t="str">
        <f>IF(L3073="","",AVERAGE(INDEX($K:$K,ROW(L3073),1):INDEX($K:$K,MATCH(L3073+1, L:L,0)-1)))</f>
        <v/>
      </c>
    </row>
    <row r="3074" spans="1:16" x14ac:dyDescent="0.25">
      <c r="A3074">
        <v>2000</v>
      </c>
      <c r="B3074">
        <v>9</v>
      </c>
      <c r="C3074" t="s">
        <v>11</v>
      </c>
      <c r="D3074">
        <v>11.9896875</v>
      </c>
      <c r="E3074">
        <v>12.466875</v>
      </c>
      <c r="F3074">
        <f t="shared" si="188"/>
        <v>0.47718749999999943</v>
      </c>
      <c r="G3074">
        <f t="shared" si="189"/>
        <v>0.47718749999999943</v>
      </c>
      <c r="H3074">
        <v>118.0878125</v>
      </c>
      <c r="I3074">
        <v>87.771874999999994</v>
      </c>
      <c r="J3074">
        <f t="shared" si="190"/>
        <v>-30.315937500000004</v>
      </c>
      <c r="K3074">
        <f t="shared" si="191"/>
        <v>30.315937500000004</v>
      </c>
      <c r="L3074" t="str">
        <f>IF(A3074&lt;&gt;A3073,MAX($L$2:L3073)+1,"")</f>
        <v/>
      </c>
      <c r="M3074" t="str">
        <f>IF(L3074="","",AVERAGE(INDEX($E:$E,ROW(L3074),1):INDEX($E:$E,MATCH(L3074+1, L:L,0)-1)) - AVERAGE(INDEX($D:$D,ROW(L3074),1):INDEX($D:$D,MATCH(L3074+1, L:L,0)-1)))</f>
        <v/>
      </c>
      <c r="N3074" t="str">
        <f>IF(L3074="","",AVERAGE(INDEX($I:$I,ROW(L3074),1):INDEX($I:$I,MATCH(L3074+1, L:L,0)-1)) - AVERAGE(INDEX($H:$H,ROW(L3074),1):INDEX($H:$H,MATCH(L3074+1, L:L,0)-1)))</f>
        <v/>
      </c>
      <c r="O3074" t="str">
        <f>IF(L3074="","",AVERAGE(INDEX($G:$G,ROW(L3074),1):INDEX($G:$G,MATCH(L3074+1, L:L,0)-1)))</f>
        <v/>
      </c>
      <c r="P3074" t="str">
        <f>IF(L3074="","",AVERAGE(INDEX($K:$K,ROW(L3074),1):INDEX($K:$K,MATCH(L3074+1, L:L,0)-1)))</f>
        <v/>
      </c>
    </row>
    <row r="3075" spans="1:16" x14ac:dyDescent="0.25">
      <c r="A3075">
        <v>2000</v>
      </c>
      <c r="B3075">
        <v>9</v>
      </c>
      <c r="C3075" t="s">
        <v>12</v>
      </c>
      <c r="D3075">
        <v>14.5848</v>
      </c>
      <c r="E3075">
        <v>14.139200000000001</v>
      </c>
      <c r="F3075">
        <f t="shared" ref="F3075:F3138" si="192">E3075-D3075</f>
        <v>-0.44559999999999889</v>
      </c>
      <c r="G3075">
        <f t="shared" ref="G3075:G3138" si="193">ABS(F3075)</f>
        <v>0.44559999999999889</v>
      </c>
      <c r="H3075">
        <v>111.6836</v>
      </c>
      <c r="I3075">
        <v>88.5</v>
      </c>
      <c r="J3075">
        <f t="shared" ref="J3075:J3138" si="194">I3075-H3075</f>
        <v>-23.183599999999998</v>
      </c>
      <c r="K3075">
        <f t="shared" ref="K3075:K3138" si="195">ABS(J3075)</f>
        <v>23.183599999999998</v>
      </c>
      <c r="L3075" t="str">
        <f>IF(A3075&lt;&gt;A3074,MAX($L$2:L3074)+1,"")</f>
        <v/>
      </c>
      <c r="M3075" t="str">
        <f>IF(L3075="","",AVERAGE(INDEX($E:$E,ROW(L3075),1):INDEX($E:$E,MATCH(L3075+1, L:L,0)-1)) - AVERAGE(INDEX($D:$D,ROW(L3075),1):INDEX($D:$D,MATCH(L3075+1, L:L,0)-1)))</f>
        <v/>
      </c>
      <c r="N3075" t="str">
        <f>IF(L3075="","",AVERAGE(INDEX($I:$I,ROW(L3075),1):INDEX($I:$I,MATCH(L3075+1, L:L,0)-1)) - AVERAGE(INDEX($H:$H,ROW(L3075),1):INDEX($H:$H,MATCH(L3075+1, L:L,0)-1)))</f>
        <v/>
      </c>
      <c r="O3075" t="str">
        <f>IF(L3075="","",AVERAGE(INDEX($G:$G,ROW(L3075),1):INDEX($G:$G,MATCH(L3075+1, L:L,0)-1)))</f>
        <v/>
      </c>
      <c r="P3075" t="str">
        <f>IF(L3075="","",AVERAGE(INDEX($K:$K,ROW(L3075),1):INDEX($K:$K,MATCH(L3075+1, L:L,0)-1)))</f>
        <v/>
      </c>
    </row>
    <row r="3076" spans="1:16" x14ac:dyDescent="0.25">
      <c r="A3076">
        <v>2000</v>
      </c>
      <c r="B3076">
        <v>9</v>
      </c>
      <c r="C3076" t="s">
        <v>13</v>
      </c>
      <c r="D3076">
        <v>3.31</v>
      </c>
      <c r="E3076">
        <v>1.911333333</v>
      </c>
      <c r="F3076">
        <f t="shared" si="192"/>
        <v>-1.3986666670000001</v>
      </c>
      <c r="G3076">
        <f t="shared" si="193"/>
        <v>1.3986666670000001</v>
      </c>
      <c r="H3076">
        <v>27.667999999999999</v>
      </c>
      <c r="I3076">
        <v>21.54</v>
      </c>
      <c r="J3076">
        <f t="shared" si="194"/>
        <v>-6.1280000000000001</v>
      </c>
      <c r="K3076">
        <f t="shared" si="195"/>
        <v>6.1280000000000001</v>
      </c>
      <c r="L3076" t="str">
        <f>IF(A3076&lt;&gt;A3075,MAX($L$2:L3075)+1,"")</f>
        <v/>
      </c>
      <c r="M3076" t="str">
        <f>IF(L3076="","",AVERAGE(INDEX($E:$E,ROW(L3076),1):INDEX($E:$E,MATCH(L3076+1, L:L,0)-1)) - AVERAGE(INDEX($D:$D,ROW(L3076),1):INDEX($D:$D,MATCH(L3076+1, L:L,0)-1)))</f>
        <v/>
      </c>
      <c r="N3076" t="str">
        <f>IF(L3076="","",AVERAGE(INDEX($I:$I,ROW(L3076),1):INDEX($I:$I,MATCH(L3076+1, L:L,0)-1)) - AVERAGE(INDEX($H:$H,ROW(L3076),1):INDEX($H:$H,MATCH(L3076+1, L:L,0)-1)))</f>
        <v/>
      </c>
      <c r="O3076" t="str">
        <f>IF(L3076="","",AVERAGE(INDEX($G:$G,ROW(L3076),1):INDEX($G:$G,MATCH(L3076+1, L:L,0)-1)))</f>
        <v/>
      </c>
      <c r="P3076" t="str">
        <f>IF(L3076="","",AVERAGE(INDEX($K:$K,ROW(L3076),1):INDEX($K:$K,MATCH(L3076+1, L:L,0)-1)))</f>
        <v/>
      </c>
    </row>
    <row r="3077" spans="1:16" x14ac:dyDescent="0.25">
      <c r="A3077">
        <v>2000</v>
      </c>
      <c r="B3077">
        <v>9</v>
      </c>
      <c r="C3077" t="s">
        <v>14</v>
      </c>
      <c r="D3077">
        <v>0.81666666700000001</v>
      </c>
      <c r="E3077">
        <v>0.706851852</v>
      </c>
      <c r="F3077">
        <f t="shared" si="192"/>
        <v>-0.10981481500000001</v>
      </c>
      <c r="G3077">
        <f t="shared" si="193"/>
        <v>0.10981481500000001</v>
      </c>
      <c r="H3077">
        <v>36.365555559999997</v>
      </c>
      <c r="I3077">
        <v>33.733333330000001</v>
      </c>
      <c r="J3077">
        <f t="shared" si="194"/>
        <v>-2.6322222299999964</v>
      </c>
      <c r="K3077">
        <f t="shared" si="195"/>
        <v>2.6322222299999964</v>
      </c>
      <c r="L3077" t="str">
        <f>IF(A3077&lt;&gt;A3076,MAX($L$2:L3076)+1,"")</f>
        <v/>
      </c>
      <c r="M3077" t="str">
        <f>IF(L3077="","",AVERAGE(INDEX($E:$E,ROW(L3077),1):INDEX($E:$E,MATCH(L3077+1, L:L,0)-1)) - AVERAGE(INDEX($D:$D,ROW(L3077),1):INDEX($D:$D,MATCH(L3077+1, L:L,0)-1)))</f>
        <v/>
      </c>
      <c r="N3077" t="str">
        <f>IF(L3077="","",AVERAGE(INDEX($I:$I,ROW(L3077),1):INDEX($I:$I,MATCH(L3077+1, L:L,0)-1)) - AVERAGE(INDEX($H:$H,ROW(L3077),1):INDEX($H:$H,MATCH(L3077+1, L:L,0)-1)))</f>
        <v/>
      </c>
      <c r="O3077" t="str">
        <f>IF(L3077="","",AVERAGE(INDEX($G:$G,ROW(L3077),1):INDEX($G:$G,MATCH(L3077+1, L:L,0)-1)))</f>
        <v/>
      </c>
      <c r="P3077" t="str">
        <f>IF(L3077="","",AVERAGE(INDEX($K:$K,ROW(L3077),1):INDEX($K:$K,MATCH(L3077+1, L:L,0)-1)))</f>
        <v/>
      </c>
    </row>
    <row r="3078" spans="1:16" x14ac:dyDescent="0.25">
      <c r="A3078">
        <v>2000</v>
      </c>
      <c r="B3078">
        <v>9</v>
      </c>
      <c r="C3078" t="s">
        <v>15</v>
      </c>
      <c r="D3078">
        <v>14.435555559999999</v>
      </c>
      <c r="E3078">
        <v>13.771578699999999</v>
      </c>
      <c r="F3078">
        <f t="shared" si="192"/>
        <v>-0.66397686</v>
      </c>
      <c r="G3078">
        <f t="shared" si="193"/>
        <v>0.66397686</v>
      </c>
      <c r="H3078">
        <v>95.017777780000003</v>
      </c>
      <c r="I3078">
        <v>88.477777779999997</v>
      </c>
      <c r="J3078">
        <f t="shared" si="194"/>
        <v>-6.5400000000000063</v>
      </c>
      <c r="K3078">
        <f t="shared" si="195"/>
        <v>6.5400000000000063</v>
      </c>
      <c r="L3078" t="str">
        <f>IF(A3078&lt;&gt;A3077,MAX($L$2:L3077)+1,"")</f>
        <v/>
      </c>
      <c r="M3078" t="str">
        <f>IF(L3078="","",AVERAGE(INDEX($E:$E,ROW(L3078),1):INDEX($E:$E,MATCH(L3078+1, L:L,0)-1)) - AVERAGE(INDEX($D:$D,ROW(L3078),1):INDEX($D:$D,MATCH(L3078+1, L:L,0)-1)))</f>
        <v/>
      </c>
      <c r="N3078" t="str">
        <f>IF(L3078="","",AVERAGE(INDEX($I:$I,ROW(L3078),1):INDEX($I:$I,MATCH(L3078+1, L:L,0)-1)) - AVERAGE(INDEX($H:$H,ROW(L3078),1):INDEX($H:$H,MATCH(L3078+1, L:L,0)-1)))</f>
        <v/>
      </c>
      <c r="O3078" t="str">
        <f>IF(L3078="","",AVERAGE(INDEX($G:$G,ROW(L3078),1):INDEX($G:$G,MATCH(L3078+1, L:L,0)-1)))</f>
        <v/>
      </c>
      <c r="P3078" t="str">
        <f>IF(L3078="","",AVERAGE(INDEX($K:$K,ROW(L3078),1):INDEX($K:$K,MATCH(L3078+1, L:L,0)-1)))</f>
        <v/>
      </c>
    </row>
    <row r="3079" spans="1:16" x14ac:dyDescent="0.25">
      <c r="A3079">
        <v>2000</v>
      </c>
      <c r="B3079">
        <v>9</v>
      </c>
      <c r="C3079" t="s">
        <v>16</v>
      </c>
      <c r="D3079">
        <v>14.20833333</v>
      </c>
      <c r="E3079">
        <v>13.88833333</v>
      </c>
      <c r="F3079">
        <f t="shared" si="192"/>
        <v>-0.32000000000000028</v>
      </c>
      <c r="G3079">
        <f t="shared" si="193"/>
        <v>0.32000000000000028</v>
      </c>
      <c r="H3079">
        <v>103.685</v>
      </c>
      <c r="I3079">
        <v>83.766666670000006</v>
      </c>
      <c r="J3079">
        <f t="shared" si="194"/>
        <v>-19.918333329999996</v>
      </c>
      <c r="K3079">
        <f t="shared" si="195"/>
        <v>19.918333329999996</v>
      </c>
      <c r="L3079" t="str">
        <f>IF(A3079&lt;&gt;A3078,MAX($L$2:L3078)+1,"")</f>
        <v/>
      </c>
      <c r="M3079" t="str">
        <f>IF(L3079="","",AVERAGE(INDEX($E:$E,ROW(L3079),1):INDEX($E:$E,MATCH(L3079+1, L:L,0)-1)) - AVERAGE(INDEX($D:$D,ROW(L3079),1):INDEX($D:$D,MATCH(L3079+1, L:L,0)-1)))</f>
        <v/>
      </c>
      <c r="N3079" t="str">
        <f>IF(L3079="","",AVERAGE(INDEX($I:$I,ROW(L3079),1):INDEX($I:$I,MATCH(L3079+1, L:L,0)-1)) - AVERAGE(INDEX($H:$H,ROW(L3079),1):INDEX($H:$H,MATCH(L3079+1, L:L,0)-1)))</f>
        <v/>
      </c>
      <c r="O3079" t="str">
        <f>IF(L3079="","",AVERAGE(INDEX($G:$G,ROW(L3079),1):INDEX($G:$G,MATCH(L3079+1, L:L,0)-1)))</f>
        <v/>
      </c>
      <c r="P3079" t="str">
        <f>IF(L3079="","",AVERAGE(INDEX($K:$K,ROW(L3079),1):INDEX($K:$K,MATCH(L3079+1, L:L,0)-1)))</f>
        <v/>
      </c>
    </row>
    <row r="3080" spans="1:16" x14ac:dyDescent="0.25">
      <c r="A3080">
        <v>2000</v>
      </c>
      <c r="B3080">
        <v>9</v>
      </c>
      <c r="C3080" t="s">
        <v>17</v>
      </c>
      <c r="D3080">
        <v>13.11</v>
      </c>
      <c r="E3080">
        <v>11.99353258</v>
      </c>
      <c r="F3080">
        <f t="shared" si="192"/>
        <v>-1.1164674199999993</v>
      </c>
      <c r="G3080">
        <f t="shared" si="193"/>
        <v>1.1164674199999993</v>
      </c>
      <c r="H3080">
        <v>98.670849059999995</v>
      </c>
      <c r="I3080">
        <v>98.079245279999995</v>
      </c>
      <c r="J3080">
        <f t="shared" si="194"/>
        <v>-0.5916037799999998</v>
      </c>
      <c r="K3080">
        <f t="shared" si="195"/>
        <v>0.5916037799999998</v>
      </c>
      <c r="L3080" t="str">
        <f>IF(A3080&lt;&gt;A3079,MAX($L$2:L3079)+1,"")</f>
        <v/>
      </c>
      <c r="M3080" t="str">
        <f>IF(L3080="","",AVERAGE(INDEX($E:$E,ROW(L3080),1):INDEX($E:$E,MATCH(L3080+1, L:L,0)-1)) - AVERAGE(INDEX($D:$D,ROW(L3080),1):INDEX($D:$D,MATCH(L3080+1, L:L,0)-1)))</f>
        <v/>
      </c>
      <c r="N3080" t="str">
        <f>IF(L3080="","",AVERAGE(INDEX($I:$I,ROW(L3080),1):INDEX($I:$I,MATCH(L3080+1, L:L,0)-1)) - AVERAGE(INDEX($H:$H,ROW(L3080),1):INDEX($H:$H,MATCH(L3080+1, L:L,0)-1)))</f>
        <v/>
      </c>
      <c r="O3080" t="str">
        <f>IF(L3080="","",AVERAGE(INDEX($G:$G,ROW(L3080),1):INDEX($G:$G,MATCH(L3080+1, L:L,0)-1)))</f>
        <v/>
      </c>
      <c r="P3080" t="str">
        <f>IF(L3080="","",AVERAGE(INDEX($K:$K,ROW(L3080),1):INDEX($K:$K,MATCH(L3080+1, L:L,0)-1)))</f>
        <v/>
      </c>
    </row>
    <row r="3081" spans="1:16" x14ac:dyDescent="0.25">
      <c r="A3081">
        <v>2000</v>
      </c>
      <c r="B3081">
        <v>9</v>
      </c>
      <c r="C3081" t="s">
        <v>18</v>
      </c>
      <c r="D3081">
        <v>11.309402990000001</v>
      </c>
      <c r="E3081">
        <v>11.38547264</v>
      </c>
      <c r="F3081">
        <f t="shared" si="192"/>
        <v>7.60696499999991E-2</v>
      </c>
      <c r="G3081">
        <f t="shared" si="193"/>
        <v>7.60696499999991E-2</v>
      </c>
      <c r="H3081">
        <v>39.846119399999999</v>
      </c>
      <c r="I3081">
        <v>41.265671640000001</v>
      </c>
      <c r="J3081">
        <f t="shared" si="194"/>
        <v>1.4195522400000016</v>
      </c>
      <c r="K3081">
        <f t="shared" si="195"/>
        <v>1.4195522400000016</v>
      </c>
      <c r="L3081" t="str">
        <f>IF(A3081&lt;&gt;A3080,MAX($L$2:L3080)+1,"")</f>
        <v/>
      </c>
      <c r="M3081" t="str">
        <f>IF(L3081="","",AVERAGE(INDEX($E:$E,ROW(L3081),1):INDEX($E:$E,MATCH(L3081+1, L:L,0)-1)) - AVERAGE(INDEX($D:$D,ROW(L3081),1):INDEX($D:$D,MATCH(L3081+1, L:L,0)-1)))</f>
        <v/>
      </c>
      <c r="N3081" t="str">
        <f>IF(L3081="","",AVERAGE(INDEX($I:$I,ROW(L3081),1):INDEX($I:$I,MATCH(L3081+1, L:L,0)-1)) - AVERAGE(INDEX($H:$H,ROW(L3081),1):INDEX($H:$H,MATCH(L3081+1, L:L,0)-1)))</f>
        <v/>
      </c>
      <c r="O3081" t="str">
        <f>IF(L3081="","",AVERAGE(INDEX($G:$G,ROW(L3081),1):INDEX($G:$G,MATCH(L3081+1, L:L,0)-1)))</f>
        <v/>
      </c>
      <c r="P3081" t="str">
        <f>IF(L3081="","",AVERAGE(INDEX($K:$K,ROW(L3081),1):INDEX($K:$K,MATCH(L3081+1, L:L,0)-1)))</f>
        <v/>
      </c>
    </row>
    <row r="3082" spans="1:16" x14ac:dyDescent="0.25">
      <c r="A3082">
        <v>2000</v>
      </c>
      <c r="B3082">
        <v>9</v>
      </c>
      <c r="C3082" t="s">
        <v>19</v>
      </c>
      <c r="D3082">
        <v>5.8</v>
      </c>
      <c r="E3082">
        <v>4.7472321429999997</v>
      </c>
      <c r="F3082">
        <f t="shared" si="192"/>
        <v>-1.0527678570000001</v>
      </c>
      <c r="G3082">
        <f t="shared" si="193"/>
        <v>1.0527678570000001</v>
      </c>
      <c r="H3082">
        <v>34.698749999999997</v>
      </c>
      <c r="I3082">
        <v>73.512500000000003</v>
      </c>
      <c r="J3082">
        <f t="shared" si="194"/>
        <v>38.813750000000006</v>
      </c>
      <c r="K3082">
        <f t="shared" si="195"/>
        <v>38.813750000000006</v>
      </c>
      <c r="L3082" t="str">
        <f>IF(A3082&lt;&gt;A3081,MAX($L$2:L3081)+1,"")</f>
        <v/>
      </c>
      <c r="M3082" t="str">
        <f>IF(L3082="","",AVERAGE(INDEX($E:$E,ROW(L3082),1):INDEX($E:$E,MATCH(L3082+1, L:L,0)-1)) - AVERAGE(INDEX($D:$D,ROW(L3082),1):INDEX($D:$D,MATCH(L3082+1, L:L,0)-1)))</f>
        <v/>
      </c>
      <c r="N3082" t="str">
        <f>IF(L3082="","",AVERAGE(INDEX($I:$I,ROW(L3082),1):INDEX($I:$I,MATCH(L3082+1, L:L,0)-1)) - AVERAGE(INDEX($H:$H,ROW(L3082),1):INDEX($H:$H,MATCH(L3082+1, L:L,0)-1)))</f>
        <v/>
      </c>
      <c r="O3082" t="str">
        <f>IF(L3082="","",AVERAGE(INDEX($G:$G,ROW(L3082),1):INDEX($G:$G,MATCH(L3082+1, L:L,0)-1)))</f>
        <v/>
      </c>
      <c r="P3082" t="str">
        <f>IF(L3082="","",AVERAGE(INDEX($K:$K,ROW(L3082),1):INDEX($K:$K,MATCH(L3082+1, L:L,0)-1)))</f>
        <v/>
      </c>
    </row>
    <row r="3083" spans="1:16" x14ac:dyDescent="0.25">
      <c r="A3083">
        <v>2000</v>
      </c>
      <c r="B3083">
        <v>10</v>
      </c>
      <c r="C3083" t="s">
        <v>7</v>
      </c>
      <c r="D3083">
        <v>4.1399999999999997</v>
      </c>
      <c r="E3083">
        <v>4.5387617069999999</v>
      </c>
      <c r="F3083">
        <f t="shared" si="192"/>
        <v>0.39876170700000024</v>
      </c>
      <c r="G3083">
        <f t="shared" si="193"/>
        <v>0.39876170700000024</v>
      </c>
      <c r="H3083">
        <v>23.290322580000002</v>
      </c>
      <c r="I3083">
        <v>10.42903226</v>
      </c>
      <c r="J3083">
        <f t="shared" si="194"/>
        <v>-12.861290320000002</v>
      </c>
      <c r="K3083">
        <f t="shared" si="195"/>
        <v>12.861290320000002</v>
      </c>
      <c r="L3083" t="str">
        <f>IF(A3083&lt;&gt;A3082,MAX($L$2:L3082)+1,"")</f>
        <v/>
      </c>
      <c r="M3083" t="str">
        <f>IF(L3083="","",AVERAGE(INDEX($E:$E,ROW(L3083),1):INDEX($E:$E,MATCH(L3083+1, L:L,0)-1)) - AVERAGE(INDEX($D:$D,ROW(L3083),1):INDEX($D:$D,MATCH(L3083+1, L:L,0)-1)))</f>
        <v/>
      </c>
      <c r="N3083" t="str">
        <f>IF(L3083="","",AVERAGE(INDEX($I:$I,ROW(L3083),1):INDEX($I:$I,MATCH(L3083+1, L:L,0)-1)) - AVERAGE(INDEX($H:$H,ROW(L3083),1):INDEX($H:$H,MATCH(L3083+1, L:L,0)-1)))</f>
        <v/>
      </c>
      <c r="O3083" t="str">
        <f>IF(L3083="","",AVERAGE(INDEX($G:$G,ROW(L3083),1):INDEX($G:$G,MATCH(L3083+1, L:L,0)-1)))</f>
        <v/>
      </c>
      <c r="P3083" t="str">
        <f>IF(L3083="","",AVERAGE(INDEX($K:$K,ROW(L3083),1):INDEX($K:$K,MATCH(L3083+1, L:L,0)-1)))</f>
        <v/>
      </c>
    </row>
    <row r="3084" spans="1:16" x14ac:dyDescent="0.25">
      <c r="A3084">
        <v>2000</v>
      </c>
      <c r="B3084">
        <v>10</v>
      </c>
      <c r="C3084" t="s">
        <v>8</v>
      </c>
      <c r="D3084">
        <v>7.5371186440000004</v>
      </c>
      <c r="E3084">
        <v>7.7479133170000001</v>
      </c>
      <c r="F3084">
        <f t="shared" si="192"/>
        <v>0.21079467299999965</v>
      </c>
      <c r="G3084">
        <f t="shared" si="193"/>
        <v>0.21079467299999965</v>
      </c>
      <c r="H3084">
        <v>147.745678</v>
      </c>
      <c r="I3084">
        <v>135.6423729</v>
      </c>
      <c r="J3084">
        <f t="shared" si="194"/>
        <v>-12.1033051</v>
      </c>
      <c r="K3084">
        <f t="shared" si="195"/>
        <v>12.1033051</v>
      </c>
      <c r="L3084" t="str">
        <f>IF(A3084&lt;&gt;A3083,MAX($L$2:L3083)+1,"")</f>
        <v/>
      </c>
      <c r="M3084" t="str">
        <f>IF(L3084="","",AVERAGE(INDEX($E:$E,ROW(L3084),1):INDEX($E:$E,MATCH(L3084+1, L:L,0)-1)) - AVERAGE(INDEX($D:$D,ROW(L3084),1):INDEX($D:$D,MATCH(L3084+1, L:L,0)-1)))</f>
        <v/>
      </c>
      <c r="N3084" t="str">
        <f>IF(L3084="","",AVERAGE(INDEX($I:$I,ROW(L3084),1):INDEX($I:$I,MATCH(L3084+1, L:L,0)-1)) - AVERAGE(INDEX($H:$H,ROW(L3084),1):INDEX($H:$H,MATCH(L3084+1, L:L,0)-1)))</f>
        <v/>
      </c>
      <c r="O3084" t="str">
        <f>IF(L3084="","",AVERAGE(INDEX($G:$G,ROW(L3084),1):INDEX($G:$G,MATCH(L3084+1, L:L,0)-1)))</f>
        <v/>
      </c>
      <c r="P3084" t="str">
        <f>IF(L3084="","",AVERAGE(INDEX($K:$K,ROW(L3084),1):INDEX($K:$K,MATCH(L3084+1, L:L,0)-1)))</f>
        <v/>
      </c>
    </row>
    <row r="3085" spans="1:16" x14ac:dyDescent="0.25">
      <c r="A3085">
        <v>2000</v>
      </c>
      <c r="B3085">
        <v>10</v>
      </c>
      <c r="C3085" t="s">
        <v>9</v>
      </c>
      <c r="D3085">
        <v>4.3375757579999998</v>
      </c>
      <c r="E3085">
        <v>6.2084066470000003</v>
      </c>
      <c r="F3085">
        <f t="shared" si="192"/>
        <v>1.8708308890000005</v>
      </c>
      <c r="G3085">
        <f t="shared" si="193"/>
        <v>1.8708308890000005</v>
      </c>
      <c r="H3085">
        <v>40.579090909999998</v>
      </c>
      <c r="I3085">
        <v>28.739393939999999</v>
      </c>
      <c r="J3085">
        <f t="shared" si="194"/>
        <v>-11.839696969999999</v>
      </c>
      <c r="K3085">
        <f t="shared" si="195"/>
        <v>11.839696969999999</v>
      </c>
      <c r="L3085" t="str">
        <f>IF(A3085&lt;&gt;A3084,MAX($L$2:L3084)+1,"")</f>
        <v/>
      </c>
      <c r="M3085" t="str">
        <f>IF(L3085="","",AVERAGE(INDEX($E:$E,ROW(L3085),1):INDEX($E:$E,MATCH(L3085+1, L:L,0)-1)) - AVERAGE(INDEX($D:$D,ROW(L3085),1):INDEX($D:$D,MATCH(L3085+1, L:L,0)-1)))</f>
        <v/>
      </c>
      <c r="N3085" t="str">
        <f>IF(L3085="","",AVERAGE(INDEX($I:$I,ROW(L3085),1):INDEX($I:$I,MATCH(L3085+1, L:L,0)-1)) - AVERAGE(INDEX($H:$H,ROW(L3085),1):INDEX($H:$H,MATCH(L3085+1, L:L,0)-1)))</f>
        <v/>
      </c>
      <c r="O3085" t="str">
        <f>IF(L3085="","",AVERAGE(INDEX($G:$G,ROW(L3085),1):INDEX($G:$G,MATCH(L3085+1, L:L,0)-1)))</f>
        <v/>
      </c>
      <c r="P3085" t="str">
        <f>IF(L3085="","",AVERAGE(INDEX($K:$K,ROW(L3085),1):INDEX($K:$K,MATCH(L3085+1, L:L,0)-1)))</f>
        <v/>
      </c>
    </row>
    <row r="3086" spans="1:16" x14ac:dyDescent="0.25">
      <c r="A3086">
        <v>2000</v>
      </c>
      <c r="B3086">
        <v>10</v>
      </c>
      <c r="C3086" t="s">
        <v>10</v>
      </c>
      <c r="D3086">
        <v>6.6433333330000002</v>
      </c>
      <c r="E3086">
        <v>6.5650537629999999</v>
      </c>
      <c r="F3086">
        <f t="shared" si="192"/>
        <v>-7.8279570000000298E-2</v>
      </c>
      <c r="G3086">
        <f t="shared" si="193"/>
        <v>7.8279570000000298E-2</v>
      </c>
      <c r="H3086">
        <v>101.16500000000001</v>
      </c>
      <c r="I3086">
        <v>107.8</v>
      </c>
      <c r="J3086">
        <f t="shared" si="194"/>
        <v>6.6349999999999909</v>
      </c>
      <c r="K3086">
        <f t="shared" si="195"/>
        <v>6.6349999999999909</v>
      </c>
      <c r="L3086" t="str">
        <f>IF(A3086&lt;&gt;A3085,MAX($L$2:L3085)+1,"")</f>
        <v/>
      </c>
      <c r="M3086" t="str">
        <f>IF(L3086="","",AVERAGE(INDEX($E:$E,ROW(L3086),1):INDEX($E:$E,MATCH(L3086+1, L:L,0)-1)) - AVERAGE(INDEX($D:$D,ROW(L3086),1):INDEX($D:$D,MATCH(L3086+1, L:L,0)-1)))</f>
        <v/>
      </c>
      <c r="N3086" t="str">
        <f>IF(L3086="","",AVERAGE(INDEX($I:$I,ROW(L3086),1):INDEX($I:$I,MATCH(L3086+1, L:L,0)-1)) - AVERAGE(INDEX($H:$H,ROW(L3086),1):INDEX($H:$H,MATCH(L3086+1, L:L,0)-1)))</f>
        <v/>
      </c>
      <c r="O3086" t="str">
        <f>IF(L3086="","",AVERAGE(INDEX($G:$G,ROW(L3086),1):INDEX($G:$G,MATCH(L3086+1, L:L,0)-1)))</f>
        <v/>
      </c>
      <c r="P3086" t="str">
        <f>IF(L3086="","",AVERAGE(INDEX($K:$K,ROW(L3086),1):INDEX($K:$K,MATCH(L3086+1, L:L,0)-1)))</f>
        <v/>
      </c>
    </row>
    <row r="3087" spans="1:16" x14ac:dyDescent="0.25">
      <c r="A3087">
        <v>2000</v>
      </c>
      <c r="B3087">
        <v>10</v>
      </c>
      <c r="C3087" t="s">
        <v>11</v>
      </c>
      <c r="D3087">
        <v>6.680625</v>
      </c>
      <c r="E3087">
        <v>6.9810483870000004</v>
      </c>
      <c r="F3087">
        <f t="shared" si="192"/>
        <v>0.30042338700000037</v>
      </c>
      <c r="G3087">
        <f t="shared" si="193"/>
        <v>0.30042338700000037</v>
      </c>
      <c r="H3087">
        <v>119.270625</v>
      </c>
      <c r="I3087">
        <v>177.07499999999999</v>
      </c>
      <c r="J3087">
        <f t="shared" si="194"/>
        <v>57.804374999999993</v>
      </c>
      <c r="K3087">
        <f t="shared" si="195"/>
        <v>57.804374999999993</v>
      </c>
      <c r="L3087" t="str">
        <f>IF(A3087&lt;&gt;A3086,MAX($L$2:L3086)+1,"")</f>
        <v/>
      </c>
      <c r="M3087" t="str">
        <f>IF(L3087="","",AVERAGE(INDEX($E:$E,ROW(L3087),1):INDEX($E:$E,MATCH(L3087+1, L:L,0)-1)) - AVERAGE(INDEX($D:$D,ROW(L3087),1):INDEX($D:$D,MATCH(L3087+1, L:L,0)-1)))</f>
        <v/>
      </c>
      <c r="N3087" t="str">
        <f>IF(L3087="","",AVERAGE(INDEX($I:$I,ROW(L3087),1):INDEX($I:$I,MATCH(L3087+1, L:L,0)-1)) - AVERAGE(INDEX($H:$H,ROW(L3087),1):INDEX($H:$H,MATCH(L3087+1, L:L,0)-1)))</f>
        <v/>
      </c>
      <c r="O3087" t="str">
        <f>IF(L3087="","",AVERAGE(INDEX($G:$G,ROW(L3087),1):INDEX($G:$G,MATCH(L3087+1, L:L,0)-1)))</f>
        <v/>
      </c>
      <c r="P3087" t="str">
        <f>IF(L3087="","",AVERAGE(INDEX($K:$K,ROW(L3087),1):INDEX($K:$K,MATCH(L3087+1, L:L,0)-1)))</f>
        <v/>
      </c>
    </row>
    <row r="3088" spans="1:16" x14ac:dyDescent="0.25">
      <c r="A3088">
        <v>2000</v>
      </c>
      <c r="B3088">
        <v>10</v>
      </c>
      <c r="C3088" t="s">
        <v>12</v>
      </c>
      <c r="D3088">
        <v>8.9369230769999994</v>
      </c>
      <c r="E3088">
        <v>9.6612903219999993</v>
      </c>
      <c r="F3088">
        <f t="shared" si="192"/>
        <v>0.72436724499999983</v>
      </c>
      <c r="G3088">
        <f t="shared" si="193"/>
        <v>0.72436724499999983</v>
      </c>
      <c r="H3088">
        <v>121.9888462</v>
      </c>
      <c r="I3088">
        <v>198.41923080000001</v>
      </c>
      <c r="J3088">
        <f t="shared" si="194"/>
        <v>76.430384600000011</v>
      </c>
      <c r="K3088">
        <f t="shared" si="195"/>
        <v>76.430384600000011</v>
      </c>
      <c r="L3088" t="str">
        <f>IF(A3088&lt;&gt;A3087,MAX($L$2:L3087)+1,"")</f>
        <v/>
      </c>
      <c r="M3088" t="str">
        <f>IF(L3088="","",AVERAGE(INDEX($E:$E,ROW(L3088),1):INDEX($E:$E,MATCH(L3088+1, L:L,0)-1)) - AVERAGE(INDEX($D:$D,ROW(L3088),1):INDEX($D:$D,MATCH(L3088+1, L:L,0)-1)))</f>
        <v/>
      </c>
      <c r="N3088" t="str">
        <f>IF(L3088="","",AVERAGE(INDEX($I:$I,ROW(L3088),1):INDEX($I:$I,MATCH(L3088+1, L:L,0)-1)) - AVERAGE(INDEX($H:$H,ROW(L3088),1):INDEX($H:$H,MATCH(L3088+1, L:L,0)-1)))</f>
        <v/>
      </c>
      <c r="O3088" t="str">
        <f>IF(L3088="","",AVERAGE(INDEX($G:$G,ROW(L3088),1):INDEX($G:$G,MATCH(L3088+1, L:L,0)-1)))</f>
        <v/>
      </c>
      <c r="P3088" t="str">
        <f>IF(L3088="","",AVERAGE(INDEX($K:$K,ROW(L3088),1):INDEX($K:$K,MATCH(L3088+1, L:L,0)-1)))</f>
        <v/>
      </c>
    </row>
    <row r="3089" spans="1:16" x14ac:dyDescent="0.25">
      <c r="A3089">
        <v>2000</v>
      </c>
      <c r="B3089">
        <v>10</v>
      </c>
      <c r="C3089" t="s">
        <v>13</v>
      </c>
      <c r="D3089">
        <v>-6.9183333329999996</v>
      </c>
      <c r="E3089">
        <v>-7.7070263260000003</v>
      </c>
      <c r="F3089">
        <f t="shared" si="192"/>
        <v>-0.78869299300000062</v>
      </c>
      <c r="G3089">
        <f t="shared" si="193"/>
        <v>0.78869299300000062</v>
      </c>
      <c r="H3089">
        <v>25.251666669999999</v>
      </c>
      <c r="I3089">
        <v>25</v>
      </c>
      <c r="J3089">
        <f t="shared" si="194"/>
        <v>-0.25166666999999876</v>
      </c>
      <c r="K3089">
        <f t="shared" si="195"/>
        <v>0.25166666999999876</v>
      </c>
      <c r="L3089" t="str">
        <f>IF(A3089&lt;&gt;A3088,MAX($L$2:L3088)+1,"")</f>
        <v/>
      </c>
      <c r="M3089" t="str">
        <f>IF(L3089="","",AVERAGE(INDEX($E:$E,ROW(L3089),1):INDEX($E:$E,MATCH(L3089+1, L:L,0)-1)) - AVERAGE(INDEX($D:$D,ROW(L3089),1):INDEX($D:$D,MATCH(L3089+1, L:L,0)-1)))</f>
        <v/>
      </c>
      <c r="N3089" t="str">
        <f>IF(L3089="","",AVERAGE(INDEX($I:$I,ROW(L3089),1):INDEX($I:$I,MATCH(L3089+1, L:L,0)-1)) - AVERAGE(INDEX($H:$H,ROW(L3089),1):INDEX($H:$H,MATCH(L3089+1, L:L,0)-1)))</f>
        <v/>
      </c>
      <c r="O3089" t="str">
        <f>IF(L3089="","",AVERAGE(INDEX($G:$G,ROW(L3089),1):INDEX($G:$G,MATCH(L3089+1, L:L,0)-1)))</f>
        <v/>
      </c>
      <c r="P3089" t="str">
        <f>IF(L3089="","",AVERAGE(INDEX($K:$K,ROW(L3089),1):INDEX($K:$K,MATCH(L3089+1, L:L,0)-1)))</f>
        <v/>
      </c>
    </row>
    <row r="3090" spans="1:16" x14ac:dyDescent="0.25">
      <c r="A3090">
        <v>2000</v>
      </c>
      <c r="B3090">
        <v>10</v>
      </c>
      <c r="C3090" t="s">
        <v>14</v>
      </c>
      <c r="D3090">
        <v>-7.7355555560000004</v>
      </c>
      <c r="E3090">
        <v>-8.4589605740000007</v>
      </c>
      <c r="F3090">
        <f t="shared" si="192"/>
        <v>-0.72340501800000023</v>
      </c>
      <c r="G3090">
        <f t="shared" si="193"/>
        <v>0.72340501800000023</v>
      </c>
      <c r="H3090">
        <v>29.325555560000002</v>
      </c>
      <c r="I3090">
        <v>27.961111110000001</v>
      </c>
      <c r="J3090">
        <f t="shared" si="194"/>
        <v>-1.3644444500000006</v>
      </c>
      <c r="K3090">
        <f t="shared" si="195"/>
        <v>1.3644444500000006</v>
      </c>
      <c r="L3090" t="str">
        <f>IF(A3090&lt;&gt;A3089,MAX($L$2:L3089)+1,"")</f>
        <v/>
      </c>
      <c r="M3090" t="str">
        <f>IF(L3090="","",AVERAGE(INDEX($E:$E,ROW(L3090),1):INDEX($E:$E,MATCH(L3090+1, L:L,0)-1)) - AVERAGE(INDEX($D:$D,ROW(L3090),1):INDEX($D:$D,MATCH(L3090+1, L:L,0)-1)))</f>
        <v/>
      </c>
      <c r="N3090" t="str">
        <f>IF(L3090="","",AVERAGE(INDEX($I:$I,ROW(L3090),1):INDEX($I:$I,MATCH(L3090+1, L:L,0)-1)) - AVERAGE(INDEX($H:$H,ROW(L3090),1):INDEX($H:$H,MATCH(L3090+1, L:L,0)-1)))</f>
        <v/>
      </c>
      <c r="O3090" t="str">
        <f>IF(L3090="","",AVERAGE(INDEX($G:$G,ROW(L3090),1):INDEX($G:$G,MATCH(L3090+1, L:L,0)-1)))</f>
        <v/>
      </c>
      <c r="P3090" t="str">
        <f>IF(L3090="","",AVERAGE(INDEX($K:$K,ROW(L3090),1):INDEX($K:$K,MATCH(L3090+1, L:L,0)-1)))</f>
        <v/>
      </c>
    </row>
    <row r="3091" spans="1:16" x14ac:dyDescent="0.25">
      <c r="A3091">
        <v>2000</v>
      </c>
      <c r="B3091">
        <v>10</v>
      </c>
      <c r="C3091" t="s">
        <v>15</v>
      </c>
      <c r="D3091">
        <v>7.8584848479999998</v>
      </c>
      <c r="E3091">
        <v>9.2046598740000007</v>
      </c>
      <c r="F3091">
        <f t="shared" si="192"/>
        <v>1.3461750260000009</v>
      </c>
      <c r="G3091">
        <f t="shared" si="193"/>
        <v>1.3461750260000009</v>
      </c>
      <c r="H3091">
        <v>81.575151520000006</v>
      </c>
      <c r="I3091">
        <v>39.625757579999998</v>
      </c>
      <c r="J3091">
        <f t="shared" si="194"/>
        <v>-41.949393940000007</v>
      </c>
      <c r="K3091">
        <f t="shared" si="195"/>
        <v>41.949393940000007</v>
      </c>
      <c r="L3091" t="str">
        <f>IF(A3091&lt;&gt;A3090,MAX($L$2:L3090)+1,"")</f>
        <v/>
      </c>
      <c r="M3091" t="str">
        <f>IF(L3091="","",AVERAGE(INDEX($E:$E,ROW(L3091),1):INDEX($E:$E,MATCH(L3091+1, L:L,0)-1)) - AVERAGE(INDEX($D:$D,ROW(L3091),1):INDEX($D:$D,MATCH(L3091+1, L:L,0)-1)))</f>
        <v/>
      </c>
      <c r="N3091" t="str">
        <f>IF(L3091="","",AVERAGE(INDEX($I:$I,ROW(L3091),1):INDEX($I:$I,MATCH(L3091+1, L:L,0)-1)) - AVERAGE(INDEX($H:$H,ROW(L3091),1):INDEX($H:$H,MATCH(L3091+1, L:L,0)-1)))</f>
        <v/>
      </c>
      <c r="O3091" t="str">
        <f>IF(L3091="","",AVERAGE(INDEX($G:$G,ROW(L3091),1):INDEX($G:$G,MATCH(L3091+1, L:L,0)-1)))</f>
        <v/>
      </c>
      <c r="P3091" t="str">
        <f>IF(L3091="","",AVERAGE(INDEX($K:$K,ROW(L3091),1):INDEX($K:$K,MATCH(L3091+1, L:L,0)-1)))</f>
        <v/>
      </c>
    </row>
    <row r="3092" spans="1:16" x14ac:dyDescent="0.25">
      <c r="A3092">
        <v>2000</v>
      </c>
      <c r="B3092">
        <v>10</v>
      </c>
      <c r="C3092" t="s">
        <v>16</v>
      </c>
      <c r="D3092">
        <v>8.3033333329999994</v>
      </c>
      <c r="E3092">
        <v>8.9596774200000002</v>
      </c>
      <c r="F3092">
        <f t="shared" si="192"/>
        <v>0.6563440870000008</v>
      </c>
      <c r="G3092">
        <f t="shared" si="193"/>
        <v>0.6563440870000008</v>
      </c>
      <c r="H3092">
        <v>109.37</v>
      </c>
      <c r="I3092">
        <v>178.71666669999999</v>
      </c>
      <c r="J3092">
        <f t="shared" si="194"/>
        <v>69.346666699999986</v>
      </c>
      <c r="K3092">
        <f t="shared" si="195"/>
        <v>69.346666699999986</v>
      </c>
      <c r="L3092" t="str">
        <f>IF(A3092&lt;&gt;A3091,MAX($L$2:L3091)+1,"")</f>
        <v/>
      </c>
      <c r="M3092" t="str">
        <f>IF(L3092="","",AVERAGE(INDEX($E:$E,ROW(L3092),1):INDEX($E:$E,MATCH(L3092+1, L:L,0)-1)) - AVERAGE(INDEX($D:$D,ROW(L3092),1):INDEX($D:$D,MATCH(L3092+1, L:L,0)-1)))</f>
        <v/>
      </c>
      <c r="N3092" t="str">
        <f>IF(L3092="","",AVERAGE(INDEX($I:$I,ROW(L3092),1):INDEX($I:$I,MATCH(L3092+1, L:L,0)-1)) - AVERAGE(INDEX($H:$H,ROW(L3092),1):INDEX($H:$H,MATCH(L3092+1, L:L,0)-1)))</f>
        <v/>
      </c>
      <c r="O3092" t="str">
        <f>IF(L3092="","",AVERAGE(INDEX($G:$G,ROW(L3092),1):INDEX($G:$G,MATCH(L3092+1, L:L,0)-1)))</f>
        <v/>
      </c>
      <c r="P3092" t="str">
        <f>IF(L3092="","",AVERAGE(INDEX($K:$K,ROW(L3092),1):INDEX($K:$K,MATCH(L3092+1, L:L,0)-1)))</f>
        <v/>
      </c>
    </row>
    <row r="3093" spans="1:16" x14ac:dyDescent="0.25">
      <c r="A3093">
        <v>2000</v>
      </c>
      <c r="B3093">
        <v>10</v>
      </c>
      <c r="C3093" t="s">
        <v>17</v>
      </c>
      <c r="D3093">
        <v>6.4621296299999997</v>
      </c>
      <c r="E3093">
        <v>6.6271613450000002</v>
      </c>
      <c r="F3093">
        <f t="shared" si="192"/>
        <v>0.16503171500000047</v>
      </c>
      <c r="G3093">
        <f t="shared" si="193"/>
        <v>0.16503171500000047</v>
      </c>
      <c r="H3093">
        <v>99.876296300000007</v>
      </c>
      <c r="I3093">
        <v>63.382407409999999</v>
      </c>
      <c r="J3093">
        <f t="shared" si="194"/>
        <v>-36.493888890000008</v>
      </c>
      <c r="K3093">
        <f t="shared" si="195"/>
        <v>36.493888890000008</v>
      </c>
      <c r="L3093" t="str">
        <f>IF(A3093&lt;&gt;A3092,MAX($L$2:L3092)+1,"")</f>
        <v/>
      </c>
      <c r="M3093" t="str">
        <f>IF(L3093="","",AVERAGE(INDEX($E:$E,ROW(L3093),1):INDEX($E:$E,MATCH(L3093+1, L:L,0)-1)) - AVERAGE(INDEX($D:$D,ROW(L3093),1):INDEX($D:$D,MATCH(L3093+1, L:L,0)-1)))</f>
        <v/>
      </c>
      <c r="N3093" t="str">
        <f>IF(L3093="","",AVERAGE(INDEX($I:$I,ROW(L3093),1):INDEX($I:$I,MATCH(L3093+1, L:L,0)-1)) - AVERAGE(INDEX($H:$H,ROW(L3093),1):INDEX($H:$H,MATCH(L3093+1, L:L,0)-1)))</f>
        <v/>
      </c>
      <c r="O3093" t="str">
        <f>IF(L3093="","",AVERAGE(INDEX($G:$G,ROW(L3093),1):INDEX($G:$G,MATCH(L3093+1, L:L,0)-1)))</f>
        <v/>
      </c>
      <c r="P3093" t="str">
        <f>IF(L3093="","",AVERAGE(INDEX($K:$K,ROW(L3093),1):INDEX($K:$K,MATCH(L3093+1, L:L,0)-1)))</f>
        <v/>
      </c>
    </row>
    <row r="3094" spans="1:16" x14ac:dyDescent="0.25">
      <c r="A3094">
        <v>2000</v>
      </c>
      <c r="B3094">
        <v>10</v>
      </c>
      <c r="C3094" t="s">
        <v>18</v>
      </c>
      <c r="D3094">
        <v>4.0292537309999998</v>
      </c>
      <c r="E3094">
        <v>5.2429465579999999</v>
      </c>
      <c r="F3094">
        <f t="shared" si="192"/>
        <v>1.213692827</v>
      </c>
      <c r="G3094">
        <f t="shared" si="193"/>
        <v>1.213692827</v>
      </c>
      <c r="H3094">
        <v>23.652089549999999</v>
      </c>
      <c r="I3094">
        <v>10.635820900000001</v>
      </c>
      <c r="J3094">
        <f t="shared" si="194"/>
        <v>-13.016268649999999</v>
      </c>
      <c r="K3094">
        <f t="shared" si="195"/>
        <v>13.016268649999999</v>
      </c>
      <c r="L3094" t="str">
        <f>IF(A3094&lt;&gt;A3093,MAX($L$2:L3093)+1,"")</f>
        <v/>
      </c>
      <c r="M3094" t="str">
        <f>IF(L3094="","",AVERAGE(INDEX($E:$E,ROW(L3094),1):INDEX($E:$E,MATCH(L3094+1, L:L,0)-1)) - AVERAGE(INDEX($D:$D,ROW(L3094),1):INDEX($D:$D,MATCH(L3094+1, L:L,0)-1)))</f>
        <v/>
      </c>
      <c r="N3094" t="str">
        <f>IF(L3094="","",AVERAGE(INDEX($I:$I,ROW(L3094),1):INDEX($I:$I,MATCH(L3094+1, L:L,0)-1)) - AVERAGE(INDEX($H:$H,ROW(L3094),1):INDEX($H:$H,MATCH(L3094+1, L:L,0)-1)))</f>
        <v/>
      </c>
      <c r="O3094" t="str">
        <f>IF(L3094="","",AVERAGE(INDEX($G:$G,ROW(L3094),1):INDEX($G:$G,MATCH(L3094+1, L:L,0)-1)))</f>
        <v/>
      </c>
      <c r="P3094" t="str">
        <f>IF(L3094="","",AVERAGE(INDEX($K:$K,ROW(L3094),1):INDEX($K:$K,MATCH(L3094+1, L:L,0)-1)))</f>
        <v/>
      </c>
    </row>
    <row r="3095" spans="1:16" x14ac:dyDescent="0.25">
      <c r="A3095">
        <v>2000</v>
      </c>
      <c r="B3095">
        <v>10</v>
      </c>
      <c r="C3095" t="s">
        <v>19</v>
      </c>
      <c r="D3095">
        <v>-2.5579999999999998</v>
      </c>
      <c r="E3095">
        <v>-2.6964825989999999</v>
      </c>
      <c r="F3095">
        <f t="shared" si="192"/>
        <v>-0.13848259900000004</v>
      </c>
      <c r="G3095">
        <f t="shared" si="193"/>
        <v>0.13848259900000004</v>
      </c>
      <c r="H3095">
        <v>25.774999999999999</v>
      </c>
      <c r="I3095">
        <v>19.84</v>
      </c>
      <c r="J3095">
        <f t="shared" si="194"/>
        <v>-5.9349999999999987</v>
      </c>
      <c r="K3095">
        <f t="shared" si="195"/>
        <v>5.9349999999999987</v>
      </c>
      <c r="L3095" t="str">
        <f>IF(A3095&lt;&gt;A3094,MAX($L$2:L3094)+1,"")</f>
        <v/>
      </c>
      <c r="M3095" t="str">
        <f>IF(L3095="","",AVERAGE(INDEX($E:$E,ROW(L3095),1):INDEX($E:$E,MATCH(L3095+1, L:L,0)-1)) - AVERAGE(INDEX($D:$D,ROW(L3095),1):INDEX($D:$D,MATCH(L3095+1, L:L,0)-1)))</f>
        <v/>
      </c>
      <c r="N3095" t="str">
        <f>IF(L3095="","",AVERAGE(INDEX($I:$I,ROW(L3095),1):INDEX($I:$I,MATCH(L3095+1, L:L,0)-1)) - AVERAGE(INDEX($H:$H,ROW(L3095),1):INDEX($H:$H,MATCH(L3095+1, L:L,0)-1)))</f>
        <v/>
      </c>
      <c r="O3095" t="str">
        <f>IF(L3095="","",AVERAGE(INDEX($G:$G,ROW(L3095),1):INDEX($G:$G,MATCH(L3095+1, L:L,0)-1)))</f>
        <v/>
      </c>
      <c r="P3095" t="str">
        <f>IF(L3095="","",AVERAGE(INDEX($K:$K,ROW(L3095),1):INDEX($K:$K,MATCH(L3095+1, L:L,0)-1)))</f>
        <v/>
      </c>
    </row>
    <row r="3096" spans="1:16" x14ac:dyDescent="0.25">
      <c r="A3096">
        <v>2000</v>
      </c>
      <c r="B3096">
        <v>11</v>
      </c>
      <c r="C3096" t="s">
        <v>7</v>
      </c>
      <c r="D3096">
        <v>-4.6467213110000003</v>
      </c>
      <c r="E3096">
        <v>-4.2549726779999997</v>
      </c>
      <c r="F3096">
        <f t="shared" si="192"/>
        <v>0.39174863300000062</v>
      </c>
      <c r="G3096">
        <f t="shared" si="193"/>
        <v>0.39174863300000062</v>
      </c>
      <c r="H3096">
        <v>21.946393440000001</v>
      </c>
      <c r="I3096">
        <v>11.3442623</v>
      </c>
      <c r="J3096">
        <f t="shared" si="194"/>
        <v>-10.602131140000001</v>
      </c>
      <c r="K3096">
        <f t="shared" si="195"/>
        <v>10.602131140000001</v>
      </c>
      <c r="L3096" t="str">
        <f>IF(A3096&lt;&gt;A3095,MAX($L$2:L3095)+1,"")</f>
        <v/>
      </c>
      <c r="M3096" t="str">
        <f>IF(L3096="","",AVERAGE(INDEX($E:$E,ROW(L3096),1):INDEX($E:$E,MATCH(L3096+1, L:L,0)-1)) - AVERAGE(INDEX($D:$D,ROW(L3096),1):INDEX($D:$D,MATCH(L3096+1, L:L,0)-1)))</f>
        <v/>
      </c>
      <c r="N3096" t="str">
        <f>IF(L3096="","",AVERAGE(INDEX($I:$I,ROW(L3096),1):INDEX($I:$I,MATCH(L3096+1, L:L,0)-1)) - AVERAGE(INDEX($H:$H,ROW(L3096),1):INDEX($H:$H,MATCH(L3096+1, L:L,0)-1)))</f>
        <v/>
      </c>
      <c r="O3096" t="str">
        <f>IF(L3096="","",AVERAGE(INDEX($G:$G,ROW(L3096),1):INDEX($G:$G,MATCH(L3096+1, L:L,0)-1)))</f>
        <v/>
      </c>
      <c r="P3096" t="str">
        <f>IF(L3096="","",AVERAGE(INDEX($K:$K,ROW(L3096),1):INDEX($K:$K,MATCH(L3096+1, L:L,0)-1)))</f>
        <v/>
      </c>
    </row>
    <row r="3097" spans="1:16" x14ac:dyDescent="0.25">
      <c r="A3097">
        <v>2000</v>
      </c>
      <c r="B3097">
        <v>11</v>
      </c>
      <c r="C3097" t="s">
        <v>8</v>
      </c>
      <c r="D3097">
        <v>1.9210084030000001</v>
      </c>
      <c r="E3097">
        <v>1.9575789240000001</v>
      </c>
      <c r="F3097">
        <f t="shared" si="192"/>
        <v>3.6570521000000022E-2</v>
      </c>
      <c r="G3097">
        <f t="shared" si="193"/>
        <v>3.6570521000000022E-2</v>
      </c>
      <c r="H3097">
        <v>187.15924369999999</v>
      </c>
      <c r="I3097">
        <v>105.05210080000001</v>
      </c>
      <c r="J3097">
        <f t="shared" si="194"/>
        <v>-82.107142899999985</v>
      </c>
      <c r="K3097">
        <f t="shared" si="195"/>
        <v>82.107142899999985</v>
      </c>
      <c r="L3097" t="str">
        <f>IF(A3097&lt;&gt;A3096,MAX($L$2:L3096)+1,"")</f>
        <v/>
      </c>
      <c r="M3097" t="str">
        <f>IF(L3097="","",AVERAGE(INDEX($E:$E,ROW(L3097),1):INDEX($E:$E,MATCH(L3097+1, L:L,0)-1)) - AVERAGE(INDEX($D:$D,ROW(L3097),1):INDEX($D:$D,MATCH(L3097+1, L:L,0)-1)))</f>
        <v/>
      </c>
      <c r="N3097" t="str">
        <f>IF(L3097="","",AVERAGE(INDEX($I:$I,ROW(L3097),1):INDEX($I:$I,MATCH(L3097+1, L:L,0)-1)) - AVERAGE(INDEX($H:$H,ROW(L3097),1):INDEX($H:$H,MATCH(L3097+1, L:L,0)-1)))</f>
        <v/>
      </c>
      <c r="O3097" t="str">
        <f>IF(L3097="","",AVERAGE(INDEX($G:$G,ROW(L3097),1):INDEX($G:$G,MATCH(L3097+1, L:L,0)-1)))</f>
        <v/>
      </c>
      <c r="P3097" t="str">
        <f>IF(L3097="","",AVERAGE(INDEX($K:$K,ROW(L3097),1):INDEX($K:$K,MATCH(L3097+1, L:L,0)-1)))</f>
        <v/>
      </c>
    </row>
    <row r="3098" spans="1:16" x14ac:dyDescent="0.25">
      <c r="A3098">
        <v>2000</v>
      </c>
      <c r="B3098">
        <v>11</v>
      </c>
      <c r="C3098" t="s">
        <v>9</v>
      </c>
      <c r="D3098">
        <v>-5.6929411759999997</v>
      </c>
      <c r="E3098">
        <v>-6.5361764710000001</v>
      </c>
      <c r="F3098">
        <f t="shared" si="192"/>
        <v>-0.84323529500000038</v>
      </c>
      <c r="G3098">
        <f t="shared" si="193"/>
        <v>0.84323529500000038</v>
      </c>
      <c r="H3098">
        <v>26.87058824</v>
      </c>
      <c r="I3098">
        <v>86.182352940000001</v>
      </c>
      <c r="J3098">
        <f t="shared" si="194"/>
        <v>59.311764699999998</v>
      </c>
      <c r="K3098">
        <f t="shared" si="195"/>
        <v>59.311764699999998</v>
      </c>
      <c r="L3098" t="str">
        <f>IF(A3098&lt;&gt;A3097,MAX($L$2:L3097)+1,"")</f>
        <v/>
      </c>
      <c r="M3098" t="str">
        <f>IF(L3098="","",AVERAGE(INDEX($E:$E,ROW(L3098),1):INDEX($E:$E,MATCH(L3098+1, L:L,0)-1)) - AVERAGE(INDEX($D:$D,ROW(L3098),1):INDEX($D:$D,MATCH(L3098+1, L:L,0)-1)))</f>
        <v/>
      </c>
      <c r="N3098" t="str">
        <f>IF(L3098="","",AVERAGE(INDEX($I:$I,ROW(L3098),1):INDEX($I:$I,MATCH(L3098+1, L:L,0)-1)) - AVERAGE(INDEX($H:$H,ROW(L3098),1):INDEX($H:$H,MATCH(L3098+1, L:L,0)-1)))</f>
        <v/>
      </c>
      <c r="O3098" t="str">
        <f>IF(L3098="","",AVERAGE(INDEX($G:$G,ROW(L3098),1):INDEX($G:$G,MATCH(L3098+1, L:L,0)-1)))</f>
        <v/>
      </c>
      <c r="P3098" t="str">
        <f>IF(L3098="","",AVERAGE(INDEX($K:$K,ROW(L3098),1):INDEX($K:$K,MATCH(L3098+1, L:L,0)-1)))</f>
        <v/>
      </c>
    </row>
    <row r="3099" spans="1:16" x14ac:dyDescent="0.25">
      <c r="A3099">
        <v>2000</v>
      </c>
      <c r="B3099">
        <v>11</v>
      </c>
      <c r="C3099" t="s">
        <v>10</v>
      </c>
      <c r="D3099">
        <v>0.479583333</v>
      </c>
      <c r="E3099">
        <v>2.11375</v>
      </c>
      <c r="F3099">
        <f t="shared" si="192"/>
        <v>1.6341666670000001</v>
      </c>
      <c r="G3099">
        <f t="shared" si="193"/>
        <v>1.6341666670000001</v>
      </c>
      <c r="H3099">
        <v>104.1870833</v>
      </c>
      <c r="I3099">
        <v>96.25</v>
      </c>
      <c r="J3099">
        <f t="shared" si="194"/>
        <v>-7.9370832999999976</v>
      </c>
      <c r="K3099">
        <f t="shared" si="195"/>
        <v>7.9370832999999976</v>
      </c>
      <c r="L3099" t="str">
        <f>IF(A3099&lt;&gt;A3098,MAX($L$2:L3098)+1,"")</f>
        <v/>
      </c>
      <c r="M3099" t="str">
        <f>IF(L3099="","",AVERAGE(INDEX($E:$E,ROW(L3099),1):INDEX($E:$E,MATCH(L3099+1, L:L,0)-1)) - AVERAGE(INDEX($D:$D,ROW(L3099),1):INDEX($D:$D,MATCH(L3099+1, L:L,0)-1)))</f>
        <v/>
      </c>
      <c r="N3099" t="str">
        <f>IF(L3099="","",AVERAGE(INDEX($I:$I,ROW(L3099),1):INDEX($I:$I,MATCH(L3099+1, L:L,0)-1)) - AVERAGE(INDEX($H:$H,ROW(L3099),1):INDEX($H:$H,MATCH(L3099+1, L:L,0)-1)))</f>
        <v/>
      </c>
      <c r="O3099" t="str">
        <f>IF(L3099="","",AVERAGE(INDEX($G:$G,ROW(L3099),1):INDEX($G:$G,MATCH(L3099+1, L:L,0)-1)))</f>
        <v/>
      </c>
      <c r="P3099" t="str">
        <f>IF(L3099="","",AVERAGE(INDEX($K:$K,ROW(L3099),1):INDEX($K:$K,MATCH(L3099+1, L:L,0)-1)))</f>
        <v/>
      </c>
    </row>
    <row r="3100" spans="1:16" x14ac:dyDescent="0.25">
      <c r="A3100">
        <v>2000</v>
      </c>
      <c r="B3100">
        <v>11</v>
      </c>
      <c r="C3100" t="s">
        <v>11</v>
      </c>
      <c r="D3100">
        <v>1.57125</v>
      </c>
      <c r="E3100">
        <v>2.6334335090000001</v>
      </c>
      <c r="F3100">
        <f t="shared" si="192"/>
        <v>1.062183509</v>
      </c>
      <c r="G3100">
        <f t="shared" si="193"/>
        <v>1.062183509</v>
      </c>
      <c r="H3100">
        <v>115.5325</v>
      </c>
      <c r="I3100">
        <v>104.38124999999999</v>
      </c>
      <c r="J3100">
        <f t="shared" si="194"/>
        <v>-11.151250000000005</v>
      </c>
      <c r="K3100">
        <f t="shared" si="195"/>
        <v>11.151250000000005</v>
      </c>
      <c r="L3100" t="str">
        <f>IF(A3100&lt;&gt;A3099,MAX($L$2:L3099)+1,"")</f>
        <v/>
      </c>
      <c r="M3100" t="str">
        <f>IF(L3100="","",AVERAGE(INDEX($E:$E,ROW(L3100),1):INDEX($E:$E,MATCH(L3100+1, L:L,0)-1)) - AVERAGE(INDEX($D:$D,ROW(L3100),1):INDEX($D:$D,MATCH(L3100+1, L:L,0)-1)))</f>
        <v/>
      </c>
      <c r="N3100" t="str">
        <f>IF(L3100="","",AVERAGE(INDEX($I:$I,ROW(L3100),1):INDEX($I:$I,MATCH(L3100+1, L:L,0)-1)) - AVERAGE(INDEX($H:$H,ROW(L3100),1):INDEX($H:$H,MATCH(L3100+1, L:L,0)-1)))</f>
        <v/>
      </c>
      <c r="O3100" t="str">
        <f>IF(L3100="","",AVERAGE(INDEX($G:$G,ROW(L3100),1):INDEX($G:$G,MATCH(L3100+1, L:L,0)-1)))</f>
        <v/>
      </c>
      <c r="P3100" t="str">
        <f>IF(L3100="","",AVERAGE(INDEX($K:$K,ROW(L3100),1):INDEX($K:$K,MATCH(L3100+1, L:L,0)-1)))</f>
        <v/>
      </c>
    </row>
    <row r="3101" spans="1:16" x14ac:dyDescent="0.25">
      <c r="A3101">
        <v>2000</v>
      </c>
      <c r="B3101">
        <v>11</v>
      </c>
      <c r="C3101" t="s">
        <v>12</v>
      </c>
      <c r="D3101">
        <v>3.8342307689999999</v>
      </c>
      <c r="E3101">
        <v>4.857307692</v>
      </c>
      <c r="F3101">
        <f t="shared" si="192"/>
        <v>1.0230769230000001</v>
      </c>
      <c r="G3101">
        <f t="shared" si="193"/>
        <v>1.0230769230000001</v>
      </c>
      <c r="H3101">
        <v>139.77384620000001</v>
      </c>
      <c r="I3101">
        <v>150.0076923</v>
      </c>
      <c r="J3101">
        <f t="shared" si="194"/>
        <v>10.233846099999994</v>
      </c>
      <c r="K3101">
        <f t="shared" si="195"/>
        <v>10.233846099999994</v>
      </c>
      <c r="L3101" t="str">
        <f>IF(A3101&lt;&gt;A3100,MAX($L$2:L3100)+1,"")</f>
        <v/>
      </c>
      <c r="M3101" t="str">
        <f>IF(L3101="","",AVERAGE(INDEX($E:$E,ROW(L3101),1):INDEX($E:$E,MATCH(L3101+1, L:L,0)-1)) - AVERAGE(INDEX($D:$D,ROW(L3101),1):INDEX($D:$D,MATCH(L3101+1, L:L,0)-1)))</f>
        <v/>
      </c>
      <c r="N3101" t="str">
        <f>IF(L3101="","",AVERAGE(INDEX($I:$I,ROW(L3101),1):INDEX($I:$I,MATCH(L3101+1, L:L,0)-1)) - AVERAGE(INDEX($H:$H,ROW(L3101),1):INDEX($H:$H,MATCH(L3101+1, L:L,0)-1)))</f>
        <v/>
      </c>
      <c r="O3101" t="str">
        <f>IF(L3101="","",AVERAGE(INDEX($G:$G,ROW(L3101),1):INDEX($G:$G,MATCH(L3101+1, L:L,0)-1)))</f>
        <v/>
      </c>
      <c r="P3101" t="str">
        <f>IF(L3101="","",AVERAGE(INDEX($K:$K,ROW(L3101),1):INDEX($K:$K,MATCH(L3101+1, L:L,0)-1)))</f>
        <v/>
      </c>
    </row>
    <row r="3102" spans="1:16" x14ac:dyDescent="0.25">
      <c r="A3102">
        <v>2000</v>
      </c>
      <c r="B3102">
        <v>11</v>
      </c>
      <c r="C3102" t="s">
        <v>13</v>
      </c>
      <c r="D3102">
        <v>-19.43333333</v>
      </c>
      <c r="E3102">
        <v>-18.186111109999999</v>
      </c>
      <c r="F3102">
        <f t="shared" si="192"/>
        <v>1.2472222200000012</v>
      </c>
      <c r="G3102">
        <f t="shared" si="193"/>
        <v>1.2472222200000012</v>
      </c>
      <c r="H3102">
        <v>17.236666670000002</v>
      </c>
      <c r="I3102">
        <v>18.3</v>
      </c>
      <c r="J3102">
        <f t="shared" si="194"/>
        <v>1.063333329999999</v>
      </c>
      <c r="K3102">
        <f t="shared" si="195"/>
        <v>1.063333329999999</v>
      </c>
      <c r="L3102" t="str">
        <f>IF(A3102&lt;&gt;A3101,MAX($L$2:L3101)+1,"")</f>
        <v/>
      </c>
      <c r="M3102" t="str">
        <f>IF(L3102="","",AVERAGE(INDEX($E:$E,ROW(L3102),1):INDEX($E:$E,MATCH(L3102+1, L:L,0)-1)) - AVERAGE(INDEX($D:$D,ROW(L3102),1):INDEX($D:$D,MATCH(L3102+1, L:L,0)-1)))</f>
        <v/>
      </c>
      <c r="N3102" t="str">
        <f>IF(L3102="","",AVERAGE(INDEX($I:$I,ROW(L3102),1):INDEX($I:$I,MATCH(L3102+1, L:L,0)-1)) - AVERAGE(INDEX($H:$H,ROW(L3102),1):INDEX($H:$H,MATCH(L3102+1, L:L,0)-1)))</f>
        <v/>
      </c>
      <c r="O3102" t="str">
        <f>IF(L3102="","",AVERAGE(INDEX($G:$G,ROW(L3102),1):INDEX($G:$G,MATCH(L3102+1, L:L,0)-1)))</f>
        <v/>
      </c>
      <c r="P3102" t="str">
        <f>IF(L3102="","",AVERAGE(INDEX($K:$K,ROW(L3102),1):INDEX($K:$K,MATCH(L3102+1, L:L,0)-1)))</f>
        <v/>
      </c>
    </row>
    <row r="3103" spans="1:16" x14ac:dyDescent="0.25">
      <c r="A3103">
        <v>2000</v>
      </c>
      <c r="B3103">
        <v>11</v>
      </c>
      <c r="C3103" t="s">
        <v>14</v>
      </c>
      <c r="D3103">
        <v>-18.726111110000002</v>
      </c>
      <c r="E3103">
        <v>-18.041666670000001</v>
      </c>
      <c r="F3103">
        <f t="shared" si="192"/>
        <v>0.68444444000000004</v>
      </c>
      <c r="G3103">
        <f t="shared" si="193"/>
        <v>0.68444444000000004</v>
      </c>
      <c r="H3103">
        <v>20.188888890000001</v>
      </c>
      <c r="I3103">
        <v>19.738888889999998</v>
      </c>
      <c r="J3103">
        <f t="shared" si="194"/>
        <v>-0.45000000000000284</v>
      </c>
      <c r="K3103">
        <f t="shared" si="195"/>
        <v>0.45000000000000284</v>
      </c>
      <c r="L3103" t="str">
        <f>IF(A3103&lt;&gt;A3102,MAX($L$2:L3102)+1,"")</f>
        <v/>
      </c>
      <c r="M3103" t="str">
        <f>IF(L3103="","",AVERAGE(INDEX($E:$E,ROW(L3103),1):INDEX($E:$E,MATCH(L3103+1, L:L,0)-1)) - AVERAGE(INDEX($D:$D,ROW(L3103),1):INDEX($D:$D,MATCH(L3103+1, L:L,0)-1)))</f>
        <v/>
      </c>
      <c r="N3103" t="str">
        <f>IF(L3103="","",AVERAGE(INDEX($I:$I,ROW(L3103),1):INDEX($I:$I,MATCH(L3103+1, L:L,0)-1)) - AVERAGE(INDEX($H:$H,ROW(L3103),1):INDEX($H:$H,MATCH(L3103+1, L:L,0)-1)))</f>
        <v/>
      </c>
      <c r="O3103" t="str">
        <f>IF(L3103="","",AVERAGE(INDEX($G:$G,ROW(L3103),1):INDEX($G:$G,MATCH(L3103+1, L:L,0)-1)))</f>
        <v/>
      </c>
      <c r="P3103" t="str">
        <f>IF(L3103="","",AVERAGE(INDEX($K:$K,ROW(L3103),1):INDEX($K:$K,MATCH(L3103+1, L:L,0)-1)))</f>
        <v/>
      </c>
    </row>
    <row r="3104" spans="1:16" x14ac:dyDescent="0.25">
      <c r="A3104">
        <v>2000</v>
      </c>
      <c r="B3104">
        <v>11</v>
      </c>
      <c r="C3104" t="s">
        <v>15</v>
      </c>
      <c r="D3104">
        <v>1.224477612</v>
      </c>
      <c r="E3104">
        <v>1.39077483</v>
      </c>
      <c r="F3104">
        <f t="shared" si="192"/>
        <v>0.16629721799999997</v>
      </c>
      <c r="G3104">
        <f t="shared" si="193"/>
        <v>0.16629721799999997</v>
      </c>
      <c r="H3104">
        <v>86.192985070000006</v>
      </c>
      <c r="I3104">
        <v>80.670149249999994</v>
      </c>
      <c r="J3104">
        <f t="shared" si="194"/>
        <v>-5.5228358200000116</v>
      </c>
      <c r="K3104">
        <f t="shared" si="195"/>
        <v>5.5228358200000116</v>
      </c>
      <c r="L3104" t="str">
        <f>IF(A3104&lt;&gt;A3103,MAX($L$2:L3103)+1,"")</f>
        <v/>
      </c>
      <c r="M3104" t="str">
        <f>IF(L3104="","",AVERAGE(INDEX($E:$E,ROW(L3104),1):INDEX($E:$E,MATCH(L3104+1, L:L,0)-1)) - AVERAGE(INDEX($D:$D,ROW(L3104),1):INDEX($D:$D,MATCH(L3104+1, L:L,0)-1)))</f>
        <v/>
      </c>
      <c r="N3104" t="str">
        <f>IF(L3104="","",AVERAGE(INDEX($I:$I,ROW(L3104),1):INDEX($I:$I,MATCH(L3104+1, L:L,0)-1)) - AVERAGE(INDEX($H:$H,ROW(L3104),1):INDEX($H:$H,MATCH(L3104+1, L:L,0)-1)))</f>
        <v/>
      </c>
      <c r="O3104" t="str">
        <f>IF(L3104="","",AVERAGE(INDEX($G:$G,ROW(L3104),1):INDEX($G:$G,MATCH(L3104+1, L:L,0)-1)))</f>
        <v/>
      </c>
      <c r="P3104" t="str">
        <f>IF(L3104="","",AVERAGE(INDEX($K:$K,ROW(L3104),1):INDEX($K:$K,MATCH(L3104+1, L:L,0)-1)))</f>
        <v/>
      </c>
    </row>
    <row r="3105" spans="1:16" x14ac:dyDescent="0.25">
      <c r="A3105">
        <v>2000</v>
      </c>
      <c r="B3105">
        <v>11</v>
      </c>
      <c r="C3105" t="s">
        <v>16</v>
      </c>
      <c r="D3105">
        <v>2.8250000000000002</v>
      </c>
      <c r="E3105">
        <v>3.7655555559999998</v>
      </c>
      <c r="F3105">
        <f t="shared" si="192"/>
        <v>0.94055555599999963</v>
      </c>
      <c r="G3105">
        <f t="shared" si="193"/>
        <v>0.94055555599999963</v>
      </c>
      <c r="H3105">
        <v>116.47</v>
      </c>
      <c r="I3105">
        <v>168.58333329999999</v>
      </c>
      <c r="J3105">
        <f t="shared" si="194"/>
        <v>52.113333299999994</v>
      </c>
      <c r="K3105">
        <f t="shared" si="195"/>
        <v>52.113333299999994</v>
      </c>
      <c r="L3105" t="str">
        <f>IF(A3105&lt;&gt;A3104,MAX($L$2:L3104)+1,"")</f>
        <v/>
      </c>
      <c r="M3105" t="str">
        <f>IF(L3105="","",AVERAGE(INDEX($E:$E,ROW(L3105),1):INDEX($E:$E,MATCH(L3105+1, L:L,0)-1)) - AVERAGE(INDEX($D:$D,ROW(L3105),1):INDEX($D:$D,MATCH(L3105+1, L:L,0)-1)))</f>
        <v/>
      </c>
      <c r="N3105" t="str">
        <f>IF(L3105="","",AVERAGE(INDEX($I:$I,ROW(L3105),1):INDEX($I:$I,MATCH(L3105+1, L:L,0)-1)) - AVERAGE(INDEX($H:$H,ROW(L3105),1):INDEX($H:$H,MATCH(L3105+1, L:L,0)-1)))</f>
        <v/>
      </c>
      <c r="O3105" t="str">
        <f>IF(L3105="","",AVERAGE(INDEX($G:$G,ROW(L3105),1):INDEX($G:$G,MATCH(L3105+1, L:L,0)-1)))</f>
        <v/>
      </c>
      <c r="P3105" t="str">
        <f>IF(L3105="","",AVERAGE(INDEX($K:$K,ROW(L3105),1):INDEX($K:$K,MATCH(L3105+1, L:L,0)-1)))</f>
        <v/>
      </c>
    </row>
    <row r="3106" spans="1:16" x14ac:dyDescent="0.25">
      <c r="A3106">
        <v>2000</v>
      </c>
      <c r="B3106">
        <v>11</v>
      </c>
      <c r="C3106" t="s">
        <v>17</v>
      </c>
      <c r="D3106">
        <v>-4.1523810000000001E-2</v>
      </c>
      <c r="E3106">
        <v>0.94705846800000004</v>
      </c>
      <c r="F3106">
        <f t="shared" si="192"/>
        <v>0.98858227800000009</v>
      </c>
      <c r="G3106">
        <f t="shared" si="193"/>
        <v>0.98858227800000009</v>
      </c>
      <c r="H3106">
        <v>93.820571430000001</v>
      </c>
      <c r="I3106">
        <v>75.060952380000003</v>
      </c>
      <c r="J3106">
        <f t="shared" si="194"/>
        <v>-18.759619049999998</v>
      </c>
      <c r="K3106">
        <f t="shared" si="195"/>
        <v>18.759619049999998</v>
      </c>
      <c r="L3106" t="str">
        <f>IF(A3106&lt;&gt;A3105,MAX($L$2:L3105)+1,"")</f>
        <v/>
      </c>
      <c r="M3106" t="str">
        <f>IF(L3106="","",AVERAGE(INDEX($E:$E,ROW(L3106),1):INDEX($E:$E,MATCH(L3106+1, L:L,0)-1)) - AVERAGE(INDEX($D:$D,ROW(L3106),1):INDEX($D:$D,MATCH(L3106+1, L:L,0)-1)))</f>
        <v/>
      </c>
      <c r="N3106" t="str">
        <f>IF(L3106="","",AVERAGE(INDEX($I:$I,ROW(L3106),1):INDEX($I:$I,MATCH(L3106+1, L:L,0)-1)) - AVERAGE(INDEX($H:$H,ROW(L3106),1):INDEX($H:$H,MATCH(L3106+1, L:L,0)-1)))</f>
        <v/>
      </c>
      <c r="O3106" t="str">
        <f>IF(L3106="","",AVERAGE(INDEX($G:$G,ROW(L3106),1):INDEX($G:$G,MATCH(L3106+1, L:L,0)-1)))</f>
        <v/>
      </c>
      <c r="P3106" t="str">
        <f>IF(L3106="","",AVERAGE(INDEX($K:$K,ROW(L3106),1):INDEX($K:$K,MATCH(L3106+1, L:L,0)-1)))</f>
        <v/>
      </c>
    </row>
    <row r="3107" spans="1:16" x14ac:dyDescent="0.25">
      <c r="A3107">
        <v>2000</v>
      </c>
      <c r="B3107">
        <v>11</v>
      </c>
      <c r="C3107" t="s">
        <v>18</v>
      </c>
      <c r="D3107">
        <v>-5.6833846149999996</v>
      </c>
      <c r="E3107">
        <v>-6.8797948719999997</v>
      </c>
      <c r="F3107">
        <f t="shared" si="192"/>
        <v>-1.1964102570000001</v>
      </c>
      <c r="G3107">
        <f t="shared" si="193"/>
        <v>1.1964102570000001</v>
      </c>
      <c r="H3107">
        <v>17.928461540000001</v>
      </c>
      <c r="I3107">
        <v>27.001538459999999</v>
      </c>
      <c r="J3107">
        <f t="shared" si="194"/>
        <v>9.0730769199999983</v>
      </c>
      <c r="K3107">
        <f t="shared" si="195"/>
        <v>9.0730769199999983</v>
      </c>
      <c r="L3107" t="str">
        <f>IF(A3107&lt;&gt;A3106,MAX($L$2:L3106)+1,"")</f>
        <v/>
      </c>
      <c r="M3107" t="str">
        <f>IF(L3107="","",AVERAGE(INDEX($E:$E,ROW(L3107),1):INDEX($E:$E,MATCH(L3107+1, L:L,0)-1)) - AVERAGE(INDEX($D:$D,ROW(L3107),1):INDEX($D:$D,MATCH(L3107+1, L:L,0)-1)))</f>
        <v/>
      </c>
      <c r="N3107" t="str">
        <f>IF(L3107="","",AVERAGE(INDEX($I:$I,ROW(L3107),1):INDEX($I:$I,MATCH(L3107+1, L:L,0)-1)) - AVERAGE(INDEX($H:$H,ROW(L3107),1):INDEX($H:$H,MATCH(L3107+1, L:L,0)-1)))</f>
        <v/>
      </c>
      <c r="O3107" t="str">
        <f>IF(L3107="","",AVERAGE(INDEX($G:$G,ROW(L3107),1):INDEX($G:$G,MATCH(L3107+1, L:L,0)-1)))</f>
        <v/>
      </c>
      <c r="P3107" t="str">
        <f>IF(L3107="","",AVERAGE(INDEX($K:$K,ROW(L3107),1):INDEX($K:$K,MATCH(L3107+1, L:L,0)-1)))</f>
        <v/>
      </c>
    </row>
    <row r="3108" spans="1:16" x14ac:dyDescent="0.25">
      <c r="A3108">
        <v>2000</v>
      </c>
      <c r="B3108">
        <v>11</v>
      </c>
      <c r="C3108" t="s">
        <v>19</v>
      </c>
      <c r="D3108">
        <v>-13.925000000000001</v>
      </c>
      <c r="E3108">
        <v>-8.9799169859999992</v>
      </c>
      <c r="F3108">
        <f t="shared" si="192"/>
        <v>4.9450830140000015</v>
      </c>
      <c r="G3108">
        <f t="shared" si="193"/>
        <v>4.9450830140000015</v>
      </c>
      <c r="H3108">
        <v>20.626666669999999</v>
      </c>
      <c r="I3108">
        <v>17.81666667</v>
      </c>
      <c r="J3108">
        <f t="shared" si="194"/>
        <v>-2.8099999999999987</v>
      </c>
      <c r="K3108">
        <f t="shared" si="195"/>
        <v>2.8099999999999987</v>
      </c>
      <c r="L3108" t="str">
        <f>IF(A3108&lt;&gt;A3107,MAX($L$2:L3107)+1,"")</f>
        <v/>
      </c>
      <c r="M3108" t="str">
        <f>IF(L3108="","",AVERAGE(INDEX($E:$E,ROW(L3108),1):INDEX($E:$E,MATCH(L3108+1, L:L,0)-1)) - AVERAGE(INDEX($D:$D,ROW(L3108),1):INDEX($D:$D,MATCH(L3108+1, L:L,0)-1)))</f>
        <v/>
      </c>
      <c r="N3108" t="str">
        <f>IF(L3108="","",AVERAGE(INDEX($I:$I,ROW(L3108),1):INDEX($I:$I,MATCH(L3108+1, L:L,0)-1)) - AVERAGE(INDEX($H:$H,ROW(L3108),1):INDEX($H:$H,MATCH(L3108+1, L:L,0)-1)))</f>
        <v/>
      </c>
      <c r="O3108" t="str">
        <f>IF(L3108="","",AVERAGE(INDEX($G:$G,ROW(L3108),1):INDEX($G:$G,MATCH(L3108+1, L:L,0)-1)))</f>
        <v/>
      </c>
      <c r="P3108" t="str">
        <f>IF(L3108="","",AVERAGE(INDEX($K:$K,ROW(L3108),1):INDEX($K:$K,MATCH(L3108+1, L:L,0)-1)))</f>
        <v/>
      </c>
    </row>
    <row r="3109" spans="1:16" x14ac:dyDescent="0.25">
      <c r="A3109">
        <v>2000</v>
      </c>
      <c r="B3109">
        <v>12</v>
      </c>
      <c r="C3109" t="s">
        <v>7</v>
      </c>
      <c r="D3109">
        <v>-9.5682258059999992</v>
      </c>
      <c r="E3109">
        <v>-13.259987860000001</v>
      </c>
      <c r="F3109">
        <f t="shared" si="192"/>
        <v>-3.6917620540000016</v>
      </c>
      <c r="G3109">
        <f t="shared" si="193"/>
        <v>3.6917620540000016</v>
      </c>
      <c r="H3109">
        <v>17.91145161</v>
      </c>
      <c r="I3109">
        <v>19.07096774</v>
      </c>
      <c r="J3109">
        <f t="shared" si="194"/>
        <v>1.1595161300000001</v>
      </c>
      <c r="K3109">
        <f t="shared" si="195"/>
        <v>1.1595161300000001</v>
      </c>
      <c r="L3109" t="str">
        <f>IF(A3109&lt;&gt;A3108,MAX($L$2:L3108)+1,"")</f>
        <v/>
      </c>
      <c r="M3109" t="str">
        <f>IF(L3109="","",AVERAGE(INDEX($E:$E,ROW(L3109),1):INDEX($E:$E,MATCH(L3109+1, L:L,0)-1)) - AVERAGE(INDEX($D:$D,ROW(L3109),1):INDEX($D:$D,MATCH(L3109+1, L:L,0)-1)))</f>
        <v/>
      </c>
      <c r="N3109" t="str">
        <f>IF(L3109="","",AVERAGE(INDEX($I:$I,ROW(L3109),1):INDEX($I:$I,MATCH(L3109+1, L:L,0)-1)) - AVERAGE(INDEX($H:$H,ROW(L3109),1):INDEX($H:$H,MATCH(L3109+1, L:L,0)-1)))</f>
        <v/>
      </c>
      <c r="O3109" t="str">
        <f>IF(L3109="","",AVERAGE(INDEX($G:$G,ROW(L3109),1):INDEX($G:$G,MATCH(L3109+1, L:L,0)-1)))</f>
        <v/>
      </c>
      <c r="P3109" t="str">
        <f>IF(L3109="","",AVERAGE(INDEX($K:$K,ROW(L3109),1):INDEX($K:$K,MATCH(L3109+1, L:L,0)-1)))</f>
        <v/>
      </c>
    </row>
    <row r="3110" spans="1:16" x14ac:dyDescent="0.25">
      <c r="A3110">
        <v>2000</v>
      </c>
      <c r="B3110">
        <v>12</v>
      </c>
      <c r="C3110" t="s">
        <v>8</v>
      </c>
      <c r="D3110">
        <v>-1.5736440679999999</v>
      </c>
      <c r="E3110">
        <v>-2.3362902609999998</v>
      </c>
      <c r="F3110">
        <f t="shared" si="192"/>
        <v>-0.76264619299999992</v>
      </c>
      <c r="G3110">
        <f t="shared" si="193"/>
        <v>0.76264619299999992</v>
      </c>
      <c r="H3110">
        <v>162.82864409999999</v>
      </c>
      <c r="I3110">
        <v>117.3567797</v>
      </c>
      <c r="J3110">
        <f t="shared" si="194"/>
        <v>-45.471864399999987</v>
      </c>
      <c r="K3110">
        <f t="shared" si="195"/>
        <v>45.471864399999987</v>
      </c>
      <c r="L3110" t="str">
        <f>IF(A3110&lt;&gt;A3109,MAX($L$2:L3109)+1,"")</f>
        <v/>
      </c>
      <c r="M3110" t="str">
        <f>IF(L3110="","",AVERAGE(INDEX($E:$E,ROW(L3110),1):INDEX($E:$E,MATCH(L3110+1, L:L,0)-1)) - AVERAGE(INDEX($D:$D,ROW(L3110),1):INDEX($D:$D,MATCH(L3110+1, L:L,0)-1)))</f>
        <v/>
      </c>
      <c r="N3110" t="str">
        <f>IF(L3110="","",AVERAGE(INDEX($I:$I,ROW(L3110),1):INDEX($I:$I,MATCH(L3110+1, L:L,0)-1)) - AVERAGE(INDEX($H:$H,ROW(L3110),1):INDEX($H:$H,MATCH(L3110+1, L:L,0)-1)))</f>
        <v/>
      </c>
      <c r="O3110" t="str">
        <f>IF(L3110="","",AVERAGE(INDEX($G:$G,ROW(L3110),1):INDEX($G:$G,MATCH(L3110+1, L:L,0)-1)))</f>
        <v/>
      </c>
      <c r="P3110" t="str">
        <f>IF(L3110="","",AVERAGE(INDEX($K:$K,ROW(L3110),1):INDEX($K:$K,MATCH(L3110+1, L:L,0)-1)))</f>
        <v/>
      </c>
    </row>
    <row r="3111" spans="1:16" x14ac:dyDescent="0.25">
      <c r="A3111">
        <v>2000</v>
      </c>
      <c r="B3111">
        <v>12</v>
      </c>
      <c r="C3111" t="s">
        <v>9</v>
      </c>
      <c r="D3111">
        <v>-13.81411765</v>
      </c>
      <c r="E3111">
        <v>-21.831309300000001</v>
      </c>
      <c r="F3111">
        <f t="shared" si="192"/>
        <v>-8.0171916500000009</v>
      </c>
      <c r="G3111">
        <f t="shared" si="193"/>
        <v>8.0171916500000009</v>
      </c>
      <c r="H3111">
        <v>25.342058819999998</v>
      </c>
      <c r="I3111">
        <v>39.111764710000003</v>
      </c>
      <c r="J3111">
        <f t="shared" si="194"/>
        <v>13.769705890000004</v>
      </c>
      <c r="K3111">
        <f t="shared" si="195"/>
        <v>13.769705890000004</v>
      </c>
      <c r="L3111" t="str">
        <f>IF(A3111&lt;&gt;A3110,MAX($L$2:L3110)+1,"")</f>
        <v/>
      </c>
      <c r="M3111" t="str">
        <f>IF(L3111="","",AVERAGE(INDEX($E:$E,ROW(L3111),1):INDEX($E:$E,MATCH(L3111+1, L:L,0)-1)) - AVERAGE(INDEX($D:$D,ROW(L3111),1):INDEX($D:$D,MATCH(L3111+1, L:L,0)-1)))</f>
        <v/>
      </c>
      <c r="N3111" t="str">
        <f>IF(L3111="","",AVERAGE(INDEX($I:$I,ROW(L3111),1):INDEX($I:$I,MATCH(L3111+1, L:L,0)-1)) - AVERAGE(INDEX($H:$H,ROW(L3111),1):INDEX($H:$H,MATCH(L3111+1, L:L,0)-1)))</f>
        <v/>
      </c>
      <c r="O3111" t="str">
        <f>IF(L3111="","",AVERAGE(INDEX($G:$G,ROW(L3111),1):INDEX($G:$G,MATCH(L3111+1, L:L,0)-1)))</f>
        <v/>
      </c>
      <c r="P3111" t="str">
        <f>IF(L3111="","",AVERAGE(INDEX($K:$K,ROW(L3111),1):INDEX($K:$K,MATCH(L3111+1, L:L,0)-1)))</f>
        <v/>
      </c>
    </row>
    <row r="3112" spans="1:16" x14ac:dyDescent="0.25">
      <c r="A3112">
        <v>2000</v>
      </c>
      <c r="B3112">
        <v>12</v>
      </c>
      <c r="C3112" t="s">
        <v>10</v>
      </c>
      <c r="D3112">
        <v>-6.5475000000000003</v>
      </c>
      <c r="E3112">
        <v>-8.0387096769999999</v>
      </c>
      <c r="F3112">
        <f t="shared" si="192"/>
        <v>-1.4912096769999996</v>
      </c>
      <c r="G3112">
        <f t="shared" si="193"/>
        <v>1.4912096769999996</v>
      </c>
      <c r="H3112">
        <v>95.606666669999996</v>
      </c>
      <c r="I3112">
        <v>106.3416667</v>
      </c>
      <c r="J3112">
        <f t="shared" si="194"/>
        <v>10.735000030000009</v>
      </c>
      <c r="K3112">
        <f t="shared" si="195"/>
        <v>10.735000030000009</v>
      </c>
      <c r="L3112" t="str">
        <f>IF(A3112&lt;&gt;A3111,MAX($L$2:L3111)+1,"")</f>
        <v/>
      </c>
      <c r="M3112" t="str">
        <f>IF(L3112="","",AVERAGE(INDEX($E:$E,ROW(L3112),1):INDEX($E:$E,MATCH(L3112+1, L:L,0)-1)) - AVERAGE(INDEX($D:$D,ROW(L3112),1):INDEX($D:$D,MATCH(L3112+1, L:L,0)-1)))</f>
        <v/>
      </c>
      <c r="N3112" t="str">
        <f>IF(L3112="","",AVERAGE(INDEX($I:$I,ROW(L3112),1):INDEX($I:$I,MATCH(L3112+1, L:L,0)-1)) - AVERAGE(INDEX($H:$H,ROW(L3112),1):INDEX($H:$H,MATCH(L3112+1, L:L,0)-1)))</f>
        <v/>
      </c>
      <c r="O3112" t="str">
        <f>IF(L3112="","",AVERAGE(INDEX($G:$G,ROW(L3112),1):INDEX($G:$G,MATCH(L3112+1, L:L,0)-1)))</f>
        <v/>
      </c>
      <c r="P3112" t="str">
        <f>IF(L3112="","",AVERAGE(INDEX($K:$K,ROW(L3112),1):INDEX($K:$K,MATCH(L3112+1, L:L,0)-1)))</f>
        <v/>
      </c>
    </row>
    <row r="3113" spans="1:16" x14ac:dyDescent="0.25">
      <c r="A3113">
        <v>2000</v>
      </c>
      <c r="B3113">
        <v>12</v>
      </c>
      <c r="C3113" t="s">
        <v>11</v>
      </c>
      <c r="D3113">
        <v>-3.4738709679999999</v>
      </c>
      <c r="E3113">
        <v>-3.2878494620000001</v>
      </c>
      <c r="F3113">
        <f t="shared" si="192"/>
        <v>0.18602150599999989</v>
      </c>
      <c r="G3113">
        <f t="shared" si="193"/>
        <v>0.18602150599999989</v>
      </c>
      <c r="H3113">
        <v>118.573871</v>
      </c>
      <c r="I3113">
        <v>137.98387099999999</v>
      </c>
      <c r="J3113">
        <f t="shared" si="194"/>
        <v>19.409999999999997</v>
      </c>
      <c r="K3113">
        <f t="shared" si="195"/>
        <v>19.409999999999997</v>
      </c>
      <c r="L3113" t="str">
        <f>IF(A3113&lt;&gt;A3112,MAX($L$2:L3112)+1,"")</f>
        <v/>
      </c>
      <c r="M3113" t="str">
        <f>IF(L3113="","",AVERAGE(INDEX($E:$E,ROW(L3113),1):INDEX($E:$E,MATCH(L3113+1, L:L,0)-1)) - AVERAGE(INDEX($D:$D,ROW(L3113),1):INDEX($D:$D,MATCH(L3113+1, L:L,0)-1)))</f>
        <v/>
      </c>
      <c r="N3113" t="str">
        <f>IF(L3113="","",AVERAGE(INDEX($I:$I,ROW(L3113),1):INDEX($I:$I,MATCH(L3113+1, L:L,0)-1)) - AVERAGE(INDEX($H:$H,ROW(L3113),1):INDEX($H:$H,MATCH(L3113+1, L:L,0)-1)))</f>
        <v/>
      </c>
      <c r="O3113" t="str">
        <f>IF(L3113="","",AVERAGE(INDEX($G:$G,ROW(L3113),1):INDEX($G:$G,MATCH(L3113+1, L:L,0)-1)))</f>
        <v/>
      </c>
      <c r="P3113" t="str">
        <f>IF(L3113="","",AVERAGE(INDEX($K:$K,ROW(L3113),1):INDEX($K:$K,MATCH(L3113+1, L:L,0)-1)))</f>
        <v/>
      </c>
    </row>
    <row r="3114" spans="1:16" x14ac:dyDescent="0.25">
      <c r="A3114">
        <v>2000</v>
      </c>
      <c r="B3114">
        <v>12</v>
      </c>
      <c r="C3114" t="s">
        <v>12</v>
      </c>
      <c r="D3114">
        <v>-1.94</v>
      </c>
      <c r="E3114">
        <v>-3.19292804</v>
      </c>
      <c r="F3114">
        <f t="shared" si="192"/>
        <v>-1.25292804</v>
      </c>
      <c r="G3114">
        <f t="shared" si="193"/>
        <v>1.25292804</v>
      </c>
      <c r="H3114">
        <v>131.81576920000001</v>
      </c>
      <c r="I3114">
        <v>156.7769231</v>
      </c>
      <c r="J3114">
        <f t="shared" si="194"/>
        <v>24.961153899999999</v>
      </c>
      <c r="K3114">
        <f t="shared" si="195"/>
        <v>24.961153899999999</v>
      </c>
      <c r="L3114" t="str">
        <f>IF(A3114&lt;&gt;A3113,MAX($L$2:L3113)+1,"")</f>
        <v/>
      </c>
      <c r="M3114" t="str">
        <f>IF(L3114="","",AVERAGE(INDEX($E:$E,ROW(L3114),1):INDEX($E:$E,MATCH(L3114+1, L:L,0)-1)) - AVERAGE(INDEX($D:$D,ROW(L3114),1):INDEX($D:$D,MATCH(L3114+1, L:L,0)-1)))</f>
        <v/>
      </c>
      <c r="N3114" t="str">
        <f>IF(L3114="","",AVERAGE(INDEX($I:$I,ROW(L3114),1):INDEX($I:$I,MATCH(L3114+1, L:L,0)-1)) - AVERAGE(INDEX($H:$H,ROW(L3114),1):INDEX($H:$H,MATCH(L3114+1, L:L,0)-1)))</f>
        <v/>
      </c>
      <c r="O3114" t="str">
        <f>IF(L3114="","",AVERAGE(INDEX($G:$G,ROW(L3114),1):INDEX($G:$G,MATCH(L3114+1, L:L,0)-1)))</f>
        <v/>
      </c>
      <c r="P3114" t="str">
        <f>IF(L3114="","",AVERAGE(INDEX($K:$K,ROW(L3114),1):INDEX($K:$K,MATCH(L3114+1, L:L,0)-1)))</f>
        <v/>
      </c>
    </row>
    <row r="3115" spans="1:16" x14ac:dyDescent="0.25">
      <c r="A3115">
        <v>2000</v>
      </c>
      <c r="B3115">
        <v>12</v>
      </c>
      <c r="C3115" t="s">
        <v>13</v>
      </c>
      <c r="D3115">
        <v>-23.606666669999999</v>
      </c>
      <c r="E3115">
        <v>-26.540322580000002</v>
      </c>
      <c r="F3115">
        <f t="shared" si="192"/>
        <v>-2.9336559100000024</v>
      </c>
      <c r="G3115">
        <f t="shared" si="193"/>
        <v>2.9336559100000024</v>
      </c>
      <c r="H3115">
        <v>12.87166667</v>
      </c>
      <c r="I3115">
        <v>4.1833333330000002</v>
      </c>
      <c r="J3115">
        <f t="shared" si="194"/>
        <v>-8.6883333369999995</v>
      </c>
      <c r="K3115">
        <f t="shared" si="195"/>
        <v>8.6883333369999995</v>
      </c>
      <c r="L3115" t="str">
        <f>IF(A3115&lt;&gt;A3114,MAX($L$2:L3114)+1,"")</f>
        <v/>
      </c>
      <c r="M3115" t="str">
        <f>IF(L3115="","",AVERAGE(INDEX($E:$E,ROW(L3115),1):INDEX($E:$E,MATCH(L3115+1, L:L,0)-1)) - AVERAGE(INDEX($D:$D,ROW(L3115),1):INDEX($D:$D,MATCH(L3115+1, L:L,0)-1)))</f>
        <v/>
      </c>
      <c r="N3115" t="str">
        <f>IF(L3115="","",AVERAGE(INDEX($I:$I,ROW(L3115),1):INDEX($I:$I,MATCH(L3115+1, L:L,0)-1)) - AVERAGE(INDEX($H:$H,ROW(L3115),1):INDEX($H:$H,MATCH(L3115+1, L:L,0)-1)))</f>
        <v/>
      </c>
      <c r="O3115" t="str">
        <f>IF(L3115="","",AVERAGE(INDEX($G:$G,ROW(L3115),1):INDEX($G:$G,MATCH(L3115+1, L:L,0)-1)))</f>
        <v/>
      </c>
      <c r="P3115" t="str">
        <f>IF(L3115="","",AVERAGE(INDEX($K:$K,ROW(L3115),1):INDEX($K:$K,MATCH(L3115+1, L:L,0)-1)))</f>
        <v/>
      </c>
    </row>
    <row r="3116" spans="1:16" x14ac:dyDescent="0.25">
      <c r="A3116">
        <v>2000</v>
      </c>
      <c r="B3116">
        <v>12</v>
      </c>
      <c r="C3116" t="s">
        <v>14</v>
      </c>
      <c r="D3116">
        <v>-26.207647059999999</v>
      </c>
      <c r="E3116">
        <v>-26.447438330000001</v>
      </c>
      <c r="F3116">
        <f t="shared" si="192"/>
        <v>-0.23979127000000133</v>
      </c>
      <c r="G3116">
        <f t="shared" si="193"/>
        <v>0.23979127000000133</v>
      </c>
      <c r="H3116">
        <v>13.12882353</v>
      </c>
      <c r="I3116">
        <v>13.052941179999999</v>
      </c>
      <c r="J3116">
        <f t="shared" si="194"/>
        <v>-7.5882350000000542E-2</v>
      </c>
      <c r="K3116">
        <f t="shared" si="195"/>
        <v>7.5882350000000542E-2</v>
      </c>
      <c r="L3116" t="str">
        <f>IF(A3116&lt;&gt;A3115,MAX($L$2:L3115)+1,"")</f>
        <v/>
      </c>
      <c r="M3116" t="str">
        <f>IF(L3116="","",AVERAGE(INDEX($E:$E,ROW(L3116),1):INDEX($E:$E,MATCH(L3116+1, L:L,0)-1)) - AVERAGE(INDEX($D:$D,ROW(L3116),1):INDEX($D:$D,MATCH(L3116+1, L:L,0)-1)))</f>
        <v/>
      </c>
      <c r="N3116" t="str">
        <f>IF(L3116="","",AVERAGE(INDEX($I:$I,ROW(L3116),1):INDEX($I:$I,MATCH(L3116+1, L:L,0)-1)) - AVERAGE(INDEX($H:$H,ROW(L3116),1):INDEX($H:$H,MATCH(L3116+1, L:L,0)-1)))</f>
        <v/>
      </c>
      <c r="O3116" t="str">
        <f>IF(L3116="","",AVERAGE(INDEX($G:$G,ROW(L3116),1):INDEX($G:$G,MATCH(L3116+1, L:L,0)-1)))</f>
        <v/>
      </c>
      <c r="P3116" t="str">
        <f>IF(L3116="","",AVERAGE(INDEX($K:$K,ROW(L3116),1):INDEX($K:$K,MATCH(L3116+1, L:L,0)-1)))</f>
        <v/>
      </c>
    </row>
    <row r="3117" spans="1:16" x14ac:dyDescent="0.25">
      <c r="A3117">
        <v>2000</v>
      </c>
      <c r="B3117">
        <v>12</v>
      </c>
      <c r="C3117" t="s">
        <v>15</v>
      </c>
      <c r="D3117">
        <v>-5.5768181820000002</v>
      </c>
      <c r="E3117">
        <v>-10.88786039</v>
      </c>
      <c r="F3117">
        <f t="shared" si="192"/>
        <v>-5.3110422079999999</v>
      </c>
      <c r="G3117">
        <f t="shared" si="193"/>
        <v>5.3110422079999999</v>
      </c>
      <c r="H3117">
        <v>72.379545449999995</v>
      </c>
      <c r="I3117">
        <v>100.0575758</v>
      </c>
      <c r="J3117">
        <f t="shared" si="194"/>
        <v>27.67803035</v>
      </c>
      <c r="K3117">
        <f t="shared" si="195"/>
        <v>27.67803035</v>
      </c>
      <c r="L3117" t="str">
        <f>IF(A3117&lt;&gt;A3116,MAX($L$2:L3116)+1,"")</f>
        <v/>
      </c>
      <c r="M3117" t="str">
        <f>IF(L3117="","",AVERAGE(INDEX($E:$E,ROW(L3117),1):INDEX($E:$E,MATCH(L3117+1, L:L,0)-1)) - AVERAGE(INDEX($D:$D,ROW(L3117),1):INDEX($D:$D,MATCH(L3117+1, L:L,0)-1)))</f>
        <v/>
      </c>
      <c r="N3117" t="str">
        <f>IF(L3117="","",AVERAGE(INDEX($I:$I,ROW(L3117),1):INDEX($I:$I,MATCH(L3117+1, L:L,0)-1)) - AVERAGE(INDEX($H:$H,ROW(L3117),1):INDEX($H:$H,MATCH(L3117+1, L:L,0)-1)))</f>
        <v/>
      </c>
      <c r="O3117" t="str">
        <f>IF(L3117="","",AVERAGE(INDEX($G:$G,ROW(L3117),1):INDEX($G:$G,MATCH(L3117+1, L:L,0)-1)))</f>
        <v/>
      </c>
      <c r="P3117" t="str">
        <f>IF(L3117="","",AVERAGE(INDEX($K:$K,ROW(L3117),1):INDEX($K:$K,MATCH(L3117+1, L:L,0)-1)))</f>
        <v/>
      </c>
    </row>
    <row r="3118" spans="1:16" x14ac:dyDescent="0.25">
      <c r="A3118">
        <v>2000</v>
      </c>
      <c r="B3118">
        <v>12</v>
      </c>
      <c r="C3118" t="s">
        <v>16</v>
      </c>
      <c r="D3118">
        <v>-3.34</v>
      </c>
      <c r="E3118">
        <v>-4.5569892469999997</v>
      </c>
      <c r="F3118">
        <f t="shared" si="192"/>
        <v>-1.2169892469999999</v>
      </c>
      <c r="G3118">
        <f t="shared" si="193"/>
        <v>1.2169892469999999</v>
      </c>
      <c r="H3118">
        <v>113.9833333</v>
      </c>
      <c r="I3118">
        <v>140.56666670000001</v>
      </c>
      <c r="J3118">
        <f t="shared" si="194"/>
        <v>26.583333400000015</v>
      </c>
      <c r="K3118">
        <f t="shared" si="195"/>
        <v>26.583333400000015</v>
      </c>
      <c r="L3118" t="str">
        <f>IF(A3118&lt;&gt;A3117,MAX($L$2:L3117)+1,"")</f>
        <v/>
      </c>
      <c r="M3118" t="str">
        <f>IF(L3118="","",AVERAGE(INDEX($E:$E,ROW(L3118),1):INDEX($E:$E,MATCH(L3118+1, L:L,0)-1)) - AVERAGE(INDEX($D:$D,ROW(L3118),1):INDEX($D:$D,MATCH(L3118+1, L:L,0)-1)))</f>
        <v/>
      </c>
      <c r="N3118" t="str">
        <f>IF(L3118="","",AVERAGE(INDEX($I:$I,ROW(L3118),1):INDEX($I:$I,MATCH(L3118+1, L:L,0)-1)) - AVERAGE(INDEX($H:$H,ROW(L3118),1):INDEX($H:$H,MATCH(L3118+1, L:L,0)-1)))</f>
        <v/>
      </c>
      <c r="O3118" t="str">
        <f>IF(L3118="","",AVERAGE(INDEX($G:$G,ROW(L3118),1):INDEX($G:$G,MATCH(L3118+1, L:L,0)-1)))</f>
        <v/>
      </c>
      <c r="P3118" t="str">
        <f>IF(L3118="","",AVERAGE(INDEX($K:$K,ROW(L3118),1):INDEX($K:$K,MATCH(L3118+1, L:L,0)-1)))</f>
        <v/>
      </c>
    </row>
    <row r="3119" spans="1:16" x14ac:dyDescent="0.25">
      <c r="A3119">
        <v>2000</v>
      </c>
      <c r="B3119">
        <v>12</v>
      </c>
      <c r="C3119" t="s">
        <v>17</v>
      </c>
      <c r="D3119">
        <v>-7.8585981309999999</v>
      </c>
      <c r="E3119">
        <v>-10.67378607</v>
      </c>
      <c r="F3119">
        <f t="shared" si="192"/>
        <v>-2.8151879390000003</v>
      </c>
      <c r="G3119">
        <f t="shared" si="193"/>
        <v>2.8151879390000003</v>
      </c>
      <c r="H3119">
        <v>83.535140190000007</v>
      </c>
      <c r="I3119">
        <v>117.0448598</v>
      </c>
      <c r="J3119">
        <f t="shared" si="194"/>
        <v>33.509719609999991</v>
      </c>
      <c r="K3119">
        <f t="shared" si="195"/>
        <v>33.509719609999991</v>
      </c>
      <c r="L3119" t="str">
        <f>IF(A3119&lt;&gt;A3118,MAX($L$2:L3118)+1,"")</f>
        <v/>
      </c>
      <c r="M3119" t="str">
        <f>IF(L3119="","",AVERAGE(INDEX($E:$E,ROW(L3119),1):INDEX($E:$E,MATCH(L3119+1, L:L,0)-1)) - AVERAGE(INDEX($D:$D,ROW(L3119),1):INDEX($D:$D,MATCH(L3119+1, L:L,0)-1)))</f>
        <v/>
      </c>
      <c r="N3119" t="str">
        <f>IF(L3119="","",AVERAGE(INDEX($I:$I,ROW(L3119),1):INDEX($I:$I,MATCH(L3119+1, L:L,0)-1)) - AVERAGE(INDEX($H:$H,ROW(L3119),1):INDEX($H:$H,MATCH(L3119+1, L:L,0)-1)))</f>
        <v/>
      </c>
      <c r="O3119" t="str">
        <f>IF(L3119="","",AVERAGE(INDEX($G:$G,ROW(L3119),1):INDEX($G:$G,MATCH(L3119+1, L:L,0)-1)))</f>
        <v/>
      </c>
      <c r="P3119" t="str">
        <f>IF(L3119="","",AVERAGE(INDEX($K:$K,ROW(L3119),1):INDEX($K:$K,MATCH(L3119+1, L:L,0)-1)))</f>
        <v/>
      </c>
    </row>
    <row r="3120" spans="1:16" x14ac:dyDescent="0.25">
      <c r="A3120">
        <v>2000</v>
      </c>
      <c r="B3120">
        <v>12</v>
      </c>
      <c r="C3120" t="s">
        <v>18</v>
      </c>
      <c r="D3120">
        <v>-12.60246154</v>
      </c>
      <c r="E3120">
        <v>-18.94923077</v>
      </c>
      <c r="F3120">
        <f t="shared" si="192"/>
        <v>-6.3467692299999996</v>
      </c>
      <c r="G3120">
        <f t="shared" si="193"/>
        <v>6.3467692299999996</v>
      </c>
      <c r="H3120">
        <v>19.162615379999998</v>
      </c>
      <c r="I3120">
        <v>29.363076920000001</v>
      </c>
      <c r="J3120">
        <f t="shared" si="194"/>
        <v>10.200461540000003</v>
      </c>
      <c r="K3120">
        <f t="shared" si="195"/>
        <v>10.200461540000003</v>
      </c>
      <c r="L3120" t="str">
        <f>IF(A3120&lt;&gt;A3119,MAX($L$2:L3119)+1,"")</f>
        <v/>
      </c>
      <c r="M3120" t="str">
        <f>IF(L3120="","",AVERAGE(INDEX($E:$E,ROW(L3120),1):INDEX($E:$E,MATCH(L3120+1, L:L,0)-1)) - AVERAGE(INDEX($D:$D,ROW(L3120),1):INDEX($D:$D,MATCH(L3120+1, L:L,0)-1)))</f>
        <v/>
      </c>
      <c r="N3120" t="str">
        <f>IF(L3120="","",AVERAGE(INDEX($I:$I,ROW(L3120),1):INDEX($I:$I,MATCH(L3120+1, L:L,0)-1)) - AVERAGE(INDEX($H:$H,ROW(L3120),1):INDEX($H:$H,MATCH(L3120+1, L:L,0)-1)))</f>
        <v/>
      </c>
      <c r="O3120" t="str">
        <f>IF(L3120="","",AVERAGE(INDEX($G:$G,ROW(L3120),1):INDEX($G:$G,MATCH(L3120+1, L:L,0)-1)))</f>
        <v/>
      </c>
      <c r="P3120" t="str">
        <f>IF(L3120="","",AVERAGE(INDEX($K:$K,ROW(L3120),1):INDEX($K:$K,MATCH(L3120+1, L:L,0)-1)))</f>
        <v/>
      </c>
    </row>
    <row r="3121" spans="1:16" x14ac:dyDescent="0.25">
      <c r="A3121">
        <v>2000</v>
      </c>
      <c r="B3121">
        <v>12</v>
      </c>
      <c r="C3121" t="s">
        <v>19</v>
      </c>
      <c r="D3121">
        <v>-17.99625</v>
      </c>
      <c r="E3121">
        <v>-18.604838709999999</v>
      </c>
      <c r="F3121">
        <f t="shared" si="192"/>
        <v>-0.60858870999999937</v>
      </c>
      <c r="G3121">
        <f t="shared" si="193"/>
        <v>0.60858870999999937</v>
      </c>
      <c r="H3121">
        <v>17.78125</v>
      </c>
      <c r="I3121">
        <v>11.3125</v>
      </c>
      <c r="J3121">
        <f t="shared" si="194"/>
        <v>-6.46875</v>
      </c>
      <c r="K3121">
        <f t="shared" si="195"/>
        <v>6.46875</v>
      </c>
      <c r="L3121" t="str">
        <f>IF(A3121&lt;&gt;A3120,MAX($L$2:L3120)+1,"")</f>
        <v/>
      </c>
      <c r="M3121" t="str">
        <f>IF(L3121="","",AVERAGE(INDEX($E:$E,ROW(L3121),1):INDEX($E:$E,MATCH(L3121+1, L:L,0)-1)) - AVERAGE(INDEX($D:$D,ROW(L3121),1):INDEX($D:$D,MATCH(L3121+1, L:L,0)-1)))</f>
        <v/>
      </c>
      <c r="N3121" t="str">
        <f>IF(L3121="","",AVERAGE(INDEX($I:$I,ROW(L3121),1):INDEX($I:$I,MATCH(L3121+1, L:L,0)-1)) - AVERAGE(INDEX($H:$H,ROW(L3121),1):INDEX($H:$H,MATCH(L3121+1, L:L,0)-1)))</f>
        <v/>
      </c>
      <c r="O3121" t="str">
        <f>IF(L3121="","",AVERAGE(INDEX($G:$G,ROW(L3121),1):INDEX($G:$G,MATCH(L3121+1, L:L,0)-1)))</f>
        <v/>
      </c>
      <c r="P3121" t="str">
        <f>IF(L3121="","",AVERAGE(INDEX($K:$K,ROW(L3121),1):INDEX($K:$K,MATCH(L3121+1, L:L,0)-1)))</f>
        <v/>
      </c>
    </row>
    <row r="3122" spans="1:16" x14ac:dyDescent="0.25">
      <c r="A3122">
        <v>2001</v>
      </c>
      <c r="B3122">
        <v>1</v>
      </c>
      <c r="C3122" t="s">
        <v>7</v>
      </c>
      <c r="D3122">
        <v>-11.057903230000001</v>
      </c>
      <c r="E3122">
        <v>-4.0872528619999997</v>
      </c>
      <c r="F3122">
        <f t="shared" si="192"/>
        <v>6.9706503680000012</v>
      </c>
      <c r="G3122">
        <f t="shared" si="193"/>
        <v>6.9706503680000012</v>
      </c>
      <c r="H3122">
        <v>21.597741939999999</v>
      </c>
      <c r="I3122">
        <v>4.9612903230000001</v>
      </c>
      <c r="J3122">
        <f t="shared" si="194"/>
        <v>-16.636451616999999</v>
      </c>
      <c r="K3122">
        <f t="shared" si="195"/>
        <v>16.636451616999999</v>
      </c>
      <c r="L3122">
        <f>IF(A3122&lt;&gt;A3121,MAX($L$2:L3121)+1,"")</f>
        <v>20</v>
      </c>
      <c r="M3122">
        <f>IF(L3122="","",AVERAGE(INDEX($E:$E,ROW(L3122),1):INDEX($E:$E,MATCH(L3122+1, L:L,0)-1)) - AVERAGE(INDEX($D:$D,ROW(L3122),1):INDEX($D:$D,MATCH(L3122+1, L:L,0)-1)))</f>
        <v>0.87888476503846191</v>
      </c>
      <c r="N3122">
        <f>IF(L3122="","",AVERAGE(INDEX($I:$I,ROW(L3122),1):INDEX($I:$I,MATCH(L3122+1, L:L,0)-1)) - AVERAGE(INDEX($H:$H,ROW(L3122),1):INDEX($H:$H,MATCH(L3122+1, L:L,0)-1)))</f>
        <v>-9.8164300757115086</v>
      </c>
      <c r="O3122">
        <f>IF(L3122="","",AVERAGE(INDEX($G:$G,ROW(L3122),1):INDEX($G:$G,MATCH(L3122+1, L:L,0)-1)))</f>
        <v>1.495925845525641</v>
      </c>
      <c r="P3122">
        <f>IF(L3122="","",AVERAGE(INDEX($K:$K,ROW(L3122),1):INDEX($K:$K,MATCH(L3122+1, L:L,0)-1)))</f>
        <v>16.042742866480779</v>
      </c>
    </row>
    <row r="3123" spans="1:16" x14ac:dyDescent="0.25">
      <c r="A3123">
        <v>2001</v>
      </c>
      <c r="B3123">
        <v>1</v>
      </c>
      <c r="C3123" t="s">
        <v>8</v>
      </c>
      <c r="D3123">
        <v>-1.241826087</v>
      </c>
      <c r="E3123">
        <v>0.55844851799999995</v>
      </c>
      <c r="F3123">
        <f t="shared" si="192"/>
        <v>1.8002746049999998</v>
      </c>
      <c r="G3123">
        <f t="shared" si="193"/>
        <v>1.8002746049999998</v>
      </c>
      <c r="H3123">
        <v>176.7524348</v>
      </c>
      <c r="I3123">
        <v>123.8086957</v>
      </c>
      <c r="J3123">
        <f t="shared" si="194"/>
        <v>-52.943739100000002</v>
      </c>
      <c r="K3123">
        <f t="shared" si="195"/>
        <v>52.943739100000002</v>
      </c>
      <c r="L3123" t="str">
        <f>IF(A3123&lt;&gt;A3122,MAX($L$2:L3122)+1,"")</f>
        <v/>
      </c>
      <c r="M3123" t="str">
        <f>IF(L3123="","",AVERAGE(INDEX($E:$E,ROW(L3123),1):INDEX($E:$E,MATCH(L3123+1, L:L,0)-1)) - AVERAGE(INDEX($D:$D,ROW(L3123),1):INDEX($D:$D,MATCH(L3123+1, L:L,0)-1)))</f>
        <v/>
      </c>
      <c r="N3123" t="str">
        <f>IF(L3123="","",AVERAGE(INDEX($I:$I,ROW(L3123),1):INDEX($I:$I,MATCH(L3123+1, L:L,0)-1)) - AVERAGE(INDEX($H:$H,ROW(L3123),1):INDEX($H:$H,MATCH(L3123+1, L:L,0)-1)))</f>
        <v/>
      </c>
      <c r="O3123" t="str">
        <f>IF(L3123="","",AVERAGE(INDEX($G:$G,ROW(L3123),1):INDEX($G:$G,MATCH(L3123+1, L:L,0)-1)))</f>
        <v/>
      </c>
      <c r="P3123" t="str">
        <f>IF(L3123="","",AVERAGE(INDEX($K:$K,ROW(L3123),1):INDEX($K:$K,MATCH(L3123+1, L:L,0)-1)))</f>
        <v/>
      </c>
    </row>
    <row r="3124" spans="1:16" x14ac:dyDescent="0.25">
      <c r="A3124">
        <v>2001</v>
      </c>
      <c r="B3124">
        <v>1</v>
      </c>
      <c r="C3124" t="s">
        <v>9</v>
      </c>
      <c r="D3124">
        <v>-16.76823529</v>
      </c>
      <c r="E3124">
        <v>-11.2443074</v>
      </c>
      <c r="F3124">
        <f t="shared" si="192"/>
        <v>5.5239278899999995</v>
      </c>
      <c r="G3124">
        <f t="shared" si="193"/>
        <v>5.5239278899999995</v>
      </c>
      <c r="H3124">
        <v>21.967647060000001</v>
      </c>
      <c r="I3124">
        <v>10.252941180000001</v>
      </c>
      <c r="J3124">
        <f t="shared" si="194"/>
        <v>-11.71470588</v>
      </c>
      <c r="K3124">
        <f t="shared" si="195"/>
        <v>11.71470588</v>
      </c>
      <c r="L3124" t="str">
        <f>IF(A3124&lt;&gt;A3123,MAX($L$2:L3123)+1,"")</f>
        <v/>
      </c>
      <c r="M3124" t="str">
        <f>IF(L3124="","",AVERAGE(INDEX($E:$E,ROW(L3124),1):INDEX($E:$E,MATCH(L3124+1, L:L,0)-1)) - AVERAGE(INDEX($D:$D,ROW(L3124),1):INDEX($D:$D,MATCH(L3124+1, L:L,0)-1)))</f>
        <v/>
      </c>
      <c r="N3124" t="str">
        <f>IF(L3124="","",AVERAGE(INDEX($I:$I,ROW(L3124),1):INDEX($I:$I,MATCH(L3124+1, L:L,0)-1)) - AVERAGE(INDEX($H:$H,ROW(L3124),1):INDEX($H:$H,MATCH(L3124+1, L:L,0)-1)))</f>
        <v/>
      </c>
      <c r="O3124" t="str">
        <f>IF(L3124="","",AVERAGE(INDEX($G:$G,ROW(L3124),1):INDEX($G:$G,MATCH(L3124+1, L:L,0)-1)))</f>
        <v/>
      </c>
      <c r="P3124" t="str">
        <f>IF(L3124="","",AVERAGE(INDEX($K:$K,ROW(L3124),1):INDEX($K:$K,MATCH(L3124+1, L:L,0)-1)))</f>
        <v/>
      </c>
    </row>
    <row r="3125" spans="1:16" x14ac:dyDescent="0.25">
      <c r="A3125">
        <v>2001</v>
      </c>
      <c r="B3125">
        <v>1</v>
      </c>
      <c r="C3125" t="s">
        <v>10</v>
      </c>
      <c r="D3125">
        <v>-10.693636359999999</v>
      </c>
      <c r="E3125">
        <v>-10.396187680000001</v>
      </c>
      <c r="F3125">
        <f t="shared" si="192"/>
        <v>0.29744867999999869</v>
      </c>
      <c r="G3125">
        <f t="shared" si="193"/>
        <v>0.29744867999999869</v>
      </c>
      <c r="H3125">
        <v>100.7172727</v>
      </c>
      <c r="I3125">
        <v>55.131818180000003</v>
      </c>
      <c r="J3125">
        <f t="shared" si="194"/>
        <v>-45.585454519999992</v>
      </c>
      <c r="K3125">
        <f t="shared" si="195"/>
        <v>45.585454519999992</v>
      </c>
      <c r="L3125" t="str">
        <f>IF(A3125&lt;&gt;A3124,MAX($L$2:L3124)+1,"")</f>
        <v/>
      </c>
      <c r="M3125" t="str">
        <f>IF(L3125="","",AVERAGE(INDEX($E:$E,ROW(L3125),1):INDEX($E:$E,MATCH(L3125+1, L:L,0)-1)) - AVERAGE(INDEX($D:$D,ROW(L3125),1):INDEX($D:$D,MATCH(L3125+1, L:L,0)-1)))</f>
        <v/>
      </c>
      <c r="N3125" t="str">
        <f>IF(L3125="","",AVERAGE(INDEX($I:$I,ROW(L3125),1):INDEX($I:$I,MATCH(L3125+1, L:L,0)-1)) - AVERAGE(INDEX($H:$H,ROW(L3125),1):INDEX($H:$H,MATCH(L3125+1, L:L,0)-1)))</f>
        <v/>
      </c>
      <c r="O3125" t="str">
        <f>IF(L3125="","",AVERAGE(INDEX($G:$G,ROW(L3125),1):INDEX($G:$G,MATCH(L3125+1, L:L,0)-1)))</f>
        <v/>
      </c>
      <c r="P3125" t="str">
        <f>IF(L3125="","",AVERAGE(INDEX($K:$K,ROW(L3125),1):INDEX($K:$K,MATCH(L3125+1, L:L,0)-1)))</f>
        <v/>
      </c>
    </row>
    <row r="3126" spans="1:16" x14ac:dyDescent="0.25">
      <c r="A3126">
        <v>2001</v>
      </c>
      <c r="B3126">
        <v>1</v>
      </c>
      <c r="C3126" t="s">
        <v>11</v>
      </c>
      <c r="D3126">
        <v>-7.2741935480000004</v>
      </c>
      <c r="E3126">
        <v>-7.2744016650000001</v>
      </c>
      <c r="F3126">
        <f t="shared" si="192"/>
        <v>-2.0811699999967459E-4</v>
      </c>
      <c r="G3126">
        <f t="shared" si="193"/>
        <v>2.0811699999967459E-4</v>
      </c>
      <c r="H3126">
        <v>116.7741935</v>
      </c>
      <c r="I3126">
        <v>57.88064516</v>
      </c>
      <c r="J3126">
        <f t="shared" si="194"/>
        <v>-58.893548339999995</v>
      </c>
      <c r="K3126">
        <f t="shared" si="195"/>
        <v>58.893548339999995</v>
      </c>
      <c r="L3126" t="str">
        <f>IF(A3126&lt;&gt;A3125,MAX($L$2:L3125)+1,"")</f>
        <v/>
      </c>
      <c r="M3126" t="str">
        <f>IF(L3126="","",AVERAGE(INDEX($E:$E,ROW(L3126),1):INDEX($E:$E,MATCH(L3126+1, L:L,0)-1)) - AVERAGE(INDEX($D:$D,ROW(L3126),1):INDEX($D:$D,MATCH(L3126+1, L:L,0)-1)))</f>
        <v/>
      </c>
      <c r="N3126" t="str">
        <f>IF(L3126="","",AVERAGE(INDEX($I:$I,ROW(L3126),1):INDEX($I:$I,MATCH(L3126+1, L:L,0)-1)) - AVERAGE(INDEX($H:$H,ROW(L3126),1):INDEX($H:$H,MATCH(L3126+1, L:L,0)-1)))</f>
        <v/>
      </c>
      <c r="O3126" t="str">
        <f>IF(L3126="","",AVERAGE(INDEX($G:$G,ROW(L3126),1):INDEX($G:$G,MATCH(L3126+1, L:L,0)-1)))</f>
        <v/>
      </c>
      <c r="P3126" t="str">
        <f>IF(L3126="","",AVERAGE(INDEX($K:$K,ROW(L3126),1):INDEX($K:$K,MATCH(L3126+1, L:L,0)-1)))</f>
        <v/>
      </c>
    </row>
    <row r="3127" spans="1:16" x14ac:dyDescent="0.25">
      <c r="A3127">
        <v>2001</v>
      </c>
      <c r="B3127">
        <v>1</v>
      </c>
      <c r="C3127" t="s">
        <v>12</v>
      </c>
      <c r="D3127">
        <v>-5.6669230769999999</v>
      </c>
      <c r="E3127">
        <v>-5.9256823819999997</v>
      </c>
      <c r="F3127">
        <f t="shared" si="192"/>
        <v>-0.25875930499999988</v>
      </c>
      <c r="G3127">
        <f t="shared" si="193"/>
        <v>0.25875930499999988</v>
      </c>
      <c r="H3127">
        <v>128.9080769</v>
      </c>
      <c r="I3127">
        <v>109.2346154</v>
      </c>
      <c r="J3127">
        <f t="shared" si="194"/>
        <v>-19.673461500000002</v>
      </c>
      <c r="K3127">
        <f t="shared" si="195"/>
        <v>19.673461500000002</v>
      </c>
      <c r="L3127" t="str">
        <f>IF(A3127&lt;&gt;A3126,MAX($L$2:L3126)+1,"")</f>
        <v/>
      </c>
      <c r="M3127" t="str">
        <f>IF(L3127="","",AVERAGE(INDEX($E:$E,ROW(L3127),1):INDEX($E:$E,MATCH(L3127+1, L:L,0)-1)) - AVERAGE(INDEX($D:$D,ROW(L3127),1):INDEX($D:$D,MATCH(L3127+1, L:L,0)-1)))</f>
        <v/>
      </c>
      <c r="N3127" t="str">
        <f>IF(L3127="","",AVERAGE(INDEX($I:$I,ROW(L3127),1):INDEX($I:$I,MATCH(L3127+1, L:L,0)-1)) - AVERAGE(INDEX($H:$H,ROW(L3127),1):INDEX($H:$H,MATCH(L3127+1, L:L,0)-1)))</f>
        <v/>
      </c>
      <c r="O3127" t="str">
        <f>IF(L3127="","",AVERAGE(INDEX($G:$G,ROW(L3127),1):INDEX($G:$G,MATCH(L3127+1, L:L,0)-1)))</f>
        <v/>
      </c>
      <c r="P3127" t="str">
        <f>IF(L3127="","",AVERAGE(INDEX($K:$K,ROW(L3127),1):INDEX($K:$K,MATCH(L3127+1, L:L,0)-1)))</f>
        <v/>
      </c>
    </row>
    <row r="3128" spans="1:16" x14ac:dyDescent="0.25">
      <c r="A3128">
        <v>2001</v>
      </c>
      <c r="B3128">
        <v>1</v>
      </c>
      <c r="C3128" t="s">
        <v>13</v>
      </c>
      <c r="D3128">
        <v>-26.471666670000001</v>
      </c>
      <c r="E3128">
        <v>-21.694623660000001</v>
      </c>
      <c r="F3128">
        <f t="shared" si="192"/>
        <v>4.7770430099999999</v>
      </c>
      <c r="G3128">
        <f t="shared" si="193"/>
        <v>4.7770430099999999</v>
      </c>
      <c r="H3128">
        <v>12.695</v>
      </c>
      <c r="I3128">
        <v>10.85</v>
      </c>
      <c r="J3128">
        <f t="shared" si="194"/>
        <v>-1.8450000000000006</v>
      </c>
      <c r="K3128">
        <f t="shared" si="195"/>
        <v>1.8450000000000006</v>
      </c>
      <c r="L3128" t="str">
        <f>IF(A3128&lt;&gt;A3127,MAX($L$2:L3127)+1,"")</f>
        <v/>
      </c>
      <c r="M3128" t="str">
        <f>IF(L3128="","",AVERAGE(INDEX($E:$E,ROW(L3128),1):INDEX($E:$E,MATCH(L3128+1, L:L,0)-1)) - AVERAGE(INDEX($D:$D,ROW(L3128),1):INDEX($D:$D,MATCH(L3128+1, L:L,0)-1)))</f>
        <v/>
      </c>
      <c r="N3128" t="str">
        <f>IF(L3128="","",AVERAGE(INDEX($I:$I,ROW(L3128),1):INDEX($I:$I,MATCH(L3128+1, L:L,0)-1)) - AVERAGE(INDEX($H:$H,ROW(L3128),1):INDEX($H:$H,MATCH(L3128+1, L:L,0)-1)))</f>
        <v/>
      </c>
      <c r="O3128" t="str">
        <f>IF(L3128="","",AVERAGE(INDEX($G:$G,ROW(L3128),1):INDEX($G:$G,MATCH(L3128+1, L:L,0)-1)))</f>
        <v/>
      </c>
      <c r="P3128" t="str">
        <f>IF(L3128="","",AVERAGE(INDEX($K:$K,ROW(L3128),1):INDEX($K:$K,MATCH(L3128+1, L:L,0)-1)))</f>
        <v/>
      </c>
    </row>
    <row r="3129" spans="1:16" x14ac:dyDescent="0.25">
      <c r="A3129">
        <v>2001</v>
      </c>
      <c r="B3129">
        <v>1</v>
      </c>
      <c r="C3129" t="s">
        <v>14</v>
      </c>
      <c r="D3129">
        <v>-30.623333330000001</v>
      </c>
      <c r="E3129">
        <v>-30.136606929999999</v>
      </c>
      <c r="F3129">
        <f t="shared" si="192"/>
        <v>0.486726400000002</v>
      </c>
      <c r="G3129">
        <f t="shared" si="193"/>
        <v>0.486726400000002</v>
      </c>
      <c r="H3129">
        <v>10.47777778</v>
      </c>
      <c r="I3129">
        <v>12.494444440000001</v>
      </c>
      <c r="J3129">
        <f t="shared" si="194"/>
        <v>2.0166666600000003</v>
      </c>
      <c r="K3129">
        <f t="shared" si="195"/>
        <v>2.0166666600000003</v>
      </c>
      <c r="L3129" t="str">
        <f>IF(A3129&lt;&gt;A3128,MAX($L$2:L3128)+1,"")</f>
        <v/>
      </c>
      <c r="M3129" t="str">
        <f>IF(L3129="","",AVERAGE(INDEX($E:$E,ROW(L3129),1):INDEX($E:$E,MATCH(L3129+1, L:L,0)-1)) - AVERAGE(INDEX($D:$D,ROW(L3129),1):INDEX($D:$D,MATCH(L3129+1, L:L,0)-1)))</f>
        <v/>
      </c>
      <c r="N3129" t="str">
        <f>IF(L3129="","",AVERAGE(INDEX($I:$I,ROW(L3129),1):INDEX($I:$I,MATCH(L3129+1, L:L,0)-1)) - AVERAGE(INDEX($H:$H,ROW(L3129),1):INDEX($H:$H,MATCH(L3129+1, L:L,0)-1)))</f>
        <v/>
      </c>
      <c r="O3129" t="str">
        <f>IF(L3129="","",AVERAGE(INDEX($G:$G,ROW(L3129),1):INDEX($G:$G,MATCH(L3129+1, L:L,0)-1)))</f>
        <v/>
      </c>
      <c r="P3129" t="str">
        <f>IF(L3129="","",AVERAGE(INDEX($K:$K,ROW(L3129),1):INDEX($K:$K,MATCH(L3129+1, L:L,0)-1)))</f>
        <v/>
      </c>
    </row>
    <row r="3130" spans="1:16" x14ac:dyDescent="0.25">
      <c r="A3130">
        <v>2001</v>
      </c>
      <c r="B3130">
        <v>1</v>
      </c>
      <c r="C3130" t="s">
        <v>15</v>
      </c>
      <c r="D3130">
        <v>-9.2293846150000007</v>
      </c>
      <c r="E3130">
        <v>-7.283371829</v>
      </c>
      <c r="F3130">
        <f t="shared" si="192"/>
        <v>1.9460127860000007</v>
      </c>
      <c r="G3130">
        <f t="shared" si="193"/>
        <v>1.9460127860000007</v>
      </c>
      <c r="H3130">
        <v>67.635384619999996</v>
      </c>
      <c r="I3130">
        <v>48.841538460000002</v>
      </c>
      <c r="J3130">
        <f t="shared" si="194"/>
        <v>-18.793846159999994</v>
      </c>
      <c r="K3130">
        <f t="shared" si="195"/>
        <v>18.793846159999994</v>
      </c>
      <c r="L3130" t="str">
        <f>IF(A3130&lt;&gt;A3129,MAX($L$2:L3129)+1,"")</f>
        <v/>
      </c>
      <c r="M3130" t="str">
        <f>IF(L3130="","",AVERAGE(INDEX($E:$E,ROW(L3130),1):INDEX($E:$E,MATCH(L3130+1, L:L,0)-1)) - AVERAGE(INDEX($D:$D,ROW(L3130),1):INDEX($D:$D,MATCH(L3130+1, L:L,0)-1)))</f>
        <v/>
      </c>
      <c r="N3130" t="str">
        <f>IF(L3130="","",AVERAGE(INDEX($I:$I,ROW(L3130),1):INDEX($I:$I,MATCH(L3130+1, L:L,0)-1)) - AVERAGE(INDEX($H:$H,ROW(L3130),1):INDEX($H:$H,MATCH(L3130+1, L:L,0)-1)))</f>
        <v/>
      </c>
      <c r="O3130" t="str">
        <f>IF(L3130="","",AVERAGE(INDEX($G:$G,ROW(L3130),1):INDEX($G:$G,MATCH(L3130+1, L:L,0)-1)))</f>
        <v/>
      </c>
      <c r="P3130" t="str">
        <f>IF(L3130="","",AVERAGE(INDEX($K:$K,ROW(L3130),1):INDEX($K:$K,MATCH(L3130+1, L:L,0)-1)))</f>
        <v/>
      </c>
    </row>
    <row r="3131" spans="1:16" x14ac:dyDescent="0.25">
      <c r="A3131">
        <v>2001</v>
      </c>
      <c r="B3131">
        <v>1</v>
      </c>
      <c r="C3131" t="s">
        <v>16</v>
      </c>
      <c r="D3131">
        <v>-7.8783333329999996</v>
      </c>
      <c r="E3131">
        <v>-7.6580645159999996</v>
      </c>
      <c r="F3131">
        <f t="shared" si="192"/>
        <v>0.22026881700000001</v>
      </c>
      <c r="G3131">
        <f t="shared" si="193"/>
        <v>0.22026881700000001</v>
      </c>
      <c r="H3131">
        <v>103.2933333</v>
      </c>
      <c r="I3131">
        <v>112.7</v>
      </c>
      <c r="J3131">
        <f t="shared" si="194"/>
        <v>9.4066667000000024</v>
      </c>
      <c r="K3131">
        <f t="shared" si="195"/>
        <v>9.4066667000000024</v>
      </c>
      <c r="L3131" t="str">
        <f>IF(A3131&lt;&gt;A3130,MAX($L$2:L3130)+1,"")</f>
        <v/>
      </c>
      <c r="M3131" t="str">
        <f>IF(L3131="","",AVERAGE(INDEX($E:$E,ROW(L3131),1):INDEX($E:$E,MATCH(L3131+1, L:L,0)-1)) - AVERAGE(INDEX($D:$D,ROW(L3131),1):INDEX($D:$D,MATCH(L3131+1, L:L,0)-1)))</f>
        <v/>
      </c>
      <c r="N3131" t="str">
        <f>IF(L3131="","",AVERAGE(INDEX($I:$I,ROW(L3131),1):INDEX($I:$I,MATCH(L3131+1, L:L,0)-1)) - AVERAGE(INDEX($H:$H,ROW(L3131),1):INDEX($H:$H,MATCH(L3131+1, L:L,0)-1)))</f>
        <v/>
      </c>
      <c r="O3131" t="str">
        <f>IF(L3131="","",AVERAGE(INDEX($G:$G,ROW(L3131),1):INDEX($G:$G,MATCH(L3131+1, L:L,0)-1)))</f>
        <v/>
      </c>
      <c r="P3131" t="str">
        <f>IF(L3131="","",AVERAGE(INDEX($K:$K,ROW(L3131),1):INDEX($K:$K,MATCH(L3131+1, L:L,0)-1)))</f>
        <v/>
      </c>
    </row>
    <row r="3132" spans="1:16" x14ac:dyDescent="0.25">
      <c r="A3132">
        <v>2001</v>
      </c>
      <c r="B3132">
        <v>1</v>
      </c>
      <c r="C3132" t="s">
        <v>17</v>
      </c>
      <c r="D3132">
        <v>-12.42777778</v>
      </c>
      <c r="E3132">
        <v>-11.66309706</v>
      </c>
      <c r="F3132">
        <f t="shared" si="192"/>
        <v>0.76468071999999943</v>
      </c>
      <c r="G3132">
        <f t="shared" si="193"/>
        <v>0.76468071999999943</v>
      </c>
      <c r="H3132">
        <v>74.625833330000006</v>
      </c>
      <c r="I3132">
        <v>47.587962959999999</v>
      </c>
      <c r="J3132">
        <f t="shared" si="194"/>
        <v>-27.037870370000007</v>
      </c>
      <c r="K3132">
        <f t="shared" si="195"/>
        <v>27.037870370000007</v>
      </c>
      <c r="L3132" t="str">
        <f>IF(A3132&lt;&gt;A3131,MAX($L$2:L3131)+1,"")</f>
        <v/>
      </c>
      <c r="M3132" t="str">
        <f>IF(L3132="","",AVERAGE(INDEX($E:$E,ROW(L3132),1):INDEX($E:$E,MATCH(L3132+1, L:L,0)-1)) - AVERAGE(INDEX($D:$D,ROW(L3132),1):INDEX($D:$D,MATCH(L3132+1, L:L,0)-1)))</f>
        <v/>
      </c>
      <c r="N3132" t="str">
        <f>IF(L3132="","",AVERAGE(INDEX($I:$I,ROW(L3132),1):INDEX($I:$I,MATCH(L3132+1, L:L,0)-1)) - AVERAGE(INDEX($H:$H,ROW(L3132),1):INDEX($H:$H,MATCH(L3132+1, L:L,0)-1)))</f>
        <v/>
      </c>
      <c r="O3132" t="str">
        <f>IF(L3132="","",AVERAGE(INDEX($G:$G,ROW(L3132),1):INDEX($G:$G,MATCH(L3132+1, L:L,0)-1)))</f>
        <v/>
      </c>
      <c r="P3132" t="str">
        <f>IF(L3132="","",AVERAGE(INDEX($K:$K,ROW(L3132),1):INDEX($K:$K,MATCH(L3132+1, L:L,0)-1)))</f>
        <v/>
      </c>
    </row>
    <row r="3133" spans="1:16" x14ac:dyDescent="0.25">
      <c r="A3133">
        <v>2001</v>
      </c>
      <c r="B3133">
        <v>1</v>
      </c>
      <c r="C3133" t="s">
        <v>18</v>
      </c>
      <c r="D3133">
        <v>-14.758906250000001</v>
      </c>
      <c r="E3133">
        <v>-8.4753528219999996</v>
      </c>
      <c r="F3133">
        <f t="shared" si="192"/>
        <v>6.2835534280000012</v>
      </c>
      <c r="G3133">
        <f t="shared" si="193"/>
        <v>6.2835534280000012</v>
      </c>
      <c r="H3133">
        <v>17.99984375</v>
      </c>
      <c r="I3133">
        <v>7.1624999999999996</v>
      </c>
      <c r="J3133">
        <f t="shared" si="194"/>
        <v>-10.83734375</v>
      </c>
      <c r="K3133">
        <f t="shared" si="195"/>
        <v>10.83734375</v>
      </c>
      <c r="L3133" t="str">
        <f>IF(A3133&lt;&gt;A3132,MAX($L$2:L3132)+1,"")</f>
        <v/>
      </c>
      <c r="M3133" t="str">
        <f>IF(L3133="","",AVERAGE(INDEX($E:$E,ROW(L3133),1):INDEX($E:$E,MATCH(L3133+1, L:L,0)-1)) - AVERAGE(INDEX($D:$D,ROW(L3133),1):INDEX($D:$D,MATCH(L3133+1, L:L,0)-1)))</f>
        <v/>
      </c>
      <c r="N3133" t="str">
        <f>IF(L3133="","",AVERAGE(INDEX($I:$I,ROW(L3133),1):INDEX($I:$I,MATCH(L3133+1, L:L,0)-1)) - AVERAGE(INDEX($H:$H,ROW(L3133),1):INDEX($H:$H,MATCH(L3133+1, L:L,0)-1)))</f>
        <v/>
      </c>
      <c r="O3133" t="str">
        <f>IF(L3133="","",AVERAGE(INDEX($G:$G,ROW(L3133),1):INDEX($G:$G,MATCH(L3133+1, L:L,0)-1)))</f>
        <v/>
      </c>
      <c r="P3133" t="str">
        <f>IF(L3133="","",AVERAGE(INDEX($K:$K,ROW(L3133),1):INDEX($K:$K,MATCH(L3133+1, L:L,0)-1)))</f>
        <v/>
      </c>
    </row>
    <row r="3134" spans="1:16" x14ac:dyDescent="0.25">
      <c r="A3134">
        <v>2001</v>
      </c>
      <c r="B3134">
        <v>1</v>
      </c>
      <c r="C3134" t="s">
        <v>19</v>
      </c>
      <c r="D3134">
        <v>-20.430833329999999</v>
      </c>
      <c r="E3134">
        <v>-10.62762609</v>
      </c>
      <c r="F3134">
        <f t="shared" si="192"/>
        <v>9.803207239999999</v>
      </c>
      <c r="G3134">
        <f t="shared" si="193"/>
        <v>9.803207239999999</v>
      </c>
      <c r="H3134">
        <v>18.510000000000002</v>
      </c>
      <c r="I3134">
        <v>15.35</v>
      </c>
      <c r="J3134">
        <f t="shared" si="194"/>
        <v>-3.1600000000000019</v>
      </c>
      <c r="K3134">
        <f t="shared" si="195"/>
        <v>3.1600000000000019</v>
      </c>
      <c r="L3134" t="str">
        <f>IF(A3134&lt;&gt;A3133,MAX($L$2:L3133)+1,"")</f>
        <v/>
      </c>
      <c r="M3134" t="str">
        <f>IF(L3134="","",AVERAGE(INDEX($E:$E,ROW(L3134),1):INDEX($E:$E,MATCH(L3134+1, L:L,0)-1)) - AVERAGE(INDEX($D:$D,ROW(L3134),1):INDEX($D:$D,MATCH(L3134+1, L:L,0)-1)))</f>
        <v/>
      </c>
      <c r="N3134" t="str">
        <f>IF(L3134="","",AVERAGE(INDEX($I:$I,ROW(L3134),1):INDEX($I:$I,MATCH(L3134+1, L:L,0)-1)) - AVERAGE(INDEX($H:$H,ROW(L3134),1):INDEX($H:$H,MATCH(L3134+1, L:L,0)-1)))</f>
        <v/>
      </c>
      <c r="O3134" t="str">
        <f>IF(L3134="","",AVERAGE(INDEX($G:$G,ROW(L3134),1):INDEX($G:$G,MATCH(L3134+1, L:L,0)-1)))</f>
        <v/>
      </c>
      <c r="P3134" t="str">
        <f>IF(L3134="","",AVERAGE(INDEX($K:$K,ROW(L3134),1):INDEX($K:$K,MATCH(L3134+1, L:L,0)-1)))</f>
        <v/>
      </c>
    </row>
    <row r="3135" spans="1:16" x14ac:dyDescent="0.25">
      <c r="A3135">
        <v>2001</v>
      </c>
      <c r="B3135">
        <v>2</v>
      </c>
      <c r="C3135" t="s">
        <v>7</v>
      </c>
      <c r="D3135">
        <v>-8.3446428570000002</v>
      </c>
      <c r="E3135">
        <v>-12.12244898</v>
      </c>
      <c r="F3135">
        <f t="shared" si="192"/>
        <v>-3.7778061229999995</v>
      </c>
      <c r="G3135">
        <f t="shared" si="193"/>
        <v>3.7778061229999995</v>
      </c>
      <c r="H3135">
        <v>15.39446429</v>
      </c>
      <c r="I3135">
        <v>14.167857140000001</v>
      </c>
      <c r="J3135">
        <f t="shared" si="194"/>
        <v>-1.2266071499999995</v>
      </c>
      <c r="K3135">
        <f t="shared" si="195"/>
        <v>1.2266071499999995</v>
      </c>
      <c r="L3135" t="str">
        <f>IF(A3135&lt;&gt;A3134,MAX($L$2:L3134)+1,"")</f>
        <v/>
      </c>
      <c r="M3135" t="str">
        <f>IF(L3135="","",AVERAGE(INDEX($E:$E,ROW(L3135),1):INDEX($E:$E,MATCH(L3135+1, L:L,0)-1)) - AVERAGE(INDEX($D:$D,ROW(L3135),1):INDEX($D:$D,MATCH(L3135+1, L:L,0)-1)))</f>
        <v/>
      </c>
      <c r="N3135" t="str">
        <f>IF(L3135="","",AVERAGE(INDEX($I:$I,ROW(L3135),1):INDEX($I:$I,MATCH(L3135+1, L:L,0)-1)) - AVERAGE(INDEX($H:$H,ROW(L3135),1):INDEX($H:$H,MATCH(L3135+1, L:L,0)-1)))</f>
        <v/>
      </c>
      <c r="O3135" t="str">
        <f>IF(L3135="","",AVERAGE(INDEX($G:$G,ROW(L3135),1):INDEX($G:$G,MATCH(L3135+1, L:L,0)-1)))</f>
        <v/>
      </c>
      <c r="P3135" t="str">
        <f>IF(L3135="","",AVERAGE(INDEX($K:$K,ROW(L3135),1):INDEX($K:$K,MATCH(L3135+1, L:L,0)-1)))</f>
        <v/>
      </c>
    </row>
    <row r="3136" spans="1:16" x14ac:dyDescent="0.25">
      <c r="A3136">
        <v>2001</v>
      </c>
      <c r="B3136">
        <v>2</v>
      </c>
      <c r="C3136" t="s">
        <v>8</v>
      </c>
      <c r="D3136">
        <v>0.22725000000000001</v>
      </c>
      <c r="E3136">
        <v>-1.0780195189999999</v>
      </c>
      <c r="F3136">
        <f t="shared" si="192"/>
        <v>-1.3052695189999999</v>
      </c>
      <c r="G3136">
        <f t="shared" si="193"/>
        <v>1.3052695189999999</v>
      </c>
      <c r="H3136">
        <v>113.7354167</v>
      </c>
      <c r="I3136">
        <v>52.170833330000001</v>
      </c>
      <c r="J3136">
        <f t="shared" si="194"/>
        <v>-61.564583370000001</v>
      </c>
      <c r="K3136">
        <f t="shared" si="195"/>
        <v>61.564583370000001</v>
      </c>
      <c r="L3136" t="str">
        <f>IF(A3136&lt;&gt;A3135,MAX($L$2:L3135)+1,"")</f>
        <v/>
      </c>
      <c r="M3136" t="str">
        <f>IF(L3136="","",AVERAGE(INDEX($E:$E,ROW(L3136),1):INDEX($E:$E,MATCH(L3136+1, L:L,0)-1)) - AVERAGE(INDEX($D:$D,ROW(L3136),1):INDEX($D:$D,MATCH(L3136+1, L:L,0)-1)))</f>
        <v/>
      </c>
      <c r="N3136" t="str">
        <f>IF(L3136="","",AVERAGE(INDEX($I:$I,ROW(L3136),1):INDEX($I:$I,MATCH(L3136+1, L:L,0)-1)) - AVERAGE(INDEX($H:$H,ROW(L3136),1):INDEX($H:$H,MATCH(L3136+1, L:L,0)-1)))</f>
        <v/>
      </c>
      <c r="O3136" t="str">
        <f>IF(L3136="","",AVERAGE(INDEX($G:$G,ROW(L3136),1):INDEX($G:$G,MATCH(L3136+1, L:L,0)-1)))</f>
        <v/>
      </c>
      <c r="P3136" t="str">
        <f>IF(L3136="","",AVERAGE(INDEX($K:$K,ROW(L3136),1):INDEX($K:$K,MATCH(L3136+1, L:L,0)-1)))</f>
        <v/>
      </c>
    </row>
    <row r="3137" spans="1:16" x14ac:dyDescent="0.25">
      <c r="A3137">
        <v>2001</v>
      </c>
      <c r="B3137">
        <v>2</v>
      </c>
      <c r="C3137" t="s">
        <v>9</v>
      </c>
      <c r="D3137">
        <v>-13.264848479999999</v>
      </c>
      <c r="E3137">
        <v>-18.010606060000001</v>
      </c>
      <c r="F3137">
        <f t="shared" si="192"/>
        <v>-4.7457575800000011</v>
      </c>
      <c r="G3137">
        <f t="shared" si="193"/>
        <v>4.7457575800000011</v>
      </c>
      <c r="H3137">
        <v>17.39151515</v>
      </c>
      <c r="I3137">
        <v>14.38181818</v>
      </c>
      <c r="J3137">
        <f t="shared" si="194"/>
        <v>-3.0096969700000002</v>
      </c>
      <c r="K3137">
        <f t="shared" si="195"/>
        <v>3.0096969700000002</v>
      </c>
      <c r="L3137" t="str">
        <f>IF(A3137&lt;&gt;A3136,MAX($L$2:L3136)+1,"")</f>
        <v/>
      </c>
      <c r="M3137" t="str">
        <f>IF(L3137="","",AVERAGE(INDEX($E:$E,ROW(L3137),1):INDEX($E:$E,MATCH(L3137+1, L:L,0)-1)) - AVERAGE(INDEX($D:$D,ROW(L3137),1):INDEX($D:$D,MATCH(L3137+1, L:L,0)-1)))</f>
        <v/>
      </c>
      <c r="N3137" t="str">
        <f>IF(L3137="","",AVERAGE(INDEX($I:$I,ROW(L3137),1):INDEX($I:$I,MATCH(L3137+1, L:L,0)-1)) - AVERAGE(INDEX($H:$H,ROW(L3137),1):INDEX($H:$H,MATCH(L3137+1, L:L,0)-1)))</f>
        <v/>
      </c>
      <c r="O3137" t="str">
        <f>IF(L3137="","",AVERAGE(INDEX($G:$G,ROW(L3137),1):INDEX($G:$G,MATCH(L3137+1, L:L,0)-1)))</f>
        <v/>
      </c>
      <c r="P3137" t="str">
        <f>IF(L3137="","",AVERAGE(INDEX($K:$K,ROW(L3137),1):INDEX($K:$K,MATCH(L3137+1, L:L,0)-1)))</f>
        <v/>
      </c>
    </row>
    <row r="3138" spans="1:16" x14ac:dyDescent="0.25">
      <c r="A3138">
        <v>2001</v>
      </c>
      <c r="B3138">
        <v>2</v>
      </c>
      <c r="C3138" t="s">
        <v>10</v>
      </c>
      <c r="D3138">
        <v>-8.8919047619999994</v>
      </c>
      <c r="E3138">
        <v>-9.1942176870000001</v>
      </c>
      <c r="F3138">
        <f t="shared" si="192"/>
        <v>-0.30231292500000073</v>
      </c>
      <c r="G3138">
        <f t="shared" si="193"/>
        <v>0.30231292500000073</v>
      </c>
      <c r="H3138">
        <v>73.676190480000002</v>
      </c>
      <c r="I3138">
        <v>88.809523810000002</v>
      </c>
      <c r="J3138">
        <f t="shared" si="194"/>
        <v>15.133333329999999</v>
      </c>
      <c r="K3138">
        <f t="shared" si="195"/>
        <v>15.133333329999999</v>
      </c>
      <c r="L3138" t="str">
        <f>IF(A3138&lt;&gt;A3137,MAX($L$2:L3137)+1,"")</f>
        <v/>
      </c>
      <c r="M3138" t="str">
        <f>IF(L3138="","",AVERAGE(INDEX($E:$E,ROW(L3138),1):INDEX($E:$E,MATCH(L3138+1, L:L,0)-1)) - AVERAGE(INDEX($D:$D,ROW(L3138),1):INDEX($D:$D,MATCH(L3138+1, L:L,0)-1)))</f>
        <v/>
      </c>
      <c r="N3138" t="str">
        <f>IF(L3138="","",AVERAGE(INDEX($I:$I,ROW(L3138),1):INDEX($I:$I,MATCH(L3138+1, L:L,0)-1)) - AVERAGE(INDEX($H:$H,ROW(L3138),1):INDEX($H:$H,MATCH(L3138+1, L:L,0)-1)))</f>
        <v/>
      </c>
      <c r="O3138" t="str">
        <f>IF(L3138="","",AVERAGE(INDEX($G:$G,ROW(L3138),1):INDEX($G:$G,MATCH(L3138+1, L:L,0)-1)))</f>
        <v/>
      </c>
      <c r="P3138" t="str">
        <f>IF(L3138="","",AVERAGE(INDEX($K:$K,ROW(L3138),1):INDEX($K:$K,MATCH(L3138+1, L:L,0)-1)))</f>
        <v/>
      </c>
    </row>
    <row r="3139" spans="1:16" x14ac:dyDescent="0.25">
      <c r="A3139">
        <v>2001</v>
      </c>
      <c r="B3139">
        <v>2</v>
      </c>
      <c r="C3139" t="s">
        <v>11</v>
      </c>
      <c r="D3139">
        <v>-7.6012500000000003</v>
      </c>
      <c r="E3139">
        <v>-7.648549107</v>
      </c>
      <c r="F3139">
        <f t="shared" ref="F3139:F3202" si="196">E3139-D3139</f>
        <v>-4.7299106999999729E-2</v>
      </c>
      <c r="G3139">
        <f t="shared" ref="G3139:G3202" si="197">ABS(F3139)</f>
        <v>4.7299106999999729E-2</v>
      </c>
      <c r="H3139">
        <v>100.82843750000001</v>
      </c>
      <c r="I3139">
        <v>127.528125</v>
      </c>
      <c r="J3139">
        <f t="shared" ref="J3139:J3202" si="198">I3139-H3139</f>
        <v>26.699687499999996</v>
      </c>
      <c r="K3139">
        <f t="shared" ref="K3139:K3202" si="199">ABS(J3139)</f>
        <v>26.699687499999996</v>
      </c>
      <c r="L3139" t="str">
        <f>IF(A3139&lt;&gt;A3138,MAX($L$2:L3138)+1,"")</f>
        <v/>
      </c>
      <c r="M3139" t="str">
        <f>IF(L3139="","",AVERAGE(INDEX($E:$E,ROW(L3139),1):INDEX($E:$E,MATCH(L3139+1, L:L,0)-1)) - AVERAGE(INDEX($D:$D,ROW(L3139),1):INDEX($D:$D,MATCH(L3139+1, L:L,0)-1)))</f>
        <v/>
      </c>
      <c r="N3139" t="str">
        <f>IF(L3139="","",AVERAGE(INDEX($I:$I,ROW(L3139),1):INDEX($I:$I,MATCH(L3139+1, L:L,0)-1)) - AVERAGE(INDEX($H:$H,ROW(L3139),1):INDEX($H:$H,MATCH(L3139+1, L:L,0)-1)))</f>
        <v/>
      </c>
      <c r="O3139" t="str">
        <f>IF(L3139="","",AVERAGE(INDEX($G:$G,ROW(L3139),1):INDEX($G:$G,MATCH(L3139+1, L:L,0)-1)))</f>
        <v/>
      </c>
      <c r="P3139" t="str">
        <f>IF(L3139="","",AVERAGE(INDEX($K:$K,ROW(L3139),1):INDEX($K:$K,MATCH(L3139+1, L:L,0)-1)))</f>
        <v/>
      </c>
    </row>
    <row r="3140" spans="1:16" x14ac:dyDescent="0.25">
      <c r="A3140">
        <v>2001</v>
      </c>
      <c r="B3140">
        <v>2</v>
      </c>
      <c r="C3140" t="s">
        <v>12</v>
      </c>
      <c r="D3140">
        <v>-5.0228000000000002</v>
      </c>
      <c r="E3140">
        <v>-5.7371428570000003</v>
      </c>
      <c r="F3140">
        <f t="shared" si="196"/>
        <v>-0.71434285700000011</v>
      </c>
      <c r="G3140">
        <f t="shared" si="197"/>
        <v>0.71434285700000011</v>
      </c>
      <c r="H3140">
        <v>104.5852</v>
      </c>
      <c r="I3140">
        <v>89.203999999999994</v>
      </c>
      <c r="J3140">
        <f t="shared" si="198"/>
        <v>-15.381200000000007</v>
      </c>
      <c r="K3140">
        <f t="shared" si="199"/>
        <v>15.381200000000007</v>
      </c>
      <c r="L3140" t="str">
        <f>IF(A3140&lt;&gt;A3139,MAX($L$2:L3139)+1,"")</f>
        <v/>
      </c>
      <c r="M3140" t="str">
        <f>IF(L3140="","",AVERAGE(INDEX($E:$E,ROW(L3140),1):INDEX($E:$E,MATCH(L3140+1, L:L,0)-1)) - AVERAGE(INDEX($D:$D,ROW(L3140),1):INDEX($D:$D,MATCH(L3140+1, L:L,0)-1)))</f>
        <v/>
      </c>
      <c r="N3140" t="str">
        <f>IF(L3140="","",AVERAGE(INDEX($I:$I,ROW(L3140),1):INDEX($I:$I,MATCH(L3140+1, L:L,0)-1)) - AVERAGE(INDEX($H:$H,ROW(L3140),1):INDEX($H:$H,MATCH(L3140+1, L:L,0)-1)))</f>
        <v/>
      </c>
      <c r="O3140" t="str">
        <f>IF(L3140="","",AVERAGE(INDEX($G:$G,ROW(L3140),1):INDEX($G:$G,MATCH(L3140+1, L:L,0)-1)))</f>
        <v/>
      </c>
      <c r="P3140" t="str">
        <f>IF(L3140="","",AVERAGE(INDEX($K:$K,ROW(L3140),1):INDEX($K:$K,MATCH(L3140+1, L:L,0)-1)))</f>
        <v/>
      </c>
    </row>
    <row r="3141" spans="1:16" x14ac:dyDescent="0.25">
      <c r="A3141">
        <v>2001</v>
      </c>
      <c r="B3141">
        <v>2</v>
      </c>
      <c r="C3141" t="s">
        <v>13</v>
      </c>
      <c r="D3141">
        <v>-25.17</v>
      </c>
      <c r="E3141">
        <v>-22.00595238</v>
      </c>
      <c r="F3141">
        <f t="shared" si="196"/>
        <v>3.1640476200000016</v>
      </c>
      <c r="G3141">
        <f t="shared" si="197"/>
        <v>3.1640476200000016</v>
      </c>
      <c r="H3141">
        <v>11.776666669999999</v>
      </c>
      <c r="I3141">
        <v>9.1833333330000002</v>
      </c>
      <c r="J3141">
        <f t="shared" si="198"/>
        <v>-2.5933333369999989</v>
      </c>
      <c r="K3141">
        <f t="shared" si="199"/>
        <v>2.5933333369999989</v>
      </c>
      <c r="L3141" t="str">
        <f>IF(A3141&lt;&gt;A3140,MAX($L$2:L3140)+1,"")</f>
        <v/>
      </c>
      <c r="M3141" t="str">
        <f>IF(L3141="","",AVERAGE(INDEX($E:$E,ROW(L3141),1):INDEX($E:$E,MATCH(L3141+1, L:L,0)-1)) - AVERAGE(INDEX($D:$D,ROW(L3141),1):INDEX($D:$D,MATCH(L3141+1, L:L,0)-1)))</f>
        <v/>
      </c>
      <c r="N3141" t="str">
        <f>IF(L3141="","",AVERAGE(INDEX($I:$I,ROW(L3141),1):INDEX($I:$I,MATCH(L3141+1, L:L,0)-1)) - AVERAGE(INDEX($H:$H,ROW(L3141),1):INDEX($H:$H,MATCH(L3141+1, L:L,0)-1)))</f>
        <v/>
      </c>
      <c r="O3141" t="str">
        <f>IF(L3141="","",AVERAGE(INDEX($G:$G,ROW(L3141),1):INDEX($G:$G,MATCH(L3141+1, L:L,0)-1)))</f>
        <v/>
      </c>
      <c r="P3141" t="str">
        <f>IF(L3141="","",AVERAGE(INDEX($K:$K,ROW(L3141),1):INDEX($K:$K,MATCH(L3141+1, L:L,0)-1)))</f>
        <v/>
      </c>
    </row>
    <row r="3142" spans="1:16" x14ac:dyDescent="0.25">
      <c r="A3142">
        <v>2001</v>
      </c>
      <c r="B3142">
        <v>2</v>
      </c>
      <c r="C3142" t="s">
        <v>14</v>
      </c>
      <c r="D3142">
        <v>-30.605555559999999</v>
      </c>
      <c r="E3142">
        <v>-30.15973692</v>
      </c>
      <c r="F3142">
        <f t="shared" si="196"/>
        <v>0.44581863999999882</v>
      </c>
      <c r="G3142">
        <f t="shared" si="197"/>
        <v>0.44581863999999882</v>
      </c>
      <c r="H3142">
        <v>9.1122222219999998</v>
      </c>
      <c r="I3142">
        <v>8.6777777779999994</v>
      </c>
      <c r="J3142">
        <f t="shared" si="198"/>
        <v>-0.43444444400000037</v>
      </c>
      <c r="K3142">
        <f t="shared" si="199"/>
        <v>0.43444444400000037</v>
      </c>
      <c r="L3142" t="str">
        <f>IF(A3142&lt;&gt;A3141,MAX($L$2:L3141)+1,"")</f>
        <v/>
      </c>
      <c r="M3142" t="str">
        <f>IF(L3142="","",AVERAGE(INDEX($E:$E,ROW(L3142),1):INDEX($E:$E,MATCH(L3142+1, L:L,0)-1)) - AVERAGE(INDEX($D:$D,ROW(L3142),1):INDEX($D:$D,MATCH(L3142+1, L:L,0)-1)))</f>
        <v/>
      </c>
      <c r="N3142" t="str">
        <f>IF(L3142="","",AVERAGE(INDEX($I:$I,ROW(L3142),1):INDEX($I:$I,MATCH(L3142+1, L:L,0)-1)) - AVERAGE(INDEX($H:$H,ROW(L3142),1):INDEX($H:$H,MATCH(L3142+1, L:L,0)-1)))</f>
        <v/>
      </c>
      <c r="O3142" t="str">
        <f>IF(L3142="","",AVERAGE(INDEX($G:$G,ROW(L3142),1):INDEX($G:$G,MATCH(L3142+1, L:L,0)-1)))</f>
        <v/>
      </c>
      <c r="P3142" t="str">
        <f>IF(L3142="","",AVERAGE(INDEX($K:$K,ROW(L3142),1):INDEX($K:$K,MATCH(L3142+1, L:L,0)-1)))</f>
        <v/>
      </c>
    </row>
    <row r="3143" spans="1:16" x14ac:dyDescent="0.25">
      <c r="A3143">
        <v>2001</v>
      </c>
      <c r="B3143">
        <v>2</v>
      </c>
      <c r="C3143" t="s">
        <v>15</v>
      </c>
      <c r="D3143">
        <v>-7.4486764709999997</v>
      </c>
      <c r="E3143">
        <v>-7.5582360719999997</v>
      </c>
      <c r="F3143">
        <f t="shared" si="196"/>
        <v>-0.10955960099999995</v>
      </c>
      <c r="G3143">
        <f t="shared" si="197"/>
        <v>0.10955960099999995</v>
      </c>
      <c r="H3143">
        <v>53.892352940000002</v>
      </c>
      <c r="I3143">
        <v>77.748529410000003</v>
      </c>
      <c r="J3143">
        <f t="shared" si="198"/>
        <v>23.856176470000001</v>
      </c>
      <c r="K3143">
        <f t="shared" si="199"/>
        <v>23.856176470000001</v>
      </c>
      <c r="L3143" t="str">
        <f>IF(A3143&lt;&gt;A3142,MAX($L$2:L3142)+1,"")</f>
        <v/>
      </c>
      <c r="M3143" t="str">
        <f>IF(L3143="","",AVERAGE(INDEX($E:$E,ROW(L3143),1):INDEX($E:$E,MATCH(L3143+1, L:L,0)-1)) - AVERAGE(INDEX($D:$D,ROW(L3143),1):INDEX($D:$D,MATCH(L3143+1, L:L,0)-1)))</f>
        <v/>
      </c>
      <c r="N3143" t="str">
        <f>IF(L3143="","",AVERAGE(INDEX($I:$I,ROW(L3143),1):INDEX($I:$I,MATCH(L3143+1, L:L,0)-1)) - AVERAGE(INDEX($H:$H,ROW(L3143),1):INDEX($H:$H,MATCH(L3143+1, L:L,0)-1)))</f>
        <v/>
      </c>
      <c r="O3143" t="str">
        <f>IF(L3143="","",AVERAGE(INDEX($G:$G,ROW(L3143),1):INDEX($G:$G,MATCH(L3143+1, L:L,0)-1)))</f>
        <v/>
      </c>
      <c r="P3143" t="str">
        <f>IF(L3143="","",AVERAGE(INDEX($K:$K,ROW(L3143),1):INDEX($K:$K,MATCH(L3143+1, L:L,0)-1)))</f>
        <v/>
      </c>
    </row>
    <row r="3144" spans="1:16" x14ac:dyDescent="0.25">
      <c r="A3144">
        <v>2001</v>
      </c>
      <c r="B3144">
        <v>2</v>
      </c>
      <c r="C3144" t="s">
        <v>16</v>
      </c>
      <c r="D3144">
        <v>-7.431666667</v>
      </c>
      <c r="E3144">
        <v>-7.7625000000000002</v>
      </c>
      <c r="F3144">
        <f t="shared" si="196"/>
        <v>-0.33083333300000017</v>
      </c>
      <c r="G3144">
        <f t="shared" si="197"/>
        <v>0.33083333300000017</v>
      </c>
      <c r="H3144">
        <v>81.308333329999996</v>
      </c>
      <c r="I3144">
        <v>90.466666669999995</v>
      </c>
      <c r="J3144">
        <f t="shared" si="198"/>
        <v>9.1583333399999987</v>
      </c>
      <c r="K3144">
        <f t="shared" si="199"/>
        <v>9.1583333399999987</v>
      </c>
      <c r="L3144" t="str">
        <f>IF(A3144&lt;&gt;A3143,MAX($L$2:L3143)+1,"")</f>
        <v/>
      </c>
      <c r="M3144" t="str">
        <f>IF(L3144="","",AVERAGE(INDEX($E:$E,ROW(L3144),1):INDEX($E:$E,MATCH(L3144+1, L:L,0)-1)) - AVERAGE(INDEX($D:$D,ROW(L3144),1):INDEX($D:$D,MATCH(L3144+1, L:L,0)-1)))</f>
        <v/>
      </c>
      <c r="N3144" t="str">
        <f>IF(L3144="","",AVERAGE(INDEX($I:$I,ROW(L3144),1):INDEX($I:$I,MATCH(L3144+1, L:L,0)-1)) - AVERAGE(INDEX($H:$H,ROW(L3144),1):INDEX($H:$H,MATCH(L3144+1, L:L,0)-1)))</f>
        <v/>
      </c>
      <c r="O3144" t="str">
        <f>IF(L3144="","",AVERAGE(INDEX($G:$G,ROW(L3144),1):INDEX($G:$G,MATCH(L3144+1, L:L,0)-1)))</f>
        <v/>
      </c>
      <c r="P3144" t="str">
        <f>IF(L3144="","",AVERAGE(INDEX($K:$K,ROW(L3144),1):INDEX($K:$K,MATCH(L3144+1, L:L,0)-1)))</f>
        <v/>
      </c>
    </row>
    <row r="3145" spans="1:16" x14ac:dyDescent="0.25">
      <c r="A3145">
        <v>2001</v>
      </c>
      <c r="B3145">
        <v>2</v>
      </c>
      <c r="C3145" t="s">
        <v>17</v>
      </c>
      <c r="D3145">
        <v>-10.448947370000001</v>
      </c>
      <c r="E3145">
        <v>-11.204035409999999</v>
      </c>
      <c r="F3145">
        <f t="shared" si="196"/>
        <v>-0.75508803999999863</v>
      </c>
      <c r="G3145">
        <f t="shared" si="197"/>
        <v>0.75508803999999863</v>
      </c>
      <c r="H3145">
        <v>60.183789470000001</v>
      </c>
      <c r="I3145">
        <v>71.164210530000005</v>
      </c>
      <c r="J3145">
        <f t="shared" si="198"/>
        <v>10.980421060000005</v>
      </c>
      <c r="K3145">
        <f t="shared" si="199"/>
        <v>10.980421060000005</v>
      </c>
      <c r="L3145" t="str">
        <f>IF(A3145&lt;&gt;A3144,MAX($L$2:L3144)+1,"")</f>
        <v/>
      </c>
      <c r="M3145" t="str">
        <f>IF(L3145="","",AVERAGE(INDEX($E:$E,ROW(L3145),1):INDEX($E:$E,MATCH(L3145+1, L:L,0)-1)) - AVERAGE(INDEX($D:$D,ROW(L3145),1):INDEX($D:$D,MATCH(L3145+1, L:L,0)-1)))</f>
        <v/>
      </c>
      <c r="N3145" t="str">
        <f>IF(L3145="","",AVERAGE(INDEX($I:$I,ROW(L3145),1):INDEX($I:$I,MATCH(L3145+1, L:L,0)-1)) - AVERAGE(INDEX($H:$H,ROW(L3145),1):INDEX($H:$H,MATCH(L3145+1, L:L,0)-1)))</f>
        <v/>
      </c>
      <c r="O3145" t="str">
        <f>IF(L3145="","",AVERAGE(INDEX($G:$G,ROW(L3145),1):INDEX($G:$G,MATCH(L3145+1, L:L,0)-1)))</f>
        <v/>
      </c>
      <c r="P3145" t="str">
        <f>IF(L3145="","",AVERAGE(INDEX($K:$K,ROW(L3145),1):INDEX($K:$K,MATCH(L3145+1, L:L,0)-1)))</f>
        <v/>
      </c>
    </row>
    <row r="3146" spans="1:16" x14ac:dyDescent="0.25">
      <c r="A3146">
        <v>2001</v>
      </c>
      <c r="B3146">
        <v>2</v>
      </c>
      <c r="C3146" t="s">
        <v>18</v>
      </c>
      <c r="D3146">
        <v>-11.785625</v>
      </c>
      <c r="E3146">
        <v>-16.931214860000001</v>
      </c>
      <c r="F3146">
        <f t="shared" si="196"/>
        <v>-5.1455898600000012</v>
      </c>
      <c r="G3146">
        <f t="shared" si="197"/>
        <v>5.1455898600000012</v>
      </c>
      <c r="H3146">
        <v>12.56890625</v>
      </c>
      <c r="I3146">
        <v>11.534375000000001</v>
      </c>
      <c r="J3146">
        <f t="shared" si="198"/>
        <v>-1.0345312499999988</v>
      </c>
      <c r="K3146">
        <f t="shared" si="199"/>
        <v>1.0345312499999988</v>
      </c>
      <c r="L3146" t="str">
        <f>IF(A3146&lt;&gt;A3145,MAX($L$2:L3145)+1,"")</f>
        <v/>
      </c>
      <c r="M3146" t="str">
        <f>IF(L3146="","",AVERAGE(INDEX($E:$E,ROW(L3146),1):INDEX($E:$E,MATCH(L3146+1, L:L,0)-1)) - AVERAGE(INDEX($D:$D,ROW(L3146),1):INDEX($D:$D,MATCH(L3146+1, L:L,0)-1)))</f>
        <v/>
      </c>
      <c r="N3146" t="str">
        <f>IF(L3146="","",AVERAGE(INDEX($I:$I,ROW(L3146),1):INDEX($I:$I,MATCH(L3146+1, L:L,0)-1)) - AVERAGE(INDEX($H:$H,ROW(L3146),1):INDEX($H:$H,MATCH(L3146+1, L:L,0)-1)))</f>
        <v/>
      </c>
      <c r="O3146" t="str">
        <f>IF(L3146="","",AVERAGE(INDEX($G:$G,ROW(L3146),1):INDEX($G:$G,MATCH(L3146+1, L:L,0)-1)))</f>
        <v/>
      </c>
      <c r="P3146" t="str">
        <f>IF(L3146="","",AVERAGE(INDEX($K:$K,ROW(L3146),1):INDEX($K:$K,MATCH(L3146+1, L:L,0)-1)))</f>
        <v/>
      </c>
    </row>
    <row r="3147" spans="1:16" x14ac:dyDescent="0.25">
      <c r="A3147">
        <v>2001</v>
      </c>
      <c r="B3147">
        <v>2</v>
      </c>
      <c r="C3147" t="s">
        <v>19</v>
      </c>
      <c r="D3147">
        <v>-16.353999999999999</v>
      </c>
      <c r="E3147">
        <v>-15.780714290000001</v>
      </c>
      <c r="F3147">
        <f t="shared" si="196"/>
        <v>0.57328570999999862</v>
      </c>
      <c r="G3147">
        <f t="shared" si="197"/>
        <v>0.57328570999999862</v>
      </c>
      <c r="H3147">
        <v>13.098000000000001</v>
      </c>
      <c r="I3147">
        <v>13.79</v>
      </c>
      <c r="J3147">
        <f t="shared" si="198"/>
        <v>0.69199999999999839</v>
      </c>
      <c r="K3147">
        <f t="shared" si="199"/>
        <v>0.69199999999999839</v>
      </c>
      <c r="L3147" t="str">
        <f>IF(A3147&lt;&gt;A3146,MAX($L$2:L3146)+1,"")</f>
        <v/>
      </c>
      <c r="M3147" t="str">
        <f>IF(L3147="","",AVERAGE(INDEX($E:$E,ROW(L3147),1):INDEX($E:$E,MATCH(L3147+1, L:L,0)-1)) - AVERAGE(INDEX($D:$D,ROW(L3147),1):INDEX($D:$D,MATCH(L3147+1, L:L,0)-1)))</f>
        <v/>
      </c>
      <c r="N3147" t="str">
        <f>IF(L3147="","",AVERAGE(INDEX($I:$I,ROW(L3147),1):INDEX($I:$I,MATCH(L3147+1, L:L,0)-1)) - AVERAGE(INDEX($H:$H,ROW(L3147),1):INDEX($H:$H,MATCH(L3147+1, L:L,0)-1)))</f>
        <v/>
      </c>
      <c r="O3147" t="str">
        <f>IF(L3147="","",AVERAGE(INDEX($G:$G,ROW(L3147),1):INDEX($G:$G,MATCH(L3147+1, L:L,0)-1)))</f>
        <v/>
      </c>
      <c r="P3147" t="str">
        <f>IF(L3147="","",AVERAGE(INDEX($K:$K,ROW(L3147),1):INDEX($K:$K,MATCH(L3147+1, L:L,0)-1)))</f>
        <v/>
      </c>
    </row>
    <row r="3148" spans="1:16" x14ac:dyDescent="0.25">
      <c r="A3148">
        <v>2001</v>
      </c>
      <c r="B3148">
        <v>3</v>
      </c>
      <c r="C3148" t="s">
        <v>7</v>
      </c>
      <c r="D3148">
        <v>-3.414354839</v>
      </c>
      <c r="E3148">
        <v>-1.669667013</v>
      </c>
      <c r="F3148">
        <f t="shared" si="196"/>
        <v>1.7446878260000001</v>
      </c>
      <c r="G3148">
        <f t="shared" si="197"/>
        <v>1.7446878260000001</v>
      </c>
      <c r="H3148">
        <v>22.63903226</v>
      </c>
      <c r="I3148">
        <v>12.719354839999999</v>
      </c>
      <c r="J3148">
        <f t="shared" si="198"/>
        <v>-9.9196774200000011</v>
      </c>
      <c r="K3148">
        <f t="shared" si="199"/>
        <v>9.9196774200000011</v>
      </c>
      <c r="L3148" t="str">
        <f>IF(A3148&lt;&gt;A3147,MAX($L$2:L3147)+1,"")</f>
        <v/>
      </c>
      <c r="M3148" t="str">
        <f>IF(L3148="","",AVERAGE(INDEX($E:$E,ROW(L3148),1):INDEX($E:$E,MATCH(L3148+1, L:L,0)-1)) - AVERAGE(INDEX($D:$D,ROW(L3148),1):INDEX($D:$D,MATCH(L3148+1, L:L,0)-1)))</f>
        <v/>
      </c>
      <c r="N3148" t="str">
        <f>IF(L3148="","",AVERAGE(INDEX($I:$I,ROW(L3148),1):INDEX($I:$I,MATCH(L3148+1, L:L,0)-1)) - AVERAGE(INDEX($H:$H,ROW(L3148),1):INDEX($H:$H,MATCH(L3148+1, L:L,0)-1)))</f>
        <v/>
      </c>
      <c r="O3148" t="str">
        <f>IF(L3148="","",AVERAGE(INDEX($G:$G,ROW(L3148),1):INDEX($G:$G,MATCH(L3148+1, L:L,0)-1)))</f>
        <v/>
      </c>
      <c r="P3148" t="str">
        <f>IF(L3148="","",AVERAGE(INDEX($K:$K,ROW(L3148),1):INDEX($K:$K,MATCH(L3148+1, L:L,0)-1)))</f>
        <v/>
      </c>
    </row>
    <row r="3149" spans="1:16" x14ac:dyDescent="0.25">
      <c r="A3149">
        <v>2001</v>
      </c>
      <c r="B3149">
        <v>3</v>
      </c>
      <c r="C3149" t="s">
        <v>8</v>
      </c>
      <c r="D3149">
        <v>3.3847413789999998</v>
      </c>
      <c r="E3149">
        <v>3.41348195</v>
      </c>
      <c r="F3149">
        <f t="shared" si="196"/>
        <v>2.8740571000000159E-2</v>
      </c>
      <c r="G3149">
        <f t="shared" si="197"/>
        <v>2.8740571000000159E-2</v>
      </c>
      <c r="H3149">
        <v>114.4687931</v>
      </c>
      <c r="I3149">
        <v>118.3793103</v>
      </c>
      <c r="J3149">
        <f t="shared" si="198"/>
        <v>3.910517200000001</v>
      </c>
      <c r="K3149">
        <f t="shared" si="199"/>
        <v>3.910517200000001</v>
      </c>
      <c r="L3149" t="str">
        <f>IF(A3149&lt;&gt;A3148,MAX($L$2:L3148)+1,"")</f>
        <v/>
      </c>
      <c r="M3149" t="str">
        <f>IF(L3149="","",AVERAGE(INDEX($E:$E,ROW(L3149),1):INDEX($E:$E,MATCH(L3149+1, L:L,0)-1)) - AVERAGE(INDEX($D:$D,ROW(L3149),1):INDEX($D:$D,MATCH(L3149+1, L:L,0)-1)))</f>
        <v/>
      </c>
      <c r="N3149" t="str">
        <f>IF(L3149="","",AVERAGE(INDEX($I:$I,ROW(L3149),1):INDEX($I:$I,MATCH(L3149+1, L:L,0)-1)) - AVERAGE(INDEX($H:$H,ROW(L3149),1):INDEX($H:$H,MATCH(L3149+1, L:L,0)-1)))</f>
        <v/>
      </c>
      <c r="O3149" t="str">
        <f>IF(L3149="","",AVERAGE(INDEX($G:$G,ROW(L3149),1):INDEX($G:$G,MATCH(L3149+1, L:L,0)-1)))</f>
        <v/>
      </c>
      <c r="P3149" t="str">
        <f>IF(L3149="","",AVERAGE(INDEX($K:$K,ROW(L3149),1):INDEX($K:$K,MATCH(L3149+1, L:L,0)-1)))</f>
        <v/>
      </c>
    </row>
    <row r="3150" spans="1:16" x14ac:dyDescent="0.25">
      <c r="A3150">
        <v>2001</v>
      </c>
      <c r="B3150">
        <v>3</v>
      </c>
      <c r="C3150" t="s">
        <v>9</v>
      </c>
      <c r="D3150">
        <v>-6.402058824</v>
      </c>
      <c r="E3150">
        <v>-6.1247628079999998</v>
      </c>
      <c r="F3150">
        <f t="shared" si="196"/>
        <v>0.2772960160000002</v>
      </c>
      <c r="G3150">
        <f t="shared" si="197"/>
        <v>0.2772960160000002</v>
      </c>
      <c r="H3150">
        <v>25.083235290000001</v>
      </c>
      <c r="I3150">
        <v>22.45</v>
      </c>
      <c r="J3150">
        <f t="shared" si="198"/>
        <v>-2.6332352900000018</v>
      </c>
      <c r="K3150">
        <f t="shared" si="199"/>
        <v>2.6332352900000018</v>
      </c>
      <c r="L3150" t="str">
        <f>IF(A3150&lt;&gt;A3149,MAX($L$2:L3149)+1,"")</f>
        <v/>
      </c>
      <c r="M3150" t="str">
        <f>IF(L3150="","",AVERAGE(INDEX($E:$E,ROW(L3150),1):INDEX($E:$E,MATCH(L3150+1, L:L,0)-1)) - AVERAGE(INDEX($D:$D,ROW(L3150),1):INDEX($D:$D,MATCH(L3150+1, L:L,0)-1)))</f>
        <v/>
      </c>
      <c r="N3150" t="str">
        <f>IF(L3150="","",AVERAGE(INDEX($I:$I,ROW(L3150),1):INDEX($I:$I,MATCH(L3150+1, L:L,0)-1)) - AVERAGE(INDEX($H:$H,ROW(L3150),1):INDEX($H:$H,MATCH(L3150+1, L:L,0)-1)))</f>
        <v/>
      </c>
      <c r="O3150" t="str">
        <f>IF(L3150="","",AVERAGE(INDEX($G:$G,ROW(L3150),1):INDEX($G:$G,MATCH(L3150+1, L:L,0)-1)))</f>
        <v/>
      </c>
      <c r="P3150" t="str">
        <f>IF(L3150="","",AVERAGE(INDEX($K:$K,ROW(L3150),1):INDEX($K:$K,MATCH(L3150+1, L:L,0)-1)))</f>
        <v/>
      </c>
    </row>
    <row r="3151" spans="1:16" x14ac:dyDescent="0.25">
      <c r="A3151">
        <v>2001</v>
      </c>
      <c r="B3151">
        <v>3</v>
      </c>
      <c r="C3151" t="s">
        <v>10</v>
      </c>
      <c r="D3151">
        <v>-3.5421739130000001</v>
      </c>
      <c r="E3151">
        <v>-3.8307152869999999</v>
      </c>
      <c r="F3151">
        <f t="shared" si="196"/>
        <v>-0.2885413739999998</v>
      </c>
      <c r="G3151">
        <f t="shared" si="197"/>
        <v>0.2885413739999998</v>
      </c>
      <c r="H3151">
        <v>91.132173910000006</v>
      </c>
      <c r="I3151">
        <v>82.47826087</v>
      </c>
      <c r="J3151">
        <f t="shared" si="198"/>
        <v>-8.6539130400000062</v>
      </c>
      <c r="K3151">
        <f t="shared" si="199"/>
        <v>8.6539130400000062</v>
      </c>
      <c r="L3151" t="str">
        <f>IF(A3151&lt;&gt;A3150,MAX($L$2:L3150)+1,"")</f>
        <v/>
      </c>
      <c r="M3151" t="str">
        <f>IF(L3151="","",AVERAGE(INDEX($E:$E,ROW(L3151),1):INDEX($E:$E,MATCH(L3151+1, L:L,0)-1)) - AVERAGE(INDEX($D:$D,ROW(L3151),1):INDEX($D:$D,MATCH(L3151+1, L:L,0)-1)))</f>
        <v/>
      </c>
      <c r="N3151" t="str">
        <f>IF(L3151="","",AVERAGE(INDEX($I:$I,ROW(L3151),1):INDEX($I:$I,MATCH(L3151+1, L:L,0)-1)) - AVERAGE(INDEX($H:$H,ROW(L3151),1):INDEX($H:$H,MATCH(L3151+1, L:L,0)-1)))</f>
        <v/>
      </c>
      <c r="O3151" t="str">
        <f>IF(L3151="","",AVERAGE(INDEX($G:$G,ROW(L3151),1):INDEX($G:$G,MATCH(L3151+1, L:L,0)-1)))</f>
        <v/>
      </c>
      <c r="P3151" t="str">
        <f>IF(L3151="","",AVERAGE(INDEX($K:$K,ROW(L3151),1):INDEX($K:$K,MATCH(L3151+1, L:L,0)-1)))</f>
        <v/>
      </c>
    </row>
    <row r="3152" spans="1:16" x14ac:dyDescent="0.25">
      <c r="A3152">
        <v>2001</v>
      </c>
      <c r="B3152">
        <v>3</v>
      </c>
      <c r="C3152" t="s">
        <v>11</v>
      </c>
      <c r="D3152">
        <v>-4.0529032259999997</v>
      </c>
      <c r="E3152">
        <v>-2.323309053</v>
      </c>
      <c r="F3152">
        <f t="shared" si="196"/>
        <v>1.7295941729999997</v>
      </c>
      <c r="G3152">
        <f t="shared" si="197"/>
        <v>1.7295941729999997</v>
      </c>
      <c r="H3152">
        <v>91.607096769999998</v>
      </c>
      <c r="I3152">
        <v>58.664516130000003</v>
      </c>
      <c r="J3152">
        <f t="shared" si="198"/>
        <v>-32.942580639999996</v>
      </c>
      <c r="K3152">
        <f t="shared" si="199"/>
        <v>32.942580639999996</v>
      </c>
      <c r="L3152" t="str">
        <f>IF(A3152&lt;&gt;A3151,MAX($L$2:L3151)+1,"")</f>
        <v/>
      </c>
      <c r="M3152" t="str">
        <f>IF(L3152="","",AVERAGE(INDEX($E:$E,ROW(L3152),1):INDEX($E:$E,MATCH(L3152+1, L:L,0)-1)) - AVERAGE(INDEX($D:$D,ROW(L3152),1):INDEX($D:$D,MATCH(L3152+1, L:L,0)-1)))</f>
        <v/>
      </c>
      <c r="N3152" t="str">
        <f>IF(L3152="","",AVERAGE(INDEX($I:$I,ROW(L3152),1):INDEX($I:$I,MATCH(L3152+1, L:L,0)-1)) - AVERAGE(INDEX($H:$H,ROW(L3152),1):INDEX($H:$H,MATCH(L3152+1, L:L,0)-1)))</f>
        <v/>
      </c>
      <c r="O3152" t="str">
        <f>IF(L3152="","",AVERAGE(INDEX($G:$G,ROW(L3152),1):INDEX($G:$G,MATCH(L3152+1, L:L,0)-1)))</f>
        <v/>
      </c>
      <c r="P3152" t="str">
        <f>IF(L3152="","",AVERAGE(INDEX($K:$K,ROW(L3152),1):INDEX($K:$K,MATCH(L3152+1, L:L,0)-1)))</f>
        <v/>
      </c>
    </row>
    <row r="3153" spans="1:16" x14ac:dyDescent="0.25">
      <c r="A3153">
        <v>2001</v>
      </c>
      <c r="B3153">
        <v>3</v>
      </c>
      <c r="C3153" t="s">
        <v>12</v>
      </c>
      <c r="D3153">
        <v>-1.2046153850000001</v>
      </c>
      <c r="E3153">
        <v>-1.331513648</v>
      </c>
      <c r="F3153">
        <f t="shared" si="196"/>
        <v>-0.12689826299999996</v>
      </c>
      <c r="G3153">
        <f t="shared" si="197"/>
        <v>0.12689826299999996</v>
      </c>
      <c r="H3153">
        <v>122.5811538</v>
      </c>
      <c r="I3153">
        <v>94.457692309999999</v>
      </c>
      <c r="J3153">
        <f t="shared" si="198"/>
        <v>-28.123461489999997</v>
      </c>
      <c r="K3153">
        <f t="shared" si="199"/>
        <v>28.123461489999997</v>
      </c>
      <c r="L3153" t="str">
        <f>IF(A3153&lt;&gt;A3152,MAX($L$2:L3152)+1,"")</f>
        <v/>
      </c>
      <c r="M3153" t="str">
        <f>IF(L3153="","",AVERAGE(INDEX($E:$E,ROW(L3153),1):INDEX($E:$E,MATCH(L3153+1, L:L,0)-1)) - AVERAGE(INDEX($D:$D,ROW(L3153),1):INDEX($D:$D,MATCH(L3153+1, L:L,0)-1)))</f>
        <v/>
      </c>
      <c r="N3153" t="str">
        <f>IF(L3153="","",AVERAGE(INDEX($I:$I,ROW(L3153),1):INDEX($I:$I,MATCH(L3153+1, L:L,0)-1)) - AVERAGE(INDEX($H:$H,ROW(L3153),1):INDEX($H:$H,MATCH(L3153+1, L:L,0)-1)))</f>
        <v/>
      </c>
      <c r="O3153" t="str">
        <f>IF(L3153="","",AVERAGE(INDEX($G:$G,ROW(L3153),1):INDEX($G:$G,MATCH(L3153+1, L:L,0)-1)))</f>
        <v/>
      </c>
      <c r="P3153" t="str">
        <f>IF(L3153="","",AVERAGE(INDEX($K:$K,ROW(L3153),1):INDEX($K:$K,MATCH(L3153+1, L:L,0)-1)))</f>
        <v/>
      </c>
    </row>
    <row r="3154" spans="1:16" x14ac:dyDescent="0.25">
      <c r="A3154">
        <v>2001</v>
      </c>
      <c r="B3154">
        <v>3</v>
      </c>
      <c r="C3154" t="s">
        <v>13</v>
      </c>
      <c r="D3154">
        <v>-21.576666670000002</v>
      </c>
      <c r="E3154">
        <v>-23.579032260000002</v>
      </c>
      <c r="F3154">
        <f t="shared" si="196"/>
        <v>-2.0023655900000001</v>
      </c>
      <c r="G3154">
        <f t="shared" si="197"/>
        <v>2.0023655900000001</v>
      </c>
      <c r="H3154">
        <v>10.385</v>
      </c>
      <c r="I3154">
        <v>9.0166666670000009</v>
      </c>
      <c r="J3154">
        <f t="shared" si="198"/>
        <v>-1.3683333329999989</v>
      </c>
      <c r="K3154">
        <f t="shared" si="199"/>
        <v>1.3683333329999989</v>
      </c>
      <c r="L3154" t="str">
        <f>IF(A3154&lt;&gt;A3153,MAX($L$2:L3153)+1,"")</f>
        <v/>
      </c>
      <c r="M3154" t="str">
        <f>IF(L3154="","",AVERAGE(INDEX($E:$E,ROW(L3154),1):INDEX($E:$E,MATCH(L3154+1, L:L,0)-1)) - AVERAGE(INDEX($D:$D,ROW(L3154),1):INDEX($D:$D,MATCH(L3154+1, L:L,0)-1)))</f>
        <v/>
      </c>
      <c r="N3154" t="str">
        <f>IF(L3154="","",AVERAGE(INDEX($I:$I,ROW(L3154),1):INDEX($I:$I,MATCH(L3154+1, L:L,0)-1)) - AVERAGE(INDEX($H:$H,ROW(L3154),1):INDEX($H:$H,MATCH(L3154+1, L:L,0)-1)))</f>
        <v/>
      </c>
      <c r="O3154" t="str">
        <f>IF(L3154="","",AVERAGE(INDEX($G:$G,ROW(L3154),1):INDEX($G:$G,MATCH(L3154+1, L:L,0)-1)))</f>
        <v/>
      </c>
      <c r="P3154" t="str">
        <f>IF(L3154="","",AVERAGE(INDEX($K:$K,ROW(L3154),1):INDEX($K:$K,MATCH(L3154+1, L:L,0)-1)))</f>
        <v/>
      </c>
    </row>
    <row r="3155" spans="1:16" x14ac:dyDescent="0.25">
      <c r="A3155">
        <v>2001</v>
      </c>
      <c r="B3155">
        <v>3</v>
      </c>
      <c r="C3155" t="s">
        <v>14</v>
      </c>
      <c r="D3155">
        <v>-26.448888889999999</v>
      </c>
      <c r="E3155">
        <v>-23.257806729999999</v>
      </c>
      <c r="F3155">
        <f t="shared" si="196"/>
        <v>3.1910821600000006</v>
      </c>
      <c r="G3155">
        <f t="shared" si="197"/>
        <v>3.1910821600000006</v>
      </c>
      <c r="H3155">
        <v>12.768333330000001</v>
      </c>
      <c r="I3155">
        <v>14.144444439999999</v>
      </c>
      <c r="J3155">
        <f t="shared" si="198"/>
        <v>1.3761111099999983</v>
      </c>
      <c r="K3155">
        <f t="shared" si="199"/>
        <v>1.3761111099999983</v>
      </c>
      <c r="L3155" t="str">
        <f>IF(A3155&lt;&gt;A3154,MAX($L$2:L3154)+1,"")</f>
        <v/>
      </c>
      <c r="M3155" t="str">
        <f>IF(L3155="","",AVERAGE(INDEX($E:$E,ROW(L3155),1):INDEX($E:$E,MATCH(L3155+1, L:L,0)-1)) - AVERAGE(INDEX($D:$D,ROW(L3155),1):INDEX($D:$D,MATCH(L3155+1, L:L,0)-1)))</f>
        <v/>
      </c>
      <c r="N3155" t="str">
        <f>IF(L3155="","",AVERAGE(INDEX($I:$I,ROW(L3155),1):INDEX($I:$I,MATCH(L3155+1, L:L,0)-1)) - AVERAGE(INDEX($H:$H,ROW(L3155),1):INDEX($H:$H,MATCH(L3155+1, L:L,0)-1)))</f>
        <v/>
      </c>
      <c r="O3155" t="str">
        <f>IF(L3155="","",AVERAGE(INDEX($G:$G,ROW(L3155),1):INDEX($G:$G,MATCH(L3155+1, L:L,0)-1)))</f>
        <v/>
      </c>
      <c r="P3155" t="str">
        <f>IF(L3155="","",AVERAGE(INDEX($K:$K,ROW(L3155),1):INDEX($K:$K,MATCH(L3155+1, L:L,0)-1)))</f>
        <v/>
      </c>
    </row>
    <row r="3156" spans="1:16" x14ac:dyDescent="0.25">
      <c r="A3156">
        <v>2001</v>
      </c>
      <c r="B3156">
        <v>3</v>
      </c>
      <c r="C3156" t="s">
        <v>15</v>
      </c>
      <c r="D3156">
        <v>-2.3349253729999999</v>
      </c>
      <c r="E3156">
        <v>-2.8711082600000002</v>
      </c>
      <c r="F3156">
        <f t="shared" si="196"/>
        <v>-0.53618288700000027</v>
      </c>
      <c r="G3156">
        <f t="shared" si="197"/>
        <v>0.53618288700000027</v>
      </c>
      <c r="H3156">
        <v>57.739402990000002</v>
      </c>
      <c r="I3156">
        <v>44.211940300000002</v>
      </c>
      <c r="J3156">
        <f t="shared" si="198"/>
        <v>-13.52746269</v>
      </c>
      <c r="K3156">
        <f t="shared" si="199"/>
        <v>13.52746269</v>
      </c>
      <c r="L3156" t="str">
        <f>IF(A3156&lt;&gt;A3155,MAX($L$2:L3155)+1,"")</f>
        <v/>
      </c>
      <c r="M3156" t="str">
        <f>IF(L3156="","",AVERAGE(INDEX($E:$E,ROW(L3156),1):INDEX($E:$E,MATCH(L3156+1, L:L,0)-1)) - AVERAGE(INDEX($D:$D,ROW(L3156),1):INDEX($D:$D,MATCH(L3156+1, L:L,0)-1)))</f>
        <v/>
      </c>
      <c r="N3156" t="str">
        <f>IF(L3156="","",AVERAGE(INDEX($I:$I,ROW(L3156),1):INDEX($I:$I,MATCH(L3156+1, L:L,0)-1)) - AVERAGE(INDEX($H:$H,ROW(L3156),1):INDEX($H:$H,MATCH(L3156+1, L:L,0)-1)))</f>
        <v/>
      </c>
      <c r="O3156" t="str">
        <f>IF(L3156="","",AVERAGE(INDEX($G:$G,ROW(L3156),1):INDEX($G:$G,MATCH(L3156+1, L:L,0)-1)))</f>
        <v/>
      </c>
      <c r="P3156" t="str">
        <f>IF(L3156="","",AVERAGE(INDEX($K:$K,ROW(L3156),1):INDEX($K:$K,MATCH(L3156+1, L:L,0)-1)))</f>
        <v/>
      </c>
    </row>
    <row r="3157" spans="1:16" x14ac:dyDescent="0.25">
      <c r="A3157">
        <v>2001</v>
      </c>
      <c r="B3157">
        <v>3</v>
      </c>
      <c r="C3157" t="s">
        <v>16</v>
      </c>
      <c r="D3157">
        <v>-2.9866666670000002</v>
      </c>
      <c r="E3157">
        <v>-2.6322580649999998</v>
      </c>
      <c r="F3157">
        <f t="shared" si="196"/>
        <v>0.35440860200000035</v>
      </c>
      <c r="G3157">
        <f t="shared" si="197"/>
        <v>0.35440860200000035</v>
      </c>
      <c r="H3157">
        <v>86.91333333</v>
      </c>
      <c r="I3157">
        <v>70.466666669999995</v>
      </c>
      <c r="J3157">
        <f t="shared" si="198"/>
        <v>-16.446666660000005</v>
      </c>
      <c r="K3157">
        <f t="shared" si="199"/>
        <v>16.446666660000005</v>
      </c>
      <c r="L3157" t="str">
        <f>IF(A3157&lt;&gt;A3156,MAX($L$2:L3156)+1,"")</f>
        <v/>
      </c>
      <c r="M3157" t="str">
        <f>IF(L3157="","",AVERAGE(INDEX($E:$E,ROW(L3157),1):INDEX($E:$E,MATCH(L3157+1, L:L,0)-1)) - AVERAGE(INDEX($D:$D,ROW(L3157),1):INDEX($D:$D,MATCH(L3157+1, L:L,0)-1)))</f>
        <v/>
      </c>
      <c r="N3157" t="str">
        <f>IF(L3157="","",AVERAGE(INDEX($I:$I,ROW(L3157),1):INDEX($I:$I,MATCH(L3157+1, L:L,0)-1)) - AVERAGE(INDEX($H:$H,ROW(L3157),1):INDEX($H:$H,MATCH(L3157+1, L:L,0)-1)))</f>
        <v/>
      </c>
      <c r="O3157" t="str">
        <f>IF(L3157="","",AVERAGE(INDEX($G:$G,ROW(L3157),1):INDEX($G:$G,MATCH(L3157+1, L:L,0)-1)))</f>
        <v/>
      </c>
      <c r="P3157" t="str">
        <f>IF(L3157="","",AVERAGE(INDEX($K:$K,ROW(L3157),1):INDEX($K:$K,MATCH(L3157+1, L:L,0)-1)))</f>
        <v/>
      </c>
    </row>
    <row r="3158" spans="1:16" x14ac:dyDescent="0.25">
      <c r="A3158">
        <v>2001</v>
      </c>
      <c r="B3158">
        <v>3</v>
      </c>
      <c r="C3158" t="s">
        <v>17</v>
      </c>
      <c r="D3158">
        <v>-4.5685576919999997</v>
      </c>
      <c r="E3158">
        <v>-5.1703587090000003</v>
      </c>
      <c r="F3158">
        <f t="shared" si="196"/>
        <v>-0.60180101700000055</v>
      </c>
      <c r="G3158">
        <f t="shared" si="197"/>
        <v>0.60180101700000055</v>
      </c>
      <c r="H3158">
        <v>65.88730769</v>
      </c>
      <c r="I3158">
        <v>62.66826923</v>
      </c>
      <c r="J3158">
        <f t="shared" si="198"/>
        <v>-3.2190384600000002</v>
      </c>
      <c r="K3158">
        <f t="shared" si="199"/>
        <v>3.2190384600000002</v>
      </c>
      <c r="L3158" t="str">
        <f>IF(A3158&lt;&gt;A3157,MAX($L$2:L3157)+1,"")</f>
        <v/>
      </c>
      <c r="M3158" t="str">
        <f>IF(L3158="","",AVERAGE(INDEX($E:$E,ROW(L3158),1):INDEX($E:$E,MATCH(L3158+1, L:L,0)-1)) - AVERAGE(INDEX($D:$D,ROW(L3158),1):INDEX($D:$D,MATCH(L3158+1, L:L,0)-1)))</f>
        <v/>
      </c>
      <c r="N3158" t="str">
        <f>IF(L3158="","",AVERAGE(INDEX($I:$I,ROW(L3158),1):INDEX($I:$I,MATCH(L3158+1, L:L,0)-1)) - AVERAGE(INDEX($H:$H,ROW(L3158),1):INDEX($H:$H,MATCH(L3158+1, L:L,0)-1)))</f>
        <v/>
      </c>
      <c r="O3158" t="str">
        <f>IF(L3158="","",AVERAGE(INDEX($G:$G,ROW(L3158),1):INDEX($G:$G,MATCH(L3158+1, L:L,0)-1)))</f>
        <v/>
      </c>
      <c r="P3158" t="str">
        <f>IF(L3158="","",AVERAGE(INDEX($K:$K,ROW(L3158),1):INDEX($K:$K,MATCH(L3158+1, L:L,0)-1)))</f>
        <v/>
      </c>
    </row>
    <row r="3159" spans="1:16" x14ac:dyDescent="0.25">
      <c r="A3159">
        <v>2001</v>
      </c>
      <c r="B3159">
        <v>3</v>
      </c>
      <c r="C3159" t="s">
        <v>18</v>
      </c>
      <c r="D3159">
        <v>-5.1637500000000003</v>
      </c>
      <c r="E3159">
        <v>-3.9218245970000001</v>
      </c>
      <c r="F3159">
        <f t="shared" si="196"/>
        <v>1.2419254030000002</v>
      </c>
      <c r="G3159">
        <f t="shared" si="197"/>
        <v>1.2419254030000002</v>
      </c>
      <c r="H3159">
        <v>19.208124999999999</v>
      </c>
      <c r="I3159">
        <v>10.790625</v>
      </c>
      <c r="J3159">
        <f t="shared" si="198"/>
        <v>-8.4174999999999986</v>
      </c>
      <c r="K3159">
        <f t="shared" si="199"/>
        <v>8.4174999999999986</v>
      </c>
      <c r="L3159" t="str">
        <f>IF(A3159&lt;&gt;A3158,MAX($L$2:L3158)+1,"")</f>
        <v/>
      </c>
      <c r="M3159" t="str">
        <f>IF(L3159="","",AVERAGE(INDEX($E:$E,ROW(L3159),1):INDEX($E:$E,MATCH(L3159+1, L:L,0)-1)) - AVERAGE(INDEX($D:$D,ROW(L3159),1):INDEX($D:$D,MATCH(L3159+1, L:L,0)-1)))</f>
        <v/>
      </c>
      <c r="N3159" t="str">
        <f>IF(L3159="","",AVERAGE(INDEX($I:$I,ROW(L3159),1):INDEX($I:$I,MATCH(L3159+1, L:L,0)-1)) - AVERAGE(INDEX($H:$H,ROW(L3159),1):INDEX($H:$H,MATCH(L3159+1, L:L,0)-1)))</f>
        <v/>
      </c>
      <c r="O3159" t="str">
        <f>IF(L3159="","",AVERAGE(INDEX($G:$G,ROW(L3159),1):INDEX($G:$G,MATCH(L3159+1, L:L,0)-1)))</f>
        <v/>
      </c>
      <c r="P3159" t="str">
        <f>IF(L3159="","",AVERAGE(INDEX($K:$K,ROW(L3159),1):INDEX($K:$K,MATCH(L3159+1, L:L,0)-1)))</f>
        <v/>
      </c>
    </row>
    <row r="3160" spans="1:16" x14ac:dyDescent="0.25">
      <c r="A3160">
        <v>2001</v>
      </c>
      <c r="B3160">
        <v>3</v>
      </c>
      <c r="C3160" t="s">
        <v>19</v>
      </c>
      <c r="D3160">
        <v>-10.081818180000001</v>
      </c>
      <c r="E3160">
        <v>-10.04604106</v>
      </c>
      <c r="F3160">
        <f t="shared" si="196"/>
        <v>3.5777120000000551E-2</v>
      </c>
      <c r="G3160">
        <f t="shared" si="197"/>
        <v>3.5777120000000551E-2</v>
      </c>
      <c r="H3160">
        <v>11.45909091</v>
      </c>
      <c r="I3160">
        <v>9.309090909</v>
      </c>
      <c r="J3160">
        <f t="shared" si="198"/>
        <v>-2.1500000010000004</v>
      </c>
      <c r="K3160">
        <f t="shared" si="199"/>
        <v>2.1500000010000004</v>
      </c>
      <c r="L3160" t="str">
        <f>IF(A3160&lt;&gt;A3159,MAX($L$2:L3159)+1,"")</f>
        <v/>
      </c>
      <c r="M3160" t="str">
        <f>IF(L3160="","",AVERAGE(INDEX($E:$E,ROW(L3160),1):INDEX($E:$E,MATCH(L3160+1, L:L,0)-1)) - AVERAGE(INDEX($D:$D,ROW(L3160),1):INDEX($D:$D,MATCH(L3160+1, L:L,0)-1)))</f>
        <v/>
      </c>
      <c r="N3160" t="str">
        <f>IF(L3160="","",AVERAGE(INDEX($I:$I,ROW(L3160),1):INDEX($I:$I,MATCH(L3160+1, L:L,0)-1)) - AVERAGE(INDEX($H:$H,ROW(L3160),1):INDEX($H:$H,MATCH(L3160+1, L:L,0)-1)))</f>
        <v/>
      </c>
      <c r="O3160" t="str">
        <f>IF(L3160="","",AVERAGE(INDEX($G:$G,ROW(L3160),1):INDEX($G:$G,MATCH(L3160+1, L:L,0)-1)))</f>
        <v/>
      </c>
      <c r="P3160" t="str">
        <f>IF(L3160="","",AVERAGE(INDEX($K:$K,ROW(L3160),1):INDEX($K:$K,MATCH(L3160+1, L:L,0)-1)))</f>
        <v/>
      </c>
    </row>
    <row r="3161" spans="1:16" x14ac:dyDescent="0.25">
      <c r="A3161">
        <v>2001</v>
      </c>
      <c r="B3161">
        <v>4</v>
      </c>
      <c r="C3161" t="s">
        <v>7</v>
      </c>
      <c r="D3161">
        <v>4.3772881359999998</v>
      </c>
      <c r="E3161">
        <v>4.2124858759999997</v>
      </c>
      <c r="F3161">
        <f t="shared" si="196"/>
        <v>-0.16480226000000009</v>
      </c>
      <c r="G3161">
        <f t="shared" si="197"/>
        <v>0.16480226000000009</v>
      </c>
      <c r="H3161">
        <v>27.32966102</v>
      </c>
      <c r="I3161">
        <v>26.352542369999998</v>
      </c>
      <c r="J3161">
        <f t="shared" si="198"/>
        <v>-0.97711865000000131</v>
      </c>
      <c r="K3161">
        <f t="shared" si="199"/>
        <v>0.97711865000000131</v>
      </c>
      <c r="L3161" t="str">
        <f>IF(A3161&lt;&gt;A3160,MAX($L$2:L3160)+1,"")</f>
        <v/>
      </c>
      <c r="M3161" t="str">
        <f>IF(L3161="","",AVERAGE(INDEX($E:$E,ROW(L3161),1):INDEX($E:$E,MATCH(L3161+1, L:L,0)-1)) - AVERAGE(INDEX($D:$D,ROW(L3161),1):INDEX($D:$D,MATCH(L3161+1, L:L,0)-1)))</f>
        <v/>
      </c>
      <c r="N3161" t="str">
        <f>IF(L3161="","",AVERAGE(INDEX($I:$I,ROW(L3161),1):INDEX($I:$I,MATCH(L3161+1, L:L,0)-1)) - AVERAGE(INDEX($H:$H,ROW(L3161),1):INDEX($H:$H,MATCH(L3161+1, L:L,0)-1)))</f>
        <v/>
      </c>
      <c r="O3161" t="str">
        <f>IF(L3161="","",AVERAGE(INDEX($G:$G,ROW(L3161),1):INDEX($G:$G,MATCH(L3161+1, L:L,0)-1)))</f>
        <v/>
      </c>
      <c r="P3161" t="str">
        <f>IF(L3161="","",AVERAGE(INDEX($K:$K,ROW(L3161),1):INDEX($K:$K,MATCH(L3161+1, L:L,0)-1)))</f>
        <v/>
      </c>
    </row>
    <row r="3162" spans="1:16" x14ac:dyDescent="0.25">
      <c r="A3162">
        <v>2001</v>
      </c>
      <c r="B3162">
        <v>4</v>
      </c>
      <c r="C3162" t="s">
        <v>8</v>
      </c>
      <c r="D3162">
        <v>7.0837398370000004</v>
      </c>
      <c r="E3162">
        <v>6.4023506320000001</v>
      </c>
      <c r="F3162">
        <f t="shared" si="196"/>
        <v>-0.68138920500000033</v>
      </c>
      <c r="G3162">
        <f t="shared" si="197"/>
        <v>0.68138920500000033</v>
      </c>
      <c r="H3162">
        <v>92.39178862</v>
      </c>
      <c r="I3162">
        <v>91.922764229999999</v>
      </c>
      <c r="J3162">
        <f t="shared" si="198"/>
        <v>-0.46902439000000129</v>
      </c>
      <c r="K3162">
        <f t="shared" si="199"/>
        <v>0.46902439000000129</v>
      </c>
      <c r="L3162" t="str">
        <f>IF(A3162&lt;&gt;A3161,MAX($L$2:L3161)+1,"")</f>
        <v/>
      </c>
      <c r="M3162" t="str">
        <f>IF(L3162="","",AVERAGE(INDEX($E:$E,ROW(L3162),1):INDEX($E:$E,MATCH(L3162+1, L:L,0)-1)) - AVERAGE(INDEX($D:$D,ROW(L3162),1):INDEX($D:$D,MATCH(L3162+1, L:L,0)-1)))</f>
        <v/>
      </c>
      <c r="N3162" t="str">
        <f>IF(L3162="","",AVERAGE(INDEX($I:$I,ROW(L3162),1):INDEX($I:$I,MATCH(L3162+1, L:L,0)-1)) - AVERAGE(INDEX($H:$H,ROW(L3162),1):INDEX($H:$H,MATCH(L3162+1, L:L,0)-1)))</f>
        <v/>
      </c>
      <c r="O3162" t="str">
        <f>IF(L3162="","",AVERAGE(INDEX($G:$G,ROW(L3162),1):INDEX($G:$G,MATCH(L3162+1, L:L,0)-1)))</f>
        <v/>
      </c>
      <c r="P3162" t="str">
        <f>IF(L3162="","",AVERAGE(INDEX($K:$K,ROW(L3162),1):INDEX($K:$K,MATCH(L3162+1, L:L,0)-1)))</f>
        <v/>
      </c>
    </row>
    <row r="3163" spans="1:16" x14ac:dyDescent="0.25">
      <c r="A3163">
        <v>2001</v>
      </c>
      <c r="B3163">
        <v>4</v>
      </c>
      <c r="C3163" t="s">
        <v>9</v>
      </c>
      <c r="D3163">
        <v>3.28</v>
      </c>
      <c r="E3163">
        <v>3.9075490199999998</v>
      </c>
      <c r="F3163">
        <f t="shared" si="196"/>
        <v>0.62754902000000001</v>
      </c>
      <c r="G3163">
        <f t="shared" si="197"/>
        <v>0.62754902000000001</v>
      </c>
      <c r="H3163">
        <v>28.11911765</v>
      </c>
      <c r="I3163">
        <v>26.9</v>
      </c>
      <c r="J3163">
        <f t="shared" si="198"/>
        <v>-1.2191176500000012</v>
      </c>
      <c r="K3163">
        <f t="shared" si="199"/>
        <v>1.2191176500000012</v>
      </c>
      <c r="L3163" t="str">
        <f>IF(A3163&lt;&gt;A3162,MAX($L$2:L3162)+1,"")</f>
        <v/>
      </c>
      <c r="M3163" t="str">
        <f>IF(L3163="","",AVERAGE(INDEX($E:$E,ROW(L3163),1):INDEX($E:$E,MATCH(L3163+1, L:L,0)-1)) - AVERAGE(INDEX($D:$D,ROW(L3163),1):INDEX($D:$D,MATCH(L3163+1, L:L,0)-1)))</f>
        <v/>
      </c>
      <c r="N3163" t="str">
        <f>IF(L3163="","",AVERAGE(INDEX($I:$I,ROW(L3163),1):INDEX($I:$I,MATCH(L3163+1, L:L,0)-1)) - AVERAGE(INDEX($H:$H,ROW(L3163),1):INDEX($H:$H,MATCH(L3163+1, L:L,0)-1)))</f>
        <v/>
      </c>
      <c r="O3163" t="str">
        <f>IF(L3163="","",AVERAGE(INDEX($G:$G,ROW(L3163),1):INDEX($G:$G,MATCH(L3163+1, L:L,0)-1)))</f>
        <v/>
      </c>
      <c r="P3163" t="str">
        <f>IF(L3163="","",AVERAGE(INDEX($K:$K,ROW(L3163),1):INDEX($K:$K,MATCH(L3163+1, L:L,0)-1)))</f>
        <v/>
      </c>
    </row>
    <row r="3164" spans="1:16" x14ac:dyDescent="0.25">
      <c r="A3164">
        <v>2001</v>
      </c>
      <c r="B3164">
        <v>4</v>
      </c>
      <c r="C3164" t="s">
        <v>10</v>
      </c>
      <c r="D3164">
        <v>3.2104166670000001</v>
      </c>
      <c r="E3164">
        <v>2.4768055549999999</v>
      </c>
      <c r="F3164">
        <f t="shared" si="196"/>
        <v>-0.73361111200000018</v>
      </c>
      <c r="G3164">
        <f t="shared" si="197"/>
        <v>0.73361111200000018</v>
      </c>
      <c r="H3164">
        <v>84.495000000000005</v>
      </c>
      <c r="I3164">
        <v>54.408333329999998</v>
      </c>
      <c r="J3164">
        <f t="shared" si="198"/>
        <v>-30.086666670000007</v>
      </c>
      <c r="K3164">
        <f t="shared" si="199"/>
        <v>30.086666670000007</v>
      </c>
      <c r="L3164" t="str">
        <f>IF(A3164&lt;&gt;A3163,MAX($L$2:L3163)+1,"")</f>
        <v/>
      </c>
      <c r="M3164" t="str">
        <f>IF(L3164="","",AVERAGE(INDEX($E:$E,ROW(L3164),1):INDEX($E:$E,MATCH(L3164+1, L:L,0)-1)) - AVERAGE(INDEX($D:$D,ROW(L3164),1):INDEX($D:$D,MATCH(L3164+1, L:L,0)-1)))</f>
        <v/>
      </c>
      <c r="N3164" t="str">
        <f>IF(L3164="","",AVERAGE(INDEX($I:$I,ROW(L3164),1):INDEX($I:$I,MATCH(L3164+1, L:L,0)-1)) - AVERAGE(INDEX($H:$H,ROW(L3164),1):INDEX($H:$H,MATCH(L3164+1, L:L,0)-1)))</f>
        <v/>
      </c>
      <c r="O3164" t="str">
        <f>IF(L3164="","",AVERAGE(INDEX($G:$G,ROW(L3164),1):INDEX($G:$G,MATCH(L3164+1, L:L,0)-1)))</f>
        <v/>
      </c>
      <c r="P3164" t="str">
        <f>IF(L3164="","",AVERAGE(INDEX($K:$K,ROW(L3164),1):INDEX($K:$K,MATCH(L3164+1, L:L,0)-1)))</f>
        <v/>
      </c>
    </row>
    <row r="3165" spans="1:16" x14ac:dyDescent="0.25">
      <c r="A3165">
        <v>2001</v>
      </c>
      <c r="B3165">
        <v>4</v>
      </c>
      <c r="C3165" t="s">
        <v>11</v>
      </c>
      <c r="D3165">
        <v>1.5831249999999999</v>
      </c>
      <c r="E3165">
        <v>0.831145833</v>
      </c>
      <c r="F3165">
        <f t="shared" si="196"/>
        <v>-0.75197916699999989</v>
      </c>
      <c r="G3165">
        <f t="shared" si="197"/>
        <v>0.75197916699999989</v>
      </c>
      <c r="H3165">
        <v>89.619062499999998</v>
      </c>
      <c r="I3165">
        <v>63.065624999999997</v>
      </c>
      <c r="J3165">
        <f t="shared" si="198"/>
        <v>-26.553437500000001</v>
      </c>
      <c r="K3165">
        <f t="shared" si="199"/>
        <v>26.553437500000001</v>
      </c>
      <c r="L3165" t="str">
        <f>IF(A3165&lt;&gt;A3164,MAX($L$2:L3164)+1,"")</f>
        <v/>
      </c>
      <c r="M3165" t="str">
        <f>IF(L3165="","",AVERAGE(INDEX($E:$E,ROW(L3165),1):INDEX($E:$E,MATCH(L3165+1, L:L,0)-1)) - AVERAGE(INDEX($D:$D,ROW(L3165),1):INDEX($D:$D,MATCH(L3165+1, L:L,0)-1)))</f>
        <v/>
      </c>
      <c r="N3165" t="str">
        <f>IF(L3165="","",AVERAGE(INDEX($I:$I,ROW(L3165),1):INDEX($I:$I,MATCH(L3165+1, L:L,0)-1)) - AVERAGE(INDEX($H:$H,ROW(L3165),1):INDEX($H:$H,MATCH(L3165+1, L:L,0)-1)))</f>
        <v/>
      </c>
      <c r="O3165" t="str">
        <f>IF(L3165="","",AVERAGE(INDEX($G:$G,ROW(L3165),1):INDEX($G:$G,MATCH(L3165+1, L:L,0)-1)))</f>
        <v/>
      </c>
      <c r="P3165" t="str">
        <f>IF(L3165="","",AVERAGE(INDEX($K:$K,ROW(L3165),1):INDEX($K:$K,MATCH(L3165+1, L:L,0)-1)))</f>
        <v/>
      </c>
    </row>
    <row r="3166" spans="1:16" x14ac:dyDescent="0.25">
      <c r="A3166">
        <v>2001</v>
      </c>
      <c r="B3166">
        <v>4</v>
      </c>
      <c r="C3166" t="s">
        <v>12</v>
      </c>
      <c r="D3166">
        <v>4.3044000000000002</v>
      </c>
      <c r="E3166">
        <v>3.0737333329999998</v>
      </c>
      <c r="F3166">
        <f t="shared" si="196"/>
        <v>-1.2306666670000004</v>
      </c>
      <c r="G3166">
        <f t="shared" si="197"/>
        <v>1.2306666670000004</v>
      </c>
      <c r="H3166">
        <v>110.25879999999999</v>
      </c>
      <c r="I3166">
        <v>115.196</v>
      </c>
      <c r="J3166">
        <f t="shared" si="198"/>
        <v>4.9372000000000043</v>
      </c>
      <c r="K3166">
        <f t="shared" si="199"/>
        <v>4.9372000000000043</v>
      </c>
      <c r="L3166" t="str">
        <f>IF(A3166&lt;&gt;A3165,MAX($L$2:L3165)+1,"")</f>
        <v/>
      </c>
      <c r="M3166" t="str">
        <f>IF(L3166="","",AVERAGE(INDEX($E:$E,ROW(L3166),1):INDEX($E:$E,MATCH(L3166+1, L:L,0)-1)) - AVERAGE(INDEX($D:$D,ROW(L3166),1):INDEX($D:$D,MATCH(L3166+1, L:L,0)-1)))</f>
        <v/>
      </c>
      <c r="N3166" t="str">
        <f>IF(L3166="","",AVERAGE(INDEX($I:$I,ROW(L3166),1):INDEX($I:$I,MATCH(L3166+1, L:L,0)-1)) - AVERAGE(INDEX($H:$H,ROW(L3166),1):INDEX($H:$H,MATCH(L3166+1, L:L,0)-1)))</f>
        <v/>
      </c>
      <c r="O3166" t="str">
        <f>IF(L3166="","",AVERAGE(INDEX($G:$G,ROW(L3166),1):INDEX($G:$G,MATCH(L3166+1, L:L,0)-1)))</f>
        <v/>
      </c>
      <c r="P3166" t="str">
        <f>IF(L3166="","",AVERAGE(INDEX($K:$K,ROW(L3166),1):INDEX($K:$K,MATCH(L3166+1, L:L,0)-1)))</f>
        <v/>
      </c>
    </row>
    <row r="3167" spans="1:16" x14ac:dyDescent="0.25">
      <c r="A3167">
        <v>2001</v>
      </c>
      <c r="B3167">
        <v>4</v>
      </c>
      <c r="C3167" t="s">
        <v>13</v>
      </c>
      <c r="D3167">
        <v>-12.166</v>
      </c>
      <c r="E3167">
        <v>-11.39981609</v>
      </c>
      <c r="F3167">
        <f t="shared" si="196"/>
        <v>0.76618391000000052</v>
      </c>
      <c r="G3167">
        <f t="shared" si="197"/>
        <v>0.76618391000000052</v>
      </c>
      <c r="H3167">
        <v>11.686</v>
      </c>
      <c r="I3167">
        <v>6.6</v>
      </c>
      <c r="J3167">
        <f t="shared" si="198"/>
        <v>-5.0860000000000003</v>
      </c>
      <c r="K3167">
        <f t="shared" si="199"/>
        <v>5.0860000000000003</v>
      </c>
      <c r="L3167" t="str">
        <f>IF(A3167&lt;&gt;A3166,MAX($L$2:L3166)+1,"")</f>
        <v/>
      </c>
      <c r="M3167" t="str">
        <f>IF(L3167="","",AVERAGE(INDEX($E:$E,ROW(L3167),1):INDEX($E:$E,MATCH(L3167+1, L:L,0)-1)) - AVERAGE(INDEX($D:$D,ROW(L3167),1):INDEX($D:$D,MATCH(L3167+1, L:L,0)-1)))</f>
        <v/>
      </c>
      <c r="N3167" t="str">
        <f>IF(L3167="","",AVERAGE(INDEX($I:$I,ROW(L3167),1):INDEX($I:$I,MATCH(L3167+1, L:L,0)-1)) - AVERAGE(INDEX($H:$H,ROW(L3167),1):INDEX($H:$H,MATCH(L3167+1, L:L,0)-1)))</f>
        <v/>
      </c>
      <c r="O3167" t="str">
        <f>IF(L3167="","",AVERAGE(INDEX($G:$G,ROW(L3167),1):INDEX($G:$G,MATCH(L3167+1, L:L,0)-1)))</f>
        <v/>
      </c>
      <c r="P3167" t="str">
        <f>IF(L3167="","",AVERAGE(INDEX($K:$K,ROW(L3167),1):INDEX($K:$K,MATCH(L3167+1, L:L,0)-1)))</f>
        <v/>
      </c>
    </row>
    <row r="3168" spans="1:16" x14ac:dyDescent="0.25">
      <c r="A3168">
        <v>2001</v>
      </c>
      <c r="B3168">
        <v>4</v>
      </c>
      <c r="C3168" t="s">
        <v>14</v>
      </c>
      <c r="D3168">
        <v>-17.547647059999999</v>
      </c>
      <c r="E3168">
        <v>-17.666274510000001</v>
      </c>
      <c r="F3168">
        <f t="shared" si="196"/>
        <v>-0.11862745000000174</v>
      </c>
      <c r="G3168">
        <f t="shared" si="197"/>
        <v>0.11862745000000174</v>
      </c>
      <c r="H3168">
        <v>16.818235290000001</v>
      </c>
      <c r="I3168">
        <v>21.188235290000001</v>
      </c>
      <c r="J3168">
        <f t="shared" si="198"/>
        <v>4.370000000000001</v>
      </c>
      <c r="K3168">
        <f t="shared" si="199"/>
        <v>4.370000000000001</v>
      </c>
      <c r="L3168" t="str">
        <f>IF(A3168&lt;&gt;A3167,MAX($L$2:L3167)+1,"")</f>
        <v/>
      </c>
      <c r="M3168" t="str">
        <f>IF(L3168="","",AVERAGE(INDEX($E:$E,ROW(L3168),1):INDEX($E:$E,MATCH(L3168+1, L:L,0)-1)) - AVERAGE(INDEX($D:$D,ROW(L3168),1):INDEX($D:$D,MATCH(L3168+1, L:L,0)-1)))</f>
        <v/>
      </c>
      <c r="N3168" t="str">
        <f>IF(L3168="","",AVERAGE(INDEX($I:$I,ROW(L3168),1):INDEX($I:$I,MATCH(L3168+1, L:L,0)-1)) - AVERAGE(INDEX($H:$H,ROW(L3168),1):INDEX($H:$H,MATCH(L3168+1, L:L,0)-1)))</f>
        <v/>
      </c>
      <c r="O3168" t="str">
        <f>IF(L3168="","",AVERAGE(INDEX($G:$G,ROW(L3168),1):INDEX($G:$G,MATCH(L3168+1, L:L,0)-1)))</f>
        <v/>
      </c>
      <c r="P3168" t="str">
        <f>IF(L3168="","",AVERAGE(INDEX($K:$K,ROW(L3168),1):INDEX($K:$K,MATCH(L3168+1, L:L,0)-1)))</f>
        <v/>
      </c>
    </row>
    <row r="3169" spans="1:16" x14ac:dyDescent="0.25">
      <c r="A3169">
        <v>2001</v>
      </c>
      <c r="B3169">
        <v>4</v>
      </c>
      <c r="C3169" t="s">
        <v>15</v>
      </c>
      <c r="D3169">
        <v>5.3037878789999997</v>
      </c>
      <c r="E3169">
        <v>6.3647726029999996</v>
      </c>
      <c r="F3169">
        <f t="shared" si="196"/>
        <v>1.0609847239999999</v>
      </c>
      <c r="G3169">
        <f t="shared" si="197"/>
        <v>1.0609847239999999</v>
      </c>
      <c r="H3169">
        <v>68.422424239999998</v>
      </c>
      <c r="I3169">
        <v>56.224242420000003</v>
      </c>
      <c r="J3169">
        <f t="shared" si="198"/>
        <v>-12.198181819999995</v>
      </c>
      <c r="K3169">
        <f t="shared" si="199"/>
        <v>12.198181819999995</v>
      </c>
      <c r="L3169" t="str">
        <f>IF(A3169&lt;&gt;A3168,MAX($L$2:L3168)+1,"")</f>
        <v/>
      </c>
      <c r="M3169" t="str">
        <f>IF(L3169="","",AVERAGE(INDEX($E:$E,ROW(L3169),1):INDEX($E:$E,MATCH(L3169+1, L:L,0)-1)) - AVERAGE(INDEX($D:$D,ROW(L3169),1):INDEX($D:$D,MATCH(L3169+1, L:L,0)-1)))</f>
        <v/>
      </c>
      <c r="N3169" t="str">
        <f>IF(L3169="","",AVERAGE(INDEX($I:$I,ROW(L3169),1):INDEX($I:$I,MATCH(L3169+1, L:L,0)-1)) - AVERAGE(INDEX($H:$H,ROW(L3169),1):INDEX($H:$H,MATCH(L3169+1, L:L,0)-1)))</f>
        <v/>
      </c>
      <c r="O3169" t="str">
        <f>IF(L3169="","",AVERAGE(INDEX($G:$G,ROW(L3169),1):INDEX($G:$G,MATCH(L3169+1, L:L,0)-1)))</f>
        <v/>
      </c>
      <c r="P3169" t="str">
        <f>IF(L3169="","",AVERAGE(INDEX($K:$K,ROW(L3169),1):INDEX($K:$K,MATCH(L3169+1, L:L,0)-1)))</f>
        <v/>
      </c>
    </row>
    <row r="3170" spans="1:16" x14ac:dyDescent="0.25">
      <c r="A3170">
        <v>2001</v>
      </c>
      <c r="B3170">
        <v>4</v>
      </c>
      <c r="C3170" t="s">
        <v>16</v>
      </c>
      <c r="D3170">
        <v>2.753333333</v>
      </c>
      <c r="E3170">
        <v>1.151666667</v>
      </c>
      <c r="F3170">
        <f t="shared" si="196"/>
        <v>-1.6016666660000001</v>
      </c>
      <c r="G3170">
        <f t="shared" si="197"/>
        <v>1.6016666660000001</v>
      </c>
      <c r="H3170">
        <v>86.41</v>
      </c>
      <c r="I3170">
        <v>83.05</v>
      </c>
      <c r="J3170">
        <f t="shared" si="198"/>
        <v>-3.3599999999999994</v>
      </c>
      <c r="K3170">
        <f t="shared" si="199"/>
        <v>3.3599999999999994</v>
      </c>
      <c r="L3170" t="str">
        <f>IF(A3170&lt;&gt;A3169,MAX($L$2:L3169)+1,"")</f>
        <v/>
      </c>
      <c r="M3170" t="str">
        <f>IF(L3170="","",AVERAGE(INDEX($E:$E,ROW(L3170),1):INDEX($E:$E,MATCH(L3170+1, L:L,0)-1)) - AVERAGE(INDEX($D:$D,ROW(L3170),1):INDEX($D:$D,MATCH(L3170+1, L:L,0)-1)))</f>
        <v/>
      </c>
      <c r="N3170" t="str">
        <f>IF(L3170="","",AVERAGE(INDEX($I:$I,ROW(L3170),1):INDEX($I:$I,MATCH(L3170+1, L:L,0)-1)) - AVERAGE(INDEX($H:$H,ROW(L3170),1):INDEX($H:$H,MATCH(L3170+1, L:L,0)-1)))</f>
        <v/>
      </c>
      <c r="O3170" t="str">
        <f>IF(L3170="","",AVERAGE(INDEX($G:$G,ROW(L3170),1):INDEX($G:$G,MATCH(L3170+1, L:L,0)-1)))</f>
        <v/>
      </c>
      <c r="P3170" t="str">
        <f>IF(L3170="","",AVERAGE(INDEX($K:$K,ROW(L3170),1):INDEX($K:$K,MATCH(L3170+1, L:L,0)-1)))</f>
        <v/>
      </c>
    </row>
    <row r="3171" spans="1:16" x14ac:dyDescent="0.25">
      <c r="A3171">
        <v>2001</v>
      </c>
      <c r="B3171">
        <v>4</v>
      </c>
      <c r="C3171" t="s">
        <v>17</v>
      </c>
      <c r="D3171">
        <v>3.7515094339999999</v>
      </c>
      <c r="E3171">
        <v>3.4780432879999998</v>
      </c>
      <c r="F3171">
        <f t="shared" si="196"/>
        <v>-0.27346614600000008</v>
      </c>
      <c r="G3171">
        <f t="shared" si="197"/>
        <v>0.27346614600000008</v>
      </c>
      <c r="H3171">
        <v>76.738396230000006</v>
      </c>
      <c r="I3171">
        <v>28.967924530000001</v>
      </c>
      <c r="J3171">
        <f t="shared" si="198"/>
        <v>-47.770471700000002</v>
      </c>
      <c r="K3171">
        <f t="shared" si="199"/>
        <v>47.770471700000002</v>
      </c>
      <c r="L3171" t="str">
        <f>IF(A3171&lt;&gt;A3170,MAX($L$2:L3170)+1,"")</f>
        <v/>
      </c>
      <c r="M3171" t="str">
        <f>IF(L3171="","",AVERAGE(INDEX($E:$E,ROW(L3171),1):INDEX($E:$E,MATCH(L3171+1, L:L,0)-1)) - AVERAGE(INDEX($D:$D,ROW(L3171),1):INDEX($D:$D,MATCH(L3171+1, L:L,0)-1)))</f>
        <v/>
      </c>
      <c r="N3171" t="str">
        <f>IF(L3171="","",AVERAGE(INDEX($I:$I,ROW(L3171),1):INDEX($I:$I,MATCH(L3171+1, L:L,0)-1)) - AVERAGE(INDEX($H:$H,ROW(L3171),1):INDEX($H:$H,MATCH(L3171+1, L:L,0)-1)))</f>
        <v/>
      </c>
      <c r="O3171" t="str">
        <f>IF(L3171="","",AVERAGE(INDEX($G:$G,ROW(L3171),1):INDEX($G:$G,MATCH(L3171+1, L:L,0)-1)))</f>
        <v/>
      </c>
      <c r="P3171" t="str">
        <f>IF(L3171="","",AVERAGE(INDEX($K:$K,ROW(L3171),1):INDEX($K:$K,MATCH(L3171+1, L:L,0)-1)))</f>
        <v/>
      </c>
    </row>
    <row r="3172" spans="1:16" x14ac:dyDescent="0.25">
      <c r="A3172">
        <v>2001</v>
      </c>
      <c r="B3172">
        <v>4</v>
      </c>
      <c r="C3172" t="s">
        <v>18</v>
      </c>
      <c r="D3172">
        <v>3.9867692309999998</v>
      </c>
      <c r="E3172">
        <v>4.0353846149999999</v>
      </c>
      <c r="F3172">
        <f t="shared" si="196"/>
        <v>4.8615384000000095E-2</v>
      </c>
      <c r="G3172">
        <f t="shared" si="197"/>
        <v>4.8615384000000095E-2</v>
      </c>
      <c r="H3172">
        <v>23.97984615</v>
      </c>
      <c r="I3172">
        <v>15.24307692</v>
      </c>
      <c r="J3172">
        <f t="shared" si="198"/>
        <v>-8.7367692300000002</v>
      </c>
      <c r="K3172">
        <f t="shared" si="199"/>
        <v>8.7367692300000002</v>
      </c>
      <c r="L3172" t="str">
        <f>IF(A3172&lt;&gt;A3171,MAX($L$2:L3171)+1,"")</f>
        <v/>
      </c>
      <c r="M3172" t="str">
        <f>IF(L3172="","",AVERAGE(INDEX($E:$E,ROW(L3172),1):INDEX($E:$E,MATCH(L3172+1, L:L,0)-1)) - AVERAGE(INDEX($D:$D,ROW(L3172),1):INDEX($D:$D,MATCH(L3172+1, L:L,0)-1)))</f>
        <v/>
      </c>
      <c r="N3172" t="str">
        <f>IF(L3172="","",AVERAGE(INDEX($I:$I,ROW(L3172),1):INDEX($I:$I,MATCH(L3172+1, L:L,0)-1)) - AVERAGE(INDEX($H:$H,ROW(L3172),1):INDEX($H:$H,MATCH(L3172+1, L:L,0)-1)))</f>
        <v/>
      </c>
      <c r="O3172" t="str">
        <f>IF(L3172="","",AVERAGE(INDEX($G:$G,ROW(L3172),1):INDEX($G:$G,MATCH(L3172+1, L:L,0)-1)))</f>
        <v/>
      </c>
      <c r="P3172" t="str">
        <f>IF(L3172="","",AVERAGE(INDEX($K:$K,ROW(L3172),1):INDEX($K:$K,MATCH(L3172+1, L:L,0)-1)))</f>
        <v/>
      </c>
    </row>
    <row r="3173" spans="1:16" x14ac:dyDescent="0.25">
      <c r="A3173">
        <v>2001</v>
      </c>
      <c r="B3173">
        <v>4</v>
      </c>
      <c r="C3173" t="s">
        <v>19</v>
      </c>
      <c r="D3173">
        <v>-0.86699999999999999</v>
      </c>
      <c r="E3173">
        <v>-0.63370115000000005</v>
      </c>
      <c r="F3173">
        <f t="shared" si="196"/>
        <v>0.23329884999999995</v>
      </c>
      <c r="G3173">
        <f t="shared" si="197"/>
        <v>0.23329884999999995</v>
      </c>
      <c r="H3173">
        <v>7.5010000000000003</v>
      </c>
      <c r="I3173">
        <v>7.8</v>
      </c>
      <c r="J3173">
        <f t="shared" si="198"/>
        <v>0.29899999999999949</v>
      </c>
      <c r="K3173">
        <f t="shared" si="199"/>
        <v>0.29899999999999949</v>
      </c>
      <c r="L3173" t="str">
        <f>IF(A3173&lt;&gt;A3172,MAX($L$2:L3172)+1,"")</f>
        <v/>
      </c>
      <c r="M3173" t="str">
        <f>IF(L3173="","",AVERAGE(INDEX($E:$E,ROW(L3173),1):INDEX($E:$E,MATCH(L3173+1, L:L,0)-1)) - AVERAGE(INDEX($D:$D,ROW(L3173),1):INDEX($D:$D,MATCH(L3173+1, L:L,0)-1)))</f>
        <v/>
      </c>
      <c r="N3173" t="str">
        <f>IF(L3173="","",AVERAGE(INDEX($I:$I,ROW(L3173),1):INDEX($I:$I,MATCH(L3173+1, L:L,0)-1)) - AVERAGE(INDEX($H:$H,ROW(L3173),1):INDEX($H:$H,MATCH(L3173+1, L:L,0)-1)))</f>
        <v/>
      </c>
      <c r="O3173" t="str">
        <f>IF(L3173="","",AVERAGE(INDEX($G:$G,ROW(L3173),1):INDEX($G:$G,MATCH(L3173+1, L:L,0)-1)))</f>
        <v/>
      </c>
      <c r="P3173" t="str">
        <f>IF(L3173="","",AVERAGE(INDEX($K:$K,ROW(L3173),1):INDEX($K:$K,MATCH(L3173+1, L:L,0)-1)))</f>
        <v/>
      </c>
    </row>
    <row r="3174" spans="1:16" x14ac:dyDescent="0.25">
      <c r="A3174">
        <v>2001</v>
      </c>
      <c r="B3174">
        <v>5</v>
      </c>
      <c r="C3174" t="s">
        <v>7</v>
      </c>
      <c r="D3174">
        <v>9.8163934430000008</v>
      </c>
      <c r="E3174">
        <v>10.818244310000001</v>
      </c>
      <c r="F3174">
        <f t="shared" si="196"/>
        <v>1.0018508669999999</v>
      </c>
      <c r="G3174">
        <f t="shared" si="197"/>
        <v>1.0018508669999999</v>
      </c>
      <c r="H3174">
        <v>51.190491799999997</v>
      </c>
      <c r="I3174">
        <v>29.398360660000002</v>
      </c>
      <c r="J3174">
        <f t="shared" si="198"/>
        <v>-21.792131139999995</v>
      </c>
      <c r="K3174">
        <f t="shared" si="199"/>
        <v>21.792131139999995</v>
      </c>
      <c r="L3174" t="str">
        <f>IF(A3174&lt;&gt;A3173,MAX($L$2:L3173)+1,"")</f>
        <v/>
      </c>
      <c r="M3174" t="str">
        <f>IF(L3174="","",AVERAGE(INDEX($E:$E,ROW(L3174),1):INDEX($E:$E,MATCH(L3174+1, L:L,0)-1)) - AVERAGE(INDEX($D:$D,ROW(L3174),1):INDEX($D:$D,MATCH(L3174+1, L:L,0)-1)))</f>
        <v/>
      </c>
      <c r="N3174" t="str">
        <f>IF(L3174="","",AVERAGE(INDEX($I:$I,ROW(L3174),1):INDEX($I:$I,MATCH(L3174+1, L:L,0)-1)) - AVERAGE(INDEX($H:$H,ROW(L3174),1):INDEX($H:$H,MATCH(L3174+1, L:L,0)-1)))</f>
        <v/>
      </c>
      <c r="O3174" t="str">
        <f>IF(L3174="","",AVERAGE(INDEX($G:$G,ROW(L3174),1):INDEX($G:$G,MATCH(L3174+1, L:L,0)-1)))</f>
        <v/>
      </c>
      <c r="P3174" t="str">
        <f>IF(L3174="","",AVERAGE(INDEX($K:$K,ROW(L3174),1):INDEX($K:$K,MATCH(L3174+1, L:L,0)-1)))</f>
        <v/>
      </c>
    </row>
    <row r="3175" spans="1:16" x14ac:dyDescent="0.25">
      <c r="A3175">
        <v>2001</v>
      </c>
      <c r="B3175">
        <v>5</v>
      </c>
      <c r="C3175" t="s">
        <v>8</v>
      </c>
      <c r="D3175">
        <v>10.8707563</v>
      </c>
      <c r="E3175">
        <v>10.158847570000001</v>
      </c>
      <c r="F3175">
        <f t="shared" si="196"/>
        <v>-0.71190872999999932</v>
      </c>
      <c r="G3175">
        <f t="shared" si="197"/>
        <v>0.71190872999999932</v>
      </c>
      <c r="H3175">
        <v>76.914453780000002</v>
      </c>
      <c r="I3175">
        <v>89.257983190000004</v>
      </c>
      <c r="J3175">
        <f t="shared" si="198"/>
        <v>12.343529410000002</v>
      </c>
      <c r="K3175">
        <f t="shared" si="199"/>
        <v>12.343529410000002</v>
      </c>
      <c r="L3175" t="str">
        <f>IF(A3175&lt;&gt;A3174,MAX($L$2:L3174)+1,"")</f>
        <v/>
      </c>
      <c r="M3175" t="str">
        <f>IF(L3175="","",AVERAGE(INDEX($E:$E,ROW(L3175),1):INDEX($E:$E,MATCH(L3175+1, L:L,0)-1)) - AVERAGE(INDEX($D:$D,ROW(L3175),1):INDEX($D:$D,MATCH(L3175+1, L:L,0)-1)))</f>
        <v/>
      </c>
      <c r="N3175" t="str">
        <f>IF(L3175="","",AVERAGE(INDEX($I:$I,ROW(L3175),1):INDEX($I:$I,MATCH(L3175+1, L:L,0)-1)) - AVERAGE(INDEX($H:$H,ROW(L3175),1):INDEX($H:$H,MATCH(L3175+1, L:L,0)-1)))</f>
        <v/>
      </c>
      <c r="O3175" t="str">
        <f>IF(L3175="","",AVERAGE(INDEX($G:$G,ROW(L3175),1):INDEX($G:$G,MATCH(L3175+1, L:L,0)-1)))</f>
        <v/>
      </c>
      <c r="P3175" t="str">
        <f>IF(L3175="","",AVERAGE(INDEX($K:$K,ROW(L3175),1):INDEX($K:$K,MATCH(L3175+1, L:L,0)-1)))</f>
        <v/>
      </c>
    </row>
    <row r="3176" spans="1:16" x14ac:dyDescent="0.25">
      <c r="A3176">
        <v>2001</v>
      </c>
      <c r="B3176">
        <v>5</v>
      </c>
      <c r="C3176" t="s">
        <v>9</v>
      </c>
      <c r="D3176">
        <v>10.642941179999999</v>
      </c>
      <c r="E3176">
        <v>12.10512334</v>
      </c>
      <c r="F3176">
        <f t="shared" si="196"/>
        <v>1.4621821600000011</v>
      </c>
      <c r="G3176">
        <f t="shared" si="197"/>
        <v>1.4621821600000011</v>
      </c>
      <c r="H3176">
        <v>59.367941180000003</v>
      </c>
      <c r="I3176">
        <v>81.435294119999995</v>
      </c>
      <c r="J3176">
        <f t="shared" si="198"/>
        <v>22.067352939999992</v>
      </c>
      <c r="K3176">
        <f t="shared" si="199"/>
        <v>22.067352939999992</v>
      </c>
      <c r="L3176" t="str">
        <f>IF(A3176&lt;&gt;A3175,MAX($L$2:L3175)+1,"")</f>
        <v/>
      </c>
      <c r="M3176" t="str">
        <f>IF(L3176="","",AVERAGE(INDEX($E:$E,ROW(L3176),1):INDEX($E:$E,MATCH(L3176+1, L:L,0)-1)) - AVERAGE(INDEX($D:$D,ROW(L3176),1):INDEX($D:$D,MATCH(L3176+1, L:L,0)-1)))</f>
        <v/>
      </c>
      <c r="N3176" t="str">
        <f>IF(L3176="","",AVERAGE(INDEX($I:$I,ROW(L3176),1):INDEX($I:$I,MATCH(L3176+1, L:L,0)-1)) - AVERAGE(INDEX($H:$H,ROW(L3176),1):INDEX($H:$H,MATCH(L3176+1, L:L,0)-1)))</f>
        <v/>
      </c>
      <c r="O3176" t="str">
        <f>IF(L3176="","",AVERAGE(INDEX($G:$G,ROW(L3176),1):INDEX($G:$G,MATCH(L3176+1, L:L,0)-1)))</f>
        <v/>
      </c>
      <c r="P3176" t="str">
        <f>IF(L3176="","",AVERAGE(INDEX($K:$K,ROW(L3176),1):INDEX($K:$K,MATCH(L3176+1, L:L,0)-1)))</f>
        <v/>
      </c>
    </row>
    <row r="3177" spans="1:16" x14ac:dyDescent="0.25">
      <c r="A3177">
        <v>2001</v>
      </c>
      <c r="B3177">
        <v>5</v>
      </c>
      <c r="C3177" t="s">
        <v>10</v>
      </c>
      <c r="D3177">
        <v>9.9504166670000007</v>
      </c>
      <c r="E3177">
        <v>11.852956989999999</v>
      </c>
      <c r="F3177">
        <f t="shared" si="196"/>
        <v>1.9025403229999984</v>
      </c>
      <c r="G3177">
        <f t="shared" si="197"/>
        <v>1.9025403229999984</v>
      </c>
      <c r="H3177">
        <v>101.97791669999999</v>
      </c>
      <c r="I3177">
        <v>100.22916669999999</v>
      </c>
      <c r="J3177">
        <f t="shared" si="198"/>
        <v>-1.7487500000000011</v>
      </c>
      <c r="K3177">
        <f t="shared" si="199"/>
        <v>1.7487500000000011</v>
      </c>
      <c r="L3177" t="str">
        <f>IF(A3177&lt;&gt;A3176,MAX($L$2:L3176)+1,"")</f>
        <v/>
      </c>
      <c r="M3177" t="str">
        <f>IF(L3177="","",AVERAGE(INDEX($E:$E,ROW(L3177),1):INDEX($E:$E,MATCH(L3177+1, L:L,0)-1)) - AVERAGE(INDEX($D:$D,ROW(L3177),1):INDEX($D:$D,MATCH(L3177+1, L:L,0)-1)))</f>
        <v/>
      </c>
      <c r="N3177" t="str">
        <f>IF(L3177="","",AVERAGE(INDEX($I:$I,ROW(L3177),1):INDEX($I:$I,MATCH(L3177+1, L:L,0)-1)) - AVERAGE(INDEX($H:$H,ROW(L3177),1):INDEX($H:$H,MATCH(L3177+1, L:L,0)-1)))</f>
        <v/>
      </c>
      <c r="O3177" t="str">
        <f>IF(L3177="","",AVERAGE(INDEX($G:$G,ROW(L3177),1):INDEX($G:$G,MATCH(L3177+1, L:L,0)-1)))</f>
        <v/>
      </c>
      <c r="P3177" t="str">
        <f>IF(L3177="","",AVERAGE(INDEX($K:$K,ROW(L3177),1):INDEX($K:$K,MATCH(L3177+1, L:L,0)-1)))</f>
        <v/>
      </c>
    </row>
    <row r="3178" spans="1:16" x14ac:dyDescent="0.25">
      <c r="A3178">
        <v>2001</v>
      </c>
      <c r="B3178">
        <v>5</v>
      </c>
      <c r="C3178" t="s">
        <v>11</v>
      </c>
      <c r="D3178">
        <v>6.6235483869999996</v>
      </c>
      <c r="E3178">
        <v>6.8218522369999999</v>
      </c>
      <c r="F3178">
        <f t="shared" si="196"/>
        <v>0.19830385000000028</v>
      </c>
      <c r="G3178">
        <f t="shared" si="197"/>
        <v>0.19830385000000028</v>
      </c>
      <c r="H3178">
        <v>88.843870969999998</v>
      </c>
      <c r="I3178">
        <v>62.796774190000001</v>
      </c>
      <c r="J3178">
        <f t="shared" si="198"/>
        <v>-26.047096779999997</v>
      </c>
      <c r="K3178">
        <f t="shared" si="199"/>
        <v>26.047096779999997</v>
      </c>
      <c r="L3178" t="str">
        <f>IF(A3178&lt;&gt;A3177,MAX($L$2:L3177)+1,"")</f>
        <v/>
      </c>
      <c r="M3178" t="str">
        <f>IF(L3178="","",AVERAGE(INDEX($E:$E,ROW(L3178),1):INDEX($E:$E,MATCH(L3178+1, L:L,0)-1)) - AVERAGE(INDEX($D:$D,ROW(L3178),1):INDEX($D:$D,MATCH(L3178+1, L:L,0)-1)))</f>
        <v/>
      </c>
      <c r="N3178" t="str">
        <f>IF(L3178="","",AVERAGE(INDEX($I:$I,ROW(L3178),1):INDEX($I:$I,MATCH(L3178+1, L:L,0)-1)) - AVERAGE(INDEX($H:$H,ROW(L3178),1):INDEX($H:$H,MATCH(L3178+1, L:L,0)-1)))</f>
        <v/>
      </c>
      <c r="O3178" t="str">
        <f>IF(L3178="","",AVERAGE(INDEX($G:$G,ROW(L3178),1):INDEX($G:$G,MATCH(L3178+1, L:L,0)-1)))</f>
        <v/>
      </c>
      <c r="P3178" t="str">
        <f>IF(L3178="","",AVERAGE(INDEX($K:$K,ROW(L3178),1):INDEX($K:$K,MATCH(L3178+1, L:L,0)-1)))</f>
        <v/>
      </c>
    </row>
    <row r="3179" spans="1:16" x14ac:dyDescent="0.25">
      <c r="A3179">
        <v>2001</v>
      </c>
      <c r="B3179">
        <v>5</v>
      </c>
      <c r="C3179" t="s">
        <v>12</v>
      </c>
      <c r="D3179">
        <v>9.8707999999999991</v>
      </c>
      <c r="E3179">
        <v>10.899354840000001</v>
      </c>
      <c r="F3179">
        <f t="shared" si="196"/>
        <v>1.0285548400000017</v>
      </c>
      <c r="G3179">
        <f t="shared" si="197"/>
        <v>1.0285548400000017</v>
      </c>
      <c r="H3179">
        <v>105.90519999999999</v>
      </c>
      <c r="I3179">
        <v>134.036</v>
      </c>
      <c r="J3179">
        <f t="shared" si="198"/>
        <v>28.130800000000008</v>
      </c>
      <c r="K3179">
        <f t="shared" si="199"/>
        <v>28.130800000000008</v>
      </c>
      <c r="L3179" t="str">
        <f>IF(A3179&lt;&gt;A3178,MAX($L$2:L3178)+1,"")</f>
        <v/>
      </c>
      <c r="M3179" t="str">
        <f>IF(L3179="","",AVERAGE(INDEX($E:$E,ROW(L3179),1):INDEX($E:$E,MATCH(L3179+1, L:L,0)-1)) - AVERAGE(INDEX($D:$D,ROW(L3179),1):INDEX($D:$D,MATCH(L3179+1, L:L,0)-1)))</f>
        <v/>
      </c>
      <c r="N3179" t="str">
        <f>IF(L3179="","",AVERAGE(INDEX($I:$I,ROW(L3179),1):INDEX($I:$I,MATCH(L3179+1, L:L,0)-1)) - AVERAGE(INDEX($H:$H,ROW(L3179),1):INDEX($H:$H,MATCH(L3179+1, L:L,0)-1)))</f>
        <v/>
      </c>
      <c r="O3179" t="str">
        <f>IF(L3179="","",AVERAGE(INDEX($G:$G,ROW(L3179),1):INDEX($G:$G,MATCH(L3179+1, L:L,0)-1)))</f>
        <v/>
      </c>
      <c r="P3179" t="str">
        <f>IF(L3179="","",AVERAGE(INDEX($K:$K,ROW(L3179),1):INDEX($K:$K,MATCH(L3179+1, L:L,0)-1)))</f>
        <v/>
      </c>
    </row>
    <row r="3180" spans="1:16" x14ac:dyDescent="0.25">
      <c r="A3180">
        <v>2001</v>
      </c>
      <c r="B3180">
        <v>5</v>
      </c>
      <c r="C3180" t="s">
        <v>13</v>
      </c>
      <c r="D3180">
        <v>-1.1033333329999999</v>
      </c>
      <c r="E3180">
        <v>-3.1295698930000002</v>
      </c>
      <c r="F3180">
        <f t="shared" si="196"/>
        <v>-2.0262365600000001</v>
      </c>
      <c r="G3180">
        <f t="shared" si="197"/>
        <v>2.0262365600000001</v>
      </c>
      <c r="H3180">
        <v>16.504999999999999</v>
      </c>
      <c r="I3180">
        <v>17.016666669999999</v>
      </c>
      <c r="J3180">
        <f t="shared" si="198"/>
        <v>0.51166667000000032</v>
      </c>
      <c r="K3180">
        <f t="shared" si="199"/>
        <v>0.51166667000000032</v>
      </c>
      <c r="L3180" t="str">
        <f>IF(A3180&lt;&gt;A3179,MAX($L$2:L3179)+1,"")</f>
        <v/>
      </c>
      <c r="M3180" t="str">
        <f>IF(L3180="","",AVERAGE(INDEX($E:$E,ROW(L3180),1):INDEX($E:$E,MATCH(L3180+1, L:L,0)-1)) - AVERAGE(INDEX($D:$D,ROW(L3180),1):INDEX($D:$D,MATCH(L3180+1, L:L,0)-1)))</f>
        <v/>
      </c>
      <c r="N3180" t="str">
        <f>IF(L3180="","",AVERAGE(INDEX($I:$I,ROW(L3180),1):INDEX($I:$I,MATCH(L3180+1, L:L,0)-1)) - AVERAGE(INDEX($H:$H,ROW(L3180),1):INDEX($H:$H,MATCH(L3180+1, L:L,0)-1)))</f>
        <v/>
      </c>
      <c r="O3180" t="str">
        <f>IF(L3180="","",AVERAGE(INDEX($G:$G,ROW(L3180),1):INDEX($G:$G,MATCH(L3180+1, L:L,0)-1)))</f>
        <v/>
      </c>
      <c r="P3180" t="str">
        <f>IF(L3180="","",AVERAGE(INDEX($K:$K,ROW(L3180),1):INDEX($K:$K,MATCH(L3180+1, L:L,0)-1)))</f>
        <v/>
      </c>
    </row>
    <row r="3181" spans="1:16" x14ac:dyDescent="0.25">
      <c r="A3181">
        <v>2001</v>
      </c>
      <c r="B3181">
        <v>5</v>
      </c>
      <c r="C3181" t="s">
        <v>14</v>
      </c>
      <c r="D3181">
        <v>-6.7873333330000003</v>
      </c>
      <c r="E3181">
        <v>-5.1128513160000004</v>
      </c>
      <c r="F3181">
        <f t="shared" si="196"/>
        <v>1.6744820169999999</v>
      </c>
      <c r="G3181">
        <f t="shared" si="197"/>
        <v>1.6744820169999999</v>
      </c>
      <c r="H3181">
        <v>17.87</v>
      </c>
      <c r="I3181">
        <v>26.74666667</v>
      </c>
      <c r="J3181">
        <f t="shared" si="198"/>
        <v>8.8766666699999988</v>
      </c>
      <c r="K3181">
        <f t="shared" si="199"/>
        <v>8.8766666699999988</v>
      </c>
      <c r="L3181" t="str">
        <f>IF(A3181&lt;&gt;A3180,MAX($L$2:L3180)+1,"")</f>
        <v/>
      </c>
      <c r="M3181" t="str">
        <f>IF(L3181="","",AVERAGE(INDEX($E:$E,ROW(L3181),1):INDEX($E:$E,MATCH(L3181+1, L:L,0)-1)) - AVERAGE(INDEX($D:$D,ROW(L3181),1):INDEX($D:$D,MATCH(L3181+1, L:L,0)-1)))</f>
        <v/>
      </c>
      <c r="N3181" t="str">
        <f>IF(L3181="","",AVERAGE(INDEX($I:$I,ROW(L3181),1):INDEX($I:$I,MATCH(L3181+1, L:L,0)-1)) - AVERAGE(INDEX($H:$H,ROW(L3181),1):INDEX($H:$H,MATCH(L3181+1, L:L,0)-1)))</f>
        <v/>
      </c>
      <c r="O3181" t="str">
        <f>IF(L3181="","",AVERAGE(INDEX($G:$G,ROW(L3181),1):INDEX($G:$G,MATCH(L3181+1, L:L,0)-1)))</f>
        <v/>
      </c>
      <c r="P3181" t="str">
        <f>IF(L3181="","",AVERAGE(INDEX($K:$K,ROW(L3181),1):INDEX($K:$K,MATCH(L3181+1, L:L,0)-1)))</f>
        <v/>
      </c>
    </row>
    <row r="3182" spans="1:16" x14ac:dyDescent="0.25">
      <c r="A3182">
        <v>2001</v>
      </c>
      <c r="B3182">
        <v>5</v>
      </c>
      <c r="C3182" t="s">
        <v>15</v>
      </c>
      <c r="D3182">
        <v>11.963333329999999</v>
      </c>
      <c r="E3182">
        <v>13.47244411</v>
      </c>
      <c r="F3182">
        <f t="shared" si="196"/>
        <v>1.5091107800000003</v>
      </c>
      <c r="G3182">
        <f t="shared" si="197"/>
        <v>1.5091107800000003</v>
      </c>
      <c r="H3182">
        <v>82.81289855</v>
      </c>
      <c r="I3182">
        <v>91.076811590000005</v>
      </c>
      <c r="J3182">
        <f t="shared" si="198"/>
        <v>8.2639130400000056</v>
      </c>
      <c r="K3182">
        <f t="shared" si="199"/>
        <v>8.2639130400000056</v>
      </c>
      <c r="L3182" t="str">
        <f>IF(A3182&lt;&gt;A3181,MAX($L$2:L3181)+1,"")</f>
        <v/>
      </c>
      <c r="M3182" t="str">
        <f>IF(L3182="","",AVERAGE(INDEX($E:$E,ROW(L3182),1):INDEX($E:$E,MATCH(L3182+1, L:L,0)-1)) - AVERAGE(INDEX($D:$D,ROW(L3182),1):INDEX($D:$D,MATCH(L3182+1, L:L,0)-1)))</f>
        <v/>
      </c>
      <c r="N3182" t="str">
        <f>IF(L3182="","",AVERAGE(INDEX($I:$I,ROW(L3182),1):INDEX($I:$I,MATCH(L3182+1, L:L,0)-1)) - AVERAGE(INDEX($H:$H,ROW(L3182),1):INDEX($H:$H,MATCH(L3182+1, L:L,0)-1)))</f>
        <v/>
      </c>
      <c r="O3182" t="str">
        <f>IF(L3182="","",AVERAGE(INDEX($G:$G,ROW(L3182),1):INDEX($G:$G,MATCH(L3182+1, L:L,0)-1)))</f>
        <v/>
      </c>
      <c r="P3182" t="str">
        <f>IF(L3182="","",AVERAGE(INDEX($K:$K,ROW(L3182),1):INDEX($K:$K,MATCH(L3182+1, L:L,0)-1)))</f>
        <v/>
      </c>
    </row>
    <row r="3183" spans="1:16" x14ac:dyDescent="0.25">
      <c r="A3183">
        <v>2001</v>
      </c>
      <c r="B3183">
        <v>5</v>
      </c>
      <c r="C3183" t="s">
        <v>16</v>
      </c>
      <c r="D3183">
        <v>9.0633333329999992</v>
      </c>
      <c r="E3183">
        <v>10.00376344</v>
      </c>
      <c r="F3183">
        <f t="shared" si="196"/>
        <v>0.94043010700000096</v>
      </c>
      <c r="G3183">
        <f t="shared" si="197"/>
        <v>0.94043010700000096</v>
      </c>
      <c r="H3183">
        <v>96.974999999999994</v>
      </c>
      <c r="I3183">
        <v>115.4</v>
      </c>
      <c r="J3183">
        <f t="shared" si="198"/>
        <v>18.425000000000011</v>
      </c>
      <c r="K3183">
        <f t="shared" si="199"/>
        <v>18.425000000000011</v>
      </c>
      <c r="L3183" t="str">
        <f>IF(A3183&lt;&gt;A3182,MAX($L$2:L3182)+1,"")</f>
        <v/>
      </c>
      <c r="M3183" t="str">
        <f>IF(L3183="","",AVERAGE(INDEX($E:$E,ROW(L3183),1):INDEX($E:$E,MATCH(L3183+1, L:L,0)-1)) - AVERAGE(INDEX($D:$D,ROW(L3183),1):INDEX($D:$D,MATCH(L3183+1, L:L,0)-1)))</f>
        <v/>
      </c>
      <c r="N3183" t="str">
        <f>IF(L3183="","",AVERAGE(INDEX($I:$I,ROW(L3183),1):INDEX($I:$I,MATCH(L3183+1, L:L,0)-1)) - AVERAGE(INDEX($H:$H,ROW(L3183),1):INDEX($H:$H,MATCH(L3183+1, L:L,0)-1)))</f>
        <v/>
      </c>
      <c r="O3183" t="str">
        <f>IF(L3183="","",AVERAGE(INDEX($G:$G,ROW(L3183),1):INDEX($G:$G,MATCH(L3183+1, L:L,0)-1)))</f>
        <v/>
      </c>
      <c r="P3183" t="str">
        <f>IF(L3183="","",AVERAGE(INDEX($K:$K,ROW(L3183),1):INDEX($K:$K,MATCH(L3183+1, L:L,0)-1)))</f>
        <v/>
      </c>
    </row>
    <row r="3184" spans="1:16" x14ac:dyDescent="0.25">
      <c r="A3184">
        <v>2001</v>
      </c>
      <c r="B3184">
        <v>5</v>
      </c>
      <c r="C3184" t="s">
        <v>17</v>
      </c>
      <c r="D3184">
        <v>10.792616819999999</v>
      </c>
      <c r="E3184">
        <v>12.832941780000001</v>
      </c>
      <c r="F3184">
        <f t="shared" si="196"/>
        <v>2.0403249600000013</v>
      </c>
      <c r="G3184">
        <f t="shared" si="197"/>
        <v>2.0403249600000013</v>
      </c>
      <c r="H3184">
        <v>89.962616819999994</v>
      </c>
      <c r="I3184">
        <v>67.683177569999998</v>
      </c>
      <c r="J3184">
        <f t="shared" si="198"/>
        <v>-22.279439249999996</v>
      </c>
      <c r="K3184">
        <f t="shared" si="199"/>
        <v>22.279439249999996</v>
      </c>
      <c r="L3184" t="str">
        <f>IF(A3184&lt;&gt;A3183,MAX($L$2:L3183)+1,"")</f>
        <v/>
      </c>
      <c r="M3184" t="str">
        <f>IF(L3184="","",AVERAGE(INDEX($E:$E,ROW(L3184),1):INDEX($E:$E,MATCH(L3184+1, L:L,0)-1)) - AVERAGE(INDEX($D:$D,ROW(L3184),1):INDEX($D:$D,MATCH(L3184+1, L:L,0)-1)))</f>
        <v/>
      </c>
      <c r="N3184" t="str">
        <f>IF(L3184="","",AVERAGE(INDEX($I:$I,ROW(L3184),1):INDEX($I:$I,MATCH(L3184+1, L:L,0)-1)) - AVERAGE(INDEX($H:$H,ROW(L3184),1):INDEX($H:$H,MATCH(L3184+1, L:L,0)-1)))</f>
        <v/>
      </c>
      <c r="O3184" t="str">
        <f>IF(L3184="","",AVERAGE(INDEX($G:$G,ROW(L3184),1):INDEX($G:$G,MATCH(L3184+1, L:L,0)-1)))</f>
        <v/>
      </c>
      <c r="P3184" t="str">
        <f>IF(L3184="","",AVERAGE(INDEX($K:$K,ROW(L3184),1):INDEX($K:$K,MATCH(L3184+1, L:L,0)-1)))</f>
        <v/>
      </c>
    </row>
    <row r="3185" spans="1:16" x14ac:dyDescent="0.25">
      <c r="A3185">
        <v>2001</v>
      </c>
      <c r="B3185">
        <v>5</v>
      </c>
      <c r="C3185" t="s">
        <v>18</v>
      </c>
      <c r="D3185">
        <v>10.63863636</v>
      </c>
      <c r="E3185">
        <v>11.828348</v>
      </c>
      <c r="F3185">
        <f t="shared" si="196"/>
        <v>1.1897116400000005</v>
      </c>
      <c r="G3185">
        <f t="shared" si="197"/>
        <v>1.1897116400000005</v>
      </c>
      <c r="H3185">
        <v>48.673030300000001</v>
      </c>
      <c r="I3185">
        <v>28.95</v>
      </c>
      <c r="J3185">
        <f t="shared" si="198"/>
        <v>-19.723030300000001</v>
      </c>
      <c r="K3185">
        <f t="shared" si="199"/>
        <v>19.723030300000001</v>
      </c>
      <c r="L3185" t="str">
        <f>IF(A3185&lt;&gt;A3184,MAX($L$2:L3184)+1,"")</f>
        <v/>
      </c>
      <c r="M3185" t="str">
        <f>IF(L3185="","",AVERAGE(INDEX($E:$E,ROW(L3185),1):INDEX($E:$E,MATCH(L3185+1, L:L,0)-1)) - AVERAGE(INDEX($D:$D,ROW(L3185),1):INDEX($D:$D,MATCH(L3185+1, L:L,0)-1)))</f>
        <v/>
      </c>
      <c r="N3185" t="str">
        <f>IF(L3185="","",AVERAGE(INDEX($I:$I,ROW(L3185),1):INDEX($I:$I,MATCH(L3185+1, L:L,0)-1)) - AVERAGE(INDEX($H:$H,ROW(L3185),1):INDEX($H:$H,MATCH(L3185+1, L:L,0)-1)))</f>
        <v/>
      </c>
      <c r="O3185" t="str">
        <f>IF(L3185="","",AVERAGE(INDEX($G:$G,ROW(L3185),1):INDEX($G:$G,MATCH(L3185+1, L:L,0)-1)))</f>
        <v/>
      </c>
      <c r="P3185" t="str">
        <f>IF(L3185="","",AVERAGE(INDEX($K:$K,ROW(L3185),1):INDEX($K:$K,MATCH(L3185+1, L:L,0)-1)))</f>
        <v/>
      </c>
    </row>
    <row r="3186" spans="1:16" x14ac:dyDescent="0.25">
      <c r="A3186">
        <v>2001</v>
      </c>
      <c r="B3186">
        <v>5</v>
      </c>
      <c r="C3186" t="s">
        <v>19</v>
      </c>
      <c r="D3186">
        <v>6.6230000000000002</v>
      </c>
      <c r="E3186">
        <v>4.534516129</v>
      </c>
      <c r="F3186">
        <f t="shared" si="196"/>
        <v>-2.0884838710000002</v>
      </c>
      <c r="G3186">
        <f t="shared" si="197"/>
        <v>2.0884838710000002</v>
      </c>
      <c r="H3186">
        <v>23.870999999999999</v>
      </c>
      <c r="I3186">
        <v>27.43</v>
      </c>
      <c r="J3186">
        <f t="shared" si="198"/>
        <v>3.5590000000000011</v>
      </c>
      <c r="K3186">
        <f t="shared" si="199"/>
        <v>3.5590000000000011</v>
      </c>
      <c r="L3186" t="str">
        <f>IF(A3186&lt;&gt;A3185,MAX($L$2:L3185)+1,"")</f>
        <v/>
      </c>
      <c r="M3186" t="str">
        <f>IF(L3186="","",AVERAGE(INDEX($E:$E,ROW(L3186),1):INDEX($E:$E,MATCH(L3186+1, L:L,0)-1)) - AVERAGE(INDEX($D:$D,ROW(L3186),1):INDEX($D:$D,MATCH(L3186+1, L:L,0)-1)))</f>
        <v/>
      </c>
      <c r="N3186" t="str">
        <f>IF(L3186="","",AVERAGE(INDEX($I:$I,ROW(L3186),1):INDEX($I:$I,MATCH(L3186+1, L:L,0)-1)) - AVERAGE(INDEX($H:$H,ROW(L3186),1):INDEX($H:$H,MATCH(L3186+1, L:L,0)-1)))</f>
        <v/>
      </c>
      <c r="O3186" t="str">
        <f>IF(L3186="","",AVERAGE(INDEX($G:$G,ROW(L3186),1):INDEX($G:$G,MATCH(L3186+1, L:L,0)-1)))</f>
        <v/>
      </c>
      <c r="P3186" t="str">
        <f>IF(L3186="","",AVERAGE(INDEX($K:$K,ROW(L3186),1):INDEX($K:$K,MATCH(L3186+1, L:L,0)-1)))</f>
        <v/>
      </c>
    </row>
    <row r="3187" spans="1:16" x14ac:dyDescent="0.25">
      <c r="A3187">
        <v>2001</v>
      </c>
      <c r="B3187">
        <v>6</v>
      </c>
      <c r="C3187" t="s">
        <v>7</v>
      </c>
      <c r="D3187">
        <v>13.89803279</v>
      </c>
      <c r="E3187">
        <v>13.067848120000001</v>
      </c>
      <c r="F3187">
        <f t="shared" si="196"/>
        <v>-0.83018466999999951</v>
      </c>
      <c r="G3187">
        <f t="shared" si="197"/>
        <v>0.83018466999999951</v>
      </c>
      <c r="H3187">
        <v>80.64</v>
      </c>
      <c r="I3187">
        <v>76.381967209999999</v>
      </c>
      <c r="J3187">
        <f t="shared" si="198"/>
        <v>-4.2580327900000015</v>
      </c>
      <c r="K3187">
        <f t="shared" si="199"/>
        <v>4.2580327900000015</v>
      </c>
      <c r="L3187" t="str">
        <f>IF(A3187&lt;&gt;A3186,MAX($L$2:L3186)+1,"")</f>
        <v/>
      </c>
      <c r="M3187" t="str">
        <f>IF(L3187="","",AVERAGE(INDEX($E:$E,ROW(L3187),1):INDEX($E:$E,MATCH(L3187+1, L:L,0)-1)) - AVERAGE(INDEX($D:$D,ROW(L3187),1):INDEX($D:$D,MATCH(L3187+1, L:L,0)-1)))</f>
        <v/>
      </c>
      <c r="N3187" t="str">
        <f>IF(L3187="","",AVERAGE(INDEX($I:$I,ROW(L3187),1):INDEX($I:$I,MATCH(L3187+1, L:L,0)-1)) - AVERAGE(INDEX($H:$H,ROW(L3187),1):INDEX($H:$H,MATCH(L3187+1, L:L,0)-1)))</f>
        <v/>
      </c>
      <c r="O3187" t="str">
        <f>IF(L3187="","",AVERAGE(INDEX($G:$G,ROW(L3187),1):INDEX($G:$G,MATCH(L3187+1, L:L,0)-1)))</f>
        <v/>
      </c>
      <c r="P3187" t="str">
        <f>IF(L3187="","",AVERAGE(INDEX($K:$K,ROW(L3187),1):INDEX($K:$K,MATCH(L3187+1, L:L,0)-1)))</f>
        <v/>
      </c>
    </row>
    <row r="3188" spans="1:16" x14ac:dyDescent="0.25">
      <c r="A3188">
        <v>2001</v>
      </c>
      <c r="B3188">
        <v>6</v>
      </c>
      <c r="C3188" t="s">
        <v>8</v>
      </c>
      <c r="D3188">
        <v>14.132666670000001</v>
      </c>
      <c r="E3188">
        <v>12.788199329999999</v>
      </c>
      <c r="F3188">
        <f t="shared" si="196"/>
        <v>-1.3444673400000013</v>
      </c>
      <c r="G3188">
        <f t="shared" si="197"/>
        <v>1.3444673400000013</v>
      </c>
      <c r="H3188">
        <v>76.292083329999997</v>
      </c>
      <c r="I3188">
        <v>75.784999999999997</v>
      </c>
      <c r="J3188">
        <f t="shared" si="198"/>
        <v>-0.50708333000000039</v>
      </c>
      <c r="K3188">
        <f t="shared" si="199"/>
        <v>0.50708333000000039</v>
      </c>
      <c r="L3188" t="str">
        <f>IF(A3188&lt;&gt;A3187,MAX($L$2:L3187)+1,"")</f>
        <v/>
      </c>
      <c r="M3188" t="str">
        <f>IF(L3188="","",AVERAGE(INDEX($E:$E,ROW(L3188),1):INDEX($E:$E,MATCH(L3188+1, L:L,0)-1)) - AVERAGE(INDEX($D:$D,ROW(L3188),1):INDEX($D:$D,MATCH(L3188+1, L:L,0)-1)))</f>
        <v/>
      </c>
      <c r="N3188" t="str">
        <f>IF(L3188="","",AVERAGE(INDEX($I:$I,ROW(L3188),1):INDEX($I:$I,MATCH(L3188+1, L:L,0)-1)) - AVERAGE(INDEX($H:$H,ROW(L3188),1):INDEX($H:$H,MATCH(L3188+1, L:L,0)-1)))</f>
        <v/>
      </c>
      <c r="O3188" t="str">
        <f>IF(L3188="","",AVERAGE(INDEX($G:$G,ROW(L3188),1):INDEX($G:$G,MATCH(L3188+1, L:L,0)-1)))</f>
        <v/>
      </c>
      <c r="P3188" t="str">
        <f>IF(L3188="","",AVERAGE(INDEX($K:$K,ROW(L3188),1):INDEX($K:$K,MATCH(L3188+1, L:L,0)-1)))</f>
        <v/>
      </c>
    </row>
    <row r="3189" spans="1:16" x14ac:dyDescent="0.25">
      <c r="A3189">
        <v>2001</v>
      </c>
      <c r="B3189">
        <v>6</v>
      </c>
      <c r="C3189" t="s">
        <v>9</v>
      </c>
      <c r="D3189">
        <v>16.051470590000001</v>
      </c>
      <c r="E3189">
        <v>15.30186275</v>
      </c>
      <c r="F3189">
        <f t="shared" si="196"/>
        <v>-0.74960784000000125</v>
      </c>
      <c r="G3189">
        <f t="shared" si="197"/>
        <v>0.74960784000000125</v>
      </c>
      <c r="H3189">
        <v>87.821764709999997</v>
      </c>
      <c r="I3189">
        <v>89.676470589999994</v>
      </c>
      <c r="J3189">
        <f t="shared" si="198"/>
        <v>1.8547058799999974</v>
      </c>
      <c r="K3189">
        <f t="shared" si="199"/>
        <v>1.8547058799999974</v>
      </c>
      <c r="L3189" t="str">
        <f>IF(A3189&lt;&gt;A3188,MAX($L$2:L3188)+1,"")</f>
        <v/>
      </c>
      <c r="M3189" t="str">
        <f>IF(L3189="","",AVERAGE(INDEX($E:$E,ROW(L3189),1):INDEX($E:$E,MATCH(L3189+1, L:L,0)-1)) - AVERAGE(INDEX($D:$D,ROW(L3189),1):INDEX($D:$D,MATCH(L3189+1, L:L,0)-1)))</f>
        <v/>
      </c>
      <c r="N3189" t="str">
        <f>IF(L3189="","",AVERAGE(INDEX($I:$I,ROW(L3189),1):INDEX($I:$I,MATCH(L3189+1, L:L,0)-1)) - AVERAGE(INDEX($H:$H,ROW(L3189),1):INDEX($H:$H,MATCH(L3189+1, L:L,0)-1)))</f>
        <v/>
      </c>
      <c r="O3189" t="str">
        <f>IF(L3189="","",AVERAGE(INDEX($G:$G,ROW(L3189),1):INDEX($G:$G,MATCH(L3189+1, L:L,0)-1)))</f>
        <v/>
      </c>
      <c r="P3189" t="str">
        <f>IF(L3189="","",AVERAGE(INDEX($K:$K,ROW(L3189),1):INDEX($K:$K,MATCH(L3189+1, L:L,0)-1)))</f>
        <v/>
      </c>
    </row>
    <row r="3190" spans="1:16" x14ac:dyDescent="0.25">
      <c r="A3190">
        <v>2001</v>
      </c>
      <c r="B3190">
        <v>6</v>
      </c>
      <c r="C3190" t="s">
        <v>10</v>
      </c>
      <c r="D3190">
        <v>15.15478261</v>
      </c>
      <c r="E3190">
        <v>16.622753620000001</v>
      </c>
      <c r="F3190">
        <f t="shared" si="196"/>
        <v>1.4679710100000012</v>
      </c>
      <c r="G3190">
        <f t="shared" si="197"/>
        <v>1.4679710100000012</v>
      </c>
      <c r="H3190">
        <v>94.030434779999993</v>
      </c>
      <c r="I3190">
        <v>85.326086959999998</v>
      </c>
      <c r="J3190">
        <f t="shared" si="198"/>
        <v>-8.7043478199999953</v>
      </c>
      <c r="K3190">
        <f t="shared" si="199"/>
        <v>8.7043478199999953</v>
      </c>
      <c r="L3190" t="str">
        <f>IF(A3190&lt;&gt;A3189,MAX($L$2:L3189)+1,"")</f>
        <v/>
      </c>
      <c r="M3190" t="str">
        <f>IF(L3190="","",AVERAGE(INDEX($E:$E,ROW(L3190),1):INDEX($E:$E,MATCH(L3190+1, L:L,0)-1)) - AVERAGE(INDEX($D:$D,ROW(L3190),1):INDEX($D:$D,MATCH(L3190+1, L:L,0)-1)))</f>
        <v/>
      </c>
      <c r="N3190" t="str">
        <f>IF(L3190="","",AVERAGE(INDEX($I:$I,ROW(L3190),1):INDEX($I:$I,MATCH(L3190+1, L:L,0)-1)) - AVERAGE(INDEX($H:$H,ROW(L3190),1):INDEX($H:$H,MATCH(L3190+1, L:L,0)-1)))</f>
        <v/>
      </c>
      <c r="O3190" t="str">
        <f>IF(L3190="","",AVERAGE(INDEX($G:$G,ROW(L3190),1):INDEX($G:$G,MATCH(L3190+1, L:L,0)-1)))</f>
        <v/>
      </c>
      <c r="P3190" t="str">
        <f>IF(L3190="","",AVERAGE(INDEX($K:$K,ROW(L3190),1):INDEX($K:$K,MATCH(L3190+1, L:L,0)-1)))</f>
        <v/>
      </c>
    </row>
    <row r="3191" spans="1:16" x14ac:dyDescent="0.25">
      <c r="A3191">
        <v>2001</v>
      </c>
      <c r="B3191">
        <v>6</v>
      </c>
      <c r="C3191" t="s">
        <v>11</v>
      </c>
      <c r="D3191">
        <v>11.1284375</v>
      </c>
      <c r="E3191">
        <v>12.40334052</v>
      </c>
      <c r="F3191">
        <f t="shared" si="196"/>
        <v>1.27490302</v>
      </c>
      <c r="G3191">
        <f t="shared" si="197"/>
        <v>1.27490302</v>
      </c>
      <c r="H3191">
        <v>97.224687500000002</v>
      </c>
      <c r="I3191">
        <v>59.978124999999999</v>
      </c>
      <c r="J3191">
        <f t="shared" si="198"/>
        <v>-37.246562500000003</v>
      </c>
      <c r="K3191">
        <f t="shared" si="199"/>
        <v>37.246562500000003</v>
      </c>
      <c r="L3191" t="str">
        <f>IF(A3191&lt;&gt;A3190,MAX($L$2:L3190)+1,"")</f>
        <v/>
      </c>
      <c r="M3191" t="str">
        <f>IF(L3191="","",AVERAGE(INDEX($E:$E,ROW(L3191),1):INDEX($E:$E,MATCH(L3191+1, L:L,0)-1)) - AVERAGE(INDEX($D:$D,ROW(L3191),1):INDEX($D:$D,MATCH(L3191+1, L:L,0)-1)))</f>
        <v/>
      </c>
      <c r="N3191" t="str">
        <f>IF(L3191="","",AVERAGE(INDEX($I:$I,ROW(L3191),1):INDEX($I:$I,MATCH(L3191+1, L:L,0)-1)) - AVERAGE(INDEX($H:$H,ROW(L3191),1):INDEX($H:$H,MATCH(L3191+1, L:L,0)-1)))</f>
        <v/>
      </c>
      <c r="O3191" t="str">
        <f>IF(L3191="","",AVERAGE(INDEX($G:$G,ROW(L3191),1):INDEX($G:$G,MATCH(L3191+1, L:L,0)-1)))</f>
        <v/>
      </c>
      <c r="P3191" t="str">
        <f>IF(L3191="","",AVERAGE(INDEX($K:$K,ROW(L3191),1):INDEX($K:$K,MATCH(L3191+1, L:L,0)-1)))</f>
        <v/>
      </c>
    </row>
    <row r="3192" spans="1:16" x14ac:dyDescent="0.25">
      <c r="A3192">
        <v>2001</v>
      </c>
      <c r="B3192">
        <v>6</v>
      </c>
      <c r="C3192" t="s">
        <v>12</v>
      </c>
      <c r="D3192">
        <v>14.81346154</v>
      </c>
      <c r="E3192">
        <v>16.49858974</v>
      </c>
      <c r="F3192">
        <f t="shared" si="196"/>
        <v>1.6851281999999994</v>
      </c>
      <c r="G3192">
        <f t="shared" si="197"/>
        <v>1.6851281999999994</v>
      </c>
      <c r="H3192">
        <v>95.121538459999996</v>
      </c>
      <c r="I3192">
        <v>82.153846150000007</v>
      </c>
      <c r="J3192">
        <f t="shared" si="198"/>
        <v>-12.96769230999999</v>
      </c>
      <c r="K3192">
        <f t="shared" si="199"/>
        <v>12.96769230999999</v>
      </c>
      <c r="L3192" t="str">
        <f>IF(A3192&lt;&gt;A3191,MAX($L$2:L3191)+1,"")</f>
        <v/>
      </c>
      <c r="M3192" t="str">
        <f>IF(L3192="","",AVERAGE(INDEX($E:$E,ROW(L3192),1):INDEX($E:$E,MATCH(L3192+1, L:L,0)-1)) - AVERAGE(INDEX($D:$D,ROW(L3192),1):INDEX($D:$D,MATCH(L3192+1, L:L,0)-1)))</f>
        <v/>
      </c>
      <c r="N3192" t="str">
        <f>IF(L3192="","",AVERAGE(INDEX($I:$I,ROW(L3192),1):INDEX($I:$I,MATCH(L3192+1, L:L,0)-1)) - AVERAGE(INDEX($H:$H,ROW(L3192),1):INDEX($H:$H,MATCH(L3192+1, L:L,0)-1)))</f>
        <v/>
      </c>
      <c r="O3192" t="str">
        <f>IF(L3192="","",AVERAGE(INDEX($G:$G,ROW(L3192),1):INDEX($G:$G,MATCH(L3192+1, L:L,0)-1)))</f>
        <v/>
      </c>
      <c r="P3192" t="str">
        <f>IF(L3192="","",AVERAGE(INDEX($K:$K,ROW(L3192),1):INDEX($K:$K,MATCH(L3192+1, L:L,0)-1)))</f>
        <v/>
      </c>
    </row>
    <row r="3193" spans="1:16" x14ac:dyDescent="0.25">
      <c r="A3193">
        <v>2001</v>
      </c>
      <c r="B3193">
        <v>6</v>
      </c>
      <c r="C3193" t="s">
        <v>13</v>
      </c>
      <c r="D3193">
        <v>9.0616666670000008</v>
      </c>
      <c r="E3193">
        <v>7.9005555559999996</v>
      </c>
      <c r="F3193">
        <f t="shared" si="196"/>
        <v>-1.1611111110000012</v>
      </c>
      <c r="G3193">
        <f t="shared" si="197"/>
        <v>1.1611111110000012</v>
      </c>
      <c r="H3193">
        <v>21.466666669999999</v>
      </c>
      <c r="I3193">
        <v>29.05</v>
      </c>
      <c r="J3193">
        <f t="shared" si="198"/>
        <v>7.5833333300000021</v>
      </c>
      <c r="K3193">
        <f t="shared" si="199"/>
        <v>7.5833333300000021</v>
      </c>
      <c r="L3193" t="str">
        <f>IF(A3193&lt;&gt;A3192,MAX($L$2:L3192)+1,"")</f>
        <v/>
      </c>
      <c r="M3193" t="str">
        <f>IF(L3193="","",AVERAGE(INDEX($E:$E,ROW(L3193),1):INDEX($E:$E,MATCH(L3193+1, L:L,0)-1)) - AVERAGE(INDEX($D:$D,ROW(L3193),1):INDEX($D:$D,MATCH(L3193+1, L:L,0)-1)))</f>
        <v/>
      </c>
      <c r="N3193" t="str">
        <f>IF(L3193="","",AVERAGE(INDEX($I:$I,ROW(L3193),1):INDEX($I:$I,MATCH(L3193+1, L:L,0)-1)) - AVERAGE(INDEX($H:$H,ROW(L3193),1):INDEX($H:$H,MATCH(L3193+1, L:L,0)-1)))</f>
        <v/>
      </c>
      <c r="O3193" t="str">
        <f>IF(L3193="","",AVERAGE(INDEX($G:$G,ROW(L3193),1):INDEX($G:$G,MATCH(L3193+1, L:L,0)-1)))</f>
        <v/>
      </c>
      <c r="P3193" t="str">
        <f>IF(L3193="","",AVERAGE(INDEX($K:$K,ROW(L3193),1):INDEX($K:$K,MATCH(L3193+1, L:L,0)-1)))</f>
        <v/>
      </c>
    </row>
    <row r="3194" spans="1:16" x14ac:dyDescent="0.25">
      <c r="A3194">
        <v>2001</v>
      </c>
      <c r="B3194">
        <v>6</v>
      </c>
      <c r="C3194" t="s">
        <v>14</v>
      </c>
      <c r="D3194">
        <v>3.0931250000000001</v>
      </c>
      <c r="E3194">
        <v>2.920833333</v>
      </c>
      <c r="F3194">
        <f t="shared" si="196"/>
        <v>-0.17229166700000009</v>
      </c>
      <c r="G3194">
        <f t="shared" si="197"/>
        <v>0.17229166700000009</v>
      </c>
      <c r="H3194">
        <v>23.481874999999999</v>
      </c>
      <c r="I3194">
        <v>30.225000000000001</v>
      </c>
      <c r="J3194">
        <f t="shared" si="198"/>
        <v>6.7431250000000027</v>
      </c>
      <c r="K3194">
        <f t="shared" si="199"/>
        <v>6.7431250000000027</v>
      </c>
      <c r="L3194" t="str">
        <f>IF(A3194&lt;&gt;A3193,MAX($L$2:L3193)+1,"")</f>
        <v/>
      </c>
      <c r="M3194" t="str">
        <f>IF(L3194="","",AVERAGE(INDEX($E:$E,ROW(L3194),1):INDEX($E:$E,MATCH(L3194+1, L:L,0)-1)) - AVERAGE(INDEX($D:$D,ROW(L3194),1):INDEX($D:$D,MATCH(L3194+1, L:L,0)-1)))</f>
        <v/>
      </c>
      <c r="N3194" t="str">
        <f>IF(L3194="","",AVERAGE(INDEX($I:$I,ROW(L3194),1):INDEX($I:$I,MATCH(L3194+1, L:L,0)-1)) - AVERAGE(INDEX($H:$H,ROW(L3194),1):INDEX($H:$H,MATCH(L3194+1, L:L,0)-1)))</f>
        <v/>
      </c>
      <c r="O3194" t="str">
        <f>IF(L3194="","",AVERAGE(INDEX($G:$G,ROW(L3194),1):INDEX($G:$G,MATCH(L3194+1, L:L,0)-1)))</f>
        <v/>
      </c>
      <c r="P3194" t="str">
        <f>IF(L3194="","",AVERAGE(INDEX($K:$K,ROW(L3194),1):INDEX($K:$K,MATCH(L3194+1, L:L,0)-1)))</f>
        <v/>
      </c>
    </row>
    <row r="3195" spans="1:16" x14ac:dyDescent="0.25">
      <c r="A3195">
        <v>2001</v>
      </c>
      <c r="B3195">
        <v>6</v>
      </c>
      <c r="C3195" t="s">
        <v>15</v>
      </c>
      <c r="D3195">
        <v>17.206470589999999</v>
      </c>
      <c r="E3195">
        <v>17.90204374</v>
      </c>
      <c r="F3195">
        <f t="shared" si="196"/>
        <v>0.69557315000000131</v>
      </c>
      <c r="G3195">
        <f t="shared" si="197"/>
        <v>0.69557315000000131</v>
      </c>
      <c r="H3195">
        <v>86.757205880000001</v>
      </c>
      <c r="I3195">
        <v>77.010294119999998</v>
      </c>
      <c r="J3195">
        <f t="shared" si="198"/>
        <v>-9.7469117600000033</v>
      </c>
      <c r="K3195">
        <f t="shared" si="199"/>
        <v>9.7469117600000033</v>
      </c>
      <c r="L3195" t="str">
        <f>IF(A3195&lt;&gt;A3194,MAX($L$2:L3194)+1,"")</f>
        <v/>
      </c>
      <c r="M3195" t="str">
        <f>IF(L3195="","",AVERAGE(INDEX($E:$E,ROW(L3195),1):INDEX($E:$E,MATCH(L3195+1, L:L,0)-1)) - AVERAGE(INDEX($D:$D,ROW(L3195),1):INDEX($D:$D,MATCH(L3195+1, L:L,0)-1)))</f>
        <v/>
      </c>
      <c r="N3195" t="str">
        <f>IF(L3195="","",AVERAGE(INDEX($I:$I,ROW(L3195),1):INDEX($I:$I,MATCH(L3195+1, L:L,0)-1)) - AVERAGE(INDEX($H:$H,ROW(L3195),1):INDEX($H:$H,MATCH(L3195+1, L:L,0)-1)))</f>
        <v/>
      </c>
      <c r="O3195" t="str">
        <f>IF(L3195="","",AVERAGE(INDEX($G:$G,ROW(L3195),1):INDEX($G:$G,MATCH(L3195+1, L:L,0)-1)))</f>
        <v/>
      </c>
      <c r="P3195" t="str">
        <f>IF(L3195="","",AVERAGE(INDEX($K:$K,ROW(L3195),1):INDEX($K:$K,MATCH(L3195+1, L:L,0)-1)))</f>
        <v/>
      </c>
    </row>
    <row r="3196" spans="1:16" x14ac:dyDescent="0.25">
      <c r="A3196">
        <v>2001</v>
      </c>
      <c r="B3196">
        <v>6</v>
      </c>
      <c r="C3196" t="s">
        <v>16</v>
      </c>
      <c r="D3196">
        <v>14.40833333</v>
      </c>
      <c r="E3196">
        <v>15.98888889</v>
      </c>
      <c r="F3196">
        <f t="shared" si="196"/>
        <v>1.5805555600000005</v>
      </c>
      <c r="G3196">
        <f t="shared" si="197"/>
        <v>1.5805555600000005</v>
      </c>
      <c r="H3196">
        <v>90.326666669999994</v>
      </c>
      <c r="I3196">
        <v>76.183333329999996</v>
      </c>
      <c r="J3196">
        <f t="shared" si="198"/>
        <v>-14.143333339999998</v>
      </c>
      <c r="K3196">
        <f t="shared" si="199"/>
        <v>14.143333339999998</v>
      </c>
      <c r="L3196" t="str">
        <f>IF(A3196&lt;&gt;A3195,MAX($L$2:L3195)+1,"")</f>
        <v/>
      </c>
      <c r="M3196" t="str">
        <f>IF(L3196="","",AVERAGE(INDEX($E:$E,ROW(L3196),1):INDEX($E:$E,MATCH(L3196+1, L:L,0)-1)) - AVERAGE(INDEX($D:$D,ROW(L3196),1):INDEX($D:$D,MATCH(L3196+1, L:L,0)-1)))</f>
        <v/>
      </c>
      <c r="N3196" t="str">
        <f>IF(L3196="","",AVERAGE(INDEX($I:$I,ROW(L3196),1):INDEX($I:$I,MATCH(L3196+1, L:L,0)-1)) - AVERAGE(INDEX($H:$H,ROW(L3196),1):INDEX($H:$H,MATCH(L3196+1, L:L,0)-1)))</f>
        <v/>
      </c>
      <c r="O3196" t="str">
        <f>IF(L3196="","",AVERAGE(INDEX($G:$G,ROW(L3196),1):INDEX($G:$G,MATCH(L3196+1, L:L,0)-1)))</f>
        <v/>
      </c>
      <c r="P3196" t="str">
        <f>IF(L3196="","",AVERAGE(INDEX($K:$K,ROW(L3196),1):INDEX($K:$K,MATCH(L3196+1, L:L,0)-1)))</f>
        <v/>
      </c>
    </row>
    <row r="3197" spans="1:16" x14ac:dyDescent="0.25">
      <c r="A3197">
        <v>2001</v>
      </c>
      <c r="B3197">
        <v>6</v>
      </c>
      <c r="C3197" t="s">
        <v>17</v>
      </c>
      <c r="D3197">
        <v>15.959714290000001</v>
      </c>
      <c r="E3197">
        <v>17.193947860000002</v>
      </c>
      <c r="F3197">
        <f t="shared" si="196"/>
        <v>1.2342335700000007</v>
      </c>
      <c r="G3197">
        <f t="shared" si="197"/>
        <v>1.2342335700000007</v>
      </c>
      <c r="H3197">
        <v>103.2169524</v>
      </c>
      <c r="I3197">
        <v>102.5761905</v>
      </c>
      <c r="J3197">
        <f t="shared" si="198"/>
        <v>-0.64076190000000111</v>
      </c>
      <c r="K3197">
        <f t="shared" si="199"/>
        <v>0.64076190000000111</v>
      </c>
      <c r="L3197" t="str">
        <f>IF(A3197&lt;&gt;A3196,MAX($L$2:L3196)+1,"")</f>
        <v/>
      </c>
      <c r="M3197" t="str">
        <f>IF(L3197="","",AVERAGE(INDEX($E:$E,ROW(L3197),1):INDEX($E:$E,MATCH(L3197+1, L:L,0)-1)) - AVERAGE(INDEX($D:$D,ROW(L3197),1):INDEX($D:$D,MATCH(L3197+1, L:L,0)-1)))</f>
        <v/>
      </c>
      <c r="N3197" t="str">
        <f>IF(L3197="","",AVERAGE(INDEX($I:$I,ROW(L3197),1):INDEX($I:$I,MATCH(L3197+1, L:L,0)-1)) - AVERAGE(INDEX($H:$H,ROW(L3197),1):INDEX($H:$H,MATCH(L3197+1, L:L,0)-1)))</f>
        <v/>
      </c>
      <c r="O3197" t="str">
        <f>IF(L3197="","",AVERAGE(INDEX($G:$G,ROW(L3197),1):INDEX($G:$G,MATCH(L3197+1, L:L,0)-1)))</f>
        <v/>
      </c>
      <c r="P3197" t="str">
        <f>IF(L3197="","",AVERAGE(INDEX($K:$K,ROW(L3197),1):INDEX($K:$K,MATCH(L3197+1, L:L,0)-1)))</f>
        <v/>
      </c>
    </row>
    <row r="3198" spans="1:16" x14ac:dyDescent="0.25">
      <c r="A3198">
        <v>2001</v>
      </c>
      <c r="B3198">
        <v>6</v>
      </c>
      <c r="C3198" t="s">
        <v>18</v>
      </c>
      <c r="D3198">
        <v>15.45742424</v>
      </c>
      <c r="E3198">
        <v>14.88901602</v>
      </c>
      <c r="F3198">
        <f t="shared" si="196"/>
        <v>-0.56840822000000024</v>
      </c>
      <c r="G3198">
        <f t="shared" si="197"/>
        <v>0.56840822000000024</v>
      </c>
      <c r="H3198">
        <v>73.748333329999994</v>
      </c>
      <c r="I3198">
        <v>55.163636359999998</v>
      </c>
      <c r="J3198">
        <f t="shared" si="198"/>
        <v>-18.584696969999996</v>
      </c>
      <c r="K3198">
        <f t="shared" si="199"/>
        <v>18.584696969999996</v>
      </c>
      <c r="L3198" t="str">
        <f>IF(A3198&lt;&gt;A3197,MAX($L$2:L3197)+1,"")</f>
        <v/>
      </c>
      <c r="M3198" t="str">
        <f>IF(L3198="","",AVERAGE(INDEX($E:$E,ROW(L3198),1):INDEX($E:$E,MATCH(L3198+1, L:L,0)-1)) - AVERAGE(INDEX($D:$D,ROW(L3198),1):INDEX($D:$D,MATCH(L3198+1, L:L,0)-1)))</f>
        <v/>
      </c>
      <c r="N3198" t="str">
        <f>IF(L3198="","",AVERAGE(INDEX($I:$I,ROW(L3198),1):INDEX($I:$I,MATCH(L3198+1, L:L,0)-1)) - AVERAGE(INDEX($H:$H,ROW(L3198),1):INDEX($H:$H,MATCH(L3198+1, L:L,0)-1)))</f>
        <v/>
      </c>
      <c r="O3198" t="str">
        <f>IF(L3198="","",AVERAGE(INDEX($G:$G,ROW(L3198),1):INDEX($G:$G,MATCH(L3198+1, L:L,0)-1)))</f>
        <v/>
      </c>
      <c r="P3198" t="str">
        <f>IF(L3198="","",AVERAGE(INDEX($K:$K,ROW(L3198),1):INDEX($K:$K,MATCH(L3198+1, L:L,0)-1)))</f>
        <v/>
      </c>
    </row>
    <row r="3199" spans="1:16" x14ac:dyDescent="0.25">
      <c r="A3199">
        <v>2001</v>
      </c>
      <c r="B3199">
        <v>6</v>
      </c>
      <c r="C3199" t="s">
        <v>19</v>
      </c>
      <c r="D3199">
        <v>12.419</v>
      </c>
      <c r="E3199">
        <v>12.546735630000001</v>
      </c>
      <c r="F3199">
        <f t="shared" si="196"/>
        <v>0.1277356300000001</v>
      </c>
      <c r="G3199">
        <f t="shared" si="197"/>
        <v>0.1277356300000001</v>
      </c>
      <c r="H3199">
        <v>41.063000000000002</v>
      </c>
      <c r="I3199">
        <v>53.3</v>
      </c>
      <c r="J3199">
        <f t="shared" si="198"/>
        <v>12.236999999999995</v>
      </c>
      <c r="K3199">
        <f t="shared" si="199"/>
        <v>12.236999999999995</v>
      </c>
      <c r="L3199" t="str">
        <f>IF(A3199&lt;&gt;A3198,MAX($L$2:L3198)+1,"")</f>
        <v/>
      </c>
      <c r="M3199" t="str">
        <f>IF(L3199="","",AVERAGE(INDEX($E:$E,ROW(L3199),1):INDEX($E:$E,MATCH(L3199+1, L:L,0)-1)) - AVERAGE(INDEX($D:$D,ROW(L3199),1):INDEX($D:$D,MATCH(L3199+1, L:L,0)-1)))</f>
        <v/>
      </c>
      <c r="N3199" t="str">
        <f>IF(L3199="","",AVERAGE(INDEX($I:$I,ROW(L3199),1):INDEX($I:$I,MATCH(L3199+1, L:L,0)-1)) - AVERAGE(INDEX($H:$H,ROW(L3199),1):INDEX($H:$H,MATCH(L3199+1, L:L,0)-1)))</f>
        <v/>
      </c>
      <c r="O3199" t="str">
        <f>IF(L3199="","",AVERAGE(INDEX($G:$G,ROW(L3199),1):INDEX($G:$G,MATCH(L3199+1, L:L,0)-1)))</f>
        <v/>
      </c>
      <c r="P3199" t="str">
        <f>IF(L3199="","",AVERAGE(INDEX($K:$K,ROW(L3199),1):INDEX($K:$K,MATCH(L3199+1, L:L,0)-1)))</f>
        <v/>
      </c>
    </row>
    <row r="3200" spans="1:16" x14ac:dyDescent="0.25">
      <c r="A3200">
        <v>2001</v>
      </c>
      <c r="B3200">
        <v>7</v>
      </c>
      <c r="C3200" t="s">
        <v>7</v>
      </c>
      <c r="D3200">
        <v>16.387619050000001</v>
      </c>
      <c r="E3200">
        <v>16.667281110000001</v>
      </c>
      <c r="F3200">
        <f t="shared" si="196"/>
        <v>0.27966205999999971</v>
      </c>
      <c r="G3200">
        <f t="shared" si="197"/>
        <v>0.27966205999999971</v>
      </c>
      <c r="H3200">
        <v>77.651746029999998</v>
      </c>
      <c r="I3200">
        <v>97.533333330000005</v>
      </c>
      <c r="J3200">
        <f t="shared" si="198"/>
        <v>19.881587300000007</v>
      </c>
      <c r="K3200">
        <f t="shared" si="199"/>
        <v>19.881587300000007</v>
      </c>
      <c r="L3200" t="str">
        <f>IF(A3200&lt;&gt;A3199,MAX($L$2:L3199)+1,"")</f>
        <v/>
      </c>
      <c r="M3200" t="str">
        <f>IF(L3200="","",AVERAGE(INDEX($E:$E,ROW(L3200),1):INDEX($E:$E,MATCH(L3200+1, L:L,0)-1)) - AVERAGE(INDEX($D:$D,ROW(L3200),1):INDEX($D:$D,MATCH(L3200+1, L:L,0)-1)))</f>
        <v/>
      </c>
      <c r="N3200" t="str">
        <f>IF(L3200="","",AVERAGE(INDEX($I:$I,ROW(L3200),1):INDEX($I:$I,MATCH(L3200+1, L:L,0)-1)) - AVERAGE(INDEX($H:$H,ROW(L3200),1):INDEX($H:$H,MATCH(L3200+1, L:L,0)-1)))</f>
        <v/>
      </c>
      <c r="O3200" t="str">
        <f>IF(L3200="","",AVERAGE(INDEX($G:$G,ROW(L3200),1):INDEX($G:$G,MATCH(L3200+1, L:L,0)-1)))</f>
        <v/>
      </c>
      <c r="P3200" t="str">
        <f>IF(L3200="","",AVERAGE(INDEX($K:$K,ROW(L3200),1):INDEX($K:$K,MATCH(L3200+1, L:L,0)-1)))</f>
        <v/>
      </c>
    </row>
    <row r="3201" spans="1:16" x14ac:dyDescent="0.25">
      <c r="A3201">
        <v>2001</v>
      </c>
      <c r="B3201">
        <v>7</v>
      </c>
      <c r="C3201" t="s">
        <v>8</v>
      </c>
      <c r="D3201">
        <v>16.687586209999999</v>
      </c>
      <c r="E3201">
        <v>16.114485030000001</v>
      </c>
      <c r="F3201">
        <f t="shared" si="196"/>
        <v>-0.57310117999999832</v>
      </c>
      <c r="G3201">
        <f t="shared" si="197"/>
        <v>0.57310117999999832</v>
      </c>
      <c r="H3201">
        <v>57.466551719999998</v>
      </c>
      <c r="I3201">
        <v>52.929310340000001</v>
      </c>
      <c r="J3201">
        <f t="shared" si="198"/>
        <v>-4.5372413799999975</v>
      </c>
      <c r="K3201">
        <f t="shared" si="199"/>
        <v>4.5372413799999975</v>
      </c>
      <c r="L3201" t="str">
        <f>IF(A3201&lt;&gt;A3200,MAX($L$2:L3200)+1,"")</f>
        <v/>
      </c>
      <c r="M3201" t="str">
        <f>IF(L3201="","",AVERAGE(INDEX($E:$E,ROW(L3201),1):INDEX($E:$E,MATCH(L3201+1, L:L,0)-1)) - AVERAGE(INDEX($D:$D,ROW(L3201),1):INDEX($D:$D,MATCH(L3201+1, L:L,0)-1)))</f>
        <v/>
      </c>
      <c r="N3201" t="str">
        <f>IF(L3201="","",AVERAGE(INDEX($I:$I,ROW(L3201),1):INDEX($I:$I,MATCH(L3201+1, L:L,0)-1)) - AVERAGE(INDEX($H:$H,ROW(L3201),1):INDEX($H:$H,MATCH(L3201+1, L:L,0)-1)))</f>
        <v/>
      </c>
      <c r="O3201" t="str">
        <f>IF(L3201="","",AVERAGE(INDEX($G:$G,ROW(L3201),1):INDEX($G:$G,MATCH(L3201+1, L:L,0)-1)))</f>
        <v/>
      </c>
      <c r="P3201" t="str">
        <f>IF(L3201="","",AVERAGE(INDEX($K:$K,ROW(L3201),1):INDEX($K:$K,MATCH(L3201+1, L:L,0)-1)))</f>
        <v/>
      </c>
    </row>
    <row r="3202" spans="1:16" x14ac:dyDescent="0.25">
      <c r="A3202">
        <v>2001</v>
      </c>
      <c r="B3202">
        <v>7</v>
      </c>
      <c r="C3202" t="s">
        <v>9</v>
      </c>
      <c r="D3202">
        <v>18.756969699999999</v>
      </c>
      <c r="E3202">
        <v>19.617302049999999</v>
      </c>
      <c r="F3202">
        <f t="shared" si="196"/>
        <v>0.86033235000000019</v>
      </c>
      <c r="G3202">
        <f t="shared" si="197"/>
        <v>0.86033235000000019</v>
      </c>
      <c r="H3202">
        <v>78.684848479999999</v>
      </c>
      <c r="I3202">
        <v>99.933333329999996</v>
      </c>
      <c r="J3202">
        <f t="shared" si="198"/>
        <v>21.248484849999997</v>
      </c>
      <c r="K3202">
        <f t="shared" si="199"/>
        <v>21.248484849999997</v>
      </c>
      <c r="L3202" t="str">
        <f>IF(A3202&lt;&gt;A3201,MAX($L$2:L3201)+1,"")</f>
        <v/>
      </c>
      <c r="M3202" t="str">
        <f>IF(L3202="","",AVERAGE(INDEX($E:$E,ROW(L3202),1):INDEX($E:$E,MATCH(L3202+1, L:L,0)-1)) - AVERAGE(INDEX($D:$D,ROW(L3202),1):INDEX($D:$D,MATCH(L3202+1, L:L,0)-1)))</f>
        <v/>
      </c>
      <c r="N3202" t="str">
        <f>IF(L3202="","",AVERAGE(INDEX($I:$I,ROW(L3202),1):INDEX($I:$I,MATCH(L3202+1, L:L,0)-1)) - AVERAGE(INDEX($H:$H,ROW(L3202),1):INDEX($H:$H,MATCH(L3202+1, L:L,0)-1)))</f>
        <v/>
      </c>
      <c r="O3202" t="str">
        <f>IF(L3202="","",AVERAGE(INDEX($G:$G,ROW(L3202),1):INDEX($G:$G,MATCH(L3202+1, L:L,0)-1)))</f>
        <v/>
      </c>
      <c r="P3202" t="str">
        <f>IF(L3202="","",AVERAGE(INDEX($K:$K,ROW(L3202),1):INDEX($K:$K,MATCH(L3202+1, L:L,0)-1)))</f>
        <v/>
      </c>
    </row>
    <row r="3203" spans="1:16" x14ac:dyDescent="0.25">
      <c r="A3203">
        <v>2001</v>
      </c>
      <c r="B3203">
        <v>7</v>
      </c>
      <c r="C3203" t="s">
        <v>10</v>
      </c>
      <c r="D3203">
        <v>18.211304349999999</v>
      </c>
      <c r="E3203">
        <v>17.893969139999999</v>
      </c>
      <c r="F3203">
        <f t="shared" ref="F3203:F3266" si="200">E3203-D3203</f>
        <v>-0.31733520999999953</v>
      </c>
      <c r="G3203">
        <f t="shared" ref="G3203:G3266" si="201">ABS(F3203)</f>
        <v>0.31733520999999953</v>
      </c>
      <c r="H3203">
        <v>105.2873913</v>
      </c>
      <c r="I3203">
        <v>96.130434780000002</v>
      </c>
      <c r="J3203">
        <f t="shared" ref="J3203:J3266" si="202">I3203-H3203</f>
        <v>-9.1569565199999943</v>
      </c>
      <c r="K3203">
        <f t="shared" ref="K3203:K3266" si="203">ABS(J3203)</f>
        <v>9.1569565199999943</v>
      </c>
      <c r="L3203" t="str">
        <f>IF(A3203&lt;&gt;A3202,MAX($L$2:L3202)+1,"")</f>
        <v/>
      </c>
      <c r="M3203" t="str">
        <f>IF(L3203="","",AVERAGE(INDEX($E:$E,ROW(L3203),1):INDEX($E:$E,MATCH(L3203+1, L:L,0)-1)) - AVERAGE(INDEX($D:$D,ROW(L3203),1):INDEX($D:$D,MATCH(L3203+1, L:L,0)-1)))</f>
        <v/>
      </c>
      <c r="N3203" t="str">
        <f>IF(L3203="","",AVERAGE(INDEX($I:$I,ROW(L3203),1):INDEX($I:$I,MATCH(L3203+1, L:L,0)-1)) - AVERAGE(INDEX($H:$H,ROW(L3203),1):INDEX($H:$H,MATCH(L3203+1, L:L,0)-1)))</f>
        <v/>
      </c>
      <c r="O3203" t="str">
        <f>IF(L3203="","",AVERAGE(INDEX($G:$G,ROW(L3203),1):INDEX($G:$G,MATCH(L3203+1, L:L,0)-1)))</f>
        <v/>
      </c>
      <c r="P3203" t="str">
        <f>IF(L3203="","",AVERAGE(INDEX($K:$K,ROW(L3203),1):INDEX($K:$K,MATCH(L3203+1, L:L,0)-1)))</f>
        <v/>
      </c>
    </row>
    <row r="3204" spans="1:16" x14ac:dyDescent="0.25">
      <c r="A3204">
        <v>2001</v>
      </c>
      <c r="B3204">
        <v>7</v>
      </c>
      <c r="C3204" t="s">
        <v>11</v>
      </c>
      <c r="D3204">
        <v>15.50806452</v>
      </c>
      <c r="E3204">
        <v>15.42960637</v>
      </c>
      <c r="F3204">
        <f t="shared" si="200"/>
        <v>-7.8458149999999449E-2</v>
      </c>
      <c r="G3204">
        <f t="shared" si="201"/>
        <v>7.8458149999999449E-2</v>
      </c>
      <c r="H3204">
        <v>101.4932258</v>
      </c>
      <c r="I3204">
        <v>101.58064520000001</v>
      </c>
      <c r="J3204">
        <f t="shared" si="202"/>
        <v>8.7419400000001701E-2</v>
      </c>
      <c r="K3204">
        <f t="shared" si="203"/>
        <v>8.7419400000001701E-2</v>
      </c>
      <c r="L3204" t="str">
        <f>IF(A3204&lt;&gt;A3203,MAX($L$2:L3203)+1,"")</f>
        <v/>
      </c>
      <c r="M3204" t="str">
        <f>IF(L3204="","",AVERAGE(INDEX($E:$E,ROW(L3204),1):INDEX($E:$E,MATCH(L3204+1, L:L,0)-1)) - AVERAGE(INDEX($D:$D,ROW(L3204),1):INDEX($D:$D,MATCH(L3204+1, L:L,0)-1)))</f>
        <v/>
      </c>
      <c r="N3204" t="str">
        <f>IF(L3204="","",AVERAGE(INDEX($I:$I,ROW(L3204),1):INDEX($I:$I,MATCH(L3204+1, L:L,0)-1)) - AVERAGE(INDEX($H:$H,ROW(L3204),1):INDEX($H:$H,MATCH(L3204+1, L:L,0)-1)))</f>
        <v/>
      </c>
      <c r="O3204" t="str">
        <f>IF(L3204="","",AVERAGE(INDEX($G:$G,ROW(L3204),1):INDEX($G:$G,MATCH(L3204+1, L:L,0)-1)))</f>
        <v/>
      </c>
      <c r="P3204" t="str">
        <f>IF(L3204="","",AVERAGE(INDEX($K:$K,ROW(L3204),1):INDEX($K:$K,MATCH(L3204+1, L:L,0)-1)))</f>
        <v/>
      </c>
    </row>
    <row r="3205" spans="1:16" x14ac:dyDescent="0.25">
      <c r="A3205">
        <v>2001</v>
      </c>
      <c r="B3205">
        <v>7</v>
      </c>
      <c r="C3205" t="s">
        <v>12</v>
      </c>
      <c r="D3205">
        <v>18.426923080000002</v>
      </c>
      <c r="E3205">
        <v>17.836104219999999</v>
      </c>
      <c r="F3205">
        <f t="shared" si="200"/>
        <v>-0.59081886000000239</v>
      </c>
      <c r="G3205">
        <f t="shared" si="201"/>
        <v>0.59081886000000239</v>
      </c>
      <c r="H3205">
        <v>91.918076920000004</v>
      </c>
      <c r="I3205">
        <v>66.019230769999993</v>
      </c>
      <c r="J3205">
        <f t="shared" si="202"/>
        <v>-25.898846150000011</v>
      </c>
      <c r="K3205">
        <f t="shared" si="203"/>
        <v>25.898846150000011</v>
      </c>
      <c r="L3205" t="str">
        <f>IF(A3205&lt;&gt;A3204,MAX($L$2:L3204)+1,"")</f>
        <v/>
      </c>
      <c r="M3205" t="str">
        <f>IF(L3205="","",AVERAGE(INDEX($E:$E,ROW(L3205),1):INDEX($E:$E,MATCH(L3205+1, L:L,0)-1)) - AVERAGE(INDEX($D:$D,ROW(L3205),1):INDEX($D:$D,MATCH(L3205+1, L:L,0)-1)))</f>
        <v/>
      </c>
      <c r="N3205" t="str">
        <f>IF(L3205="","",AVERAGE(INDEX($I:$I,ROW(L3205),1):INDEX($I:$I,MATCH(L3205+1, L:L,0)-1)) - AVERAGE(INDEX($H:$H,ROW(L3205),1):INDEX($H:$H,MATCH(L3205+1, L:L,0)-1)))</f>
        <v/>
      </c>
      <c r="O3205" t="str">
        <f>IF(L3205="","",AVERAGE(INDEX($G:$G,ROW(L3205),1):INDEX($G:$G,MATCH(L3205+1, L:L,0)-1)))</f>
        <v/>
      </c>
      <c r="P3205" t="str">
        <f>IF(L3205="","",AVERAGE(INDEX($K:$K,ROW(L3205),1):INDEX($K:$K,MATCH(L3205+1, L:L,0)-1)))</f>
        <v/>
      </c>
    </row>
    <row r="3206" spans="1:16" x14ac:dyDescent="0.25">
      <c r="A3206">
        <v>2001</v>
      </c>
      <c r="B3206">
        <v>7</v>
      </c>
      <c r="C3206" t="s">
        <v>13</v>
      </c>
      <c r="D3206">
        <v>12.20333333</v>
      </c>
      <c r="E3206">
        <v>12.224193550000001</v>
      </c>
      <c r="F3206">
        <f t="shared" si="200"/>
        <v>2.0860220000001206E-2</v>
      </c>
      <c r="G3206">
        <f t="shared" si="201"/>
        <v>2.0860220000001206E-2</v>
      </c>
      <c r="H3206">
        <v>37.82833333</v>
      </c>
      <c r="I3206">
        <v>38.333333330000002</v>
      </c>
      <c r="J3206">
        <f t="shared" si="202"/>
        <v>0.50500000000000256</v>
      </c>
      <c r="K3206">
        <f t="shared" si="203"/>
        <v>0.50500000000000256</v>
      </c>
      <c r="L3206" t="str">
        <f>IF(A3206&lt;&gt;A3205,MAX($L$2:L3205)+1,"")</f>
        <v/>
      </c>
      <c r="M3206" t="str">
        <f>IF(L3206="","",AVERAGE(INDEX($E:$E,ROW(L3206),1):INDEX($E:$E,MATCH(L3206+1, L:L,0)-1)) - AVERAGE(INDEX($D:$D,ROW(L3206),1):INDEX($D:$D,MATCH(L3206+1, L:L,0)-1)))</f>
        <v/>
      </c>
      <c r="N3206" t="str">
        <f>IF(L3206="","",AVERAGE(INDEX($I:$I,ROW(L3206),1):INDEX($I:$I,MATCH(L3206+1, L:L,0)-1)) - AVERAGE(INDEX($H:$H,ROW(L3206),1):INDEX($H:$H,MATCH(L3206+1, L:L,0)-1)))</f>
        <v/>
      </c>
      <c r="O3206" t="str">
        <f>IF(L3206="","",AVERAGE(INDEX($G:$G,ROW(L3206),1):INDEX($G:$G,MATCH(L3206+1, L:L,0)-1)))</f>
        <v/>
      </c>
      <c r="P3206" t="str">
        <f>IF(L3206="","",AVERAGE(INDEX($K:$K,ROW(L3206),1):INDEX($K:$K,MATCH(L3206+1, L:L,0)-1)))</f>
        <v/>
      </c>
    </row>
    <row r="3207" spans="1:16" x14ac:dyDescent="0.25">
      <c r="A3207">
        <v>2001</v>
      </c>
      <c r="B3207">
        <v>7</v>
      </c>
      <c r="C3207" t="s">
        <v>14</v>
      </c>
      <c r="D3207">
        <v>8.7664705880000007</v>
      </c>
      <c r="E3207">
        <v>10.243643260000001</v>
      </c>
      <c r="F3207">
        <f t="shared" si="200"/>
        <v>1.477172672</v>
      </c>
      <c r="G3207">
        <f t="shared" si="201"/>
        <v>1.477172672</v>
      </c>
      <c r="H3207">
        <v>35.05470588</v>
      </c>
      <c r="I3207">
        <v>29.58823529</v>
      </c>
      <c r="J3207">
        <f t="shared" si="202"/>
        <v>-5.4664705900000001</v>
      </c>
      <c r="K3207">
        <f t="shared" si="203"/>
        <v>5.4664705900000001</v>
      </c>
      <c r="L3207" t="str">
        <f>IF(A3207&lt;&gt;A3206,MAX($L$2:L3206)+1,"")</f>
        <v/>
      </c>
      <c r="M3207" t="str">
        <f>IF(L3207="","",AVERAGE(INDEX($E:$E,ROW(L3207),1):INDEX($E:$E,MATCH(L3207+1, L:L,0)-1)) - AVERAGE(INDEX($D:$D,ROW(L3207),1):INDEX($D:$D,MATCH(L3207+1, L:L,0)-1)))</f>
        <v/>
      </c>
      <c r="N3207" t="str">
        <f>IF(L3207="","",AVERAGE(INDEX($I:$I,ROW(L3207),1):INDEX($I:$I,MATCH(L3207+1, L:L,0)-1)) - AVERAGE(INDEX($H:$H,ROW(L3207),1):INDEX($H:$H,MATCH(L3207+1, L:L,0)-1)))</f>
        <v/>
      </c>
      <c r="O3207" t="str">
        <f>IF(L3207="","",AVERAGE(INDEX($G:$G,ROW(L3207),1):INDEX($G:$G,MATCH(L3207+1, L:L,0)-1)))</f>
        <v/>
      </c>
      <c r="P3207" t="str">
        <f>IF(L3207="","",AVERAGE(INDEX($K:$K,ROW(L3207),1):INDEX($K:$K,MATCH(L3207+1, L:L,0)-1)))</f>
        <v/>
      </c>
    </row>
    <row r="3208" spans="1:16" x14ac:dyDescent="0.25">
      <c r="A3208">
        <v>2001</v>
      </c>
      <c r="B3208">
        <v>7</v>
      </c>
      <c r="C3208" t="s">
        <v>15</v>
      </c>
      <c r="D3208">
        <v>19.795454549999999</v>
      </c>
      <c r="E3208">
        <v>19.222900299999999</v>
      </c>
      <c r="F3208">
        <f t="shared" si="200"/>
        <v>-0.5725542499999996</v>
      </c>
      <c r="G3208">
        <f t="shared" si="201"/>
        <v>0.5725542499999996</v>
      </c>
      <c r="H3208">
        <v>86.466818180000004</v>
      </c>
      <c r="I3208">
        <v>54.256060609999999</v>
      </c>
      <c r="J3208">
        <f t="shared" si="202"/>
        <v>-32.210757570000006</v>
      </c>
      <c r="K3208">
        <f t="shared" si="203"/>
        <v>32.210757570000006</v>
      </c>
      <c r="L3208" t="str">
        <f>IF(A3208&lt;&gt;A3207,MAX($L$2:L3207)+1,"")</f>
        <v/>
      </c>
      <c r="M3208" t="str">
        <f>IF(L3208="","",AVERAGE(INDEX($E:$E,ROW(L3208),1):INDEX($E:$E,MATCH(L3208+1, L:L,0)-1)) - AVERAGE(INDEX($D:$D,ROW(L3208),1):INDEX($D:$D,MATCH(L3208+1, L:L,0)-1)))</f>
        <v/>
      </c>
      <c r="N3208" t="str">
        <f>IF(L3208="","",AVERAGE(INDEX($I:$I,ROW(L3208),1):INDEX($I:$I,MATCH(L3208+1, L:L,0)-1)) - AVERAGE(INDEX($H:$H,ROW(L3208),1):INDEX($H:$H,MATCH(L3208+1, L:L,0)-1)))</f>
        <v/>
      </c>
      <c r="O3208" t="str">
        <f>IF(L3208="","",AVERAGE(INDEX($G:$G,ROW(L3208),1):INDEX($G:$G,MATCH(L3208+1, L:L,0)-1)))</f>
        <v/>
      </c>
      <c r="P3208" t="str">
        <f>IF(L3208="","",AVERAGE(INDEX($K:$K,ROW(L3208),1):INDEX($K:$K,MATCH(L3208+1, L:L,0)-1)))</f>
        <v/>
      </c>
    </row>
    <row r="3209" spans="1:16" x14ac:dyDescent="0.25">
      <c r="A3209">
        <v>2001</v>
      </c>
      <c r="B3209">
        <v>7</v>
      </c>
      <c r="C3209" t="s">
        <v>16</v>
      </c>
      <c r="D3209">
        <v>18.5</v>
      </c>
      <c r="E3209">
        <v>18.534197389999999</v>
      </c>
      <c r="F3209">
        <f t="shared" si="200"/>
        <v>3.4197389999999217E-2</v>
      </c>
      <c r="G3209">
        <f t="shared" si="201"/>
        <v>3.4197389999999217E-2</v>
      </c>
      <c r="H3209">
        <v>84.026666669999997</v>
      </c>
      <c r="I3209">
        <v>42.566666669999996</v>
      </c>
      <c r="J3209">
        <f t="shared" si="202"/>
        <v>-41.46</v>
      </c>
      <c r="K3209">
        <f t="shared" si="203"/>
        <v>41.46</v>
      </c>
      <c r="L3209" t="str">
        <f>IF(A3209&lt;&gt;A3208,MAX($L$2:L3208)+1,"")</f>
        <v/>
      </c>
      <c r="M3209" t="str">
        <f>IF(L3209="","",AVERAGE(INDEX($E:$E,ROW(L3209),1):INDEX($E:$E,MATCH(L3209+1, L:L,0)-1)) - AVERAGE(INDEX($D:$D,ROW(L3209),1):INDEX($D:$D,MATCH(L3209+1, L:L,0)-1)))</f>
        <v/>
      </c>
      <c r="N3209" t="str">
        <f>IF(L3209="","",AVERAGE(INDEX($I:$I,ROW(L3209),1):INDEX($I:$I,MATCH(L3209+1, L:L,0)-1)) - AVERAGE(INDEX($H:$H,ROW(L3209),1):INDEX($H:$H,MATCH(L3209+1, L:L,0)-1)))</f>
        <v/>
      </c>
      <c r="O3209" t="str">
        <f>IF(L3209="","",AVERAGE(INDEX($G:$G,ROW(L3209),1):INDEX($G:$G,MATCH(L3209+1, L:L,0)-1)))</f>
        <v/>
      </c>
      <c r="P3209" t="str">
        <f>IF(L3209="","",AVERAGE(INDEX($K:$K,ROW(L3209),1):INDEX($K:$K,MATCH(L3209+1, L:L,0)-1)))</f>
        <v/>
      </c>
    </row>
    <row r="3210" spans="1:16" x14ac:dyDescent="0.25">
      <c r="A3210">
        <v>2001</v>
      </c>
      <c r="B3210">
        <v>7</v>
      </c>
      <c r="C3210" t="s">
        <v>17</v>
      </c>
      <c r="D3210">
        <v>18.60543689</v>
      </c>
      <c r="E3210">
        <v>17.684352480000001</v>
      </c>
      <c r="F3210">
        <f t="shared" si="200"/>
        <v>-0.92108440999999885</v>
      </c>
      <c r="G3210">
        <f t="shared" si="201"/>
        <v>0.92108440999999885</v>
      </c>
      <c r="H3210">
        <v>110.62029130000001</v>
      </c>
      <c r="I3210">
        <v>102.2601942</v>
      </c>
      <c r="J3210">
        <f t="shared" si="202"/>
        <v>-8.3600971000000044</v>
      </c>
      <c r="K3210">
        <f t="shared" si="203"/>
        <v>8.3600971000000044</v>
      </c>
      <c r="L3210" t="str">
        <f>IF(A3210&lt;&gt;A3209,MAX($L$2:L3209)+1,"")</f>
        <v/>
      </c>
      <c r="M3210" t="str">
        <f>IF(L3210="","",AVERAGE(INDEX($E:$E,ROW(L3210),1):INDEX($E:$E,MATCH(L3210+1, L:L,0)-1)) - AVERAGE(INDEX($D:$D,ROW(L3210),1):INDEX($D:$D,MATCH(L3210+1, L:L,0)-1)))</f>
        <v/>
      </c>
      <c r="N3210" t="str">
        <f>IF(L3210="","",AVERAGE(INDEX($I:$I,ROW(L3210),1):INDEX($I:$I,MATCH(L3210+1, L:L,0)-1)) - AVERAGE(INDEX($H:$H,ROW(L3210),1):INDEX($H:$H,MATCH(L3210+1, L:L,0)-1)))</f>
        <v/>
      </c>
      <c r="O3210" t="str">
        <f>IF(L3210="","",AVERAGE(INDEX($G:$G,ROW(L3210),1):INDEX($G:$G,MATCH(L3210+1, L:L,0)-1)))</f>
        <v/>
      </c>
      <c r="P3210" t="str">
        <f>IF(L3210="","",AVERAGE(INDEX($K:$K,ROW(L3210),1):INDEX($K:$K,MATCH(L3210+1, L:L,0)-1)))</f>
        <v/>
      </c>
    </row>
    <row r="3211" spans="1:16" x14ac:dyDescent="0.25">
      <c r="A3211">
        <v>2001</v>
      </c>
      <c r="B3211">
        <v>7</v>
      </c>
      <c r="C3211" t="s">
        <v>18</v>
      </c>
      <c r="D3211">
        <v>18.164696970000001</v>
      </c>
      <c r="E3211">
        <v>19.036070380000002</v>
      </c>
      <c r="F3211">
        <f t="shared" si="200"/>
        <v>0.87137341000000035</v>
      </c>
      <c r="G3211">
        <f t="shared" si="201"/>
        <v>0.87137341000000035</v>
      </c>
      <c r="H3211">
        <v>66.696666669999999</v>
      </c>
      <c r="I3211">
        <v>69.919696970000004</v>
      </c>
      <c r="J3211">
        <f t="shared" si="202"/>
        <v>3.2230303000000049</v>
      </c>
      <c r="K3211">
        <f t="shared" si="203"/>
        <v>3.2230303000000049</v>
      </c>
      <c r="L3211" t="str">
        <f>IF(A3211&lt;&gt;A3210,MAX($L$2:L3210)+1,"")</f>
        <v/>
      </c>
      <c r="M3211" t="str">
        <f>IF(L3211="","",AVERAGE(INDEX($E:$E,ROW(L3211),1):INDEX($E:$E,MATCH(L3211+1, L:L,0)-1)) - AVERAGE(INDEX($D:$D,ROW(L3211),1):INDEX($D:$D,MATCH(L3211+1, L:L,0)-1)))</f>
        <v/>
      </c>
      <c r="N3211" t="str">
        <f>IF(L3211="","",AVERAGE(INDEX($I:$I,ROW(L3211),1):INDEX($I:$I,MATCH(L3211+1, L:L,0)-1)) - AVERAGE(INDEX($H:$H,ROW(L3211),1):INDEX($H:$H,MATCH(L3211+1, L:L,0)-1)))</f>
        <v/>
      </c>
      <c r="O3211" t="str">
        <f>IF(L3211="","",AVERAGE(INDEX($G:$G,ROW(L3211),1):INDEX($G:$G,MATCH(L3211+1, L:L,0)-1)))</f>
        <v/>
      </c>
      <c r="P3211" t="str">
        <f>IF(L3211="","",AVERAGE(INDEX($K:$K,ROW(L3211),1):INDEX($K:$K,MATCH(L3211+1, L:L,0)-1)))</f>
        <v/>
      </c>
    </row>
    <row r="3212" spans="1:16" x14ac:dyDescent="0.25">
      <c r="A3212">
        <v>2001</v>
      </c>
      <c r="B3212">
        <v>7</v>
      </c>
      <c r="C3212" t="s">
        <v>19</v>
      </c>
      <c r="D3212">
        <v>14.339</v>
      </c>
      <c r="E3212">
        <v>13.77251613</v>
      </c>
      <c r="F3212">
        <f t="shared" si="200"/>
        <v>-0.56648387000000078</v>
      </c>
      <c r="G3212">
        <f t="shared" si="201"/>
        <v>0.56648387000000078</v>
      </c>
      <c r="H3212">
        <v>54.677</v>
      </c>
      <c r="I3212">
        <v>68.77</v>
      </c>
      <c r="J3212">
        <f t="shared" si="202"/>
        <v>14.092999999999996</v>
      </c>
      <c r="K3212">
        <f t="shared" si="203"/>
        <v>14.092999999999996</v>
      </c>
      <c r="L3212" t="str">
        <f>IF(A3212&lt;&gt;A3211,MAX($L$2:L3211)+1,"")</f>
        <v/>
      </c>
      <c r="M3212" t="str">
        <f>IF(L3212="","",AVERAGE(INDEX($E:$E,ROW(L3212),1):INDEX($E:$E,MATCH(L3212+1, L:L,0)-1)) - AVERAGE(INDEX($D:$D,ROW(L3212),1):INDEX($D:$D,MATCH(L3212+1, L:L,0)-1)))</f>
        <v/>
      </c>
      <c r="N3212" t="str">
        <f>IF(L3212="","",AVERAGE(INDEX($I:$I,ROW(L3212),1):INDEX($I:$I,MATCH(L3212+1, L:L,0)-1)) - AVERAGE(INDEX($H:$H,ROW(L3212),1):INDEX($H:$H,MATCH(L3212+1, L:L,0)-1)))</f>
        <v/>
      </c>
      <c r="O3212" t="str">
        <f>IF(L3212="","",AVERAGE(INDEX($G:$G,ROW(L3212),1):INDEX($G:$G,MATCH(L3212+1, L:L,0)-1)))</f>
        <v/>
      </c>
      <c r="P3212" t="str">
        <f>IF(L3212="","",AVERAGE(INDEX($K:$K,ROW(L3212),1):INDEX($K:$K,MATCH(L3212+1, L:L,0)-1)))</f>
        <v/>
      </c>
    </row>
    <row r="3213" spans="1:16" x14ac:dyDescent="0.25">
      <c r="A3213">
        <v>2001</v>
      </c>
      <c r="B3213">
        <v>8</v>
      </c>
      <c r="C3213" t="s">
        <v>7</v>
      </c>
      <c r="D3213">
        <v>15.458281250000001</v>
      </c>
      <c r="E3213">
        <v>17.245564519999999</v>
      </c>
      <c r="F3213">
        <f t="shared" si="200"/>
        <v>1.7872832699999979</v>
      </c>
      <c r="G3213">
        <f t="shared" si="201"/>
        <v>1.7872832699999979</v>
      </c>
      <c r="H3213">
        <v>58.8440625</v>
      </c>
      <c r="I3213">
        <v>18.589062500000001</v>
      </c>
      <c r="J3213">
        <f t="shared" si="202"/>
        <v>-40.254999999999995</v>
      </c>
      <c r="K3213">
        <f t="shared" si="203"/>
        <v>40.254999999999995</v>
      </c>
      <c r="L3213" t="str">
        <f>IF(A3213&lt;&gt;A3212,MAX($L$2:L3212)+1,"")</f>
        <v/>
      </c>
      <c r="M3213" t="str">
        <f>IF(L3213="","",AVERAGE(INDEX($E:$E,ROW(L3213),1):INDEX($E:$E,MATCH(L3213+1, L:L,0)-1)) - AVERAGE(INDEX($D:$D,ROW(L3213),1):INDEX($D:$D,MATCH(L3213+1, L:L,0)-1)))</f>
        <v/>
      </c>
      <c r="N3213" t="str">
        <f>IF(L3213="","",AVERAGE(INDEX($I:$I,ROW(L3213),1):INDEX($I:$I,MATCH(L3213+1, L:L,0)-1)) - AVERAGE(INDEX($H:$H,ROW(L3213),1):INDEX($H:$H,MATCH(L3213+1, L:L,0)-1)))</f>
        <v/>
      </c>
      <c r="O3213" t="str">
        <f>IF(L3213="","",AVERAGE(INDEX($G:$G,ROW(L3213),1):INDEX($G:$G,MATCH(L3213+1, L:L,0)-1)))</f>
        <v/>
      </c>
      <c r="P3213" t="str">
        <f>IF(L3213="","",AVERAGE(INDEX($K:$K,ROW(L3213),1):INDEX($K:$K,MATCH(L3213+1, L:L,0)-1)))</f>
        <v/>
      </c>
    </row>
    <row r="3214" spans="1:16" x14ac:dyDescent="0.25">
      <c r="A3214">
        <v>2001</v>
      </c>
      <c r="B3214">
        <v>8</v>
      </c>
      <c r="C3214" t="s">
        <v>8</v>
      </c>
      <c r="D3214">
        <v>16.501965810000002</v>
      </c>
      <c r="E3214">
        <v>16.523155240000001</v>
      </c>
      <c r="F3214">
        <f t="shared" si="200"/>
        <v>2.1189429999999732E-2</v>
      </c>
      <c r="G3214">
        <f t="shared" si="201"/>
        <v>2.1189429999999732E-2</v>
      </c>
      <c r="H3214">
        <v>59.516495730000003</v>
      </c>
      <c r="I3214">
        <v>110.7393162</v>
      </c>
      <c r="J3214">
        <f t="shared" si="202"/>
        <v>51.222820470000002</v>
      </c>
      <c r="K3214">
        <f t="shared" si="203"/>
        <v>51.222820470000002</v>
      </c>
      <c r="L3214" t="str">
        <f>IF(A3214&lt;&gt;A3213,MAX($L$2:L3213)+1,"")</f>
        <v/>
      </c>
      <c r="M3214" t="str">
        <f>IF(L3214="","",AVERAGE(INDEX($E:$E,ROW(L3214),1):INDEX($E:$E,MATCH(L3214+1, L:L,0)-1)) - AVERAGE(INDEX($D:$D,ROW(L3214),1):INDEX($D:$D,MATCH(L3214+1, L:L,0)-1)))</f>
        <v/>
      </c>
      <c r="N3214" t="str">
        <f>IF(L3214="","",AVERAGE(INDEX($I:$I,ROW(L3214),1):INDEX($I:$I,MATCH(L3214+1, L:L,0)-1)) - AVERAGE(INDEX($H:$H,ROW(L3214),1):INDEX($H:$H,MATCH(L3214+1, L:L,0)-1)))</f>
        <v/>
      </c>
      <c r="O3214" t="str">
        <f>IF(L3214="","",AVERAGE(INDEX($G:$G,ROW(L3214),1):INDEX($G:$G,MATCH(L3214+1, L:L,0)-1)))</f>
        <v/>
      </c>
      <c r="P3214" t="str">
        <f>IF(L3214="","",AVERAGE(INDEX($K:$K,ROW(L3214),1):INDEX($K:$K,MATCH(L3214+1, L:L,0)-1)))</f>
        <v/>
      </c>
    </row>
    <row r="3215" spans="1:16" x14ac:dyDescent="0.25">
      <c r="A3215">
        <v>2001</v>
      </c>
      <c r="B3215">
        <v>8</v>
      </c>
      <c r="C3215" t="s">
        <v>9</v>
      </c>
      <c r="D3215">
        <v>17.819393940000001</v>
      </c>
      <c r="E3215">
        <v>19.282306940000002</v>
      </c>
      <c r="F3215">
        <f t="shared" si="200"/>
        <v>1.4629130000000004</v>
      </c>
      <c r="G3215">
        <f t="shared" si="201"/>
        <v>1.4629130000000004</v>
      </c>
      <c r="H3215">
        <v>69.216363639999997</v>
      </c>
      <c r="I3215">
        <v>42.360606060000002</v>
      </c>
      <c r="J3215">
        <f t="shared" si="202"/>
        <v>-26.855757579999995</v>
      </c>
      <c r="K3215">
        <f t="shared" si="203"/>
        <v>26.855757579999995</v>
      </c>
      <c r="L3215" t="str">
        <f>IF(A3215&lt;&gt;A3214,MAX($L$2:L3214)+1,"")</f>
        <v/>
      </c>
      <c r="M3215" t="str">
        <f>IF(L3215="","",AVERAGE(INDEX($E:$E,ROW(L3215),1):INDEX($E:$E,MATCH(L3215+1, L:L,0)-1)) - AVERAGE(INDEX($D:$D,ROW(L3215),1):INDEX($D:$D,MATCH(L3215+1, L:L,0)-1)))</f>
        <v/>
      </c>
      <c r="N3215" t="str">
        <f>IF(L3215="","",AVERAGE(INDEX($I:$I,ROW(L3215),1):INDEX($I:$I,MATCH(L3215+1, L:L,0)-1)) - AVERAGE(INDEX($H:$H,ROW(L3215),1):INDEX($H:$H,MATCH(L3215+1, L:L,0)-1)))</f>
        <v/>
      </c>
      <c r="O3215" t="str">
        <f>IF(L3215="","",AVERAGE(INDEX($G:$G,ROW(L3215),1):INDEX($G:$G,MATCH(L3215+1, L:L,0)-1)))</f>
        <v/>
      </c>
      <c r="P3215" t="str">
        <f>IF(L3215="","",AVERAGE(INDEX($K:$K,ROW(L3215),1):INDEX($K:$K,MATCH(L3215+1, L:L,0)-1)))</f>
        <v/>
      </c>
    </row>
    <row r="3216" spans="1:16" x14ac:dyDescent="0.25">
      <c r="A3216">
        <v>2001</v>
      </c>
      <c r="B3216">
        <v>8</v>
      </c>
      <c r="C3216" t="s">
        <v>10</v>
      </c>
      <c r="D3216">
        <v>17.571739130000001</v>
      </c>
      <c r="E3216">
        <v>19.224824689999998</v>
      </c>
      <c r="F3216">
        <f t="shared" si="200"/>
        <v>1.6530855599999974</v>
      </c>
      <c r="G3216">
        <f t="shared" si="201"/>
        <v>1.6530855599999974</v>
      </c>
      <c r="H3216">
        <v>94.352173910000005</v>
      </c>
      <c r="I3216">
        <v>56.104347830000002</v>
      </c>
      <c r="J3216">
        <f t="shared" si="202"/>
        <v>-38.247826080000003</v>
      </c>
      <c r="K3216">
        <f t="shared" si="203"/>
        <v>38.247826080000003</v>
      </c>
      <c r="L3216" t="str">
        <f>IF(A3216&lt;&gt;A3215,MAX($L$2:L3215)+1,"")</f>
        <v/>
      </c>
      <c r="M3216" t="str">
        <f>IF(L3216="","",AVERAGE(INDEX($E:$E,ROW(L3216),1):INDEX($E:$E,MATCH(L3216+1, L:L,0)-1)) - AVERAGE(INDEX($D:$D,ROW(L3216),1):INDEX($D:$D,MATCH(L3216+1, L:L,0)-1)))</f>
        <v/>
      </c>
      <c r="N3216" t="str">
        <f>IF(L3216="","",AVERAGE(INDEX($I:$I,ROW(L3216),1):INDEX($I:$I,MATCH(L3216+1, L:L,0)-1)) - AVERAGE(INDEX($H:$H,ROW(L3216),1):INDEX($H:$H,MATCH(L3216+1, L:L,0)-1)))</f>
        <v/>
      </c>
      <c r="O3216" t="str">
        <f>IF(L3216="","",AVERAGE(INDEX($G:$G,ROW(L3216),1):INDEX($G:$G,MATCH(L3216+1, L:L,0)-1)))</f>
        <v/>
      </c>
      <c r="P3216" t="str">
        <f>IF(L3216="","",AVERAGE(INDEX($K:$K,ROW(L3216),1):INDEX($K:$K,MATCH(L3216+1, L:L,0)-1)))</f>
        <v/>
      </c>
    </row>
    <row r="3217" spans="1:16" x14ac:dyDescent="0.25">
      <c r="A3217">
        <v>2001</v>
      </c>
      <c r="B3217">
        <v>8</v>
      </c>
      <c r="C3217" t="s">
        <v>11</v>
      </c>
      <c r="D3217">
        <v>15.977187499999999</v>
      </c>
      <c r="E3217">
        <v>17.41330645</v>
      </c>
      <c r="F3217">
        <f t="shared" si="200"/>
        <v>1.4361189500000009</v>
      </c>
      <c r="G3217">
        <f t="shared" si="201"/>
        <v>1.4361189500000009</v>
      </c>
      <c r="H3217">
        <v>101.92218750000001</v>
      </c>
      <c r="I3217">
        <v>84.721874999999997</v>
      </c>
      <c r="J3217">
        <f t="shared" si="202"/>
        <v>-17.20031250000001</v>
      </c>
      <c r="K3217">
        <f t="shared" si="203"/>
        <v>17.20031250000001</v>
      </c>
      <c r="L3217" t="str">
        <f>IF(A3217&lt;&gt;A3216,MAX($L$2:L3216)+1,"")</f>
        <v/>
      </c>
      <c r="M3217" t="str">
        <f>IF(L3217="","",AVERAGE(INDEX($E:$E,ROW(L3217),1):INDEX($E:$E,MATCH(L3217+1, L:L,0)-1)) - AVERAGE(INDEX($D:$D,ROW(L3217),1):INDEX($D:$D,MATCH(L3217+1, L:L,0)-1)))</f>
        <v/>
      </c>
      <c r="N3217" t="str">
        <f>IF(L3217="","",AVERAGE(INDEX($I:$I,ROW(L3217),1):INDEX($I:$I,MATCH(L3217+1, L:L,0)-1)) - AVERAGE(INDEX($H:$H,ROW(L3217),1):INDEX($H:$H,MATCH(L3217+1, L:L,0)-1)))</f>
        <v/>
      </c>
      <c r="O3217" t="str">
        <f>IF(L3217="","",AVERAGE(INDEX($G:$G,ROW(L3217),1):INDEX($G:$G,MATCH(L3217+1, L:L,0)-1)))</f>
        <v/>
      </c>
      <c r="P3217" t="str">
        <f>IF(L3217="","",AVERAGE(INDEX($K:$K,ROW(L3217),1):INDEX($K:$K,MATCH(L3217+1, L:L,0)-1)))</f>
        <v/>
      </c>
    </row>
    <row r="3218" spans="1:16" x14ac:dyDescent="0.25">
      <c r="A3218">
        <v>2001</v>
      </c>
      <c r="B3218">
        <v>8</v>
      </c>
      <c r="C3218" t="s">
        <v>12</v>
      </c>
      <c r="D3218">
        <v>18.431923080000001</v>
      </c>
      <c r="E3218">
        <v>20.075576689999998</v>
      </c>
      <c r="F3218">
        <f t="shared" si="200"/>
        <v>1.6436536099999977</v>
      </c>
      <c r="G3218">
        <f t="shared" si="201"/>
        <v>1.6436536099999977</v>
      </c>
      <c r="H3218">
        <v>88.357692310000004</v>
      </c>
      <c r="I3218">
        <v>42.707692309999999</v>
      </c>
      <c r="J3218">
        <f t="shared" si="202"/>
        <v>-45.650000000000006</v>
      </c>
      <c r="K3218">
        <f t="shared" si="203"/>
        <v>45.650000000000006</v>
      </c>
      <c r="L3218" t="str">
        <f>IF(A3218&lt;&gt;A3217,MAX($L$2:L3217)+1,"")</f>
        <v/>
      </c>
      <c r="M3218" t="str">
        <f>IF(L3218="","",AVERAGE(INDEX($E:$E,ROW(L3218),1):INDEX($E:$E,MATCH(L3218+1, L:L,0)-1)) - AVERAGE(INDEX($D:$D,ROW(L3218),1):INDEX($D:$D,MATCH(L3218+1, L:L,0)-1)))</f>
        <v/>
      </c>
      <c r="N3218" t="str">
        <f>IF(L3218="","",AVERAGE(INDEX($I:$I,ROW(L3218),1):INDEX($I:$I,MATCH(L3218+1, L:L,0)-1)) - AVERAGE(INDEX($H:$H,ROW(L3218),1):INDEX($H:$H,MATCH(L3218+1, L:L,0)-1)))</f>
        <v/>
      </c>
      <c r="O3218" t="str">
        <f>IF(L3218="","",AVERAGE(INDEX($G:$G,ROW(L3218),1):INDEX($G:$G,MATCH(L3218+1, L:L,0)-1)))</f>
        <v/>
      </c>
      <c r="P3218" t="str">
        <f>IF(L3218="","",AVERAGE(INDEX($K:$K,ROW(L3218),1):INDEX($K:$K,MATCH(L3218+1, L:L,0)-1)))</f>
        <v/>
      </c>
    </row>
    <row r="3219" spans="1:16" x14ac:dyDescent="0.25">
      <c r="A3219">
        <v>2001</v>
      </c>
      <c r="B3219">
        <v>8</v>
      </c>
      <c r="C3219" t="s">
        <v>13</v>
      </c>
      <c r="D3219">
        <v>9.4949999999999992</v>
      </c>
      <c r="E3219">
        <v>9.9747311829999994</v>
      </c>
      <c r="F3219">
        <f t="shared" si="200"/>
        <v>0.47973118300000017</v>
      </c>
      <c r="G3219">
        <f t="shared" si="201"/>
        <v>0.47973118300000017</v>
      </c>
      <c r="H3219">
        <v>36.795000000000002</v>
      </c>
      <c r="I3219">
        <v>31.266666669999999</v>
      </c>
      <c r="J3219">
        <f t="shared" si="202"/>
        <v>-5.5283333300000024</v>
      </c>
      <c r="K3219">
        <f t="shared" si="203"/>
        <v>5.5283333300000024</v>
      </c>
      <c r="L3219" t="str">
        <f>IF(A3219&lt;&gt;A3218,MAX($L$2:L3218)+1,"")</f>
        <v/>
      </c>
      <c r="M3219" t="str">
        <f>IF(L3219="","",AVERAGE(INDEX($E:$E,ROW(L3219),1):INDEX($E:$E,MATCH(L3219+1, L:L,0)-1)) - AVERAGE(INDEX($D:$D,ROW(L3219),1):INDEX($D:$D,MATCH(L3219+1, L:L,0)-1)))</f>
        <v/>
      </c>
      <c r="N3219" t="str">
        <f>IF(L3219="","",AVERAGE(INDEX($I:$I,ROW(L3219),1):INDEX($I:$I,MATCH(L3219+1, L:L,0)-1)) - AVERAGE(INDEX($H:$H,ROW(L3219),1):INDEX($H:$H,MATCH(L3219+1, L:L,0)-1)))</f>
        <v/>
      </c>
      <c r="O3219" t="str">
        <f>IF(L3219="","",AVERAGE(INDEX($G:$G,ROW(L3219),1):INDEX($G:$G,MATCH(L3219+1, L:L,0)-1)))</f>
        <v/>
      </c>
      <c r="P3219" t="str">
        <f>IF(L3219="","",AVERAGE(INDEX($K:$K,ROW(L3219),1):INDEX($K:$K,MATCH(L3219+1, L:L,0)-1)))</f>
        <v/>
      </c>
    </row>
    <row r="3220" spans="1:16" x14ac:dyDescent="0.25">
      <c r="A3220">
        <v>2001</v>
      </c>
      <c r="B3220">
        <v>8</v>
      </c>
      <c r="C3220" t="s">
        <v>14</v>
      </c>
      <c r="D3220">
        <v>6.7470588239999998</v>
      </c>
      <c r="E3220">
        <v>7.0723981909999996</v>
      </c>
      <c r="F3220">
        <f t="shared" si="200"/>
        <v>0.32533936699999977</v>
      </c>
      <c r="G3220">
        <f t="shared" si="201"/>
        <v>0.32533936699999977</v>
      </c>
      <c r="H3220">
        <v>48.181176469999997</v>
      </c>
      <c r="I3220">
        <v>37.935294120000002</v>
      </c>
      <c r="J3220">
        <f t="shared" si="202"/>
        <v>-10.245882349999995</v>
      </c>
      <c r="K3220">
        <f t="shared" si="203"/>
        <v>10.245882349999995</v>
      </c>
      <c r="L3220" t="str">
        <f>IF(A3220&lt;&gt;A3219,MAX($L$2:L3219)+1,"")</f>
        <v/>
      </c>
      <c r="M3220" t="str">
        <f>IF(L3220="","",AVERAGE(INDEX($E:$E,ROW(L3220),1):INDEX($E:$E,MATCH(L3220+1, L:L,0)-1)) - AVERAGE(INDEX($D:$D,ROW(L3220),1):INDEX($D:$D,MATCH(L3220+1, L:L,0)-1)))</f>
        <v/>
      </c>
      <c r="N3220" t="str">
        <f>IF(L3220="","",AVERAGE(INDEX($I:$I,ROW(L3220),1):INDEX($I:$I,MATCH(L3220+1, L:L,0)-1)) - AVERAGE(INDEX($H:$H,ROW(L3220),1):INDEX($H:$H,MATCH(L3220+1, L:L,0)-1)))</f>
        <v/>
      </c>
      <c r="O3220" t="str">
        <f>IF(L3220="","",AVERAGE(INDEX($G:$G,ROW(L3220),1):INDEX($G:$G,MATCH(L3220+1, L:L,0)-1)))</f>
        <v/>
      </c>
      <c r="P3220" t="str">
        <f>IF(L3220="","",AVERAGE(INDEX($K:$K,ROW(L3220),1):INDEX($K:$K,MATCH(L3220+1, L:L,0)-1)))</f>
        <v/>
      </c>
    </row>
    <row r="3221" spans="1:16" x14ac:dyDescent="0.25">
      <c r="A3221">
        <v>2001</v>
      </c>
      <c r="B3221">
        <v>8</v>
      </c>
      <c r="C3221" t="s">
        <v>15</v>
      </c>
      <c r="D3221">
        <v>18.86179104</v>
      </c>
      <c r="E3221">
        <v>20.69401689</v>
      </c>
      <c r="F3221">
        <f t="shared" si="200"/>
        <v>1.8322258500000004</v>
      </c>
      <c r="G3221">
        <f t="shared" si="201"/>
        <v>1.8322258500000004</v>
      </c>
      <c r="H3221">
        <v>82.965970150000004</v>
      </c>
      <c r="I3221">
        <v>68.276119399999999</v>
      </c>
      <c r="J3221">
        <f t="shared" si="202"/>
        <v>-14.689850750000005</v>
      </c>
      <c r="K3221">
        <f t="shared" si="203"/>
        <v>14.689850750000005</v>
      </c>
      <c r="L3221" t="str">
        <f>IF(A3221&lt;&gt;A3220,MAX($L$2:L3220)+1,"")</f>
        <v/>
      </c>
      <c r="M3221" t="str">
        <f>IF(L3221="","",AVERAGE(INDEX($E:$E,ROW(L3221),1):INDEX($E:$E,MATCH(L3221+1, L:L,0)-1)) - AVERAGE(INDEX($D:$D,ROW(L3221),1):INDEX($D:$D,MATCH(L3221+1, L:L,0)-1)))</f>
        <v/>
      </c>
      <c r="N3221" t="str">
        <f>IF(L3221="","",AVERAGE(INDEX($I:$I,ROW(L3221),1):INDEX($I:$I,MATCH(L3221+1, L:L,0)-1)) - AVERAGE(INDEX($H:$H,ROW(L3221),1):INDEX($H:$H,MATCH(L3221+1, L:L,0)-1)))</f>
        <v/>
      </c>
      <c r="O3221" t="str">
        <f>IF(L3221="","",AVERAGE(INDEX($G:$G,ROW(L3221),1):INDEX($G:$G,MATCH(L3221+1, L:L,0)-1)))</f>
        <v/>
      </c>
      <c r="P3221" t="str">
        <f>IF(L3221="","",AVERAGE(INDEX($K:$K,ROW(L3221),1):INDEX($K:$K,MATCH(L3221+1, L:L,0)-1)))</f>
        <v/>
      </c>
    </row>
    <row r="3222" spans="1:16" x14ac:dyDescent="0.25">
      <c r="A3222">
        <v>2001</v>
      </c>
      <c r="B3222">
        <v>8</v>
      </c>
      <c r="C3222" t="s">
        <v>16</v>
      </c>
      <c r="D3222">
        <v>18.36</v>
      </c>
      <c r="E3222">
        <v>20.34193548</v>
      </c>
      <c r="F3222">
        <f t="shared" si="200"/>
        <v>1.9819354800000006</v>
      </c>
      <c r="G3222">
        <f t="shared" si="201"/>
        <v>1.9819354800000006</v>
      </c>
      <c r="H3222">
        <v>88.491666670000001</v>
      </c>
      <c r="I3222">
        <v>36.466666670000002</v>
      </c>
      <c r="J3222">
        <f t="shared" si="202"/>
        <v>-52.024999999999999</v>
      </c>
      <c r="K3222">
        <f t="shared" si="203"/>
        <v>52.024999999999999</v>
      </c>
      <c r="L3222" t="str">
        <f>IF(A3222&lt;&gt;A3221,MAX($L$2:L3221)+1,"")</f>
        <v/>
      </c>
      <c r="M3222" t="str">
        <f>IF(L3222="","",AVERAGE(INDEX($E:$E,ROW(L3222),1):INDEX($E:$E,MATCH(L3222+1, L:L,0)-1)) - AVERAGE(INDEX($D:$D,ROW(L3222),1):INDEX($D:$D,MATCH(L3222+1, L:L,0)-1)))</f>
        <v/>
      </c>
      <c r="N3222" t="str">
        <f>IF(L3222="","",AVERAGE(INDEX($I:$I,ROW(L3222),1):INDEX($I:$I,MATCH(L3222+1, L:L,0)-1)) - AVERAGE(INDEX($H:$H,ROW(L3222),1):INDEX($H:$H,MATCH(L3222+1, L:L,0)-1)))</f>
        <v/>
      </c>
      <c r="O3222" t="str">
        <f>IF(L3222="","",AVERAGE(INDEX($G:$G,ROW(L3222),1):INDEX($G:$G,MATCH(L3222+1, L:L,0)-1)))</f>
        <v/>
      </c>
      <c r="P3222" t="str">
        <f>IF(L3222="","",AVERAGE(INDEX($K:$K,ROW(L3222),1):INDEX($K:$K,MATCH(L3222+1, L:L,0)-1)))</f>
        <v/>
      </c>
    </row>
    <row r="3223" spans="1:16" x14ac:dyDescent="0.25">
      <c r="A3223">
        <v>2001</v>
      </c>
      <c r="B3223">
        <v>8</v>
      </c>
      <c r="C3223" t="s">
        <v>17</v>
      </c>
      <c r="D3223">
        <v>17.603396230000001</v>
      </c>
      <c r="E3223">
        <v>19.204205559999998</v>
      </c>
      <c r="F3223">
        <f t="shared" si="200"/>
        <v>1.600809329999997</v>
      </c>
      <c r="G3223">
        <f t="shared" si="201"/>
        <v>1.600809329999997</v>
      </c>
      <c r="H3223">
        <v>104.90443399999999</v>
      </c>
      <c r="I3223">
        <v>93.636792450000002</v>
      </c>
      <c r="J3223">
        <f t="shared" si="202"/>
        <v>-11.267641549999993</v>
      </c>
      <c r="K3223">
        <f t="shared" si="203"/>
        <v>11.267641549999993</v>
      </c>
      <c r="L3223" t="str">
        <f>IF(A3223&lt;&gt;A3222,MAX($L$2:L3222)+1,"")</f>
        <v/>
      </c>
      <c r="M3223" t="str">
        <f>IF(L3223="","",AVERAGE(INDEX($E:$E,ROW(L3223),1):INDEX($E:$E,MATCH(L3223+1, L:L,0)-1)) - AVERAGE(INDEX($D:$D,ROW(L3223),1):INDEX($D:$D,MATCH(L3223+1, L:L,0)-1)))</f>
        <v/>
      </c>
      <c r="N3223" t="str">
        <f>IF(L3223="","",AVERAGE(INDEX($I:$I,ROW(L3223),1):INDEX($I:$I,MATCH(L3223+1, L:L,0)-1)) - AVERAGE(INDEX($H:$H,ROW(L3223),1):INDEX($H:$H,MATCH(L3223+1, L:L,0)-1)))</f>
        <v/>
      </c>
      <c r="O3223" t="str">
        <f>IF(L3223="","",AVERAGE(INDEX($G:$G,ROW(L3223),1):INDEX($G:$G,MATCH(L3223+1, L:L,0)-1)))</f>
        <v/>
      </c>
      <c r="P3223" t="str">
        <f>IF(L3223="","",AVERAGE(INDEX($K:$K,ROW(L3223),1):INDEX($K:$K,MATCH(L3223+1, L:L,0)-1)))</f>
        <v/>
      </c>
    </row>
    <row r="3224" spans="1:16" x14ac:dyDescent="0.25">
      <c r="A3224">
        <v>2001</v>
      </c>
      <c r="B3224">
        <v>8</v>
      </c>
      <c r="C3224" t="s">
        <v>18</v>
      </c>
      <c r="D3224">
        <v>17.354242419999999</v>
      </c>
      <c r="E3224">
        <v>19.449216239999998</v>
      </c>
      <c r="F3224">
        <f t="shared" si="200"/>
        <v>2.0949738199999999</v>
      </c>
      <c r="G3224">
        <f t="shared" si="201"/>
        <v>2.0949738199999999</v>
      </c>
      <c r="H3224">
        <v>52.702424239999999</v>
      </c>
      <c r="I3224">
        <v>11.812121210000001</v>
      </c>
      <c r="J3224">
        <f t="shared" si="202"/>
        <v>-40.890303029999998</v>
      </c>
      <c r="K3224">
        <f t="shared" si="203"/>
        <v>40.890303029999998</v>
      </c>
      <c r="L3224" t="str">
        <f>IF(A3224&lt;&gt;A3223,MAX($L$2:L3223)+1,"")</f>
        <v/>
      </c>
      <c r="M3224" t="str">
        <f>IF(L3224="","",AVERAGE(INDEX($E:$E,ROW(L3224),1):INDEX($E:$E,MATCH(L3224+1, L:L,0)-1)) - AVERAGE(INDEX($D:$D,ROW(L3224),1):INDEX($D:$D,MATCH(L3224+1, L:L,0)-1)))</f>
        <v/>
      </c>
      <c r="N3224" t="str">
        <f>IF(L3224="","",AVERAGE(INDEX($I:$I,ROW(L3224),1):INDEX($I:$I,MATCH(L3224+1, L:L,0)-1)) - AVERAGE(INDEX($H:$H,ROW(L3224),1):INDEX($H:$H,MATCH(L3224+1, L:L,0)-1)))</f>
        <v/>
      </c>
      <c r="O3224" t="str">
        <f>IF(L3224="","",AVERAGE(INDEX($G:$G,ROW(L3224),1):INDEX($G:$G,MATCH(L3224+1, L:L,0)-1)))</f>
        <v/>
      </c>
      <c r="P3224" t="str">
        <f>IF(L3224="","",AVERAGE(INDEX($K:$K,ROW(L3224),1):INDEX($K:$K,MATCH(L3224+1, L:L,0)-1)))</f>
        <v/>
      </c>
    </row>
    <row r="3225" spans="1:16" x14ac:dyDescent="0.25">
      <c r="A3225">
        <v>2001</v>
      </c>
      <c r="B3225">
        <v>8</v>
      </c>
      <c r="C3225" t="s">
        <v>19</v>
      </c>
      <c r="D3225">
        <v>11.81</v>
      </c>
      <c r="E3225">
        <v>12.95645161</v>
      </c>
      <c r="F3225">
        <f t="shared" si="200"/>
        <v>1.1464516099999997</v>
      </c>
      <c r="G3225">
        <f t="shared" si="201"/>
        <v>1.1464516099999997</v>
      </c>
      <c r="H3225">
        <v>45.467500000000001</v>
      </c>
      <c r="I3225">
        <v>34.299999999999997</v>
      </c>
      <c r="J3225">
        <f t="shared" si="202"/>
        <v>-11.167500000000004</v>
      </c>
      <c r="K3225">
        <f t="shared" si="203"/>
        <v>11.167500000000004</v>
      </c>
      <c r="L3225" t="str">
        <f>IF(A3225&lt;&gt;A3224,MAX($L$2:L3224)+1,"")</f>
        <v/>
      </c>
      <c r="M3225" t="str">
        <f>IF(L3225="","",AVERAGE(INDEX($E:$E,ROW(L3225),1):INDEX($E:$E,MATCH(L3225+1, L:L,0)-1)) - AVERAGE(INDEX($D:$D,ROW(L3225),1):INDEX($D:$D,MATCH(L3225+1, L:L,0)-1)))</f>
        <v/>
      </c>
      <c r="N3225" t="str">
        <f>IF(L3225="","",AVERAGE(INDEX($I:$I,ROW(L3225),1):INDEX($I:$I,MATCH(L3225+1, L:L,0)-1)) - AVERAGE(INDEX($H:$H,ROW(L3225),1):INDEX($H:$H,MATCH(L3225+1, L:L,0)-1)))</f>
        <v/>
      </c>
      <c r="O3225" t="str">
        <f>IF(L3225="","",AVERAGE(INDEX($G:$G,ROW(L3225),1):INDEX($G:$G,MATCH(L3225+1, L:L,0)-1)))</f>
        <v/>
      </c>
      <c r="P3225" t="str">
        <f>IF(L3225="","",AVERAGE(INDEX($K:$K,ROW(L3225),1):INDEX($K:$K,MATCH(L3225+1, L:L,0)-1)))</f>
        <v/>
      </c>
    </row>
    <row r="3226" spans="1:16" x14ac:dyDescent="0.25">
      <c r="A3226">
        <v>2001</v>
      </c>
      <c r="B3226">
        <v>9</v>
      </c>
      <c r="C3226" t="s">
        <v>7</v>
      </c>
      <c r="D3226">
        <v>10.276</v>
      </c>
      <c r="E3226">
        <v>12.08</v>
      </c>
      <c r="F3226">
        <f t="shared" si="200"/>
        <v>1.8040000000000003</v>
      </c>
      <c r="G3226">
        <f t="shared" si="201"/>
        <v>1.8040000000000003</v>
      </c>
      <c r="H3226">
        <v>45.674833329999998</v>
      </c>
      <c r="I3226">
        <v>18.881666670000001</v>
      </c>
      <c r="J3226">
        <f t="shared" si="202"/>
        <v>-26.793166659999997</v>
      </c>
      <c r="K3226">
        <f t="shared" si="203"/>
        <v>26.793166659999997</v>
      </c>
      <c r="L3226" t="str">
        <f>IF(A3226&lt;&gt;A3225,MAX($L$2:L3225)+1,"")</f>
        <v/>
      </c>
      <c r="M3226" t="str">
        <f>IF(L3226="","",AVERAGE(INDEX($E:$E,ROW(L3226),1):INDEX($E:$E,MATCH(L3226+1, L:L,0)-1)) - AVERAGE(INDEX($D:$D,ROW(L3226),1):INDEX($D:$D,MATCH(L3226+1, L:L,0)-1)))</f>
        <v/>
      </c>
      <c r="N3226" t="str">
        <f>IF(L3226="","",AVERAGE(INDEX($I:$I,ROW(L3226),1):INDEX($I:$I,MATCH(L3226+1, L:L,0)-1)) - AVERAGE(INDEX($H:$H,ROW(L3226),1):INDEX($H:$H,MATCH(L3226+1, L:L,0)-1)))</f>
        <v/>
      </c>
      <c r="O3226" t="str">
        <f>IF(L3226="","",AVERAGE(INDEX($G:$G,ROW(L3226),1):INDEX($G:$G,MATCH(L3226+1, L:L,0)-1)))</f>
        <v/>
      </c>
      <c r="P3226" t="str">
        <f>IF(L3226="","",AVERAGE(INDEX($K:$K,ROW(L3226),1):INDEX($K:$K,MATCH(L3226+1, L:L,0)-1)))</f>
        <v/>
      </c>
    </row>
    <row r="3227" spans="1:16" x14ac:dyDescent="0.25">
      <c r="A3227">
        <v>2001</v>
      </c>
      <c r="B3227">
        <v>9</v>
      </c>
      <c r="C3227" t="s">
        <v>8</v>
      </c>
      <c r="D3227">
        <v>12.818793100000001</v>
      </c>
      <c r="E3227">
        <v>13.13377371</v>
      </c>
      <c r="F3227">
        <f t="shared" si="200"/>
        <v>0.31498060999999922</v>
      </c>
      <c r="G3227">
        <f t="shared" si="201"/>
        <v>0.31498060999999922</v>
      </c>
      <c r="H3227">
        <v>78.210172409999998</v>
      </c>
      <c r="I3227">
        <v>82.221551719999994</v>
      </c>
      <c r="J3227">
        <f t="shared" si="202"/>
        <v>4.0113793099999953</v>
      </c>
      <c r="K3227">
        <f t="shared" si="203"/>
        <v>4.0113793099999953</v>
      </c>
      <c r="L3227" t="str">
        <f>IF(A3227&lt;&gt;A3226,MAX($L$2:L3226)+1,"")</f>
        <v/>
      </c>
      <c r="M3227" t="str">
        <f>IF(L3227="","",AVERAGE(INDEX($E:$E,ROW(L3227),1):INDEX($E:$E,MATCH(L3227+1, L:L,0)-1)) - AVERAGE(INDEX($D:$D,ROW(L3227),1):INDEX($D:$D,MATCH(L3227+1, L:L,0)-1)))</f>
        <v/>
      </c>
      <c r="N3227" t="str">
        <f>IF(L3227="","",AVERAGE(INDEX($I:$I,ROW(L3227),1):INDEX($I:$I,MATCH(L3227+1, L:L,0)-1)) - AVERAGE(INDEX($H:$H,ROW(L3227),1):INDEX($H:$H,MATCH(L3227+1, L:L,0)-1)))</f>
        <v/>
      </c>
      <c r="O3227" t="str">
        <f>IF(L3227="","",AVERAGE(INDEX($G:$G,ROW(L3227),1):INDEX($G:$G,MATCH(L3227+1, L:L,0)-1)))</f>
        <v/>
      </c>
      <c r="P3227" t="str">
        <f>IF(L3227="","",AVERAGE(INDEX($K:$K,ROW(L3227),1):INDEX($K:$K,MATCH(L3227+1, L:L,0)-1)))</f>
        <v/>
      </c>
    </row>
    <row r="3228" spans="1:16" x14ac:dyDescent="0.25">
      <c r="A3228">
        <v>2001</v>
      </c>
      <c r="B3228">
        <v>9</v>
      </c>
      <c r="C3228" t="s">
        <v>9</v>
      </c>
      <c r="D3228">
        <v>11.801212120000001</v>
      </c>
      <c r="E3228">
        <v>13.04434344</v>
      </c>
      <c r="F3228">
        <f t="shared" si="200"/>
        <v>1.2431313199999998</v>
      </c>
      <c r="G3228">
        <f t="shared" si="201"/>
        <v>1.2431313199999998</v>
      </c>
      <c r="H3228">
        <v>53.075151519999999</v>
      </c>
      <c r="I3228">
        <v>32.484848479999997</v>
      </c>
      <c r="J3228">
        <f t="shared" si="202"/>
        <v>-20.590303040000002</v>
      </c>
      <c r="K3228">
        <f t="shared" si="203"/>
        <v>20.590303040000002</v>
      </c>
      <c r="L3228" t="str">
        <f>IF(A3228&lt;&gt;A3227,MAX($L$2:L3227)+1,"")</f>
        <v/>
      </c>
      <c r="M3228" t="str">
        <f>IF(L3228="","",AVERAGE(INDEX($E:$E,ROW(L3228),1):INDEX($E:$E,MATCH(L3228+1, L:L,0)-1)) - AVERAGE(INDEX($D:$D,ROW(L3228),1):INDEX($D:$D,MATCH(L3228+1, L:L,0)-1)))</f>
        <v/>
      </c>
      <c r="N3228" t="str">
        <f>IF(L3228="","",AVERAGE(INDEX($I:$I,ROW(L3228),1):INDEX($I:$I,MATCH(L3228+1, L:L,0)-1)) - AVERAGE(INDEX($H:$H,ROW(L3228),1):INDEX($H:$H,MATCH(L3228+1, L:L,0)-1)))</f>
        <v/>
      </c>
      <c r="O3228" t="str">
        <f>IF(L3228="","",AVERAGE(INDEX($G:$G,ROW(L3228),1):INDEX($G:$G,MATCH(L3228+1, L:L,0)-1)))</f>
        <v/>
      </c>
      <c r="P3228" t="str">
        <f>IF(L3228="","",AVERAGE(INDEX($K:$K,ROW(L3228),1):INDEX($K:$K,MATCH(L3228+1, L:L,0)-1)))</f>
        <v/>
      </c>
    </row>
    <row r="3229" spans="1:16" x14ac:dyDescent="0.25">
      <c r="A3229">
        <v>2001</v>
      </c>
      <c r="B3229">
        <v>9</v>
      </c>
      <c r="C3229" t="s">
        <v>10</v>
      </c>
      <c r="D3229">
        <v>13.018095239999999</v>
      </c>
      <c r="E3229">
        <v>14.52222222</v>
      </c>
      <c r="F3229">
        <f t="shared" si="200"/>
        <v>1.5041269800000006</v>
      </c>
      <c r="G3229">
        <f t="shared" si="201"/>
        <v>1.5041269800000006</v>
      </c>
      <c r="H3229">
        <v>97.194285710000003</v>
      </c>
      <c r="I3229">
        <v>71.823809519999998</v>
      </c>
      <c r="J3229">
        <f t="shared" si="202"/>
        <v>-25.370476190000005</v>
      </c>
      <c r="K3229">
        <f t="shared" si="203"/>
        <v>25.370476190000005</v>
      </c>
      <c r="L3229" t="str">
        <f>IF(A3229&lt;&gt;A3228,MAX($L$2:L3228)+1,"")</f>
        <v/>
      </c>
      <c r="M3229" t="str">
        <f>IF(L3229="","",AVERAGE(INDEX($E:$E,ROW(L3229),1):INDEX($E:$E,MATCH(L3229+1, L:L,0)-1)) - AVERAGE(INDEX($D:$D,ROW(L3229),1):INDEX($D:$D,MATCH(L3229+1, L:L,0)-1)))</f>
        <v/>
      </c>
      <c r="N3229" t="str">
        <f>IF(L3229="","",AVERAGE(INDEX($I:$I,ROW(L3229),1):INDEX($I:$I,MATCH(L3229+1, L:L,0)-1)) - AVERAGE(INDEX($H:$H,ROW(L3229),1):INDEX($H:$H,MATCH(L3229+1, L:L,0)-1)))</f>
        <v/>
      </c>
      <c r="O3229" t="str">
        <f>IF(L3229="","",AVERAGE(INDEX($G:$G,ROW(L3229),1):INDEX($G:$G,MATCH(L3229+1, L:L,0)-1)))</f>
        <v/>
      </c>
      <c r="P3229" t="str">
        <f>IF(L3229="","",AVERAGE(INDEX($K:$K,ROW(L3229),1):INDEX($K:$K,MATCH(L3229+1, L:L,0)-1)))</f>
        <v/>
      </c>
    </row>
    <row r="3230" spans="1:16" x14ac:dyDescent="0.25">
      <c r="A3230">
        <v>2001</v>
      </c>
      <c r="B3230">
        <v>9</v>
      </c>
      <c r="C3230" t="s">
        <v>11</v>
      </c>
      <c r="D3230">
        <v>11.9896875</v>
      </c>
      <c r="E3230">
        <v>13.423125000000001</v>
      </c>
      <c r="F3230">
        <f t="shared" si="200"/>
        <v>1.4334375000000001</v>
      </c>
      <c r="G3230">
        <f t="shared" si="201"/>
        <v>1.4334375000000001</v>
      </c>
      <c r="H3230">
        <v>118.0878125</v>
      </c>
      <c r="I3230">
        <v>125.70937499999999</v>
      </c>
      <c r="J3230">
        <f t="shared" si="202"/>
        <v>7.621562499999996</v>
      </c>
      <c r="K3230">
        <f t="shared" si="203"/>
        <v>7.621562499999996</v>
      </c>
      <c r="L3230" t="str">
        <f>IF(A3230&lt;&gt;A3229,MAX($L$2:L3229)+1,"")</f>
        <v/>
      </c>
      <c r="M3230" t="str">
        <f>IF(L3230="","",AVERAGE(INDEX($E:$E,ROW(L3230),1):INDEX($E:$E,MATCH(L3230+1, L:L,0)-1)) - AVERAGE(INDEX($D:$D,ROW(L3230),1):INDEX($D:$D,MATCH(L3230+1, L:L,0)-1)))</f>
        <v/>
      </c>
      <c r="N3230" t="str">
        <f>IF(L3230="","",AVERAGE(INDEX($I:$I,ROW(L3230),1):INDEX($I:$I,MATCH(L3230+1, L:L,0)-1)) - AVERAGE(INDEX($H:$H,ROW(L3230),1):INDEX($H:$H,MATCH(L3230+1, L:L,0)-1)))</f>
        <v/>
      </c>
      <c r="O3230" t="str">
        <f>IF(L3230="","",AVERAGE(INDEX($G:$G,ROW(L3230),1):INDEX($G:$G,MATCH(L3230+1, L:L,0)-1)))</f>
        <v/>
      </c>
      <c r="P3230" t="str">
        <f>IF(L3230="","",AVERAGE(INDEX($K:$K,ROW(L3230),1):INDEX($K:$K,MATCH(L3230+1, L:L,0)-1)))</f>
        <v/>
      </c>
    </row>
    <row r="3231" spans="1:16" x14ac:dyDescent="0.25">
      <c r="A3231">
        <v>2001</v>
      </c>
      <c r="B3231">
        <v>9</v>
      </c>
      <c r="C3231" t="s">
        <v>12</v>
      </c>
      <c r="D3231">
        <v>14.552307689999999</v>
      </c>
      <c r="E3231">
        <v>15.79769231</v>
      </c>
      <c r="F3231">
        <f t="shared" si="200"/>
        <v>1.2453846200000012</v>
      </c>
      <c r="G3231">
        <f t="shared" si="201"/>
        <v>1.2453846200000012</v>
      </c>
      <c r="H3231">
        <v>111.3673077</v>
      </c>
      <c r="I3231">
        <v>66.873076920000003</v>
      </c>
      <c r="J3231">
        <f t="shared" si="202"/>
        <v>-44.494230779999995</v>
      </c>
      <c r="K3231">
        <f t="shared" si="203"/>
        <v>44.494230779999995</v>
      </c>
      <c r="L3231" t="str">
        <f>IF(A3231&lt;&gt;A3230,MAX($L$2:L3230)+1,"")</f>
        <v/>
      </c>
      <c r="M3231" t="str">
        <f>IF(L3231="","",AVERAGE(INDEX($E:$E,ROW(L3231),1):INDEX($E:$E,MATCH(L3231+1, L:L,0)-1)) - AVERAGE(INDEX($D:$D,ROW(L3231),1):INDEX($D:$D,MATCH(L3231+1, L:L,0)-1)))</f>
        <v/>
      </c>
      <c r="N3231" t="str">
        <f>IF(L3231="","",AVERAGE(INDEX($I:$I,ROW(L3231),1):INDEX($I:$I,MATCH(L3231+1, L:L,0)-1)) - AVERAGE(INDEX($H:$H,ROW(L3231),1):INDEX($H:$H,MATCH(L3231+1, L:L,0)-1)))</f>
        <v/>
      </c>
      <c r="O3231" t="str">
        <f>IF(L3231="","",AVERAGE(INDEX($G:$G,ROW(L3231),1):INDEX($G:$G,MATCH(L3231+1, L:L,0)-1)))</f>
        <v/>
      </c>
      <c r="P3231" t="str">
        <f>IF(L3231="","",AVERAGE(INDEX($K:$K,ROW(L3231),1):INDEX($K:$K,MATCH(L3231+1, L:L,0)-1)))</f>
        <v/>
      </c>
    </row>
    <row r="3232" spans="1:16" x14ac:dyDescent="0.25">
      <c r="A3232">
        <v>2001</v>
      </c>
      <c r="B3232">
        <v>9</v>
      </c>
      <c r="C3232" t="s">
        <v>13</v>
      </c>
      <c r="D3232">
        <v>2.306</v>
      </c>
      <c r="E3232">
        <v>4.8193333330000003</v>
      </c>
      <c r="F3232">
        <f t="shared" si="200"/>
        <v>2.5133333330000003</v>
      </c>
      <c r="G3232">
        <f t="shared" si="201"/>
        <v>2.5133333330000003</v>
      </c>
      <c r="H3232">
        <v>25.474</v>
      </c>
      <c r="I3232">
        <v>20.18</v>
      </c>
      <c r="J3232">
        <f t="shared" si="202"/>
        <v>-5.2940000000000005</v>
      </c>
      <c r="K3232">
        <f t="shared" si="203"/>
        <v>5.2940000000000005</v>
      </c>
      <c r="L3232" t="str">
        <f>IF(A3232&lt;&gt;A3231,MAX($L$2:L3231)+1,"")</f>
        <v/>
      </c>
      <c r="M3232" t="str">
        <f>IF(L3232="","",AVERAGE(INDEX($E:$E,ROW(L3232),1):INDEX($E:$E,MATCH(L3232+1, L:L,0)-1)) - AVERAGE(INDEX($D:$D,ROW(L3232),1):INDEX($D:$D,MATCH(L3232+1, L:L,0)-1)))</f>
        <v/>
      </c>
      <c r="N3232" t="str">
        <f>IF(L3232="","",AVERAGE(INDEX($I:$I,ROW(L3232),1):INDEX($I:$I,MATCH(L3232+1, L:L,0)-1)) - AVERAGE(INDEX($H:$H,ROW(L3232),1):INDEX($H:$H,MATCH(L3232+1, L:L,0)-1)))</f>
        <v/>
      </c>
      <c r="O3232" t="str">
        <f>IF(L3232="","",AVERAGE(INDEX($G:$G,ROW(L3232),1):INDEX($G:$G,MATCH(L3232+1, L:L,0)-1)))</f>
        <v/>
      </c>
      <c r="P3232" t="str">
        <f>IF(L3232="","",AVERAGE(INDEX($K:$K,ROW(L3232),1):INDEX($K:$K,MATCH(L3232+1, L:L,0)-1)))</f>
        <v/>
      </c>
    </row>
    <row r="3233" spans="1:16" x14ac:dyDescent="0.25">
      <c r="A3233">
        <v>2001</v>
      </c>
      <c r="B3233">
        <v>9</v>
      </c>
      <c r="C3233" t="s">
        <v>14</v>
      </c>
      <c r="D3233">
        <v>0.81666666700000001</v>
      </c>
      <c r="E3233">
        <v>2.4829629629999999</v>
      </c>
      <c r="F3233">
        <f t="shared" si="200"/>
        <v>1.6662962959999998</v>
      </c>
      <c r="G3233">
        <f t="shared" si="201"/>
        <v>1.6662962959999998</v>
      </c>
      <c r="H3233">
        <v>36.365555559999997</v>
      </c>
      <c r="I3233">
        <v>26.877777779999999</v>
      </c>
      <c r="J3233">
        <f t="shared" si="202"/>
        <v>-9.4877777799999983</v>
      </c>
      <c r="K3233">
        <f t="shared" si="203"/>
        <v>9.4877777799999983</v>
      </c>
      <c r="L3233" t="str">
        <f>IF(A3233&lt;&gt;A3232,MAX($L$2:L3232)+1,"")</f>
        <v/>
      </c>
      <c r="M3233" t="str">
        <f>IF(L3233="","",AVERAGE(INDEX($E:$E,ROW(L3233),1):INDEX($E:$E,MATCH(L3233+1, L:L,0)-1)) - AVERAGE(INDEX($D:$D,ROW(L3233),1):INDEX($D:$D,MATCH(L3233+1, L:L,0)-1)))</f>
        <v/>
      </c>
      <c r="N3233" t="str">
        <f>IF(L3233="","",AVERAGE(INDEX($I:$I,ROW(L3233),1):INDEX($I:$I,MATCH(L3233+1, L:L,0)-1)) - AVERAGE(INDEX($H:$H,ROW(L3233),1):INDEX($H:$H,MATCH(L3233+1, L:L,0)-1)))</f>
        <v/>
      </c>
      <c r="O3233" t="str">
        <f>IF(L3233="","",AVERAGE(INDEX($G:$G,ROW(L3233),1):INDEX($G:$G,MATCH(L3233+1, L:L,0)-1)))</f>
        <v/>
      </c>
      <c r="P3233" t="str">
        <f>IF(L3233="","",AVERAGE(INDEX($K:$K,ROW(L3233),1):INDEX($K:$K,MATCH(L3233+1, L:L,0)-1)))</f>
        <v/>
      </c>
    </row>
    <row r="3234" spans="1:16" x14ac:dyDescent="0.25">
      <c r="A3234">
        <v>2001</v>
      </c>
      <c r="B3234">
        <v>9</v>
      </c>
      <c r="C3234" t="s">
        <v>15</v>
      </c>
      <c r="D3234">
        <v>14.45865672</v>
      </c>
      <c r="E3234">
        <v>14.59444122</v>
      </c>
      <c r="F3234">
        <f t="shared" si="200"/>
        <v>0.13578449999999975</v>
      </c>
      <c r="G3234">
        <f t="shared" si="201"/>
        <v>0.13578449999999975</v>
      </c>
      <c r="H3234">
        <v>95.174925369999997</v>
      </c>
      <c r="I3234">
        <v>96.311940300000003</v>
      </c>
      <c r="J3234">
        <f t="shared" si="202"/>
        <v>1.1370149300000065</v>
      </c>
      <c r="K3234">
        <f t="shared" si="203"/>
        <v>1.1370149300000065</v>
      </c>
      <c r="L3234" t="str">
        <f>IF(A3234&lt;&gt;A3233,MAX($L$2:L3233)+1,"")</f>
        <v/>
      </c>
      <c r="M3234" t="str">
        <f>IF(L3234="","",AVERAGE(INDEX($E:$E,ROW(L3234),1):INDEX($E:$E,MATCH(L3234+1, L:L,0)-1)) - AVERAGE(INDEX($D:$D,ROW(L3234),1):INDEX($D:$D,MATCH(L3234+1, L:L,0)-1)))</f>
        <v/>
      </c>
      <c r="N3234" t="str">
        <f>IF(L3234="","",AVERAGE(INDEX($I:$I,ROW(L3234),1):INDEX($I:$I,MATCH(L3234+1, L:L,0)-1)) - AVERAGE(INDEX($H:$H,ROW(L3234),1):INDEX($H:$H,MATCH(L3234+1, L:L,0)-1)))</f>
        <v/>
      </c>
      <c r="O3234" t="str">
        <f>IF(L3234="","",AVERAGE(INDEX($G:$G,ROW(L3234),1):INDEX($G:$G,MATCH(L3234+1, L:L,0)-1)))</f>
        <v/>
      </c>
      <c r="P3234" t="str">
        <f>IF(L3234="","",AVERAGE(INDEX($K:$K,ROW(L3234),1):INDEX($K:$K,MATCH(L3234+1, L:L,0)-1)))</f>
        <v/>
      </c>
    </row>
    <row r="3235" spans="1:16" x14ac:dyDescent="0.25">
      <c r="A3235">
        <v>2001</v>
      </c>
      <c r="B3235">
        <v>9</v>
      </c>
      <c r="C3235" t="s">
        <v>16</v>
      </c>
      <c r="D3235">
        <v>14.20833333</v>
      </c>
      <c r="E3235">
        <v>15.86055556</v>
      </c>
      <c r="F3235">
        <f t="shared" si="200"/>
        <v>1.6522222299999996</v>
      </c>
      <c r="G3235">
        <f t="shared" si="201"/>
        <v>1.6522222299999996</v>
      </c>
      <c r="H3235">
        <v>103.685</v>
      </c>
      <c r="I3235">
        <v>60.333333330000002</v>
      </c>
      <c r="J3235">
        <f t="shared" si="202"/>
        <v>-43.35166667</v>
      </c>
      <c r="K3235">
        <f t="shared" si="203"/>
        <v>43.35166667</v>
      </c>
      <c r="L3235" t="str">
        <f>IF(A3235&lt;&gt;A3234,MAX($L$2:L3234)+1,"")</f>
        <v/>
      </c>
      <c r="M3235" t="str">
        <f>IF(L3235="","",AVERAGE(INDEX($E:$E,ROW(L3235),1):INDEX($E:$E,MATCH(L3235+1, L:L,0)-1)) - AVERAGE(INDEX($D:$D,ROW(L3235),1):INDEX($D:$D,MATCH(L3235+1, L:L,0)-1)))</f>
        <v/>
      </c>
      <c r="N3235" t="str">
        <f>IF(L3235="","",AVERAGE(INDEX($I:$I,ROW(L3235),1):INDEX($I:$I,MATCH(L3235+1, L:L,0)-1)) - AVERAGE(INDEX($H:$H,ROW(L3235),1):INDEX($H:$H,MATCH(L3235+1, L:L,0)-1)))</f>
        <v/>
      </c>
      <c r="O3235" t="str">
        <f>IF(L3235="","",AVERAGE(INDEX($G:$G,ROW(L3235),1):INDEX($G:$G,MATCH(L3235+1, L:L,0)-1)))</f>
        <v/>
      </c>
      <c r="P3235" t="str">
        <f>IF(L3235="","",AVERAGE(INDEX($K:$K,ROW(L3235),1):INDEX($K:$K,MATCH(L3235+1, L:L,0)-1)))</f>
        <v/>
      </c>
    </row>
    <row r="3236" spans="1:16" x14ac:dyDescent="0.25">
      <c r="A3236">
        <v>2001</v>
      </c>
      <c r="B3236">
        <v>9</v>
      </c>
      <c r="C3236" t="s">
        <v>17</v>
      </c>
      <c r="D3236">
        <v>13.14308411</v>
      </c>
      <c r="E3236">
        <v>14.17676923</v>
      </c>
      <c r="F3236">
        <f t="shared" si="200"/>
        <v>1.0336851199999995</v>
      </c>
      <c r="G3236">
        <f t="shared" si="201"/>
        <v>1.0336851199999995</v>
      </c>
      <c r="H3236">
        <v>98.840560749999995</v>
      </c>
      <c r="I3236">
        <v>77.320560749999999</v>
      </c>
      <c r="J3236">
        <f t="shared" si="202"/>
        <v>-21.519999999999996</v>
      </c>
      <c r="K3236">
        <f t="shared" si="203"/>
        <v>21.519999999999996</v>
      </c>
      <c r="L3236" t="str">
        <f>IF(A3236&lt;&gt;A3235,MAX($L$2:L3235)+1,"")</f>
        <v/>
      </c>
      <c r="M3236" t="str">
        <f>IF(L3236="","",AVERAGE(INDEX($E:$E,ROW(L3236),1):INDEX($E:$E,MATCH(L3236+1, L:L,0)-1)) - AVERAGE(INDEX($D:$D,ROW(L3236),1):INDEX($D:$D,MATCH(L3236+1, L:L,0)-1)))</f>
        <v/>
      </c>
      <c r="N3236" t="str">
        <f>IF(L3236="","",AVERAGE(INDEX($I:$I,ROW(L3236),1):INDEX($I:$I,MATCH(L3236+1, L:L,0)-1)) - AVERAGE(INDEX($H:$H,ROW(L3236),1):INDEX($H:$H,MATCH(L3236+1, L:L,0)-1)))</f>
        <v/>
      </c>
      <c r="O3236" t="str">
        <f>IF(L3236="","",AVERAGE(INDEX($G:$G,ROW(L3236),1):INDEX($G:$G,MATCH(L3236+1, L:L,0)-1)))</f>
        <v/>
      </c>
      <c r="P3236" t="str">
        <f>IF(L3236="","",AVERAGE(INDEX($K:$K,ROW(L3236),1):INDEX($K:$K,MATCH(L3236+1, L:L,0)-1)))</f>
        <v/>
      </c>
    </row>
    <row r="3237" spans="1:16" x14ac:dyDescent="0.25">
      <c r="A3237">
        <v>2001</v>
      </c>
      <c r="B3237">
        <v>9</v>
      </c>
      <c r="C3237" t="s">
        <v>18</v>
      </c>
      <c r="D3237">
        <v>11.31060606</v>
      </c>
      <c r="E3237">
        <v>13.487323229999999</v>
      </c>
      <c r="F3237">
        <f t="shared" si="200"/>
        <v>2.1767171699999999</v>
      </c>
      <c r="G3237">
        <f t="shared" si="201"/>
        <v>2.1767171699999999</v>
      </c>
      <c r="H3237">
        <v>39.864848479999999</v>
      </c>
      <c r="I3237">
        <v>22.637878789999998</v>
      </c>
      <c r="J3237">
        <f t="shared" si="202"/>
        <v>-17.226969690000001</v>
      </c>
      <c r="K3237">
        <f t="shared" si="203"/>
        <v>17.226969690000001</v>
      </c>
      <c r="L3237" t="str">
        <f>IF(A3237&lt;&gt;A3236,MAX($L$2:L3236)+1,"")</f>
        <v/>
      </c>
      <c r="M3237" t="str">
        <f>IF(L3237="","",AVERAGE(INDEX($E:$E,ROW(L3237),1):INDEX($E:$E,MATCH(L3237+1, L:L,0)-1)) - AVERAGE(INDEX($D:$D,ROW(L3237),1):INDEX($D:$D,MATCH(L3237+1, L:L,0)-1)))</f>
        <v/>
      </c>
      <c r="N3237" t="str">
        <f>IF(L3237="","",AVERAGE(INDEX($I:$I,ROW(L3237),1):INDEX($I:$I,MATCH(L3237+1, L:L,0)-1)) - AVERAGE(INDEX($H:$H,ROW(L3237),1):INDEX($H:$H,MATCH(L3237+1, L:L,0)-1)))</f>
        <v/>
      </c>
      <c r="O3237" t="str">
        <f>IF(L3237="","",AVERAGE(INDEX($G:$G,ROW(L3237),1):INDEX($G:$G,MATCH(L3237+1, L:L,0)-1)))</f>
        <v/>
      </c>
      <c r="P3237" t="str">
        <f>IF(L3237="","",AVERAGE(INDEX($K:$K,ROW(L3237),1):INDEX($K:$K,MATCH(L3237+1, L:L,0)-1)))</f>
        <v/>
      </c>
    </row>
    <row r="3238" spans="1:16" x14ac:dyDescent="0.25">
      <c r="A3238">
        <v>2001</v>
      </c>
      <c r="B3238">
        <v>9</v>
      </c>
      <c r="C3238" t="s">
        <v>19</v>
      </c>
      <c r="D3238">
        <v>5.88375</v>
      </c>
      <c r="E3238">
        <v>6.6586637929999997</v>
      </c>
      <c r="F3238">
        <f t="shared" si="200"/>
        <v>0.77491379299999963</v>
      </c>
      <c r="G3238">
        <f t="shared" si="201"/>
        <v>0.77491379299999963</v>
      </c>
      <c r="H3238">
        <v>35.423749999999998</v>
      </c>
      <c r="I3238">
        <v>34.674999999999997</v>
      </c>
      <c r="J3238">
        <f t="shared" si="202"/>
        <v>-0.74875000000000114</v>
      </c>
      <c r="K3238">
        <f t="shared" si="203"/>
        <v>0.74875000000000114</v>
      </c>
      <c r="L3238" t="str">
        <f>IF(A3238&lt;&gt;A3237,MAX($L$2:L3237)+1,"")</f>
        <v/>
      </c>
      <c r="M3238" t="str">
        <f>IF(L3238="","",AVERAGE(INDEX($E:$E,ROW(L3238),1):INDEX($E:$E,MATCH(L3238+1, L:L,0)-1)) - AVERAGE(INDEX($D:$D,ROW(L3238),1):INDEX($D:$D,MATCH(L3238+1, L:L,0)-1)))</f>
        <v/>
      </c>
      <c r="N3238" t="str">
        <f>IF(L3238="","",AVERAGE(INDEX($I:$I,ROW(L3238),1):INDEX($I:$I,MATCH(L3238+1, L:L,0)-1)) - AVERAGE(INDEX($H:$H,ROW(L3238),1):INDEX($H:$H,MATCH(L3238+1, L:L,0)-1)))</f>
        <v/>
      </c>
      <c r="O3238" t="str">
        <f>IF(L3238="","",AVERAGE(INDEX($G:$G,ROW(L3238),1):INDEX($G:$G,MATCH(L3238+1, L:L,0)-1)))</f>
        <v/>
      </c>
      <c r="P3238" t="str">
        <f>IF(L3238="","",AVERAGE(INDEX($K:$K,ROW(L3238),1):INDEX($K:$K,MATCH(L3238+1, L:L,0)-1)))</f>
        <v/>
      </c>
    </row>
    <row r="3239" spans="1:16" x14ac:dyDescent="0.25">
      <c r="A3239">
        <v>2001</v>
      </c>
      <c r="B3239">
        <v>10</v>
      </c>
      <c r="C3239" t="s">
        <v>7</v>
      </c>
      <c r="D3239">
        <v>4.1975409839999998</v>
      </c>
      <c r="E3239">
        <v>3.4717151419999999</v>
      </c>
      <c r="F3239">
        <f t="shared" si="200"/>
        <v>-0.72582584199999989</v>
      </c>
      <c r="G3239">
        <f t="shared" si="201"/>
        <v>0.72582584199999989</v>
      </c>
      <c r="H3239">
        <v>23.415081969999999</v>
      </c>
      <c r="I3239">
        <v>15.631147540000001</v>
      </c>
      <c r="J3239">
        <f t="shared" si="202"/>
        <v>-7.7839344299999986</v>
      </c>
      <c r="K3239">
        <f t="shared" si="203"/>
        <v>7.7839344299999986</v>
      </c>
      <c r="L3239" t="str">
        <f>IF(A3239&lt;&gt;A3238,MAX($L$2:L3238)+1,"")</f>
        <v/>
      </c>
      <c r="M3239" t="str">
        <f>IF(L3239="","",AVERAGE(INDEX($E:$E,ROW(L3239),1):INDEX($E:$E,MATCH(L3239+1, L:L,0)-1)) - AVERAGE(INDEX($D:$D,ROW(L3239),1):INDEX($D:$D,MATCH(L3239+1, L:L,0)-1)))</f>
        <v/>
      </c>
      <c r="N3239" t="str">
        <f>IF(L3239="","",AVERAGE(INDEX($I:$I,ROW(L3239),1):INDEX($I:$I,MATCH(L3239+1, L:L,0)-1)) - AVERAGE(INDEX($H:$H,ROW(L3239),1):INDEX($H:$H,MATCH(L3239+1, L:L,0)-1)))</f>
        <v/>
      </c>
      <c r="O3239" t="str">
        <f>IF(L3239="","",AVERAGE(INDEX($G:$G,ROW(L3239),1):INDEX($G:$G,MATCH(L3239+1, L:L,0)-1)))</f>
        <v/>
      </c>
      <c r="P3239" t="str">
        <f>IF(L3239="","",AVERAGE(INDEX($K:$K,ROW(L3239),1):INDEX($K:$K,MATCH(L3239+1, L:L,0)-1)))</f>
        <v/>
      </c>
    </row>
    <row r="3240" spans="1:16" x14ac:dyDescent="0.25">
      <c r="A3240">
        <v>2001</v>
      </c>
      <c r="B3240">
        <v>10</v>
      </c>
      <c r="C3240" t="s">
        <v>8</v>
      </c>
      <c r="D3240">
        <v>7.4107563030000003</v>
      </c>
      <c r="E3240">
        <v>6.6170669609999999</v>
      </c>
      <c r="F3240">
        <f t="shared" si="200"/>
        <v>-0.79368934200000041</v>
      </c>
      <c r="G3240">
        <f t="shared" si="201"/>
        <v>0.79368934200000041</v>
      </c>
      <c r="H3240">
        <v>147.00974790000001</v>
      </c>
      <c r="I3240">
        <v>160.15294119999999</v>
      </c>
      <c r="J3240">
        <f t="shared" si="202"/>
        <v>13.143193299999979</v>
      </c>
      <c r="K3240">
        <f t="shared" si="203"/>
        <v>13.143193299999979</v>
      </c>
      <c r="L3240" t="str">
        <f>IF(A3240&lt;&gt;A3239,MAX($L$2:L3239)+1,"")</f>
        <v/>
      </c>
      <c r="M3240" t="str">
        <f>IF(L3240="","",AVERAGE(INDEX($E:$E,ROW(L3240),1):INDEX($E:$E,MATCH(L3240+1, L:L,0)-1)) - AVERAGE(INDEX($D:$D,ROW(L3240),1):INDEX($D:$D,MATCH(L3240+1, L:L,0)-1)))</f>
        <v/>
      </c>
      <c r="N3240" t="str">
        <f>IF(L3240="","",AVERAGE(INDEX($I:$I,ROW(L3240),1):INDEX($I:$I,MATCH(L3240+1, L:L,0)-1)) - AVERAGE(INDEX($H:$H,ROW(L3240),1):INDEX($H:$H,MATCH(L3240+1, L:L,0)-1)))</f>
        <v/>
      </c>
      <c r="O3240" t="str">
        <f>IF(L3240="","",AVERAGE(INDEX($G:$G,ROW(L3240),1):INDEX($G:$G,MATCH(L3240+1, L:L,0)-1)))</f>
        <v/>
      </c>
      <c r="P3240" t="str">
        <f>IF(L3240="","",AVERAGE(INDEX($K:$K,ROW(L3240),1):INDEX($K:$K,MATCH(L3240+1, L:L,0)-1)))</f>
        <v/>
      </c>
    </row>
    <row r="3241" spans="1:16" x14ac:dyDescent="0.25">
      <c r="A3241">
        <v>2001</v>
      </c>
      <c r="B3241">
        <v>10</v>
      </c>
      <c r="C3241" t="s">
        <v>9</v>
      </c>
      <c r="D3241">
        <v>4.28</v>
      </c>
      <c r="E3241">
        <v>3.8762463340000002</v>
      </c>
      <c r="F3241">
        <f t="shared" si="200"/>
        <v>-0.40375366600000007</v>
      </c>
      <c r="G3241">
        <f t="shared" si="201"/>
        <v>0.40375366600000007</v>
      </c>
      <c r="H3241">
        <v>40.520909090000004</v>
      </c>
      <c r="I3241">
        <v>27.321212119999998</v>
      </c>
      <c r="J3241">
        <f t="shared" si="202"/>
        <v>-13.199696970000005</v>
      </c>
      <c r="K3241">
        <f t="shared" si="203"/>
        <v>13.199696970000005</v>
      </c>
      <c r="L3241" t="str">
        <f>IF(A3241&lt;&gt;A3240,MAX($L$2:L3240)+1,"")</f>
        <v/>
      </c>
      <c r="M3241" t="str">
        <f>IF(L3241="","",AVERAGE(INDEX($E:$E,ROW(L3241),1):INDEX($E:$E,MATCH(L3241+1, L:L,0)-1)) - AVERAGE(INDEX($D:$D,ROW(L3241),1):INDEX($D:$D,MATCH(L3241+1, L:L,0)-1)))</f>
        <v/>
      </c>
      <c r="N3241" t="str">
        <f>IF(L3241="","",AVERAGE(INDEX($I:$I,ROW(L3241),1):INDEX($I:$I,MATCH(L3241+1, L:L,0)-1)) - AVERAGE(INDEX($H:$H,ROW(L3241),1):INDEX($H:$H,MATCH(L3241+1, L:L,0)-1)))</f>
        <v/>
      </c>
      <c r="O3241" t="str">
        <f>IF(L3241="","",AVERAGE(INDEX($G:$G,ROW(L3241),1):INDEX($G:$G,MATCH(L3241+1, L:L,0)-1)))</f>
        <v/>
      </c>
      <c r="P3241" t="str">
        <f>IF(L3241="","",AVERAGE(INDEX($K:$K,ROW(L3241),1):INDEX($K:$K,MATCH(L3241+1, L:L,0)-1)))</f>
        <v/>
      </c>
    </row>
    <row r="3242" spans="1:16" x14ac:dyDescent="0.25">
      <c r="A3242">
        <v>2001</v>
      </c>
      <c r="B3242">
        <v>10</v>
      </c>
      <c r="C3242" t="s">
        <v>10</v>
      </c>
      <c r="D3242">
        <v>6.819</v>
      </c>
      <c r="E3242">
        <v>8.4832258070000002</v>
      </c>
      <c r="F3242">
        <f t="shared" si="200"/>
        <v>1.6642258070000002</v>
      </c>
      <c r="G3242">
        <f t="shared" si="201"/>
        <v>1.6642258070000002</v>
      </c>
      <c r="H3242">
        <v>100.7985</v>
      </c>
      <c r="I3242">
        <v>70.209999999999994</v>
      </c>
      <c r="J3242">
        <f t="shared" si="202"/>
        <v>-30.58850000000001</v>
      </c>
      <c r="K3242">
        <f t="shared" si="203"/>
        <v>30.58850000000001</v>
      </c>
      <c r="L3242" t="str">
        <f>IF(A3242&lt;&gt;A3241,MAX($L$2:L3241)+1,"")</f>
        <v/>
      </c>
      <c r="M3242" t="str">
        <f>IF(L3242="","",AVERAGE(INDEX($E:$E,ROW(L3242),1):INDEX($E:$E,MATCH(L3242+1, L:L,0)-1)) - AVERAGE(INDEX($D:$D,ROW(L3242),1):INDEX($D:$D,MATCH(L3242+1, L:L,0)-1)))</f>
        <v/>
      </c>
      <c r="N3242" t="str">
        <f>IF(L3242="","",AVERAGE(INDEX($I:$I,ROW(L3242),1):INDEX($I:$I,MATCH(L3242+1, L:L,0)-1)) - AVERAGE(INDEX($H:$H,ROW(L3242),1):INDEX($H:$H,MATCH(L3242+1, L:L,0)-1)))</f>
        <v/>
      </c>
      <c r="O3242" t="str">
        <f>IF(L3242="","",AVERAGE(INDEX($G:$G,ROW(L3242),1):INDEX($G:$G,MATCH(L3242+1, L:L,0)-1)))</f>
        <v/>
      </c>
      <c r="P3242" t="str">
        <f>IF(L3242="","",AVERAGE(INDEX($K:$K,ROW(L3242),1):INDEX($K:$K,MATCH(L3242+1, L:L,0)-1)))</f>
        <v/>
      </c>
    </row>
    <row r="3243" spans="1:16" x14ac:dyDescent="0.25">
      <c r="A3243">
        <v>2001</v>
      </c>
      <c r="B3243">
        <v>10</v>
      </c>
      <c r="C3243" t="s">
        <v>11</v>
      </c>
      <c r="D3243">
        <v>6.6583870970000003</v>
      </c>
      <c r="E3243">
        <v>8.4815816860000002</v>
      </c>
      <c r="F3243">
        <f t="shared" si="200"/>
        <v>1.8231945889999999</v>
      </c>
      <c r="G3243">
        <f t="shared" si="201"/>
        <v>1.8231945889999999</v>
      </c>
      <c r="H3243">
        <v>118.4345161</v>
      </c>
      <c r="I3243">
        <v>84.987096769999994</v>
      </c>
      <c r="J3243">
        <f t="shared" si="202"/>
        <v>-33.447419330000002</v>
      </c>
      <c r="K3243">
        <f t="shared" si="203"/>
        <v>33.447419330000002</v>
      </c>
      <c r="L3243" t="str">
        <f>IF(A3243&lt;&gt;A3242,MAX($L$2:L3242)+1,"")</f>
        <v/>
      </c>
      <c r="M3243" t="str">
        <f>IF(L3243="","",AVERAGE(INDEX($E:$E,ROW(L3243),1):INDEX($E:$E,MATCH(L3243+1, L:L,0)-1)) - AVERAGE(INDEX($D:$D,ROW(L3243),1):INDEX($D:$D,MATCH(L3243+1, L:L,0)-1)))</f>
        <v/>
      </c>
      <c r="N3243" t="str">
        <f>IF(L3243="","",AVERAGE(INDEX($I:$I,ROW(L3243),1):INDEX($I:$I,MATCH(L3243+1, L:L,0)-1)) - AVERAGE(INDEX($H:$H,ROW(L3243),1):INDEX($H:$H,MATCH(L3243+1, L:L,0)-1)))</f>
        <v/>
      </c>
      <c r="O3243" t="str">
        <f>IF(L3243="","",AVERAGE(INDEX($G:$G,ROW(L3243),1):INDEX($G:$G,MATCH(L3243+1, L:L,0)-1)))</f>
        <v/>
      </c>
      <c r="P3243" t="str">
        <f>IF(L3243="","",AVERAGE(INDEX($K:$K,ROW(L3243),1):INDEX($K:$K,MATCH(L3243+1, L:L,0)-1)))</f>
        <v/>
      </c>
    </row>
    <row r="3244" spans="1:16" x14ac:dyDescent="0.25">
      <c r="A3244">
        <v>2001</v>
      </c>
      <c r="B3244">
        <v>10</v>
      </c>
      <c r="C3244" t="s">
        <v>12</v>
      </c>
      <c r="D3244">
        <v>8.9369230769999994</v>
      </c>
      <c r="E3244">
        <v>10.735483869999999</v>
      </c>
      <c r="F3244">
        <f t="shared" si="200"/>
        <v>1.798560793</v>
      </c>
      <c r="G3244">
        <f t="shared" si="201"/>
        <v>1.798560793</v>
      </c>
      <c r="H3244">
        <v>121.9888462</v>
      </c>
      <c r="I3244">
        <v>81.153846150000007</v>
      </c>
      <c r="J3244">
        <f t="shared" si="202"/>
        <v>-40.835000049999991</v>
      </c>
      <c r="K3244">
        <f t="shared" si="203"/>
        <v>40.835000049999991</v>
      </c>
      <c r="L3244" t="str">
        <f>IF(A3244&lt;&gt;A3243,MAX($L$2:L3243)+1,"")</f>
        <v/>
      </c>
      <c r="M3244" t="str">
        <f>IF(L3244="","",AVERAGE(INDEX($E:$E,ROW(L3244),1):INDEX($E:$E,MATCH(L3244+1, L:L,0)-1)) - AVERAGE(INDEX($D:$D,ROW(L3244),1):INDEX($D:$D,MATCH(L3244+1, L:L,0)-1)))</f>
        <v/>
      </c>
      <c r="N3244" t="str">
        <f>IF(L3244="","",AVERAGE(INDEX($I:$I,ROW(L3244),1):INDEX($I:$I,MATCH(L3244+1, L:L,0)-1)) - AVERAGE(INDEX($H:$H,ROW(L3244),1):INDEX($H:$H,MATCH(L3244+1, L:L,0)-1)))</f>
        <v/>
      </c>
      <c r="O3244" t="str">
        <f>IF(L3244="","",AVERAGE(INDEX($G:$G,ROW(L3244),1):INDEX($G:$G,MATCH(L3244+1, L:L,0)-1)))</f>
        <v/>
      </c>
      <c r="P3244" t="str">
        <f>IF(L3244="","",AVERAGE(INDEX($K:$K,ROW(L3244),1):INDEX($K:$K,MATCH(L3244+1, L:L,0)-1)))</f>
        <v/>
      </c>
    </row>
    <row r="3245" spans="1:16" x14ac:dyDescent="0.25">
      <c r="A3245">
        <v>2001</v>
      </c>
      <c r="B3245">
        <v>10</v>
      </c>
      <c r="C3245" t="s">
        <v>13</v>
      </c>
      <c r="D3245">
        <v>-6.9183333329999996</v>
      </c>
      <c r="E3245">
        <v>-6.3725806450000002</v>
      </c>
      <c r="F3245">
        <f t="shared" si="200"/>
        <v>0.54575268799999943</v>
      </c>
      <c r="G3245">
        <f t="shared" si="201"/>
        <v>0.54575268799999943</v>
      </c>
      <c r="H3245">
        <v>25.251666669999999</v>
      </c>
      <c r="I3245">
        <v>31.4</v>
      </c>
      <c r="J3245">
        <f t="shared" si="202"/>
        <v>6.1483333299999998</v>
      </c>
      <c r="K3245">
        <f t="shared" si="203"/>
        <v>6.1483333299999998</v>
      </c>
      <c r="L3245" t="str">
        <f>IF(A3245&lt;&gt;A3244,MAX($L$2:L3244)+1,"")</f>
        <v/>
      </c>
      <c r="M3245" t="str">
        <f>IF(L3245="","",AVERAGE(INDEX($E:$E,ROW(L3245),1):INDEX($E:$E,MATCH(L3245+1, L:L,0)-1)) - AVERAGE(INDEX($D:$D,ROW(L3245),1):INDEX($D:$D,MATCH(L3245+1, L:L,0)-1)))</f>
        <v/>
      </c>
      <c r="N3245" t="str">
        <f>IF(L3245="","",AVERAGE(INDEX($I:$I,ROW(L3245),1):INDEX($I:$I,MATCH(L3245+1, L:L,0)-1)) - AVERAGE(INDEX($H:$H,ROW(L3245),1):INDEX($H:$H,MATCH(L3245+1, L:L,0)-1)))</f>
        <v/>
      </c>
      <c r="O3245" t="str">
        <f>IF(L3245="","",AVERAGE(INDEX($G:$G,ROW(L3245),1):INDEX($G:$G,MATCH(L3245+1, L:L,0)-1)))</f>
        <v/>
      </c>
      <c r="P3245" t="str">
        <f>IF(L3245="","",AVERAGE(INDEX($K:$K,ROW(L3245),1):INDEX($K:$K,MATCH(L3245+1, L:L,0)-1)))</f>
        <v/>
      </c>
    </row>
    <row r="3246" spans="1:16" x14ac:dyDescent="0.25">
      <c r="A3246">
        <v>2001</v>
      </c>
      <c r="B3246">
        <v>10</v>
      </c>
      <c r="C3246" t="s">
        <v>14</v>
      </c>
      <c r="D3246">
        <v>-7.9788235289999996</v>
      </c>
      <c r="E3246">
        <v>-7.7153700189999999</v>
      </c>
      <c r="F3246">
        <f t="shared" si="200"/>
        <v>0.26345350999999972</v>
      </c>
      <c r="G3246">
        <f t="shared" si="201"/>
        <v>0.26345350999999972</v>
      </c>
      <c r="H3246">
        <v>28.409411760000001</v>
      </c>
      <c r="I3246">
        <v>32.129411760000004</v>
      </c>
      <c r="J3246">
        <f t="shared" si="202"/>
        <v>3.7200000000000024</v>
      </c>
      <c r="K3246">
        <f t="shared" si="203"/>
        <v>3.7200000000000024</v>
      </c>
      <c r="L3246" t="str">
        <f>IF(A3246&lt;&gt;A3245,MAX($L$2:L3245)+1,"")</f>
        <v/>
      </c>
      <c r="M3246" t="str">
        <f>IF(L3246="","",AVERAGE(INDEX($E:$E,ROW(L3246),1):INDEX($E:$E,MATCH(L3246+1, L:L,0)-1)) - AVERAGE(INDEX($D:$D,ROW(L3246),1):INDEX($D:$D,MATCH(L3246+1, L:L,0)-1)))</f>
        <v/>
      </c>
      <c r="N3246" t="str">
        <f>IF(L3246="","",AVERAGE(INDEX($I:$I,ROW(L3246),1):INDEX($I:$I,MATCH(L3246+1, L:L,0)-1)) - AVERAGE(INDEX($H:$H,ROW(L3246),1):INDEX($H:$H,MATCH(L3246+1, L:L,0)-1)))</f>
        <v/>
      </c>
      <c r="O3246" t="str">
        <f>IF(L3246="","",AVERAGE(INDEX($G:$G,ROW(L3246),1):INDEX($G:$G,MATCH(L3246+1, L:L,0)-1)))</f>
        <v/>
      </c>
      <c r="P3246" t="str">
        <f>IF(L3246="","",AVERAGE(INDEX($K:$K,ROW(L3246),1):INDEX($K:$K,MATCH(L3246+1, L:L,0)-1)))</f>
        <v/>
      </c>
    </row>
    <row r="3247" spans="1:16" x14ac:dyDescent="0.25">
      <c r="A3247">
        <v>2001</v>
      </c>
      <c r="B3247">
        <v>10</v>
      </c>
      <c r="C3247" t="s">
        <v>15</v>
      </c>
      <c r="D3247">
        <v>7.8179411759999997</v>
      </c>
      <c r="E3247">
        <v>8.5725386799999992</v>
      </c>
      <c r="F3247">
        <f t="shared" si="200"/>
        <v>0.75459750399999947</v>
      </c>
      <c r="G3247">
        <f t="shared" si="201"/>
        <v>0.75459750399999947</v>
      </c>
      <c r="H3247">
        <v>82.177058819999999</v>
      </c>
      <c r="I3247">
        <v>128.8926471</v>
      </c>
      <c r="J3247">
        <f t="shared" si="202"/>
        <v>46.715588280000006</v>
      </c>
      <c r="K3247">
        <f t="shared" si="203"/>
        <v>46.715588280000006</v>
      </c>
      <c r="L3247" t="str">
        <f>IF(A3247&lt;&gt;A3246,MAX($L$2:L3246)+1,"")</f>
        <v/>
      </c>
      <c r="M3247" t="str">
        <f>IF(L3247="","",AVERAGE(INDEX($E:$E,ROW(L3247),1):INDEX($E:$E,MATCH(L3247+1, L:L,0)-1)) - AVERAGE(INDEX($D:$D,ROW(L3247),1):INDEX($D:$D,MATCH(L3247+1, L:L,0)-1)))</f>
        <v/>
      </c>
      <c r="N3247" t="str">
        <f>IF(L3247="","",AVERAGE(INDEX($I:$I,ROW(L3247),1):INDEX($I:$I,MATCH(L3247+1, L:L,0)-1)) - AVERAGE(INDEX($H:$H,ROW(L3247),1):INDEX($H:$H,MATCH(L3247+1, L:L,0)-1)))</f>
        <v/>
      </c>
      <c r="O3247" t="str">
        <f>IF(L3247="","",AVERAGE(INDEX($G:$G,ROW(L3247),1):INDEX($G:$G,MATCH(L3247+1, L:L,0)-1)))</f>
        <v/>
      </c>
      <c r="P3247" t="str">
        <f>IF(L3247="","",AVERAGE(INDEX($K:$K,ROW(L3247),1):INDEX($K:$K,MATCH(L3247+1, L:L,0)-1)))</f>
        <v/>
      </c>
    </row>
    <row r="3248" spans="1:16" x14ac:dyDescent="0.25">
      <c r="A3248">
        <v>2001</v>
      </c>
      <c r="B3248">
        <v>10</v>
      </c>
      <c r="C3248" t="s">
        <v>16</v>
      </c>
      <c r="D3248">
        <v>8.3033333329999994</v>
      </c>
      <c r="E3248">
        <v>10.467204300000001</v>
      </c>
      <c r="F3248">
        <f t="shared" si="200"/>
        <v>2.1638709670000011</v>
      </c>
      <c r="G3248">
        <f t="shared" si="201"/>
        <v>2.1638709670000011</v>
      </c>
      <c r="H3248">
        <v>109.37</v>
      </c>
      <c r="I3248">
        <v>69.599999999999994</v>
      </c>
      <c r="J3248">
        <f t="shared" si="202"/>
        <v>-39.77000000000001</v>
      </c>
      <c r="K3248">
        <f t="shared" si="203"/>
        <v>39.77000000000001</v>
      </c>
      <c r="L3248" t="str">
        <f>IF(A3248&lt;&gt;A3247,MAX($L$2:L3247)+1,"")</f>
        <v/>
      </c>
      <c r="M3248" t="str">
        <f>IF(L3248="","",AVERAGE(INDEX($E:$E,ROW(L3248),1):INDEX($E:$E,MATCH(L3248+1, L:L,0)-1)) - AVERAGE(INDEX($D:$D,ROW(L3248),1):INDEX($D:$D,MATCH(L3248+1, L:L,0)-1)))</f>
        <v/>
      </c>
      <c r="N3248" t="str">
        <f>IF(L3248="","",AVERAGE(INDEX($I:$I,ROW(L3248),1):INDEX($I:$I,MATCH(L3248+1, L:L,0)-1)) - AVERAGE(INDEX($H:$H,ROW(L3248),1):INDEX($H:$H,MATCH(L3248+1, L:L,0)-1)))</f>
        <v/>
      </c>
      <c r="O3248" t="str">
        <f>IF(L3248="","",AVERAGE(INDEX($G:$G,ROW(L3248),1):INDEX($G:$G,MATCH(L3248+1, L:L,0)-1)))</f>
        <v/>
      </c>
      <c r="P3248" t="str">
        <f>IF(L3248="","",AVERAGE(INDEX($K:$K,ROW(L3248),1):INDEX($K:$K,MATCH(L3248+1, L:L,0)-1)))</f>
        <v/>
      </c>
    </row>
    <row r="3249" spans="1:16" x14ac:dyDescent="0.25">
      <c r="A3249">
        <v>2001</v>
      </c>
      <c r="B3249">
        <v>10</v>
      </c>
      <c r="C3249" t="s">
        <v>17</v>
      </c>
      <c r="D3249">
        <v>6.4897222220000002</v>
      </c>
      <c r="E3249">
        <v>8.0655942639999996</v>
      </c>
      <c r="F3249">
        <f t="shared" si="200"/>
        <v>1.5758720419999994</v>
      </c>
      <c r="G3249">
        <f t="shared" si="201"/>
        <v>1.5758720419999994</v>
      </c>
      <c r="H3249">
        <v>99.991759259999995</v>
      </c>
      <c r="I3249">
        <v>104.0453704</v>
      </c>
      <c r="J3249">
        <f t="shared" si="202"/>
        <v>4.053611140000001</v>
      </c>
      <c r="K3249">
        <f t="shared" si="203"/>
        <v>4.053611140000001</v>
      </c>
      <c r="L3249" t="str">
        <f>IF(A3249&lt;&gt;A3248,MAX($L$2:L3248)+1,"")</f>
        <v/>
      </c>
      <c r="M3249" t="str">
        <f>IF(L3249="","",AVERAGE(INDEX($E:$E,ROW(L3249),1):INDEX($E:$E,MATCH(L3249+1, L:L,0)-1)) - AVERAGE(INDEX($D:$D,ROW(L3249),1):INDEX($D:$D,MATCH(L3249+1, L:L,0)-1)))</f>
        <v/>
      </c>
      <c r="N3249" t="str">
        <f>IF(L3249="","",AVERAGE(INDEX($I:$I,ROW(L3249),1):INDEX($I:$I,MATCH(L3249+1, L:L,0)-1)) - AVERAGE(INDEX($H:$H,ROW(L3249),1):INDEX($H:$H,MATCH(L3249+1, L:L,0)-1)))</f>
        <v/>
      </c>
      <c r="O3249" t="str">
        <f>IF(L3249="","",AVERAGE(INDEX($G:$G,ROW(L3249),1):INDEX($G:$G,MATCH(L3249+1, L:L,0)-1)))</f>
        <v/>
      </c>
      <c r="P3249" t="str">
        <f>IF(L3249="","",AVERAGE(INDEX($K:$K,ROW(L3249),1):INDEX($K:$K,MATCH(L3249+1, L:L,0)-1)))</f>
        <v/>
      </c>
    </row>
    <row r="3250" spans="1:16" x14ac:dyDescent="0.25">
      <c r="A3250">
        <v>2001</v>
      </c>
      <c r="B3250">
        <v>10</v>
      </c>
      <c r="C3250" t="s">
        <v>18</v>
      </c>
      <c r="D3250">
        <v>4.0257575760000002</v>
      </c>
      <c r="E3250">
        <v>3.154692082</v>
      </c>
      <c r="F3250">
        <f t="shared" si="200"/>
        <v>-0.87106549400000022</v>
      </c>
      <c r="G3250">
        <f t="shared" si="201"/>
        <v>0.87106549400000022</v>
      </c>
      <c r="H3250">
        <v>23.592727270000001</v>
      </c>
      <c r="I3250">
        <v>14.31060606</v>
      </c>
      <c r="J3250">
        <f t="shared" si="202"/>
        <v>-9.2821212100000015</v>
      </c>
      <c r="K3250">
        <f t="shared" si="203"/>
        <v>9.2821212100000015</v>
      </c>
      <c r="L3250" t="str">
        <f>IF(A3250&lt;&gt;A3249,MAX($L$2:L3249)+1,"")</f>
        <v/>
      </c>
      <c r="M3250" t="str">
        <f>IF(L3250="","",AVERAGE(INDEX($E:$E,ROW(L3250),1):INDEX($E:$E,MATCH(L3250+1, L:L,0)-1)) - AVERAGE(INDEX($D:$D,ROW(L3250),1):INDEX($D:$D,MATCH(L3250+1, L:L,0)-1)))</f>
        <v/>
      </c>
      <c r="N3250" t="str">
        <f>IF(L3250="","",AVERAGE(INDEX($I:$I,ROW(L3250),1):INDEX($I:$I,MATCH(L3250+1, L:L,0)-1)) - AVERAGE(INDEX($H:$H,ROW(L3250),1):INDEX($H:$H,MATCH(L3250+1, L:L,0)-1)))</f>
        <v/>
      </c>
      <c r="O3250" t="str">
        <f>IF(L3250="","",AVERAGE(INDEX($G:$G,ROW(L3250),1):INDEX($G:$G,MATCH(L3250+1, L:L,0)-1)))</f>
        <v/>
      </c>
      <c r="P3250" t="str">
        <f>IF(L3250="","",AVERAGE(INDEX($K:$K,ROW(L3250),1):INDEX($K:$K,MATCH(L3250+1, L:L,0)-1)))</f>
        <v/>
      </c>
    </row>
    <row r="3251" spans="1:16" x14ac:dyDescent="0.25">
      <c r="A3251">
        <v>2001</v>
      </c>
      <c r="B3251">
        <v>10</v>
      </c>
      <c r="C3251" t="s">
        <v>19</v>
      </c>
      <c r="D3251">
        <v>-3.395</v>
      </c>
      <c r="E3251">
        <v>-3.5438681870000002</v>
      </c>
      <c r="F3251">
        <f t="shared" si="200"/>
        <v>-0.14886818700000015</v>
      </c>
      <c r="G3251">
        <f t="shared" si="201"/>
        <v>0.14886818700000015</v>
      </c>
      <c r="H3251">
        <v>25.576250000000002</v>
      </c>
      <c r="I3251">
        <v>36.85</v>
      </c>
      <c r="J3251">
        <f t="shared" si="202"/>
        <v>11.27375</v>
      </c>
      <c r="K3251">
        <f t="shared" si="203"/>
        <v>11.27375</v>
      </c>
      <c r="L3251" t="str">
        <f>IF(A3251&lt;&gt;A3250,MAX($L$2:L3250)+1,"")</f>
        <v/>
      </c>
      <c r="M3251" t="str">
        <f>IF(L3251="","",AVERAGE(INDEX($E:$E,ROW(L3251),1):INDEX($E:$E,MATCH(L3251+1, L:L,0)-1)) - AVERAGE(INDEX($D:$D,ROW(L3251),1):INDEX($D:$D,MATCH(L3251+1, L:L,0)-1)))</f>
        <v/>
      </c>
      <c r="N3251" t="str">
        <f>IF(L3251="","",AVERAGE(INDEX($I:$I,ROW(L3251),1):INDEX($I:$I,MATCH(L3251+1, L:L,0)-1)) - AVERAGE(INDEX($H:$H,ROW(L3251),1):INDEX($H:$H,MATCH(L3251+1, L:L,0)-1)))</f>
        <v/>
      </c>
      <c r="O3251" t="str">
        <f>IF(L3251="","",AVERAGE(INDEX($G:$G,ROW(L3251),1):INDEX($G:$G,MATCH(L3251+1, L:L,0)-1)))</f>
        <v/>
      </c>
      <c r="P3251" t="str">
        <f>IF(L3251="","",AVERAGE(INDEX($K:$K,ROW(L3251),1):INDEX($K:$K,MATCH(L3251+1, L:L,0)-1)))</f>
        <v/>
      </c>
    </row>
    <row r="3252" spans="1:16" x14ac:dyDescent="0.25">
      <c r="A3252">
        <v>2001</v>
      </c>
      <c r="B3252">
        <v>11</v>
      </c>
      <c r="C3252" t="s">
        <v>7</v>
      </c>
      <c r="D3252">
        <v>-4.6555</v>
      </c>
      <c r="E3252">
        <v>-1.445208812</v>
      </c>
      <c r="F3252">
        <f t="shared" si="200"/>
        <v>3.2102911880000002</v>
      </c>
      <c r="G3252">
        <f t="shared" si="201"/>
        <v>3.2102911880000002</v>
      </c>
      <c r="H3252">
        <v>21.766833330000001</v>
      </c>
      <c r="I3252">
        <v>24.86</v>
      </c>
      <c r="J3252">
        <f t="shared" si="202"/>
        <v>3.0931666699999987</v>
      </c>
      <c r="K3252">
        <f t="shared" si="203"/>
        <v>3.0931666699999987</v>
      </c>
      <c r="L3252" t="str">
        <f>IF(A3252&lt;&gt;A3251,MAX($L$2:L3251)+1,"")</f>
        <v/>
      </c>
      <c r="M3252" t="str">
        <f>IF(L3252="","",AVERAGE(INDEX($E:$E,ROW(L3252),1):INDEX($E:$E,MATCH(L3252+1, L:L,0)-1)) - AVERAGE(INDEX($D:$D,ROW(L3252),1):INDEX($D:$D,MATCH(L3252+1, L:L,0)-1)))</f>
        <v/>
      </c>
      <c r="N3252" t="str">
        <f>IF(L3252="","",AVERAGE(INDEX($I:$I,ROW(L3252),1):INDEX($I:$I,MATCH(L3252+1, L:L,0)-1)) - AVERAGE(INDEX($H:$H,ROW(L3252),1):INDEX($H:$H,MATCH(L3252+1, L:L,0)-1)))</f>
        <v/>
      </c>
      <c r="O3252" t="str">
        <f>IF(L3252="","",AVERAGE(INDEX($G:$G,ROW(L3252),1):INDEX($G:$G,MATCH(L3252+1, L:L,0)-1)))</f>
        <v/>
      </c>
      <c r="P3252" t="str">
        <f>IF(L3252="","",AVERAGE(INDEX($K:$K,ROW(L3252),1):INDEX($K:$K,MATCH(L3252+1, L:L,0)-1)))</f>
        <v/>
      </c>
    </row>
    <row r="3253" spans="1:16" x14ac:dyDescent="0.25">
      <c r="A3253">
        <v>2001</v>
      </c>
      <c r="B3253">
        <v>11</v>
      </c>
      <c r="C3253" t="s">
        <v>8</v>
      </c>
      <c r="D3253">
        <v>1.9279166670000001</v>
      </c>
      <c r="E3253">
        <v>3.4625896279999999</v>
      </c>
      <c r="F3253">
        <f t="shared" si="200"/>
        <v>1.5346729609999998</v>
      </c>
      <c r="G3253">
        <f t="shared" si="201"/>
        <v>1.5346729609999998</v>
      </c>
      <c r="H3253">
        <v>192.95075</v>
      </c>
      <c r="I3253">
        <v>198.12083329999999</v>
      </c>
      <c r="J3253">
        <f t="shared" si="202"/>
        <v>5.1700832999999875</v>
      </c>
      <c r="K3253">
        <f t="shared" si="203"/>
        <v>5.1700832999999875</v>
      </c>
      <c r="L3253" t="str">
        <f>IF(A3253&lt;&gt;A3252,MAX($L$2:L3252)+1,"")</f>
        <v/>
      </c>
      <c r="M3253" t="str">
        <f>IF(L3253="","",AVERAGE(INDEX($E:$E,ROW(L3253),1):INDEX($E:$E,MATCH(L3253+1, L:L,0)-1)) - AVERAGE(INDEX($D:$D,ROW(L3253),1):INDEX($D:$D,MATCH(L3253+1, L:L,0)-1)))</f>
        <v/>
      </c>
      <c r="N3253" t="str">
        <f>IF(L3253="","",AVERAGE(INDEX($I:$I,ROW(L3253),1):INDEX($I:$I,MATCH(L3253+1, L:L,0)-1)) - AVERAGE(INDEX($H:$H,ROW(L3253),1):INDEX($H:$H,MATCH(L3253+1, L:L,0)-1)))</f>
        <v/>
      </c>
      <c r="O3253" t="str">
        <f>IF(L3253="","",AVERAGE(INDEX($G:$G,ROW(L3253),1):INDEX($G:$G,MATCH(L3253+1, L:L,0)-1)))</f>
        <v/>
      </c>
      <c r="P3253" t="str">
        <f>IF(L3253="","",AVERAGE(INDEX($K:$K,ROW(L3253),1):INDEX($K:$K,MATCH(L3253+1, L:L,0)-1)))</f>
        <v/>
      </c>
    </row>
    <row r="3254" spans="1:16" x14ac:dyDescent="0.25">
      <c r="A3254">
        <v>2001</v>
      </c>
      <c r="B3254">
        <v>11</v>
      </c>
      <c r="C3254" t="s">
        <v>9</v>
      </c>
      <c r="D3254">
        <v>-5.7103030300000004</v>
      </c>
      <c r="E3254">
        <v>-2.9292929999999999E-3</v>
      </c>
      <c r="F3254">
        <f t="shared" si="200"/>
        <v>5.7073737370000002</v>
      </c>
      <c r="G3254">
        <f t="shared" si="201"/>
        <v>5.7073737370000002</v>
      </c>
      <c r="H3254">
        <v>26.698181819999999</v>
      </c>
      <c r="I3254">
        <v>17.44848485</v>
      </c>
      <c r="J3254">
        <f t="shared" si="202"/>
        <v>-9.2496969699999987</v>
      </c>
      <c r="K3254">
        <f t="shared" si="203"/>
        <v>9.2496969699999987</v>
      </c>
      <c r="L3254" t="str">
        <f>IF(A3254&lt;&gt;A3253,MAX($L$2:L3253)+1,"")</f>
        <v/>
      </c>
      <c r="M3254" t="str">
        <f>IF(L3254="","",AVERAGE(INDEX($E:$E,ROW(L3254),1):INDEX($E:$E,MATCH(L3254+1, L:L,0)-1)) - AVERAGE(INDEX($D:$D,ROW(L3254),1):INDEX($D:$D,MATCH(L3254+1, L:L,0)-1)))</f>
        <v/>
      </c>
      <c r="N3254" t="str">
        <f>IF(L3254="","",AVERAGE(INDEX($I:$I,ROW(L3254),1):INDEX($I:$I,MATCH(L3254+1, L:L,0)-1)) - AVERAGE(INDEX($H:$H,ROW(L3254),1):INDEX($H:$H,MATCH(L3254+1, L:L,0)-1)))</f>
        <v/>
      </c>
      <c r="O3254" t="str">
        <f>IF(L3254="","",AVERAGE(INDEX($G:$G,ROW(L3254),1):INDEX($G:$G,MATCH(L3254+1, L:L,0)-1)))</f>
        <v/>
      </c>
      <c r="P3254" t="str">
        <f>IF(L3254="","",AVERAGE(INDEX($K:$K,ROW(L3254),1):INDEX($K:$K,MATCH(L3254+1, L:L,0)-1)))</f>
        <v/>
      </c>
    </row>
    <row r="3255" spans="1:16" x14ac:dyDescent="0.25">
      <c r="A3255">
        <v>2001</v>
      </c>
      <c r="B3255">
        <v>11</v>
      </c>
      <c r="C3255" t="s">
        <v>10</v>
      </c>
      <c r="D3255">
        <v>0.70052631600000004</v>
      </c>
      <c r="E3255">
        <v>2.625438597</v>
      </c>
      <c r="F3255">
        <f t="shared" si="200"/>
        <v>1.9249122810000001</v>
      </c>
      <c r="G3255">
        <f t="shared" si="201"/>
        <v>1.9249122810000001</v>
      </c>
      <c r="H3255">
        <v>105.2321053</v>
      </c>
      <c r="I3255">
        <v>77.563157889999999</v>
      </c>
      <c r="J3255">
        <f t="shared" si="202"/>
        <v>-27.668947410000001</v>
      </c>
      <c r="K3255">
        <f t="shared" si="203"/>
        <v>27.668947410000001</v>
      </c>
      <c r="L3255" t="str">
        <f>IF(A3255&lt;&gt;A3254,MAX($L$2:L3254)+1,"")</f>
        <v/>
      </c>
      <c r="M3255" t="str">
        <f>IF(L3255="","",AVERAGE(INDEX($E:$E,ROW(L3255),1):INDEX($E:$E,MATCH(L3255+1, L:L,0)-1)) - AVERAGE(INDEX($D:$D,ROW(L3255),1):INDEX($D:$D,MATCH(L3255+1, L:L,0)-1)))</f>
        <v/>
      </c>
      <c r="N3255" t="str">
        <f>IF(L3255="","",AVERAGE(INDEX($I:$I,ROW(L3255),1):INDEX($I:$I,MATCH(L3255+1, L:L,0)-1)) - AVERAGE(INDEX($H:$H,ROW(L3255),1):INDEX($H:$H,MATCH(L3255+1, L:L,0)-1)))</f>
        <v/>
      </c>
      <c r="O3255" t="str">
        <f>IF(L3255="","",AVERAGE(INDEX($G:$G,ROW(L3255),1):INDEX($G:$G,MATCH(L3255+1, L:L,0)-1)))</f>
        <v/>
      </c>
      <c r="P3255" t="str">
        <f>IF(L3255="","",AVERAGE(INDEX($K:$K,ROW(L3255),1):INDEX($K:$K,MATCH(L3255+1, L:L,0)-1)))</f>
        <v/>
      </c>
    </row>
    <row r="3256" spans="1:16" x14ac:dyDescent="0.25">
      <c r="A3256">
        <v>2001</v>
      </c>
      <c r="B3256">
        <v>11</v>
      </c>
      <c r="C3256" t="s">
        <v>11</v>
      </c>
      <c r="D3256">
        <v>1.57125</v>
      </c>
      <c r="E3256">
        <v>2.0078050589999998</v>
      </c>
      <c r="F3256">
        <f t="shared" si="200"/>
        <v>0.4365550589999998</v>
      </c>
      <c r="G3256">
        <f t="shared" si="201"/>
        <v>0.4365550589999998</v>
      </c>
      <c r="H3256">
        <v>115.5325</v>
      </c>
      <c r="I3256">
        <v>112.078125</v>
      </c>
      <c r="J3256">
        <f t="shared" si="202"/>
        <v>-3.4543749999999989</v>
      </c>
      <c r="K3256">
        <f t="shared" si="203"/>
        <v>3.4543749999999989</v>
      </c>
      <c r="L3256" t="str">
        <f>IF(A3256&lt;&gt;A3255,MAX($L$2:L3255)+1,"")</f>
        <v/>
      </c>
      <c r="M3256" t="str">
        <f>IF(L3256="","",AVERAGE(INDEX($E:$E,ROW(L3256),1):INDEX($E:$E,MATCH(L3256+1, L:L,0)-1)) - AVERAGE(INDEX($D:$D,ROW(L3256),1):INDEX($D:$D,MATCH(L3256+1, L:L,0)-1)))</f>
        <v/>
      </c>
      <c r="N3256" t="str">
        <f>IF(L3256="","",AVERAGE(INDEX($I:$I,ROW(L3256),1):INDEX($I:$I,MATCH(L3256+1, L:L,0)-1)) - AVERAGE(INDEX($H:$H,ROW(L3256),1):INDEX($H:$H,MATCH(L3256+1, L:L,0)-1)))</f>
        <v/>
      </c>
      <c r="O3256" t="str">
        <f>IF(L3256="","",AVERAGE(INDEX($G:$G,ROW(L3256),1):INDEX($G:$G,MATCH(L3256+1, L:L,0)-1)))</f>
        <v/>
      </c>
      <c r="P3256" t="str">
        <f>IF(L3256="","",AVERAGE(INDEX($K:$K,ROW(L3256),1):INDEX($K:$K,MATCH(L3256+1, L:L,0)-1)))</f>
        <v/>
      </c>
    </row>
    <row r="3257" spans="1:16" x14ac:dyDescent="0.25">
      <c r="A3257">
        <v>2001</v>
      </c>
      <c r="B3257">
        <v>11</v>
      </c>
      <c r="C3257" t="s">
        <v>12</v>
      </c>
      <c r="D3257">
        <v>3.8228</v>
      </c>
      <c r="E3257">
        <v>4.7205333329999997</v>
      </c>
      <c r="F3257">
        <f t="shared" si="200"/>
        <v>0.89773333299999969</v>
      </c>
      <c r="G3257">
        <f t="shared" si="201"/>
        <v>0.89773333299999969</v>
      </c>
      <c r="H3257">
        <v>140.9864</v>
      </c>
      <c r="I3257">
        <v>99.28</v>
      </c>
      <c r="J3257">
        <f t="shared" si="202"/>
        <v>-41.706400000000002</v>
      </c>
      <c r="K3257">
        <f t="shared" si="203"/>
        <v>41.706400000000002</v>
      </c>
      <c r="L3257" t="str">
        <f>IF(A3257&lt;&gt;A3256,MAX($L$2:L3256)+1,"")</f>
        <v/>
      </c>
      <c r="M3257" t="str">
        <f>IF(L3257="","",AVERAGE(INDEX($E:$E,ROW(L3257),1):INDEX($E:$E,MATCH(L3257+1, L:L,0)-1)) - AVERAGE(INDEX($D:$D,ROW(L3257),1):INDEX($D:$D,MATCH(L3257+1, L:L,0)-1)))</f>
        <v/>
      </c>
      <c r="N3257" t="str">
        <f>IF(L3257="","",AVERAGE(INDEX($I:$I,ROW(L3257),1):INDEX($I:$I,MATCH(L3257+1, L:L,0)-1)) - AVERAGE(INDEX($H:$H,ROW(L3257),1):INDEX($H:$H,MATCH(L3257+1, L:L,0)-1)))</f>
        <v/>
      </c>
      <c r="O3257" t="str">
        <f>IF(L3257="","",AVERAGE(INDEX($G:$G,ROW(L3257),1):INDEX($G:$G,MATCH(L3257+1, L:L,0)-1)))</f>
        <v/>
      </c>
      <c r="P3257" t="str">
        <f>IF(L3257="","",AVERAGE(INDEX($K:$K,ROW(L3257),1):INDEX($K:$K,MATCH(L3257+1, L:L,0)-1)))</f>
        <v/>
      </c>
    </row>
    <row r="3258" spans="1:16" x14ac:dyDescent="0.25">
      <c r="A3258">
        <v>2001</v>
      </c>
      <c r="B3258">
        <v>11</v>
      </c>
      <c r="C3258" t="s">
        <v>13</v>
      </c>
      <c r="D3258">
        <v>-19.43333333</v>
      </c>
      <c r="E3258">
        <v>-17.253888889999999</v>
      </c>
      <c r="F3258">
        <f t="shared" si="200"/>
        <v>2.179444440000001</v>
      </c>
      <c r="G3258">
        <f t="shared" si="201"/>
        <v>2.179444440000001</v>
      </c>
      <c r="H3258">
        <v>17.236666670000002</v>
      </c>
      <c r="I3258">
        <v>22.766666669999999</v>
      </c>
      <c r="J3258">
        <f t="shared" si="202"/>
        <v>5.5299999999999976</v>
      </c>
      <c r="K3258">
        <f t="shared" si="203"/>
        <v>5.5299999999999976</v>
      </c>
      <c r="L3258" t="str">
        <f>IF(A3258&lt;&gt;A3257,MAX($L$2:L3257)+1,"")</f>
        <v/>
      </c>
      <c r="M3258" t="str">
        <f>IF(L3258="","",AVERAGE(INDEX($E:$E,ROW(L3258),1):INDEX($E:$E,MATCH(L3258+1, L:L,0)-1)) - AVERAGE(INDEX($D:$D,ROW(L3258),1):INDEX($D:$D,MATCH(L3258+1, L:L,0)-1)))</f>
        <v/>
      </c>
      <c r="N3258" t="str">
        <f>IF(L3258="","",AVERAGE(INDEX($I:$I,ROW(L3258),1):INDEX($I:$I,MATCH(L3258+1, L:L,0)-1)) - AVERAGE(INDEX($H:$H,ROW(L3258),1):INDEX($H:$H,MATCH(L3258+1, L:L,0)-1)))</f>
        <v/>
      </c>
      <c r="O3258" t="str">
        <f>IF(L3258="","",AVERAGE(INDEX($G:$G,ROW(L3258),1):INDEX($G:$G,MATCH(L3258+1, L:L,0)-1)))</f>
        <v/>
      </c>
      <c r="P3258" t="str">
        <f>IF(L3258="","",AVERAGE(INDEX($K:$K,ROW(L3258),1):INDEX($K:$K,MATCH(L3258+1, L:L,0)-1)))</f>
        <v/>
      </c>
    </row>
    <row r="3259" spans="1:16" x14ac:dyDescent="0.25">
      <c r="A3259">
        <v>2001</v>
      </c>
      <c r="B3259">
        <v>11</v>
      </c>
      <c r="C3259" t="s">
        <v>14</v>
      </c>
      <c r="D3259">
        <v>-18.507058820000001</v>
      </c>
      <c r="E3259">
        <v>-18.820392160000001</v>
      </c>
      <c r="F3259">
        <f t="shared" si="200"/>
        <v>-0.31333333999999979</v>
      </c>
      <c r="G3259">
        <f t="shared" si="201"/>
        <v>0.31333333999999979</v>
      </c>
      <c r="H3259">
        <v>20.313529410000001</v>
      </c>
      <c r="I3259">
        <v>15.841176470000001</v>
      </c>
      <c r="J3259">
        <f t="shared" si="202"/>
        <v>-4.4723529400000004</v>
      </c>
      <c r="K3259">
        <f t="shared" si="203"/>
        <v>4.4723529400000004</v>
      </c>
      <c r="L3259" t="str">
        <f>IF(A3259&lt;&gt;A3258,MAX($L$2:L3258)+1,"")</f>
        <v/>
      </c>
      <c r="M3259" t="str">
        <f>IF(L3259="","",AVERAGE(INDEX($E:$E,ROW(L3259),1):INDEX($E:$E,MATCH(L3259+1, L:L,0)-1)) - AVERAGE(INDEX($D:$D,ROW(L3259),1):INDEX($D:$D,MATCH(L3259+1, L:L,0)-1)))</f>
        <v/>
      </c>
      <c r="N3259" t="str">
        <f>IF(L3259="","",AVERAGE(INDEX($I:$I,ROW(L3259),1):INDEX($I:$I,MATCH(L3259+1, L:L,0)-1)) - AVERAGE(INDEX($H:$H,ROW(L3259),1):INDEX($H:$H,MATCH(L3259+1, L:L,0)-1)))</f>
        <v/>
      </c>
      <c r="O3259" t="str">
        <f>IF(L3259="","",AVERAGE(INDEX($G:$G,ROW(L3259),1):INDEX($G:$G,MATCH(L3259+1, L:L,0)-1)))</f>
        <v/>
      </c>
      <c r="P3259" t="str">
        <f>IF(L3259="","",AVERAGE(INDEX($K:$K,ROW(L3259),1):INDEX($K:$K,MATCH(L3259+1, L:L,0)-1)))</f>
        <v/>
      </c>
    </row>
    <row r="3260" spans="1:16" x14ac:dyDescent="0.25">
      <c r="A3260">
        <v>2001</v>
      </c>
      <c r="B3260">
        <v>11</v>
      </c>
      <c r="C3260" t="s">
        <v>15</v>
      </c>
      <c r="D3260">
        <v>1.274411765</v>
      </c>
      <c r="E3260">
        <v>5.0002450979999997</v>
      </c>
      <c r="F3260">
        <f t="shared" si="200"/>
        <v>3.7258333329999997</v>
      </c>
      <c r="G3260">
        <f t="shared" si="201"/>
        <v>3.7258333329999997</v>
      </c>
      <c r="H3260">
        <v>86.237499999999997</v>
      </c>
      <c r="I3260">
        <v>80.698529410000006</v>
      </c>
      <c r="J3260">
        <f t="shared" si="202"/>
        <v>-5.538970589999991</v>
      </c>
      <c r="K3260">
        <f t="shared" si="203"/>
        <v>5.538970589999991</v>
      </c>
      <c r="L3260" t="str">
        <f>IF(A3260&lt;&gt;A3259,MAX($L$2:L3259)+1,"")</f>
        <v/>
      </c>
      <c r="M3260" t="str">
        <f>IF(L3260="","",AVERAGE(INDEX($E:$E,ROW(L3260),1):INDEX($E:$E,MATCH(L3260+1, L:L,0)-1)) - AVERAGE(INDEX($D:$D,ROW(L3260),1):INDEX($D:$D,MATCH(L3260+1, L:L,0)-1)))</f>
        <v/>
      </c>
      <c r="N3260" t="str">
        <f>IF(L3260="","",AVERAGE(INDEX($I:$I,ROW(L3260),1):INDEX($I:$I,MATCH(L3260+1, L:L,0)-1)) - AVERAGE(INDEX($H:$H,ROW(L3260),1):INDEX($H:$H,MATCH(L3260+1, L:L,0)-1)))</f>
        <v/>
      </c>
      <c r="O3260" t="str">
        <f>IF(L3260="","",AVERAGE(INDEX($G:$G,ROW(L3260),1):INDEX($G:$G,MATCH(L3260+1, L:L,0)-1)))</f>
        <v/>
      </c>
      <c r="P3260" t="str">
        <f>IF(L3260="","",AVERAGE(INDEX($K:$K,ROW(L3260),1):INDEX($K:$K,MATCH(L3260+1, L:L,0)-1)))</f>
        <v/>
      </c>
    </row>
    <row r="3261" spans="1:16" x14ac:dyDescent="0.25">
      <c r="A3261">
        <v>2001</v>
      </c>
      <c r="B3261">
        <v>11</v>
      </c>
      <c r="C3261" t="s">
        <v>16</v>
      </c>
      <c r="D3261">
        <v>2.8250000000000002</v>
      </c>
      <c r="E3261">
        <v>3.9607936509999999</v>
      </c>
      <c r="F3261">
        <f t="shared" si="200"/>
        <v>1.1357936509999997</v>
      </c>
      <c r="G3261">
        <f t="shared" si="201"/>
        <v>1.1357936509999997</v>
      </c>
      <c r="H3261">
        <v>116.47</v>
      </c>
      <c r="I3261">
        <v>91.516666670000006</v>
      </c>
      <c r="J3261">
        <f t="shared" si="202"/>
        <v>-24.953333329999992</v>
      </c>
      <c r="K3261">
        <f t="shared" si="203"/>
        <v>24.953333329999992</v>
      </c>
      <c r="L3261" t="str">
        <f>IF(A3261&lt;&gt;A3260,MAX($L$2:L3260)+1,"")</f>
        <v/>
      </c>
      <c r="M3261" t="str">
        <f>IF(L3261="","",AVERAGE(INDEX($E:$E,ROW(L3261),1):INDEX($E:$E,MATCH(L3261+1, L:L,0)-1)) - AVERAGE(INDEX($D:$D,ROW(L3261),1):INDEX($D:$D,MATCH(L3261+1, L:L,0)-1)))</f>
        <v/>
      </c>
      <c r="N3261" t="str">
        <f>IF(L3261="","",AVERAGE(INDEX($I:$I,ROW(L3261),1):INDEX($I:$I,MATCH(L3261+1, L:L,0)-1)) - AVERAGE(INDEX($H:$H,ROW(L3261),1):INDEX($H:$H,MATCH(L3261+1, L:L,0)-1)))</f>
        <v/>
      </c>
      <c r="O3261" t="str">
        <f>IF(L3261="","",AVERAGE(INDEX($G:$G,ROW(L3261),1):INDEX($G:$G,MATCH(L3261+1, L:L,0)-1)))</f>
        <v/>
      </c>
      <c r="P3261" t="str">
        <f>IF(L3261="","",AVERAGE(INDEX($K:$K,ROW(L3261),1):INDEX($K:$K,MATCH(L3261+1, L:L,0)-1)))</f>
        <v/>
      </c>
    </row>
    <row r="3262" spans="1:16" x14ac:dyDescent="0.25">
      <c r="A3262">
        <v>2001</v>
      </c>
      <c r="B3262">
        <v>11</v>
      </c>
      <c r="C3262" t="s">
        <v>17</v>
      </c>
      <c r="D3262">
        <v>-7.0093459999999996E-3</v>
      </c>
      <c r="E3262">
        <v>2.3154462900000001</v>
      </c>
      <c r="F3262">
        <f t="shared" si="200"/>
        <v>2.3224556359999999</v>
      </c>
      <c r="G3262">
        <f t="shared" si="201"/>
        <v>2.3224556359999999</v>
      </c>
      <c r="H3262">
        <v>93.817102800000001</v>
      </c>
      <c r="I3262">
        <v>80.196261680000006</v>
      </c>
      <c r="J3262">
        <f t="shared" si="202"/>
        <v>-13.620841119999994</v>
      </c>
      <c r="K3262">
        <f t="shared" si="203"/>
        <v>13.620841119999994</v>
      </c>
      <c r="L3262" t="str">
        <f>IF(A3262&lt;&gt;A3261,MAX($L$2:L3261)+1,"")</f>
        <v/>
      </c>
      <c r="M3262" t="str">
        <f>IF(L3262="","",AVERAGE(INDEX($E:$E,ROW(L3262),1):INDEX($E:$E,MATCH(L3262+1, L:L,0)-1)) - AVERAGE(INDEX($D:$D,ROW(L3262),1):INDEX($D:$D,MATCH(L3262+1, L:L,0)-1)))</f>
        <v/>
      </c>
      <c r="N3262" t="str">
        <f>IF(L3262="","",AVERAGE(INDEX($I:$I,ROW(L3262),1):INDEX($I:$I,MATCH(L3262+1, L:L,0)-1)) - AVERAGE(INDEX($H:$H,ROW(L3262),1):INDEX($H:$H,MATCH(L3262+1, L:L,0)-1)))</f>
        <v/>
      </c>
      <c r="O3262" t="str">
        <f>IF(L3262="","",AVERAGE(INDEX($G:$G,ROW(L3262),1):INDEX($G:$G,MATCH(L3262+1, L:L,0)-1)))</f>
        <v/>
      </c>
      <c r="P3262" t="str">
        <f>IF(L3262="","",AVERAGE(INDEX($K:$K,ROW(L3262),1):INDEX($K:$K,MATCH(L3262+1, L:L,0)-1)))</f>
        <v/>
      </c>
    </row>
    <row r="3263" spans="1:16" x14ac:dyDescent="0.25">
      <c r="A3263">
        <v>2001</v>
      </c>
      <c r="B3263">
        <v>11</v>
      </c>
      <c r="C3263" t="s">
        <v>18</v>
      </c>
      <c r="D3263">
        <v>-5.6785937500000001</v>
      </c>
      <c r="E3263">
        <v>-0.74583333299999999</v>
      </c>
      <c r="F3263">
        <f t="shared" si="200"/>
        <v>4.9327604169999999</v>
      </c>
      <c r="G3263">
        <f t="shared" si="201"/>
        <v>4.9327604169999999</v>
      </c>
      <c r="H3263">
        <v>17.918593749999999</v>
      </c>
      <c r="I3263">
        <v>10.5171875</v>
      </c>
      <c r="J3263">
        <f t="shared" si="202"/>
        <v>-7.4014062499999991</v>
      </c>
      <c r="K3263">
        <f t="shared" si="203"/>
        <v>7.4014062499999991</v>
      </c>
      <c r="L3263" t="str">
        <f>IF(A3263&lt;&gt;A3262,MAX($L$2:L3262)+1,"")</f>
        <v/>
      </c>
      <c r="M3263" t="str">
        <f>IF(L3263="","",AVERAGE(INDEX($E:$E,ROW(L3263),1):INDEX($E:$E,MATCH(L3263+1, L:L,0)-1)) - AVERAGE(INDEX($D:$D,ROW(L3263),1):INDEX($D:$D,MATCH(L3263+1, L:L,0)-1)))</f>
        <v/>
      </c>
      <c r="N3263" t="str">
        <f>IF(L3263="","",AVERAGE(INDEX($I:$I,ROW(L3263),1):INDEX($I:$I,MATCH(L3263+1, L:L,0)-1)) - AVERAGE(INDEX($H:$H,ROW(L3263),1):INDEX($H:$H,MATCH(L3263+1, L:L,0)-1)))</f>
        <v/>
      </c>
      <c r="O3263" t="str">
        <f>IF(L3263="","",AVERAGE(INDEX($G:$G,ROW(L3263),1):INDEX($G:$G,MATCH(L3263+1, L:L,0)-1)))</f>
        <v/>
      </c>
      <c r="P3263" t="str">
        <f>IF(L3263="","",AVERAGE(INDEX($K:$K,ROW(L3263),1):INDEX($K:$K,MATCH(L3263+1, L:L,0)-1)))</f>
        <v/>
      </c>
    </row>
    <row r="3264" spans="1:16" x14ac:dyDescent="0.25">
      <c r="A3264">
        <v>2001</v>
      </c>
      <c r="B3264">
        <v>11</v>
      </c>
      <c r="C3264" t="s">
        <v>19</v>
      </c>
      <c r="D3264">
        <v>-13.925000000000001</v>
      </c>
      <c r="E3264">
        <v>-12.96168582</v>
      </c>
      <c r="F3264">
        <f t="shared" si="200"/>
        <v>0.96331418000000113</v>
      </c>
      <c r="G3264">
        <f t="shared" si="201"/>
        <v>0.96331418000000113</v>
      </c>
      <c r="H3264">
        <v>20.626666669999999</v>
      </c>
      <c r="I3264">
        <v>11.925000000000001</v>
      </c>
      <c r="J3264">
        <f t="shared" si="202"/>
        <v>-8.701666669999998</v>
      </c>
      <c r="K3264">
        <f t="shared" si="203"/>
        <v>8.701666669999998</v>
      </c>
      <c r="L3264" t="str">
        <f>IF(A3264&lt;&gt;A3263,MAX($L$2:L3263)+1,"")</f>
        <v/>
      </c>
      <c r="M3264" t="str">
        <f>IF(L3264="","",AVERAGE(INDEX($E:$E,ROW(L3264),1):INDEX($E:$E,MATCH(L3264+1, L:L,0)-1)) - AVERAGE(INDEX($D:$D,ROW(L3264),1):INDEX($D:$D,MATCH(L3264+1, L:L,0)-1)))</f>
        <v/>
      </c>
      <c r="N3264" t="str">
        <f>IF(L3264="","",AVERAGE(INDEX($I:$I,ROW(L3264),1):INDEX($I:$I,MATCH(L3264+1, L:L,0)-1)) - AVERAGE(INDEX($H:$H,ROW(L3264),1):INDEX($H:$H,MATCH(L3264+1, L:L,0)-1)))</f>
        <v/>
      </c>
      <c r="O3264" t="str">
        <f>IF(L3264="","",AVERAGE(INDEX($G:$G,ROW(L3264),1):INDEX($G:$G,MATCH(L3264+1, L:L,0)-1)))</f>
        <v/>
      </c>
      <c r="P3264" t="str">
        <f>IF(L3264="","",AVERAGE(INDEX($K:$K,ROW(L3264),1):INDEX($K:$K,MATCH(L3264+1, L:L,0)-1)))</f>
        <v/>
      </c>
    </row>
    <row r="3265" spans="1:16" x14ac:dyDescent="0.25">
      <c r="A3265">
        <v>2001</v>
      </c>
      <c r="B3265">
        <v>12</v>
      </c>
      <c r="C3265" t="s">
        <v>7</v>
      </c>
      <c r="D3265">
        <v>-9.3366071430000002</v>
      </c>
      <c r="E3265">
        <v>-10.63882873</v>
      </c>
      <c r="F3265">
        <f t="shared" si="200"/>
        <v>-1.302221587</v>
      </c>
      <c r="G3265">
        <f t="shared" si="201"/>
        <v>1.302221587</v>
      </c>
      <c r="H3265">
        <v>17.416250000000002</v>
      </c>
      <c r="I3265">
        <v>8.9089285710000006</v>
      </c>
      <c r="J3265">
        <f t="shared" si="202"/>
        <v>-8.507321429000001</v>
      </c>
      <c r="K3265">
        <f t="shared" si="203"/>
        <v>8.507321429000001</v>
      </c>
      <c r="L3265" t="str">
        <f>IF(A3265&lt;&gt;A3264,MAX($L$2:L3264)+1,"")</f>
        <v/>
      </c>
      <c r="M3265" t="str">
        <f>IF(L3265="","",AVERAGE(INDEX($E:$E,ROW(L3265),1):INDEX($E:$E,MATCH(L3265+1, L:L,0)-1)) - AVERAGE(INDEX($D:$D,ROW(L3265),1):INDEX($D:$D,MATCH(L3265+1, L:L,0)-1)))</f>
        <v/>
      </c>
      <c r="N3265" t="str">
        <f>IF(L3265="","",AVERAGE(INDEX($I:$I,ROW(L3265),1):INDEX($I:$I,MATCH(L3265+1, L:L,0)-1)) - AVERAGE(INDEX($H:$H,ROW(L3265),1):INDEX($H:$H,MATCH(L3265+1, L:L,0)-1)))</f>
        <v/>
      </c>
      <c r="O3265" t="str">
        <f>IF(L3265="","",AVERAGE(INDEX($G:$G,ROW(L3265),1):INDEX($G:$G,MATCH(L3265+1, L:L,0)-1)))</f>
        <v/>
      </c>
      <c r="P3265" t="str">
        <f>IF(L3265="","",AVERAGE(INDEX($K:$K,ROW(L3265),1):INDEX($K:$K,MATCH(L3265+1, L:L,0)-1)))</f>
        <v/>
      </c>
    </row>
    <row r="3266" spans="1:16" x14ac:dyDescent="0.25">
      <c r="A3266">
        <v>2001</v>
      </c>
      <c r="B3266">
        <v>12</v>
      </c>
      <c r="C3266" t="s">
        <v>8</v>
      </c>
      <c r="D3266">
        <v>-1.3909090909999999</v>
      </c>
      <c r="E3266">
        <v>-1.4379567710000001</v>
      </c>
      <c r="F3266">
        <f t="shared" si="200"/>
        <v>-4.7047680000000147E-2</v>
      </c>
      <c r="G3266">
        <f t="shared" si="201"/>
        <v>4.7047680000000147E-2</v>
      </c>
      <c r="H3266">
        <v>167.36072730000001</v>
      </c>
      <c r="I3266">
        <v>180.1490909</v>
      </c>
      <c r="J3266">
        <f t="shared" si="202"/>
        <v>12.788363599999997</v>
      </c>
      <c r="K3266">
        <f t="shared" si="203"/>
        <v>12.788363599999997</v>
      </c>
      <c r="L3266" t="str">
        <f>IF(A3266&lt;&gt;A3265,MAX($L$2:L3265)+1,"")</f>
        <v/>
      </c>
      <c r="M3266" t="str">
        <f>IF(L3266="","",AVERAGE(INDEX($E:$E,ROW(L3266),1):INDEX($E:$E,MATCH(L3266+1, L:L,0)-1)) - AVERAGE(INDEX($D:$D,ROW(L3266),1):INDEX($D:$D,MATCH(L3266+1, L:L,0)-1)))</f>
        <v/>
      </c>
      <c r="N3266" t="str">
        <f>IF(L3266="","",AVERAGE(INDEX($I:$I,ROW(L3266),1):INDEX($I:$I,MATCH(L3266+1, L:L,0)-1)) - AVERAGE(INDEX($H:$H,ROW(L3266),1):INDEX($H:$H,MATCH(L3266+1, L:L,0)-1)))</f>
        <v/>
      </c>
      <c r="O3266" t="str">
        <f>IF(L3266="","",AVERAGE(INDEX($G:$G,ROW(L3266),1):INDEX($G:$G,MATCH(L3266+1, L:L,0)-1)))</f>
        <v/>
      </c>
      <c r="P3266" t="str">
        <f>IF(L3266="","",AVERAGE(INDEX($K:$K,ROW(L3266),1):INDEX($K:$K,MATCH(L3266+1, L:L,0)-1)))</f>
        <v/>
      </c>
    </row>
    <row r="3267" spans="1:16" x14ac:dyDescent="0.25">
      <c r="A3267">
        <v>2001</v>
      </c>
      <c r="B3267">
        <v>12</v>
      </c>
      <c r="C3267" t="s">
        <v>9</v>
      </c>
      <c r="D3267">
        <v>-13.818484850000001</v>
      </c>
      <c r="E3267">
        <v>-11.093939389999999</v>
      </c>
      <c r="F3267">
        <f t="shared" ref="F3267:F3330" si="204">E3267-D3267</f>
        <v>2.7245454600000016</v>
      </c>
      <c r="G3267">
        <f t="shared" ref="G3267:G3330" si="205">ABS(F3267)</f>
        <v>2.7245454600000016</v>
      </c>
      <c r="H3267">
        <v>25.353333330000002</v>
      </c>
      <c r="I3267">
        <v>26.493939390000001</v>
      </c>
      <c r="J3267">
        <f t="shared" ref="J3267:J3330" si="206">I3267-H3267</f>
        <v>1.1406060599999996</v>
      </c>
      <c r="K3267">
        <f t="shared" ref="K3267:K3330" si="207">ABS(J3267)</f>
        <v>1.1406060599999996</v>
      </c>
      <c r="L3267" t="str">
        <f>IF(A3267&lt;&gt;A3266,MAX($L$2:L3266)+1,"")</f>
        <v/>
      </c>
      <c r="M3267" t="str">
        <f>IF(L3267="","",AVERAGE(INDEX($E:$E,ROW(L3267),1):INDEX($E:$E,MATCH(L3267+1, L:L,0)-1)) - AVERAGE(INDEX($D:$D,ROW(L3267),1):INDEX($D:$D,MATCH(L3267+1, L:L,0)-1)))</f>
        <v/>
      </c>
      <c r="N3267" t="str">
        <f>IF(L3267="","",AVERAGE(INDEX($I:$I,ROW(L3267),1):INDEX($I:$I,MATCH(L3267+1, L:L,0)-1)) - AVERAGE(INDEX($H:$H,ROW(L3267),1):INDEX($H:$H,MATCH(L3267+1, L:L,0)-1)))</f>
        <v/>
      </c>
      <c r="O3267" t="str">
        <f>IF(L3267="","",AVERAGE(INDEX($G:$G,ROW(L3267),1):INDEX($G:$G,MATCH(L3267+1, L:L,0)-1)))</f>
        <v/>
      </c>
      <c r="P3267" t="str">
        <f>IF(L3267="","",AVERAGE(INDEX($K:$K,ROW(L3267),1):INDEX($K:$K,MATCH(L3267+1, L:L,0)-1)))</f>
        <v/>
      </c>
    </row>
    <row r="3268" spans="1:16" x14ac:dyDescent="0.25">
      <c r="A3268">
        <v>2001</v>
      </c>
      <c r="B3268">
        <v>12</v>
      </c>
      <c r="C3268" t="s">
        <v>10</v>
      </c>
      <c r="D3268">
        <v>-6.2347368420000002</v>
      </c>
      <c r="E3268">
        <v>-2.1407470289999999</v>
      </c>
      <c r="F3268">
        <f t="shared" si="204"/>
        <v>4.0939898130000003</v>
      </c>
      <c r="G3268">
        <f t="shared" si="205"/>
        <v>4.0939898130000003</v>
      </c>
      <c r="H3268">
        <v>96.659473680000005</v>
      </c>
      <c r="I3268">
        <v>35.799999999999997</v>
      </c>
      <c r="J3268">
        <f t="shared" si="206"/>
        <v>-60.859473680000008</v>
      </c>
      <c r="K3268">
        <f t="shared" si="207"/>
        <v>60.859473680000008</v>
      </c>
      <c r="L3268" t="str">
        <f>IF(A3268&lt;&gt;A3267,MAX($L$2:L3267)+1,"")</f>
        <v/>
      </c>
      <c r="M3268" t="str">
        <f>IF(L3268="","",AVERAGE(INDEX($E:$E,ROW(L3268),1):INDEX($E:$E,MATCH(L3268+1, L:L,0)-1)) - AVERAGE(INDEX($D:$D,ROW(L3268),1):INDEX($D:$D,MATCH(L3268+1, L:L,0)-1)))</f>
        <v/>
      </c>
      <c r="N3268" t="str">
        <f>IF(L3268="","",AVERAGE(INDEX($I:$I,ROW(L3268),1):INDEX($I:$I,MATCH(L3268+1, L:L,0)-1)) - AVERAGE(INDEX($H:$H,ROW(L3268),1):INDEX($H:$H,MATCH(L3268+1, L:L,0)-1)))</f>
        <v/>
      </c>
      <c r="O3268" t="str">
        <f>IF(L3268="","",AVERAGE(INDEX($G:$G,ROW(L3268),1):INDEX($G:$G,MATCH(L3268+1, L:L,0)-1)))</f>
        <v/>
      </c>
      <c r="P3268" t="str">
        <f>IF(L3268="","",AVERAGE(INDEX($K:$K,ROW(L3268),1):INDEX($K:$K,MATCH(L3268+1, L:L,0)-1)))</f>
        <v/>
      </c>
    </row>
    <row r="3269" spans="1:16" x14ac:dyDescent="0.25">
      <c r="A3269">
        <v>2001</v>
      </c>
      <c r="B3269">
        <v>12</v>
      </c>
      <c r="C3269" t="s">
        <v>11</v>
      </c>
      <c r="D3269">
        <v>-3.6570967740000002</v>
      </c>
      <c r="E3269">
        <v>-0.73894477199999997</v>
      </c>
      <c r="F3269">
        <f t="shared" si="204"/>
        <v>2.9181520020000002</v>
      </c>
      <c r="G3269">
        <f t="shared" si="205"/>
        <v>2.9181520020000002</v>
      </c>
      <c r="H3269">
        <v>116.6329032</v>
      </c>
      <c r="I3269">
        <v>114.9064516</v>
      </c>
      <c r="J3269">
        <f t="shared" si="206"/>
        <v>-1.7264516000000043</v>
      </c>
      <c r="K3269">
        <f t="shared" si="207"/>
        <v>1.7264516000000043</v>
      </c>
      <c r="L3269" t="str">
        <f>IF(A3269&lt;&gt;A3268,MAX($L$2:L3268)+1,"")</f>
        <v/>
      </c>
      <c r="M3269" t="str">
        <f>IF(L3269="","",AVERAGE(INDEX($E:$E,ROW(L3269),1):INDEX($E:$E,MATCH(L3269+1, L:L,0)-1)) - AVERAGE(INDEX($D:$D,ROW(L3269),1):INDEX($D:$D,MATCH(L3269+1, L:L,0)-1)))</f>
        <v/>
      </c>
      <c r="N3269" t="str">
        <f>IF(L3269="","",AVERAGE(INDEX($I:$I,ROW(L3269),1):INDEX($I:$I,MATCH(L3269+1, L:L,0)-1)) - AVERAGE(INDEX($H:$H,ROW(L3269),1):INDEX($H:$H,MATCH(L3269+1, L:L,0)-1)))</f>
        <v/>
      </c>
      <c r="O3269" t="str">
        <f>IF(L3269="","",AVERAGE(INDEX($G:$G,ROW(L3269),1):INDEX($G:$G,MATCH(L3269+1, L:L,0)-1)))</f>
        <v/>
      </c>
      <c r="P3269" t="str">
        <f>IF(L3269="","",AVERAGE(INDEX($K:$K,ROW(L3269),1):INDEX($K:$K,MATCH(L3269+1, L:L,0)-1)))</f>
        <v/>
      </c>
    </row>
    <row r="3270" spans="1:16" x14ac:dyDescent="0.25">
      <c r="A3270">
        <v>2001</v>
      </c>
      <c r="B3270">
        <v>12</v>
      </c>
      <c r="C3270" t="s">
        <v>12</v>
      </c>
      <c r="D3270">
        <v>-1.94</v>
      </c>
      <c r="E3270">
        <v>0.287096774</v>
      </c>
      <c r="F3270">
        <f t="shared" si="204"/>
        <v>2.2270967740000001</v>
      </c>
      <c r="G3270">
        <f t="shared" si="205"/>
        <v>2.2270967740000001</v>
      </c>
      <c r="H3270">
        <v>131.81576920000001</v>
      </c>
      <c r="I3270">
        <v>78.411538460000003</v>
      </c>
      <c r="J3270">
        <f t="shared" si="206"/>
        <v>-53.404230740000003</v>
      </c>
      <c r="K3270">
        <f t="shared" si="207"/>
        <v>53.404230740000003</v>
      </c>
      <c r="L3270" t="str">
        <f>IF(A3270&lt;&gt;A3269,MAX($L$2:L3269)+1,"")</f>
        <v/>
      </c>
      <c r="M3270" t="str">
        <f>IF(L3270="","",AVERAGE(INDEX($E:$E,ROW(L3270),1):INDEX($E:$E,MATCH(L3270+1, L:L,0)-1)) - AVERAGE(INDEX($D:$D,ROW(L3270),1):INDEX($D:$D,MATCH(L3270+1, L:L,0)-1)))</f>
        <v/>
      </c>
      <c r="N3270" t="str">
        <f>IF(L3270="","",AVERAGE(INDEX($I:$I,ROW(L3270),1):INDEX($I:$I,MATCH(L3270+1, L:L,0)-1)) - AVERAGE(INDEX($H:$H,ROW(L3270),1):INDEX($H:$H,MATCH(L3270+1, L:L,0)-1)))</f>
        <v/>
      </c>
      <c r="O3270" t="str">
        <f>IF(L3270="","",AVERAGE(INDEX($G:$G,ROW(L3270),1):INDEX($G:$G,MATCH(L3270+1, L:L,0)-1)))</f>
        <v/>
      </c>
      <c r="P3270" t="str">
        <f>IF(L3270="","",AVERAGE(INDEX($K:$K,ROW(L3270),1):INDEX($K:$K,MATCH(L3270+1, L:L,0)-1)))</f>
        <v/>
      </c>
    </row>
    <row r="3271" spans="1:16" x14ac:dyDescent="0.25">
      <c r="A3271">
        <v>2001</v>
      </c>
      <c r="B3271">
        <v>12</v>
      </c>
      <c r="C3271" t="s">
        <v>13</v>
      </c>
      <c r="D3271">
        <v>-23.606666669999999</v>
      </c>
      <c r="E3271">
        <v>-21.45772401</v>
      </c>
      <c r="F3271">
        <f t="shared" si="204"/>
        <v>2.1489426599999994</v>
      </c>
      <c r="G3271">
        <f t="shared" si="205"/>
        <v>2.1489426599999994</v>
      </c>
      <c r="H3271">
        <v>12.87166667</v>
      </c>
      <c r="I3271">
        <v>11.08333333</v>
      </c>
      <c r="J3271">
        <f t="shared" si="206"/>
        <v>-1.7883333399999994</v>
      </c>
      <c r="K3271">
        <f t="shared" si="207"/>
        <v>1.7883333399999994</v>
      </c>
      <c r="L3271" t="str">
        <f>IF(A3271&lt;&gt;A3270,MAX($L$2:L3270)+1,"")</f>
        <v/>
      </c>
      <c r="M3271" t="str">
        <f>IF(L3271="","",AVERAGE(INDEX($E:$E,ROW(L3271),1):INDEX($E:$E,MATCH(L3271+1, L:L,0)-1)) - AVERAGE(INDEX($D:$D,ROW(L3271),1):INDEX($D:$D,MATCH(L3271+1, L:L,0)-1)))</f>
        <v/>
      </c>
      <c r="N3271" t="str">
        <f>IF(L3271="","",AVERAGE(INDEX($I:$I,ROW(L3271),1):INDEX($I:$I,MATCH(L3271+1, L:L,0)-1)) - AVERAGE(INDEX($H:$H,ROW(L3271),1):INDEX($H:$H,MATCH(L3271+1, L:L,0)-1)))</f>
        <v/>
      </c>
      <c r="O3271" t="str">
        <f>IF(L3271="","",AVERAGE(INDEX($G:$G,ROW(L3271),1):INDEX($G:$G,MATCH(L3271+1, L:L,0)-1)))</f>
        <v/>
      </c>
      <c r="P3271" t="str">
        <f>IF(L3271="","",AVERAGE(INDEX($K:$K,ROW(L3271),1):INDEX($K:$K,MATCH(L3271+1, L:L,0)-1)))</f>
        <v/>
      </c>
    </row>
    <row r="3272" spans="1:16" x14ac:dyDescent="0.25">
      <c r="A3272">
        <v>2001</v>
      </c>
      <c r="B3272">
        <v>12</v>
      </c>
      <c r="C3272" t="s">
        <v>14</v>
      </c>
      <c r="D3272">
        <v>-25.87529412</v>
      </c>
      <c r="E3272">
        <v>-21.070046080000001</v>
      </c>
      <c r="F3272">
        <f t="shared" si="204"/>
        <v>4.8052480399999986</v>
      </c>
      <c r="G3272">
        <f t="shared" si="205"/>
        <v>4.8052480399999986</v>
      </c>
      <c r="H3272">
        <v>14.15705882</v>
      </c>
      <c r="I3272">
        <v>14.41764706</v>
      </c>
      <c r="J3272">
        <f t="shared" si="206"/>
        <v>0.26058824000000058</v>
      </c>
      <c r="K3272">
        <f t="shared" si="207"/>
        <v>0.26058824000000058</v>
      </c>
      <c r="L3272" t="str">
        <f>IF(A3272&lt;&gt;A3271,MAX($L$2:L3271)+1,"")</f>
        <v/>
      </c>
      <c r="M3272" t="str">
        <f>IF(L3272="","",AVERAGE(INDEX($E:$E,ROW(L3272),1):INDEX($E:$E,MATCH(L3272+1, L:L,0)-1)) - AVERAGE(INDEX($D:$D,ROW(L3272),1):INDEX($D:$D,MATCH(L3272+1, L:L,0)-1)))</f>
        <v/>
      </c>
      <c r="N3272" t="str">
        <f>IF(L3272="","",AVERAGE(INDEX($I:$I,ROW(L3272),1):INDEX($I:$I,MATCH(L3272+1, L:L,0)-1)) - AVERAGE(INDEX($H:$H,ROW(L3272),1):INDEX($H:$H,MATCH(L3272+1, L:L,0)-1)))</f>
        <v/>
      </c>
      <c r="O3272" t="str">
        <f>IF(L3272="","",AVERAGE(INDEX($G:$G,ROW(L3272),1):INDEX($G:$G,MATCH(L3272+1, L:L,0)-1)))</f>
        <v/>
      </c>
      <c r="P3272" t="str">
        <f>IF(L3272="","",AVERAGE(INDEX($K:$K,ROW(L3272),1):INDEX($K:$K,MATCH(L3272+1, L:L,0)-1)))</f>
        <v/>
      </c>
    </row>
    <row r="3273" spans="1:16" x14ac:dyDescent="0.25">
      <c r="A3273">
        <v>2001</v>
      </c>
      <c r="B3273">
        <v>12</v>
      </c>
      <c r="C3273" t="s">
        <v>15</v>
      </c>
      <c r="D3273">
        <v>-5.4756923080000002</v>
      </c>
      <c r="E3273">
        <v>-1.4257353180000001</v>
      </c>
      <c r="F3273">
        <f t="shared" si="204"/>
        <v>4.0499569900000001</v>
      </c>
      <c r="G3273">
        <f t="shared" si="205"/>
        <v>4.0499569900000001</v>
      </c>
      <c r="H3273">
        <v>71.902307690000001</v>
      </c>
      <c r="I3273">
        <v>74.558461539999996</v>
      </c>
      <c r="J3273">
        <f t="shared" si="206"/>
        <v>2.6561538499999955</v>
      </c>
      <c r="K3273">
        <f t="shared" si="207"/>
        <v>2.6561538499999955</v>
      </c>
      <c r="L3273" t="str">
        <f>IF(A3273&lt;&gt;A3272,MAX($L$2:L3272)+1,"")</f>
        <v/>
      </c>
      <c r="M3273" t="str">
        <f>IF(L3273="","",AVERAGE(INDEX($E:$E,ROW(L3273),1):INDEX($E:$E,MATCH(L3273+1, L:L,0)-1)) - AVERAGE(INDEX($D:$D,ROW(L3273),1):INDEX($D:$D,MATCH(L3273+1, L:L,0)-1)))</f>
        <v/>
      </c>
      <c r="N3273" t="str">
        <f>IF(L3273="","",AVERAGE(INDEX($I:$I,ROW(L3273),1):INDEX($I:$I,MATCH(L3273+1, L:L,0)-1)) - AVERAGE(INDEX($H:$H,ROW(L3273),1):INDEX($H:$H,MATCH(L3273+1, L:L,0)-1)))</f>
        <v/>
      </c>
      <c r="O3273" t="str">
        <f>IF(L3273="","",AVERAGE(INDEX($G:$G,ROW(L3273),1):INDEX($G:$G,MATCH(L3273+1, L:L,0)-1)))</f>
        <v/>
      </c>
      <c r="P3273" t="str">
        <f>IF(L3273="","",AVERAGE(INDEX($K:$K,ROW(L3273),1):INDEX($K:$K,MATCH(L3273+1, L:L,0)-1)))</f>
        <v/>
      </c>
    </row>
    <row r="3274" spans="1:16" x14ac:dyDescent="0.25">
      <c r="A3274">
        <v>2001</v>
      </c>
      <c r="B3274">
        <v>12</v>
      </c>
      <c r="C3274" t="s">
        <v>16</v>
      </c>
      <c r="D3274">
        <v>-3.34</v>
      </c>
      <c r="E3274">
        <v>-0.462903226</v>
      </c>
      <c r="F3274">
        <f t="shared" si="204"/>
        <v>2.877096774</v>
      </c>
      <c r="G3274">
        <f t="shared" si="205"/>
        <v>2.877096774</v>
      </c>
      <c r="H3274">
        <v>113.9833333</v>
      </c>
      <c r="I3274">
        <v>53.683333330000004</v>
      </c>
      <c r="J3274">
        <f t="shared" si="206"/>
        <v>-60.299999969999995</v>
      </c>
      <c r="K3274">
        <f t="shared" si="207"/>
        <v>60.299999969999995</v>
      </c>
      <c r="L3274" t="str">
        <f>IF(A3274&lt;&gt;A3273,MAX($L$2:L3273)+1,"")</f>
        <v/>
      </c>
      <c r="M3274" t="str">
        <f>IF(L3274="","",AVERAGE(INDEX($E:$E,ROW(L3274),1):INDEX($E:$E,MATCH(L3274+1, L:L,0)-1)) - AVERAGE(INDEX($D:$D,ROW(L3274),1):INDEX($D:$D,MATCH(L3274+1, L:L,0)-1)))</f>
        <v/>
      </c>
      <c r="N3274" t="str">
        <f>IF(L3274="","",AVERAGE(INDEX($I:$I,ROW(L3274),1):INDEX($I:$I,MATCH(L3274+1, L:L,0)-1)) - AVERAGE(INDEX($H:$H,ROW(L3274),1):INDEX($H:$H,MATCH(L3274+1, L:L,0)-1)))</f>
        <v/>
      </c>
      <c r="O3274" t="str">
        <f>IF(L3274="","",AVERAGE(INDEX($G:$G,ROW(L3274),1):INDEX($G:$G,MATCH(L3274+1, L:L,0)-1)))</f>
        <v/>
      </c>
      <c r="P3274" t="str">
        <f>IF(L3274="","",AVERAGE(INDEX($K:$K,ROW(L3274),1):INDEX($K:$K,MATCH(L3274+1, L:L,0)-1)))</f>
        <v/>
      </c>
    </row>
    <row r="3275" spans="1:16" x14ac:dyDescent="0.25">
      <c r="A3275">
        <v>2001</v>
      </c>
      <c r="B3275">
        <v>12</v>
      </c>
      <c r="C3275" t="s">
        <v>17</v>
      </c>
      <c r="D3275">
        <v>-7.816886792</v>
      </c>
      <c r="E3275">
        <v>-2.7191455379999998</v>
      </c>
      <c r="F3275">
        <f t="shared" si="204"/>
        <v>5.0977412540000007</v>
      </c>
      <c r="G3275">
        <f t="shared" si="205"/>
        <v>5.0977412540000007</v>
      </c>
      <c r="H3275">
        <v>83.187735849999996</v>
      </c>
      <c r="I3275">
        <v>51.38113208</v>
      </c>
      <c r="J3275">
        <f t="shared" si="206"/>
        <v>-31.806603769999995</v>
      </c>
      <c r="K3275">
        <f t="shared" si="207"/>
        <v>31.806603769999995</v>
      </c>
      <c r="L3275" t="str">
        <f>IF(A3275&lt;&gt;A3274,MAX($L$2:L3274)+1,"")</f>
        <v/>
      </c>
      <c r="M3275" t="str">
        <f>IF(L3275="","",AVERAGE(INDEX($E:$E,ROW(L3275),1):INDEX($E:$E,MATCH(L3275+1, L:L,0)-1)) - AVERAGE(INDEX($D:$D,ROW(L3275),1):INDEX($D:$D,MATCH(L3275+1, L:L,0)-1)))</f>
        <v/>
      </c>
      <c r="N3275" t="str">
        <f>IF(L3275="","",AVERAGE(INDEX($I:$I,ROW(L3275),1):INDEX($I:$I,MATCH(L3275+1, L:L,0)-1)) - AVERAGE(INDEX($H:$H,ROW(L3275),1):INDEX($H:$H,MATCH(L3275+1, L:L,0)-1)))</f>
        <v/>
      </c>
      <c r="O3275" t="str">
        <f>IF(L3275="","",AVERAGE(INDEX($G:$G,ROW(L3275),1):INDEX($G:$G,MATCH(L3275+1, L:L,0)-1)))</f>
        <v/>
      </c>
      <c r="P3275" t="str">
        <f>IF(L3275="","",AVERAGE(INDEX($K:$K,ROW(L3275),1):INDEX($K:$K,MATCH(L3275+1, L:L,0)-1)))</f>
        <v/>
      </c>
    </row>
    <row r="3276" spans="1:16" x14ac:dyDescent="0.25">
      <c r="A3276">
        <v>2001</v>
      </c>
      <c r="B3276">
        <v>12</v>
      </c>
      <c r="C3276" t="s">
        <v>18</v>
      </c>
      <c r="D3276">
        <v>-12.53721311</v>
      </c>
      <c r="E3276">
        <v>-11.723426760000001</v>
      </c>
      <c r="F3276">
        <f t="shared" si="204"/>
        <v>0.8137863499999991</v>
      </c>
      <c r="G3276">
        <f t="shared" si="205"/>
        <v>0.8137863499999991</v>
      </c>
      <c r="H3276">
        <v>19.17081967</v>
      </c>
      <c r="I3276">
        <v>12.82786885</v>
      </c>
      <c r="J3276">
        <f t="shared" si="206"/>
        <v>-6.3429508200000004</v>
      </c>
      <c r="K3276">
        <f t="shared" si="207"/>
        <v>6.3429508200000004</v>
      </c>
      <c r="L3276" t="str">
        <f>IF(A3276&lt;&gt;A3275,MAX($L$2:L3275)+1,"")</f>
        <v/>
      </c>
      <c r="M3276" t="str">
        <f>IF(L3276="","",AVERAGE(INDEX($E:$E,ROW(L3276),1):INDEX($E:$E,MATCH(L3276+1, L:L,0)-1)) - AVERAGE(INDEX($D:$D,ROW(L3276),1):INDEX($D:$D,MATCH(L3276+1, L:L,0)-1)))</f>
        <v/>
      </c>
      <c r="N3276" t="str">
        <f>IF(L3276="","",AVERAGE(INDEX($I:$I,ROW(L3276),1):INDEX($I:$I,MATCH(L3276+1, L:L,0)-1)) - AVERAGE(INDEX($H:$H,ROW(L3276),1):INDEX($H:$H,MATCH(L3276+1, L:L,0)-1)))</f>
        <v/>
      </c>
      <c r="O3276" t="str">
        <f>IF(L3276="","",AVERAGE(INDEX($G:$G,ROW(L3276),1):INDEX($G:$G,MATCH(L3276+1, L:L,0)-1)))</f>
        <v/>
      </c>
      <c r="P3276" t="str">
        <f>IF(L3276="","",AVERAGE(INDEX($K:$K,ROW(L3276),1):INDEX($K:$K,MATCH(L3276+1, L:L,0)-1)))</f>
        <v/>
      </c>
    </row>
    <row r="3277" spans="1:16" x14ac:dyDescent="0.25">
      <c r="A3277">
        <v>2001</v>
      </c>
      <c r="B3277">
        <v>12</v>
      </c>
      <c r="C3277" t="s">
        <v>19</v>
      </c>
      <c r="D3277">
        <v>-17.098181820000001</v>
      </c>
      <c r="E3277">
        <v>-20.744220850000001</v>
      </c>
      <c r="F3277">
        <f t="shared" si="204"/>
        <v>-3.6460390300000007</v>
      </c>
      <c r="G3277">
        <f t="shared" si="205"/>
        <v>3.6460390300000007</v>
      </c>
      <c r="H3277">
        <v>17.48636364</v>
      </c>
      <c r="I3277">
        <v>20.981818180000001</v>
      </c>
      <c r="J3277">
        <f t="shared" si="206"/>
        <v>3.4954545400000008</v>
      </c>
      <c r="K3277">
        <f t="shared" si="207"/>
        <v>3.4954545400000008</v>
      </c>
      <c r="L3277" t="str">
        <f>IF(A3277&lt;&gt;A3276,MAX($L$2:L3276)+1,"")</f>
        <v/>
      </c>
      <c r="M3277" t="str">
        <f>IF(L3277="","",AVERAGE(INDEX($E:$E,ROW(L3277),1):INDEX($E:$E,MATCH(L3277+1, L:L,0)-1)) - AVERAGE(INDEX($D:$D,ROW(L3277),1):INDEX($D:$D,MATCH(L3277+1, L:L,0)-1)))</f>
        <v/>
      </c>
      <c r="N3277" t="str">
        <f>IF(L3277="","",AVERAGE(INDEX($I:$I,ROW(L3277),1):INDEX($I:$I,MATCH(L3277+1, L:L,0)-1)) - AVERAGE(INDEX($H:$H,ROW(L3277),1):INDEX($H:$H,MATCH(L3277+1, L:L,0)-1)))</f>
        <v/>
      </c>
      <c r="O3277" t="str">
        <f>IF(L3277="","",AVERAGE(INDEX($G:$G,ROW(L3277),1):INDEX($G:$G,MATCH(L3277+1, L:L,0)-1)))</f>
        <v/>
      </c>
      <c r="P3277" t="str">
        <f>IF(L3277="","",AVERAGE(INDEX($K:$K,ROW(L3277),1):INDEX($K:$K,MATCH(L3277+1, L:L,0)-1)))</f>
        <v/>
      </c>
    </row>
    <row r="3278" spans="1:16" x14ac:dyDescent="0.25">
      <c r="A3278">
        <v>2002</v>
      </c>
      <c r="B3278">
        <v>1</v>
      </c>
      <c r="C3278" t="s">
        <v>7</v>
      </c>
      <c r="D3278">
        <v>-10.96516667</v>
      </c>
      <c r="E3278">
        <v>-10.227903230000001</v>
      </c>
      <c r="F3278">
        <f t="shared" si="204"/>
        <v>0.73726343999999955</v>
      </c>
      <c r="G3278">
        <f t="shared" si="205"/>
        <v>0.73726343999999955</v>
      </c>
      <c r="H3278">
        <v>21.34566667</v>
      </c>
      <c r="I3278">
        <v>17.381666670000001</v>
      </c>
      <c r="J3278">
        <f t="shared" si="206"/>
        <v>-3.9639999999999986</v>
      </c>
      <c r="K3278">
        <f t="shared" si="207"/>
        <v>3.9639999999999986</v>
      </c>
      <c r="L3278">
        <f>IF(A3278&lt;&gt;A3277,MAX($L$2:L3277)+1,"")</f>
        <v>21</v>
      </c>
      <c r="M3278">
        <f>IF(L3278="","",AVERAGE(INDEX($E:$E,ROW(L3278),1):INDEX($E:$E,MATCH(L3278+1, L:L,0)-1)) - AVERAGE(INDEX($D:$D,ROW(L3278),1):INDEX($D:$D,MATCH(L3278+1, L:L,0)-1)))</f>
        <v>7.6015908249999598E-2</v>
      </c>
      <c r="N3278">
        <f>IF(L3278="","",AVERAGE(INDEX($I:$I,ROW(L3278),1):INDEX($I:$I,MATCH(L3278+1, L:L,0)-1)) - AVERAGE(INDEX($H:$H,ROW(L3278),1):INDEX($H:$H,MATCH(L3278+1, L:L,0)-1)))</f>
        <v>-0.61443073917308766</v>
      </c>
      <c r="O3278">
        <f>IF(L3278="","",AVERAGE(INDEX($G:$G,ROW(L3278),1):INDEX($G:$G,MATCH(L3278+1, L:L,0)-1)))</f>
        <v>1.7143360708782047</v>
      </c>
      <c r="P3278">
        <f>IF(L3278="","",AVERAGE(INDEX($K:$K,ROW(L3278),1):INDEX($K:$K,MATCH(L3278+1, L:L,0)-1)))</f>
        <v>15.076131962250003</v>
      </c>
    </row>
    <row r="3279" spans="1:16" x14ac:dyDescent="0.25">
      <c r="A3279">
        <v>2002</v>
      </c>
      <c r="B3279">
        <v>1</v>
      </c>
      <c r="C3279" t="s">
        <v>8</v>
      </c>
      <c r="D3279">
        <v>-1.1983050850000001</v>
      </c>
      <c r="E3279">
        <v>-0.50052547700000005</v>
      </c>
      <c r="F3279">
        <f t="shared" si="204"/>
        <v>0.69777960800000005</v>
      </c>
      <c r="G3279">
        <f t="shared" si="205"/>
        <v>0.69777960800000005</v>
      </c>
      <c r="H3279">
        <v>175.1377966</v>
      </c>
      <c r="I3279">
        <v>172.68389830000001</v>
      </c>
      <c r="J3279">
        <f t="shared" si="206"/>
        <v>-2.4538982999999917</v>
      </c>
      <c r="K3279">
        <f t="shared" si="207"/>
        <v>2.4538982999999917</v>
      </c>
      <c r="L3279" t="str">
        <f>IF(A3279&lt;&gt;A3278,MAX($L$2:L3278)+1,"")</f>
        <v/>
      </c>
      <c r="M3279" t="str">
        <f>IF(L3279="","",AVERAGE(INDEX($E:$E,ROW(L3279),1):INDEX($E:$E,MATCH(L3279+1, L:L,0)-1)) - AVERAGE(INDEX($D:$D,ROW(L3279),1):INDEX($D:$D,MATCH(L3279+1, L:L,0)-1)))</f>
        <v/>
      </c>
      <c r="N3279" t="str">
        <f>IF(L3279="","",AVERAGE(INDEX($I:$I,ROW(L3279),1):INDEX($I:$I,MATCH(L3279+1, L:L,0)-1)) - AVERAGE(INDEX($H:$H,ROW(L3279),1):INDEX($H:$H,MATCH(L3279+1, L:L,0)-1)))</f>
        <v/>
      </c>
      <c r="O3279" t="str">
        <f>IF(L3279="","",AVERAGE(INDEX($G:$G,ROW(L3279),1):INDEX($G:$G,MATCH(L3279+1, L:L,0)-1)))</f>
        <v/>
      </c>
      <c r="P3279" t="str">
        <f>IF(L3279="","",AVERAGE(INDEX($K:$K,ROW(L3279),1):INDEX($K:$K,MATCH(L3279+1, L:L,0)-1)))</f>
        <v/>
      </c>
    </row>
    <row r="3280" spans="1:16" x14ac:dyDescent="0.25">
      <c r="A3280">
        <v>2002</v>
      </c>
      <c r="B3280">
        <v>1</v>
      </c>
      <c r="C3280" t="s">
        <v>9</v>
      </c>
      <c r="D3280">
        <v>-16.787575759999999</v>
      </c>
      <c r="E3280">
        <v>-14.528934509999999</v>
      </c>
      <c r="F3280">
        <f t="shared" si="204"/>
        <v>2.2586412500000002</v>
      </c>
      <c r="G3280">
        <f t="shared" si="205"/>
        <v>2.2586412500000002</v>
      </c>
      <c r="H3280">
        <v>21.973939390000002</v>
      </c>
      <c r="I3280">
        <v>19.333333329999999</v>
      </c>
      <c r="J3280">
        <f t="shared" si="206"/>
        <v>-2.6406060600000032</v>
      </c>
      <c r="K3280">
        <f t="shared" si="207"/>
        <v>2.6406060600000032</v>
      </c>
      <c r="L3280" t="str">
        <f>IF(A3280&lt;&gt;A3279,MAX($L$2:L3279)+1,"")</f>
        <v/>
      </c>
      <c r="M3280" t="str">
        <f>IF(L3280="","",AVERAGE(INDEX($E:$E,ROW(L3280),1):INDEX($E:$E,MATCH(L3280+1, L:L,0)-1)) - AVERAGE(INDEX($D:$D,ROW(L3280),1):INDEX($D:$D,MATCH(L3280+1, L:L,0)-1)))</f>
        <v/>
      </c>
      <c r="N3280" t="str">
        <f>IF(L3280="","",AVERAGE(INDEX($I:$I,ROW(L3280),1):INDEX($I:$I,MATCH(L3280+1, L:L,0)-1)) - AVERAGE(INDEX($H:$H,ROW(L3280),1):INDEX($H:$H,MATCH(L3280+1, L:L,0)-1)))</f>
        <v/>
      </c>
      <c r="O3280" t="str">
        <f>IF(L3280="","",AVERAGE(INDEX($G:$G,ROW(L3280),1):INDEX($G:$G,MATCH(L3280+1, L:L,0)-1)))</f>
        <v/>
      </c>
      <c r="P3280" t="str">
        <f>IF(L3280="","",AVERAGE(INDEX($K:$K,ROW(L3280),1):INDEX($K:$K,MATCH(L3280+1, L:L,0)-1)))</f>
        <v/>
      </c>
    </row>
    <row r="3281" spans="1:16" x14ac:dyDescent="0.25">
      <c r="A3281">
        <v>2002</v>
      </c>
      <c r="B3281">
        <v>1</v>
      </c>
      <c r="C3281" t="s">
        <v>10</v>
      </c>
      <c r="D3281">
        <v>-10.46684211</v>
      </c>
      <c r="E3281">
        <v>-7.8228013580000004</v>
      </c>
      <c r="F3281">
        <f t="shared" si="204"/>
        <v>2.6440407519999996</v>
      </c>
      <c r="G3281">
        <f t="shared" si="205"/>
        <v>2.6440407519999996</v>
      </c>
      <c r="H3281">
        <v>100.83842110000001</v>
      </c>
      <c r="I3281">
        <v>89.389473679999995</v>
      </c>
      <c r="J3281">
        <f t="shared" si="206"/>
        <v>-11.44894742000001</v>
      </c>
      <c r="K3281">
        <f t="shared" si="207"/>
        <v>11.44894742000001</v>
      </c>
      <c r="L3281" t="str">
        <f>IF(A3281&lt;&gt;A3280,MAX($L$2:L3280)+1,"")</f>
        <v/>
      </c>
      <c r="M3281" t="str">
        <f>IF(L3281="","",AVERAGE(INDEX($E:$E,ROW(L3281),1):INDEX($E:$E,MATCH(L3281+1, L:L,0)-1)) - AVERAGE(INDEX($D:$D,ROW(L3281),1):INDEX($D:$D,MATCH(L3281+1, L:L,0)-1)))</f>
        <v/>
      </c>
      <c r="N3281" t="str">
        <f>IF(L3281="","",AVERAGE(INDEX($I:$I,ROW(L3281),1):INDEX($I:$I,MATCH(L3281+1, L:L,0)-1)) - AVERAGE(INDEX($H:$H,ROW(L3281),1):INDEX($H:$H,MATCH(L3281+1, L:L,0)-1)))</f>
        <v/>
      </c>
      <c r="O3281" t="str">
        <f>IF(L3281="","",AVERAGE(INDEX($G:$G,ROW(L3281),1):INDEX($G:$G,MATCH(L3281+1, L:L,0)-1)))</f>
        <v/>
      </c>
      <c r="P3281" t="str">
        <f>IF(L3281="","",AVERAGE(INDEX($K:$K,ROW(L3281),1):INDEX($K:$K,MATCH(L3281+1, L:L,0)-1)))</f>
        <v/>
      </c>
    </row>
    <row r="3282" spans="1:16" x14ac:dyDescent="0.25">
      <c r="A3282">
        <v>2002</v>
      </c>
      <c r="B3282">
        <v>1</v>
      </c>
      <c r="C3282" t="s">
        <v>11</v>
      </c>
      <c r="D3282">
        <v>-7.4383870969999997</v>
      </c>
      <c r="E3282">
        <v>-8.5476586890000004</v>
      </c>
      <c r="F3282">
        <f t="shared" si="204"/>
        <v>-1.1092715920000007</v>
      </c>
      <c r="G3282">
        <f t="shared" si="205"/>
        <v>1.1092715920000007</v>
      </c>
      <c r="H3282">
        <v>114.3470968</v>
      </c>
      <c r="I3282">
        <v>85.496774189999996</v>
      </c>
      <c r="J3282">
        <f t="shared" si="206"/>
        <v>-28.850322610000006</v>
      </c>
      <c r="K3282">
        <f t="shared" si="207"/>
        <v>28.850322610000006</v>
      </c>
      <c r="L3282" t="str">
        <f>IF(A3282&lt;&gt;A3281,MAX($L$2:L3281)+1,"")</f>
        <v/>
      </c>
      <c r="M3282" t="str">
        <f>IF(L3282="","",AVERAGE(INDEX($E:$E,ROW(L3282),1):INDEX($E:$E,MATCH(L3282+1, L:L,0)-1)) - AVERAGE(INDEX($D:$D,ROW(L3282),1):INDEX($D:$D,MATCH(L3282+1, L:L,0)-1)))</f>
        <v/>
      </c>
      <c r="N3282" t="str">
        <f>IF(L3282="","",AVERAGE(INDEX($I:$I,ROW(L3282),1):INDEX($I:$I,MATCH(L3282+1, L:L,0)-1)) - AVERAGE(INDEX($H:$H,ROW(L3282),1):INDEX($H:$H,MATCH(L3282+1, L:L,0)-1)))</f>
        <v/>
      </c>
      <c r="O3282" t="str">
        <f>IF(L3282="","",AVERAGE(INDEX($G:$G,ROW(L3282),1):INDEX($G:$G,MATCH(L3282+1, L:L,0)-1)))</f>
        <v/>
      </c>
      <c r="P3282" t="str">
        <f>IF(L3282="","",AVERAGE(INDEX($K:$K,ROW(L3282),1):INDEX($K:$K,MATCH(L3282+1, L:L,0)-1)))</f>
        <v/>
      </c>
    </row>
    <row r="3283" spans="1:16" x14ac:dyDescent="0.25">
      <c r="A3283">
        <v>2002</v>
      </c>
      <c r="B3283">
        <v>1</v>
      </c>
      <c r="C3283" t="s">
        <v>12</v>
      </c>
      <c r="D3283">
        <v>-5.6669230769999999</v>
      </c>
      <c r="E3283">
        <v>-3.6132958849999999</v>
      </c>
      <c r="F3283">
        <f t="shared" si="204"/>
        <v>2.053627192</v>
      </c>
      <c r="G3283">
        <f t="shared" si="205"/>
        <v>2.053627192</v>
      </c>
      <c r="H3283">
        <v>128.9080769</v>
      </c>
      <c r="I3283">
        <v>143.20769229999999</v>
      </c>
      <c r="J3283">
        <f t="shared" si="206"/>
        <v>14.299615399999993</v>
      </c>
      <c r="K3283">
        <f t="shared" si="207"/>
        <v>14.299615399999993</v>
      </c>
      <c r="L3283" t="str">
        <f>IF(A3283&lt;&gt;A3282,MAX($L$2:L3282)+1,"")</f>
        <v/>
      </c>
      <c r="M3283" t="str">
        <f>IF(L3283="","",AVERAGE(INDEX($E:$E,ROW(L3283),1):INDEX($E:$E,MATCH(L3283+1, L:L,0)-1)) - AVERAGE(INDEX($D:$D,ROW(L3283),1):INDEX($D:$D,MATCH(L3283+1, L:L,0)-1)))</f>
        <v/>
      </c>
      <c r="N3283" t="str">
        <f>IF(L3283="","",AVERAGE(INDEX($I:$I,ROW(L3283),1):INDEX($I:$I,MATCH(L3283+1, L:L,0)-1)) - AVERAGE(INDEX($H:$H,ROW(L3283),1):INDEX($H:$H,MATCH(L3283+1, L:L,0)-1)))</f>
        <v/>
      </c>
      <c r="O3283" t="str">
        <f>IF(L3283="","",AVERAGE(INDEX($G:$G,ROW(L3283),1):INDEX($G:$G,MATCH(L3283+1, L:L,0)-1)))</f>
        <v/>
      </c>
      <c r="P3283" t="str">
        <f>IF(L3283="","",AVERAGE(INDEX($K:$K,ROW(L3283),1):INDEX($K:$K,MATCH(L3283+1, L:L,0)-1)))</f>
        <v/>
      </c>
    </row>
    <row r="3284" spans="1:16" x14ac:dyDescent="0.25">
      <c r="A3284">
        <v>2002</v>
      </c>
      <c r="B3284">
        <v>1</v>
      </c>
      <c r="C3284" t="s">
        <v>13</v>
      </c>
      <c r="D3284">
        <v>-26.471666670000001</v>
      </c>
      <c r="E3284">
        <v>-25.014516130000001</v>
      </c>
      <c r="F3284">
        <f t="shared" si="204"/>
        <v>1.4571505400000007</v>
      </c>
      <c r="G3284">
        <f t="shared" si="205"/>
        <v>1.4571505400000007</v>
      </c>
      <c r="H3284">
        <v>12.695</v>
      </c>
      <c r="I3284">
        <v>6.8</v>
      </c>
      <c r="J3284">
        <f t="shared" si="206"/>
        <v>-5.8950000000000005</v>
      </c>
      <c r="K3284">
        <f t="shared" si="207"/>
        <v>5.8950000000000005</v>
      </c>
      <c r="L3284" t="str">
        <f>IF(A3284&lt;&gt;A3283,MAX($L$2:L3283)+1,"")</f>
        <v/>
      </c>
      <c r="M3284" t="str">
        <f>IF(L3284="","",AVERAGE(INDEX($E:$E,ROW(L3284),1):INDEX($E:$E,MATCH(L3284+1, L:L,0)-1)) - AVERAGE(INDEX($D:$D,ROW(L3284),1):INDEX($D:$D,MATCH(L3284+1, L:L,0)-1)))</f>
        <v/>
      </c>
      <c r="N3284" t="str">
        <f>IF(L3284="","",AVERAGE(INDEX($I:$I,ROW(L3284),1):INDEX($I:$I,MATCH(L3284+1, L:L,0)-1)) - AVERAGE(INDEX($H:$H,ROW(L3284),1):INDEX($H:$H,MATCH(L3284+1, L:L,0)-1)))</f>
        <v/>
      </c>
      <c r="O3284" t="str">
        <f>IF(L3284="","",AVERAGE(INDEX($G:$G,ROW(L3284),1):INDEX($G:$G,MATCH(L3284+1, L:L,0)-1)))</f>
        <v/>
      </c>
      <c r="P3284" t="str">
        <f>IF(L3284="","",AVERAGE(INDEX($K:$K,ROW(L3284),1):INDEX($K:$K,MATCH(L3284+1, L:L,0)-1)))</f>
        <v/>
      </c>
    </row>
    <row r="3285" spans="1:16" x14ac:dyDescent="0.25">
      <c r="A3285">
        <v>2002</v>
      </c>
      <c r="B3285">
        <v>1</v>
      </c>
      <c r="C3285" t="s">
        <v>14</v>
      </c>
      <c r="D3285">
        <v>-30.623333330000001</v>
      </c>
      <c r="E3285">
        <v>-29.59516129</v>
      </c>
      <c r="F3285">
        <f t="shared" si="204"/>
        <v>1.0281720400000012</v>
      </c>
      <c r="G3285">
        <f t="shared" si="205"/>
        <v>1.0281720400000012</v>
      </c>
      <c r="H3285">
        <v>10.47777778</v>
      </c>
      <c r="I3285">
        <v>9.8777777780000005</v>
      </c>
      <c r="J3285">
        <f t="shared" si="206"/>
        <v>-0.60000000199999981</v>
      </c>
      <c r="K3285">
        <f t="shared" si="207"/>
        <v>0.60000000199999981</v>
      </c>
      <c r="L3285" t="str">
        <f>IF(A3285&lt;&gt;A3284,MAX($L$2:L3284)+1,"")</f>
        <v/>
      </c>
      <c r="M3285" t="str">
        <f>IF(L3285="","",AVERAGE(INDEX($E:$E,ROW(L3285),1):INDEX($E:$E,MATCH(L3285+1, L:L,0)-1)) - AVERAGE(INDEX($D:$D,ROW(L3285),1):INDEX($D:$D,MATCH(L3285+1, L:L,0)-1)))</f>
        <v/>
      </c>
      <c r="N3285" t="str">
        <f>IF(L3285="","",AVERAGE(INDEX($I:$I,ROW(L3285),1):INDEX($I:$I,MATCH(L3285+1, L:L,0)-1)) - AVERAGE(INDEX($H:$H,ROW(L3285),1):INDEX($H:$H,MATCH(L3285+1, L:L,0)-1)))</f>
        <v/>
      </c>
      <c r="O3285" t="str">
        <f>IF(L3285="","",AVERAGE(INDEX($G:$G,ROW(L3285),1):INDEX($G:$G,MATCH(L3285+1, L:L,0)-1)))</f>
        <v/>
      </c>
      <c r="P3285" t="str">
        <f>IF(L3285="","",AVERAGE(INDEX($K:$K,ROW(L3285),1):INDEX($K:$K,MATCH(L3285+1, L:L,0)-1)))</f>
        <v/>
      </c>
    </row>
    <row r="3286" spans="1:16" x14ac:dyDescent="0.25">
      <c r="A3286">
        <v>2002</v>
      </c>
      <c r="B3286">
        <v>1</v>
      </c>
      <c r="C3286" t="s">
        <v>15</v>
      </c>
      <c r="D3286">
        <v>-9.1106153849999991</v>
      </c>
      <c r="E3286">
        <v>-4.5135268819999999</v>
      </c>
      <c r="F3286">
        <f t="shared" si="204"/>
        <v>4.5970885029999993</v>
      </c>
      <c r="G3286">
        <f t="shared" si="205"/>
        <v>4.5970885029999993</v>
      </c>
      <c r="H3286">
        <v>68.286615380000001</v>
      </c>
      <c r="I3286">
        <v>49.186153849999997</v>
      </c>
      <c r="J3286">
        <f t="shared" si="206"/>
        <v>-19.100461530000004</v>
      </c>
      <c r="K3286">
        <f t="shared" si="207"/>
        <v>19.100461530000004</v>
      </c>
      <c r="L3286" t="str">
        <f>IF(A3286&lt;&gt;A3285,MAX($L$2:L3285)+1,"")</f>
        <v/>
      </c>
      <c r="M3286" t="str">
        <f>IF(L3286="","",AVERAGE(INDEX($E:$E,ROW(L3286),1):INDEX($E:$E,MATCH(L3286+1, L:L,0)-1)) - AVERAGE(INDEX($D:$D,ROW(L3286),1):INDEX($D:$D,MATCH(L3286+1, L:L,0)-1)))</f>
        <v/>
      </c>
      <c r="N3286" t="str">
        <f>IF(L3286="","",AVERAGE(INDEX($I:$I,ROW(L3286),1):INDEX($I:$I,MATCH(L3286+1, L:L,0)-1)) - AVERAGE(INDEX($H:$H,ROW(L3286),1):INDEX($H:$H,MATCH(L3286+1, L:L,0)-1)))</f>
        <v/>
      </c>
      <c r="O3286" t="str">
        <f>IF(L3286="","",AVERAGE(INDEX($G:$G,ROW(L3286),1):INDEX($G:$G,MATCH(L3286+1, L:L,0)-1)))</f>
        <v/>
      </c>
      <c r="P3286" t="str">
        <f>IF(L3286="","",AVERAGE(INDEX($K:$K,ROW(L3286),1):INDEX($K:$K,MATCH(L3286+1, L:L,0)-1)))</f>
        <v/>
      </c>
    </row>
    <row r="3287" spans="1:16" x14ac:dyDescent="0.25">
      <c r="A3287">
        <v>2002</v>
      </c>
      <c r="B3287">
        <v>1</v>
      </c>
      <c r="C3287" t="s">
        <v>16</v>
      </c>
      <c r="D3287">
        <v>-7.8783333329999996</v>
      </c>
      <c r="E3287">
        <v>-5.9204301079999997</v>
      </c>
      <c r="F3287">
        <f t="shared" si="204"/>
        <v>1.9579032249999999</v>
      </c>
      <c r="G3287">
        <f t="shared" si="205"/>
        <v>1.9579032249999999</v>
      </c>
      <c r="H3287">
        <v>103.2933333</v>
      </c>
      <c r="I3287">
        <v>124.8166667</v>
      </c>
      <c r="J3287">
        <f t="shared" si="206"/>
        <v>21.523333399999999</v>
      </c>
      <c r="K3287">
        <f t="shared" si="207"/>
        <v>21.523333399999999</v>
      </c>
      <c r="L3287" t="str">
        <f>IF(A3287&lt;&gt;A3286,MAX($L$2:L3286)+1,"")</f>
        <v/>
      </c>
      <c r="M3287" t="str">
        <f>IF(L3287="","",AVERAGE(INDEX($E:$E,ROW(L3287),1):INDEX($E:$E,MATCH(L3287+1, L:L,0)-1)) - AVERAGE(INDEX($D:$D,ROW(L3287),1):INDEX($D:$D,MATCH(L3287+1, L:L,0)-1)))</f>
        <v/>
      </c>
      <c r="N3287" t="str">
        <f>IF(L3287="","",AVERAGE(INDEX($I:$I,ROW(L3287),1):INDEX($I:$I,MATCH(L3287+1, L:L,0)-1)) - AVERAGE(INDEX($H:$H,ROW(L3287),1):INDEX($H:$H,MATCH(L3287+1, L:L,0)-1)))</f>
        <v/>
      </c>
      <c r="O3287" t="str">
        <f>IF(L3287="","",AVERAGE(INDEX($G:$G,ROW(L3287),1):INDEX($G:$G,MATCH(L3287+1, L:L,0)-1)))</f>
        <v/>
      </c>
      <c r="P3287" t="str">
        <f>IF(L3287="","",AVERAGE(INDEX($K:$K,ROW(L3287),1):INDEX($K:$K,MATCH(L3287+1, L:L,0)-1)))</f>
        <v/>
      </c>
    </row>
    <row r="3288" spans="1:16" x14ac:dyDescent="0.25">
      <c r="A3288">
        <v>2002</v>
      </c>
      <c r="B3288">
        <v>1</v>
      </c>
      <c r="C3288" t="s">
        <v>17</v>
      </c>
      <c r="D3288">
        <v>-12.420934580000001</v>
      </c>
      <c r="E3288">
        <v>-8.0607667250000006</v>
      </c>
      <c r="F3288">
        <f t="shared" si="204"/>
        <v>4.3601678550000003</v>
      </c>
      <c r="G3288">
        <f t="shared" si="205"/>
        <v>4.3601678550000003</v>
      </c>
      <c r="H3288">
        <v>74.362523359999997</v>
      </c>
      <c r="I3288">
        <v>50.662616819999997</v>
      </c>
      <c r="J3288">
        <f t="shared" si="206"/>
        <v>-23.699906540000001</v>
      </c>
      <c r="K3288">
        <f t="shared" si="207"/>
        <v>23.699906540000001</v>
      </c>
      <c r="L3288" t="str">
        <f>IF(A3288&lt;&gt;A3287,MAX($L$2:L3287)+1,"")</f>
        <v/>
      </c>
      <c r="M3288" t="str">
        <f>IF(L3288="","",AVERAGE(INDEX($E:$E,ROW(L3288),1):INDEX($E:$E,MATCH(L3288+1, L:L,0)-1)) - AVERAGE(INDEX($D:$D,ROW(L3288),1):INDEX($D:$D,MATCH(L3288+1, L:L,0)-1)))</f>
        <v/>
      </c>
      <c r="N3288" t="str">
        <f>IF(L3288="","",AVERAGE(INDEX($I:$I,ROW(L3288),1):INDEX($I:$I,MATCH(L3288+1, L:L,0)-1)) - AVERAGE(INDEX($H:$H,ROW(L3288),1):INDEX($H:$H,MATCH(L3288+1, L:L,0)-1)))</f>
        <v/>
      </c>
      <c r="O3288" t="str">
        <f>IF(L3288="","",AVERAGE(INDEX($G:$G,ROW(L3288),1):INDEX($G:$G,MATCH(L3288+1, L:L,0)-1)))</f>
        <v/>
      </c>
      <c r="P3288" t="str">
        <f>IF(L3288="","",AVERAGE(INDEX($K:$K,ROW(L3288),1):INDEX($K:$K,MATCH(L3288+1, L:L,0)-1)))</f>
        <v/>
      </c>
    </row>
    <row r="3289" spans="1:16" x14ac:dyDescent="0.25">
      <c r="A3289">
        <v>2002</v>
      </c>
      <c r="B3289">
        <v>1</v>
      </c>
      <c r="C3289" t="s">
        <v>18</v>
      </c>
      <c r="D3289">
        <v>-14.742698409999999</v>
      </c>
      <c r="E3289">
        <v>-13.570199690000001</v>
      </c>
      <c r="F3289">
        <f t="shared" si="204"/>
        <v>1.1724987199999983</v>
      </c>
      <c r="G3289">
        <f t="shared" si="205"/>
        <v>1.1724987199999983</v>
      </c>
      <c r="H3289">
        <v>18.01412698</v>
      </c>
      <c r="I3289">
        <v>12.97777778</v>
      </c>
      <c r="J3289">
        <f t="shared" si="206"/>
        <v>-5.0363492000000001</v>
      </c>
      <c r="K3289">
        <f t="shared" si="207"/>
        <v>5.0363492000000001</v>
      </c>
      <c r="L3289" t="str">
        <f>IF(A3289&lt;&gt;A3288,MAX($L$2:L3288)+1,"")</f>
        <v/>
      </c>
      <c r="M3289" t="str">
        <f>IF(L3289="","",AVERAGE(INDEX($E:$E,ROW(L3289),1):INDEX($E:$E,MATCH(L3289+1, L:L,0)-1)) - AVERAGE(INDEX($D:$D,ROW(L3289),1):INDEX($D:$D,MATCH(L3289+1, L:L,0)-1)))</f>
        <v/>
      </c>
      <c r="N3289" t="str">
        <f>IF(L3289="","",AVERAGE(INDEX($I:$I,ROW(L3289),1):INDEX($I:$I,MATCH(L3289+1, L:L,0)-1)) - AVERAGE(INDEX($H:$H,ROW(L3289),1):INDEX($H:$H,MATCH(L3289+1, L:L,0)-1)))</f>
        <v/>
      </c>
      <c r="O3289" t="str">
        <f>IF(L3289="","",AVERAGE(INDEX($G:$G,ROW(L3289),1):INDEX($G:$G,MATCH(L3289+1, L:L,0)-1)))</f>
        <v/>
      </c>
      <c r="P3289" t="str">
        <f>IF(L3289="","",AVERAGE(INDEX($K:$K,ROW(L3289),1):INDEX($K:$K,MATCH(L3289+1, L:L,0)-1)))</f>
        <v/>
      </c>
    </row>
    <row r="3290" spans="1:16" x14ac:dyDescent="0.25">
      <c r="A3290">
        <v>2002</v>
      </c>
      <c r="B3290">
        <v>1</v>
      </c>
      <c r="C3290" t="s">
        <v>19</v>
      </c>
      <c r="D3290">
        <v>-20.651</v>
      </c>
      <c r="E3290">
        <v>-17.12864561</v>
      </c>
      <c r="F3290">
        <f t="shared" si="204"/>
        <v>3.5223543900000003</v>
      </c>
      <c r="G3290">
        <f t="shared" si="205"/>
        <v>3.5223543900000003</v>
      </c>
      <c r="H3290">
        <v>18.510000000000002</v>
      </c>
      <c r="I3290">
        <v>13.42</v>
      </c>
      <c r="J3290">
        <f t="shared" si="206"/>
        <v>-5.0900000000000016</v>
      </c>
      <c r="K3290">
        <f t="shared" si="207"/>
        <v>5.0900000000000016</v>
      </c>
      <c r="L3290" t="str">
        <f>IF(A3290&lt;&gt;A3289,MAX($L$2:L3289)+1,"")</f>
        <v/>
      </c>
      <c r="M3290" t="str">
        <f>IF(L3290="","",AVERAGE(INDEX($E:$E,ROW(L3290),1):INDEX($E:$E,MATCH(L3290+1, L:L,0)-1)) - AVERAGE(INDEX($D:$D,ROW(L3290),1):INDEX($D:$D,MATCH(L3290+1, L:L,0)-1)))</f>
        <v/>
      </c>
      <c r="N3290" t="str">
        <f>IF(L3290="","",AVERAGE(INDEX($I:$I,ROW(L3290),1):INDEX($I:$I,MATCH(L3290+1, L:L,0)-1)) - AVERAGE(INDEX($H:$H,ROW(L3290),1):INDEX($H:$H,MATCH(L3290+1, L:L,0)-1)))</f>
        <v/>
      </c>
      <c r="O3290" t="str">
        <f>IF(L3290="","",AVERAGE(INDEX($G:$G,ROW(L3290),1):INDEX($G:$G,MATCH(L3290+1, L:L,0)-1)))</f>
        <v/>
      </c>
      <c r="P3290" t="str">
        <f>IF(L3290="","",AVERAGE(INDEX($K:$K,ROW(L3290),1):INDEX($K:$K,MATCH(L3290+1, L:L,0)-1)))</f>
        <v/>
      </c>
    </row>
    <row r="3291" spans="1:16" x14ac:dyDescent="0.25">
      <c r="A3291">
        <v>2002</v>
      </c>
      <c r="B3291">
        <v>2</v>
      </c>
      <c r="C3291" t="s">
        <v>7</v>
      </c>
      <c r="D3291">
        <v>-8.3559016390000007</v>
      </c>
      <c r="E3291">
        <v>-5.5295667450000003</v>
      </c>
      <c r="F3291">
        <f t="shared" si="204"/>
        <v>2.8263348940000004</v>
      </c>
      <c r="G3291">
        <f t="shared" si="205"/>
        <v>2.8263348940000004</v>
      </c>
      <c r="H3291">
        <v>15.634098359999999</v>
      </c>
      <c r="I3291">
        <v>16.132786889999998</v>
      </c>
      <c r="J3291">
        <f t="shared" si="206"/>
        <v>0.49868852999999902</v>
      </c>
      <c r="K3291">
        <f t="shared" si="207"/>
        <v>0.49868852999999902</v>
      </c>
      <c r="L3291" t="str">
        <f>IF(A3291&lt;&gt;A3290,MAX($L$2:L3290)+1,"")</f>
        <v/>
      </c>
      <c r="M3291" t="str">
        <f>IF(L3291="","",AVERAGE(INDEX($E:$E,ROW(L3291),1):INDEX($E:$E,MATCH(L3291+1, L:L,0)-1)) - AVERAGE(INDEX($D:$D,ROW(L3291),1):INDEX($D:$D,MATCH(L3291+1, L:L,0)-1)))</f>
        <v/>
      </c>
      <c r="N3291" t="str">
        <f>IF(L3291="","",AVERAGE(INDEX($I:$I,ROW(L3291),1):INDEX($I:$I,MATCH(L3291+1, L:L,0)-1)) - AVERAGE(INDEX($H:$H,ROW(L3291),1):INDEX($H:$H,MATCH(L3291+1, L:L,0)-1)))</f>
        <v/>
      </c>
      <c r="O3291" t="str">
        <f>IF(L3291="","",AVERAGE(INDEX($G:$G,ROW(L3291),1):INDEX($G:$G,MATCH(L3291+1, L:L,0)-1)))</f>
        <v/>
      </c>
      <c r="P3291" t="str">
        <f>IF(L3291="","",AVERAGE(INDEX($K:$K,ROW(L3291),1):INDEX($K:$K,MATCH(L3291+1, L:L,0)-1)))</f>
        <v/>
      </c>
    </row>
    <row r="3292" spans="1:16" x14ac:dyDescent="0.25">
      <c r="A3292">
        <v>2002</v>
      </c>
      <c r="B3292">
        <v>2</v>
      </c>
      <c r="C3292" t="s">
        <v>8</v>
      </c>
      <c r="D3292">
        <v>0.36584745800000001</v>
      </c>
      <c r="E3292">
        <v>0.42461378100000002</v>
      </c>
      <c r="F3292">
        <f t="shared" si="204"/>
        <v>5.8766323000000009E-2</v>
      </c>
      <c r="G3292">
        <f t="shared" si="205"/>
        <v>5.8766323000000009E-2</v>
      </c>
      <c r="H3292">
        <v>117.23610170000001</v>
      </c>
      <c r="I3292">
        <v>125.8754237</v>
      </c>
      <c r="J3292">
        <f t="shared" si="206"/>
        <v>8.6393219999999928</v>
      </c>
      <c r="K3292">
        <f t="shared" si="207"/>
        <v>8.6393219999999928</v>
      </c>
      <c r="L3292" t="str">
        <f>IF(A3292&lt;&gt;A3291,MAX($L$2:L3291)+1,"")</f>
        <v/>
      </c>
      <c r="M3292" t="str">
        <f>IF(L3292="","",AVERAGE(INDEX($E:$E,ROW(L3292),1):INDEX($E:$E,MATCH(L3292+1, L:L,0)-1)) - AVERAGE(INDEX($D:$D,ROW(L3292),1):INDEX($D:$D,MATCH(L3292+1, L:L,0)-1)))</f>
        <v/>
      </c>
      <c r="N3292" t="str">
        <f>IF(L3292="","",AVERAGE(INDEX($I:$I,ROW(L3292),1):INDEX($I:$I,MATCH(L3292+1, L:L,0)-1)) - AVERAGE(INDEX($H:$H,ROW(L3292),1):INDEX($H:$H,MATCH(L3292+1, L:L,0)-1)))</f>
        <v/>
      </c>
      <c r="O3292" t="str">
        <f>IF(L3292="","",AVERAGE(INDEX($G:$G,ROW(L3292),1):INDEX($G:$G,MATCH(L3292+1, L:L,0)-1)))</f>
        <v/>
      </c>
      <c r="P3292" t="str">
        <f>IF(L3292="","",AVERAGE(INDEX($K:$K,ROW(L3292),1):INDEX($K:$K,MATCH(L3292+1, L:L,0)-1)))</f>
        <v/>
      </c>
    </row>
    <row r="3293" spans="1:16" x14ac:dyDescent="0.25">
      <c r="A3293">
        <v>2002</v>
      </c>
      <c r="B3293">
        <v>2</v>
      </c>
      <c r="C3293" t="s">
        <v>9</v>
      </c>
      <c r="D3293">
        <v>-13.284062499999999</v>
      </c>
      <c r="E3293">
        <v>-9.6856026790000005</v>
      </c>
      <c r="F3293">
        <f t="shared" si="204"/>
        <v>3.5984598209999987</v>
      </c>
      <c r="G3293">
        <f t="shared" si="205"/>
        <v>3.5984598209999987</v>
      </c>
      <c r="H3293">
        <v>17.1559375</v>
      </c>
      <c r="I3293">
        <v>8.6750000000000007</v>
      </c>
      <c r="J3293">
        <f t="shared" si="206"/>
        <v>-8.4809374999999996</v>
      </c>
      <c r="K3293">
        <f t="shared" si="207"/>
        <v>8.4809374999999996</v>
      </c>
      <c r="L3293" t="str">
        <f>IF(A3293&lt;&gt;A3292,MAX($L$2:L3292)+1,"")</f>
        <v/>
      </c>
      <c r="M3293" t="str">
        <f>IF(L3293="","",AVERAGE(INDEX($E:$E,ROW(L3293),1):INDEX($E:$E,MATCH(L3293+1, L:L,0)-1)) - AVERAGE(INDEX($D:$D,ROW(L3293),1):INDEX($D:$D,MATCH(L3293+1, L:L,0)-1)))</f>
        <v/>
      </c>
      <c r="N3293" t="str">
        <f>IF(L3293="","",AVERAGE(INDEX($I:$I,ROW(L3293),1):INDEX($I:$I,MATCH(L3293+1, L:L,0)-1)) - AVERAGE(INDEX($H:$H,ROW(L3293),1):INDEX($H:$H,MATCH(L3293+1, L:L,0)-1)))</f>
        <v/>
      </c>
      <c r="O3293" t="str">
        <f>IF(L3293="","",AVERAGE(INDEX($G:$G,ROW(L3293),1):INDEX($G:$G,MATCH(L3293+1, L:L,0)-1)))</f>
        <v/>
      </c>
      <c r="P3293" t="str">
        <f>IF(L3293="","",AVERAGE(INDEX($K:$K,ROW(L3293),1):INDEX($K:$K,MATCH(L3293+1, L:L,0)-1)))</f>
        <v/>
      </c>
    </row>
    <row r="3294" spans="1:16" x14ac:dyDescent="0.25">
      <c r="A3294">
        <v>2002</v>
      </c>
      <c r="B3294">
        <v>2</v>
      </c>
      <c r="C3294" t="s">
        <v>10</v>
      </c>
      <c r="D3294">
        <v>-8.6047058819999993</v>
      </c>
      <c r="E3294">
        <v>-7.0237394960000001</v>
      </c>
      <c r="F3294">
        <f t="shared" si="204"/>
        <v>1.5809663859999992</v>
      </c>
      <c r="G3294">
        <f t="shared" si="205"/>
        <v>1.5809663859999992</v>
      </c>
      <c r="H3294">
        <v>74.768823530000006</v>
      </c>
      <c r="I3294">
        <v>101.5</v>
      </c>
      <c r="J3294">
        <f t="shared" si="206"/>
        <v>26.731176469999994</v>
      </c>
      <c r="K3294">
        <f t="shared" si="207"/>
        <v>26.731176469999994</v>
      </c>
      <c r="L3294" t="str">
        <f>IF(A3294&lt;&gt;A3293,MAX($L$2:L3293)+1,"")</f>
        <v/>
      </c>
      <c r="M3294" t="str">
        <f>IF(L3294="","",AVERAGE(INDEX($E:$E,ROW(L3294),1):INDEX($E:$E,MATCH(L3294+1, L:L,0)-1)) - AVERAGE(INDEX($D:$D,ROW(L3294),1):INDEX($D:$D,MATCH(L3294+1, L:L,0)-1)))</f>
        <v/>
      </c>
      <c r="N3294" t="str">
        <f>IF(L3294="","",AVERAGE(INDEX($I:$I,ROW(L3294),1):INDEX($I:$I,MATCH(L3294+1, L:L,0)-1)) - AVERAGE(INDEX($H:$H,ROW(L3294),1):INDEX($H:$H,MATCH(L3294+1, L:L,0)-1)))</f>
        <v/>
      </c>
      <c r="O3294" t="str">
        <f>IF(L3294="","",AVERAGE(INDEX($G:$G,ROW(L3294),1):INDEX($G:$G,MATCH(L3294+1, L:L,0)-1)))</f>
        <v/>
      </c>
      <c r="P3294" t="str">
        <f>IF(L3294="","",AVERAGE(INDEX($K:$K,ROW(L3294),1):INDEX($K:$K,MATCH(L3294+1, L:L,0)-1)))</f>
        <v/>
      </c>
    </row>
    <row r="3295" spans="1:16" x14ac:dyDescent="0.25">
      <c r="A3295">
        <v>2002</v>
      </c>
      <c r="B3295">
        <v>2</v>
      </c>
      <c r="C3295" t="s">
        <v>11</v>
      </c>
      <c r="D3295">
        <v>-7.8007407410000003</v>
      </c>
      <c r="E3295">
        <v>-6.9792328039999996</v>
      </c>
      <c r="F3295">
        <f t="shared" si="204"/>
        <v>0.82150793700000069</v>
      </c>
      <c r="G3295">
        <f t="shared" si="205"/>
        <v>0.82150793700000069</v>
      </c>
      <c r="H3295">
        <v>102.4092593</v>
      </c>
      <c r="I3295">
        <v>99.5</v>
      </c>
      <c r="J3295">
        <f t="shared" si="206"/>
        <v>-2.9092593000000022</v>
      </c>
      <c r="K3295">
        <f t="shared" si="207"/>
        <v>2.9092593000000022</v>
      </c>
      <c r="L3295" t="str">
        <f>IF(A3295&lt;&gt;A3294,MAX($L$2:L3294)+1,"")</f>
        <v/>
      </c>
      <c r="M3295" t="str">
        <f>IF(L3295="","",AVERAGE(INDEX($E:$E,ROW(L3295),1):INDEX($E:$E,MATCH(L3295+1, L:L,0)-1)) - AVERAGE(INDEX($D:$D,ROW(L3295),1):INDEX($D:$D,MATCH(L3295+1, L:L,0)-1)))</f>
        <v/>
      </c>
      <c r="N3295" t="str">
        <f>IF(L3295="","",AVERAGE(INDEX($I:$I,ROW(L3295),1):INDEX($I:$I,MATCH(L3295+1, L:L,0)-1)) - AVERAGE(INDEX($H:$H,ROW(L3295),1):INDEX($H:$H,MATCH(L3295+1, L:L,0)-1)))</f>
        <v/>
      </c>
      <c r="O3295" t="str">
        <f>IF(L3295="","",AVERAGE(INDEX($G:$G,ROW(L3295),1):INDEX($G:$G,MATCH(L3295+1, L:L,0)-1)))</f>
        <v/>
      </c>
      <c r="P3295" t="str">
        <f>IF(L3295="","",AVERAGE(INDEX($K:$K,ROW(L3295),1):INDEX($K:$K,MATCH(L3295+1, L:L,0)-1)))</f>
        <v/>
      </c>
    </row>
    <row r="3296" spans="1:16" x14ac:dyDescent="0.25">
      <c r="A3296">
        <v>2002</v>
      </c>
      <c r="B3296">
        <v>2</v>
      </c>
      <c r="C3296" t="s">
        <v>12</v>
      </c>
      <c r="D3296">
        <v>-5.0839130429999999</v>
      </c>
      <c r="E3296">
        <v>-3.7782250359999998</v>
      </c>
      <c r="F3296">
        <f t="shared" si="204"/>
        <v>1.3056880070000001</v>
      </c>
      <c r="G3296">
        <f t="shared" si="205"/>
        <v>1.3056880070000001</v>
      </c>
      <c r="H3296">
        <v>104.48913039999999</v>
      </c>
      <c r="I3296">
        <v>123.23913039999999</v>
      </c>
      <c r="J3296">
        <f t="shared" si="206"/>
        <v>18.75</v>
      </c>
      <c r="K3296">
        <f t="shared" si="207"/>
        <v>18.75</v>
      </c>
      <c r="L3296" t="str">
        <f>IF(A3296&lt;&gt;A3295,MAX($L$2:L3295)+1,"")</f>
        <v/>
      </c>
      <c r="M3296" t="str">
        <f>IF(L3296="","",AVERAGE(INDEX($E:$E,ROW(L3296),1):INDEX($E:$E,MATCH(L3296+1, L:L,0)-1)) - AVERAGE(INDEX($D:$D,ROW(L3296),1):INDEX($D:$D,MATCH(L3296+1, L:L,0)-1)))</f>
        <v/>
      </c>
      <c r="N3296" t="str">
        <f>IF(L3296="","",AVERAGE(INDEX($I:$I,ROW(L3296),1):INDEX($I:$I,MATCH(L3296+1, L:L,0)-1)) - AVERAGE(INDEX($H:$H,ROW(L3296),1):INDEX($H:$H,MATCH(L3296+1, L:L,0)-1)))</f>
        <v/>
      </c>
      <c r="O3296" t="str">
        <f>IF(L3296="","",AVERAGE(INDEX($G:$G,ROW(L3296),1):INDEX($G:$G,MATCH(L3296+1, L:L,0)-1)))</f>
        <v/>
      </c>
      <c r="P3296" t="str">
        <f>IF(L3296="","",AVERAGE(INDEX($K:$K,ROW(L3296),1):INDEX($K:$K,MATCH(L3296+1, L:L,0)-1)))</f>
        <v/>
      </c>
    </row>
    <row r="3297" spans="1:16" x14ac:dyDescent="0.25">
      <c r="A3297">
        <v>2002</v>
      </c>
      <c r="B3297">
        <v>2</v>
      </c>
      <c r="C3297" t="s">
        <v>13</v>
      </c>
      <c r="D3297">
        <v>-25.17</v>
      </c>
      <c r="E3297">
        <v>-27.774404759999999</v>
      </c>
      <c r="F3297">
        <f t="shared" si="204"/>
        <v>-2.6044047599999978</v>
      </c>
      <c r="G3297">
        <f t="shared" si="205"/>
        <v>2.6044047599999978</v>
      </c>
      <c r="H3297">
        <v>11.776666669999999</v>
      </c>
      <c r="I3297">
        <v>3.7</v>
      </c>
      <c r="J3297">
        <f t="shared" si="206"/>
        <v>-8.076666669999998</v>
      </c>
      <c r="K3297">
        <f t="shared" si="207"/>
        <v>8.076666669999998</v>
      </c>
      <c r="L3297" t="str">
        <f>IF(A3297&lt;&gt;A3296,MAX($L$2:L3296)+1,"")</f>
        <v/>
      </c>
      <c r="M3297" t="str">
        <f>IF(L3297="","",AVERAGE(INDEX($E:$E,ROW(L3297),1):INDEX($E:$E,MATCH(L3297+1, L:L,0)-1)) - AVERAGE(INDEX($D:$D,ROW(L3297),1):INDEX($D:$D,MATCH(L3297+1, L:L,0)-1)))</f>
        <v/>
      </c>
      <c r="N3297" t="str">
        <f>IF(L3297="","",AVERAGE(INDEX($I:$I,ROW(L3297),1):INDEX($I:$I,MATCH(L3297+1, L:L,0)-1)) - AVERAGE(INDEX($H:$H,ROW(L3297),1):INDEX($H:$H,MATCH(L3297+1, L:L,0)-1)))</f>
        <v/>
      </c>
      <c r="O3297" t="str">
        <f>IF(L3297="","",AVERAGE(INDEX($G:$G,ROW(L3297),1):INDEX($G:$G,MATCH(L3297+1, L:L,0)-1)))</f>
        <v/>
      </c>
      <c r="P3297" t="str">
        <f>IF(L3297="","",AVERAGE(INDEX($K:$K,ROW(L3297),1):INDEX($K:$K,MATCH(L3297+1, L:L,0)-1)))</f>
        <v/>
      </c>
    </row>
    <row r="3298" spans="1:16" x14ac:dyDescent="0.25">
      <c r="A3298">
        <v>2002</v>
      </c>
      <c r="B3298">
        <v>2</v>
      </c>
      <c r="C3298" t="s">
        <v>14</v>
      </c>
      <c r="D3298">
        <v>-30.636875</v>
      </c>
      <c r="E3298">
        <v>-33.726785720000002</v>
      </c>
      <c r="F3298">
        <f t="shared" si="204"/>
        <v>-3.0899107200000024</v>
      </c>
      <c r="G3298">
        <f t="shared" si="205"/>
        <v>3.0899107200000024</v>
      </c>
      <c r="H3298">
        <v>9.3331250000000008</v>
      </c>
      <c r="I3298">
        <v>6.3562500000000002</v>
      </c>
      <c r="J3298">
        <f t="shared" si="206"/>
        <v>-2.9768750000000006</v>
      </c>
      <c r="K3298">
        <f t="shared" si="207"/>
        <v>2.9768750000000006</v>
      </c>
      <c r="L3298" t="str">
        <f>IF(A3298&lt;&gt;A3297,MAX($L$2:L3297)+1,"")</f>
        <v/>
      </c>
      <c r="M3298" t="str">
        <f>IF(L3298="","",AVERAGE(INDEX($E:$E,ROW(L3298),1):INDEX($E:$E,MATCH(L3298+1, L:L,0)-1)) - AVERAGE(INDEX($D:$D,ROW(L3298),1):INDEX($D:$D,MATCH(L3298+1, L:L,0)-1)))</f>
        <v/>
      </c>
      <c r="N3298" t="str">
        <f>IF(L3298="","",AVERAGE(INDEX($I:$I,ROW(L3298),1):INDEX($I:$I,MATCH(L3298+1, L:L,0)-1)) - AVERAGE(INDEX($H:$H,ROW(L3298),1):INDEX($H:$H,MATCH(L3298+1, L:L,0)-1)))</f>
        <v/>
      </c>
      <c r="O3298" t="str">
        <f>IF(L3298="","",AVERAGE(INDEX($G:$G,ROW(L3298),1):INDEX($G:$G,MATCH(L3298+1, L:L,0)-1)))</f>
        <v/>
      </c>
      <c r="P3298" t="str">
        <f>IF(L3298="","",AVERAGE(INDEX($K:$K,ROW(L3298),1):INDEX($K:$K,MATCH(L3298+1, L:L,0)-1)))</f>
        <v/>
      </c>
    </row>
    <row r="3299" spans="1:16" x14ac:dyDescent="0.25">
      <c r="A3299">
        <v>2002</v>
      </c>
      <c r="B3299">
        <v>2</v>
      </c>
      <c r="C3299" t="s">
        <v>15</v>
      </c>
      <c r="D3299">
        <v>-7.4843548389999999</v>
      </c>
      <c r="E3299">
        <v>-4.7901497700000002</v>
      </c>
      <c r="F3299">
        <f t="shared" si="204"/>
        <v>2.6942050689999997</v>
      </c>
      <c r="G3299">
        <f t="shared" si="205"/>
        <v>2.6942050689999997</v>
      </c>
      <c r="H3299">
        <v>53.740967740000002</v>
      </c>
      <c r="I3299">
        <v>55.604838710000003</v>
      </c>
      <c r="J3299">
        <f t="shared" si="206"/>
        <v>1.8638709700000007</v>
      </c>
      <c r="K3299">
        <f t="shared" si="207"/>
        <v>1.8638709700000007</v>
      </c>
      <c r="L3299" t="str">
        <f>IF(A3299&lt;&gt;A3298,MAX($L$2:L3298)+1,"")</f>
        <v/>
      </c>
      <c r="M3299" t="str">
        <f>IF(L3299="","",AVERAGE(INDEX($E:$E,ROW(L3299),1):INDEX($E:$E,MATCH(L3299+1, L:L,0)-1)) - AVERAGE(INDEX($D:$D,ROW(L3299),1):INDEX($D:$D,MATCH(L3299+1, L:L,0)-1)))</f>
        <v/>
      </c>
      <c r="N3299" t="str">
        <f>IF(L3299="","",AVERAGE(INDEX($I:$I,ROW(L3299),1):INDEX($I:$I,MATCH(L3299+1, L:L,0)-1)) - AVERAGE(INDEX($H:$H,ROW(L3299),1):INDEX($H:$H,MATCH(L3299+1, L:L,0)-1)))</f>
        <v/>
      </c>
      <c r="O3299" t="str">
        <f>IF(L3299="","",AVERAGE(INDEX($G:$G,ROW(L3299),1):INDEX($G:$G,MATCH(L3299+1, L:L,0)-1)))</f>
        <v/>
      </c>
      <c r="P3299" t="str">
        <f>IF(L3299="","",AVERAGE(INDEX($K:$K,ROW(L3299),1):INDEX($K:$K,MATCH(L3299+1, L:L,0)-1)))</f>
        <v/>
      </c>
    </row>
    <row r="3300" spans="1:16" x14ac:dyDescent="0.25">
      <c r="A3300">
        <v>2002</v>
      </c>
      <c r="B3300">
        <v>2</v>
      </c>
      <c r="C3300" t="s">
        <v>16</v>
      </c>
      <c r="D3300">
        <v>-7.431666667</v>
      </c>
      <c r="E3300">
        <v>-5.973809524</v>
      </c>
      <c r="F3300">
        <f t="shared" si="204"/>
        <v>1.457857143</v>
      </c>
      <c r="G3300">
        <f t="shared" si="205"/>
        <v>1.457857143</v>
      </c>
      <c r="H3300">
        <v>81.308333329999996</v>
      </c>
      <c r="I3300">
        <v>103.6833333</v>
      </c>
      <c r="J3300">
        <f t="shared" si="206"/>
        <v>22.374999970000005</v>
      </c>
      <c r="K3300">
        <f t="shared" si="207"/>
        <v>22.374999970000005</v>
      </c>
      <c r="L3300" t="str">
        <f>IF(A3300&lt;&gt;A3299,MAX($L$2:L3299)+1,"")</f>
        <v/>
      </c>
      <c r="M3300" t="str">
        <f>IF(L3300="","",AVERAGE(INDEX($E:$E,ROW(L3300),1):INDEX($E:$E,MATCH(L3300+1, L:L,0)-1)) - AVERAGE(INDEX($D:$D,ROW(L3300),1):INDEX($D:$D,MATCH(L3300+1, L:L,0)-1)))</f>
        <v/>
      </c>
      <c r="N3300" t="str">
        <f>IF(L3300="","",AVERAGE(INDEX($I:$I,ROW(L3300),1):INDEX($I:$I,MATCH(L3300+1, L:L,0)-1)) - AVERAGE(INDEX($H:$H,ROW(L3300),1):INDEX($H:$H,MATCH(L3300+1, L:L,0)-1)))</f>
        <v/>
      </c>
      <c r="O3300" t="str">
        <f>IF(L3300="","",AVERAGE(INDEX($G:$G,ROW(L3300),1):INDEX($G:$G,MATCH(L3300+1, L:L,0)-1)))</f>
        <v/>
      </c>
      <c r="P3300" t="str">
        <f>IF(L3300="","",AVERAGE(INDEX($K:$K,ROW(L3300),1):INDEX($K:$K,MATCH(L3300+1, L:L,0)-1)))</f>
        <v/>
      </c>
    </row>
    <row r="3301" spans="1:16" x14ac:dyDescent="0.25">
      <c r="A3301">
        <v>2002</v>
      </c>
      <c r="B3301">
        <v>2</v>
      </c>
      <c r="C3301" t="s">
        <v>17</v>
      </c>
      <c r="D3301">
        <v>-10.525670099999999</v>
      </c>
      <c r="E3301">
        <v>-8.8496051680000001</v>
      </c>
      <c r="F3301">
        <f t="shared" si="204"/>
        <v>1.6760649319999992</v>
      </c>
      <c r="G3301">
        <f t="shared" si="205"/>
        <v>1.6760649319999992</v>
      </c>
      <c r="H3301">
        <v>60.836804119999996</v>
      </c>
      <c r="I3301">
        <v>58.07319588</v>
      </c>
      <c r="J3301">
        <f t="shared" si="206"/>
        <v>-2.7636082399999964</v>
      </c>
      <c r="K3301">
        <f t="shared" si="207"/>
        <v>2.7636082399999964</v>
      </c>
      <c r="L3301" t="str">
        <f>IF(A3301&lt;&gt;A3300,MAX($L$2:L3300)+1,"")</f>
        <v/>
      </c>
      <c r="M3301" t="str">
        <f>IF(L3301="","",AVERAGE(INDEX($E:$E,ROW(L3301),1):INDEX($E:$E,MATCH(L3301+1, L:L,0)-1)) - AVERAGE(INDEX($D:$D,ROW(L3301),1):INDEX($D:$D,MATCH(L3301+1, L:L,0)-1)))</f>
        <v/>
      </c>
      <c r="N3301" t="str">
        <f>IF(L3301="","",AVERAGE(INDEX($I:$I,ROW(L3301),1):INDEX($I:$I,MATCH(L3301+1, L:L,0)-1)) - AVERAGE(INDEX($H:$H,ROW(L3301),1):INDEX($H:$H,MATCH(L3301+1, L:L,0)-1)))</f>
        <v/>
      </c>
      <c r="O3301" t="str">
        <f>IF(L3301="","",AVERAGE(INDEX($G:$G,ROW(L3301),1):INDEX($G:$G,MATCH(L3301+1, L:L,0)-1)))</f>
        <v/>
      </c>
      <c r="P3301" t="str">
        <f>IF(L3301="","",AVERAGE(INDEX($K:$K,ROW(L3301),1):INDEX($K:$K,MATCH(L3301+1, L:L,0)-1)))</f>
        <v/>
      </c>
    </row>
    <row r="3302" spans="1:16" x14ac:dyDescent="0.25">
      <c r="A3302">
        <v>2002</v>
      </c>
      <c r="B3302">
        <v>2</v>
      </c>
      <c r="C3302" t="s">
        <v>18</v>
      </c>
      <c r="D3302">
        <v>-11.782539679999999</v>
      </c>
      <c r="E3302">
        <v>-8.1563240110000006</v>
      </c>
      <c r="F3302">
        <f t="shared" si="204"/>
        <v>3.6262156689999987</v>
      </c>
      <c r="G3302">
        <f t="shared" si="205"/>
        <v>3.6262156689999987</v>
      </c>
      <c r="H3302">
        <v>12.47555556</v>
      </c>
      <c r="I3302">
        <v>8.7634920629999993</v>
      </c>
      <c r="J3302">
        <f t="shared" si="206"/>
        <v>-3.7120634970000008</v>
      </c>
      <c r="K3302">
        <f t="shared" si="207"/>
        <v>3.7120634970000008</v>
      </c>
      <c r="L3302" t="str">
        <f>IF(A3302&lt;&gt;A3301,MAX($L$2:L3301)+1,"")</f>
        <v/>
      </c>
      <c r="M3302" t="str">
        <f>IF(L3302="","",AVERAGE(INDEX($E:$E,ROW(L3302),1):INDEX($E:$E,MATCH(L3302+1, L:L,0)-1)) - AVERAGE(INDEX($D:$D,ROW(L3302),1):INDEX($D:$D,MATCH(L3302+1, L:L,0)-1)))</f>
        <v/>
      </c>
      <c r="N3302" t="str">
        <f>IF(L3302="","",AVERAGE(INDEX($I:$I,ROW(L3302),1):INDEX($I:$I,MATCH(L3302+1, L:L,0)-1)) - AVERAGE(INDEX($H:$H,ROW(L3302),1):INDEX($H:$H,MATCH(L3302+1, L:L,0)-1)))</f>
        <v/>
      </c>
      <c r="O3302" t="str">
        <f>IF(L3302="","",AVERAGE(INDEX($G:$G,ROW(L3302),1):INDEX($G:$G,MATCH(L3302+1, L:L,0)-1)))</f>
        <v/>
      </c>
      <c r="P3302" t="str">
        <f>IF(L3302="","",AVERAGE(INDEX($K:$K,ROW(L3302),1):INDEX($K:$K,MATCH(L3302+1, L:L,0)-1)))</f>
        <v/>
      </c>
    </row>
    <row r="3303" spans="1:16" x14ac:dyDescent="0.25">
      <c r="A3303">
        <v>2002</v>
      </c>
      <c r="B3303">
        <v>2</v>
      </c>
      <c r="C3303" t="s">
        <v>19</v>
      </c>
      <c r="D3303">
        <v>-16.077999999999999</v>
      </c>
      <c r="E3303">
        <v>-15.930549450000001</v>
      </c>
      <c r="F3303">
        <f t="shared" si="204"/>
        <v>0.14745054999999851</v>
      </c>
      <c r="G3303">
        <f t="shared" si="205"/>
        <v>0.14745054999999851</v>
      </c>
      <c r="H3303">
        <v>13.98</v>
      </c>
      <c r="I3303">
        <v>9.1999999999999993</v>
      </c>
      <c r="J3303">
        <f t="shared" si="206"/>
        <v>-4.7800000000000011</v>
      </c>
      <c r="K3303">
        <f t="shared" si="207"/>
        <v>4.7800000000000011</v>
      </c>
      <c r="L3303" t="str">
        <f>IF(A3303&lt;&gt;A3302,MAX($L$2:L3302)+1,"")</f>
        <v/>
      </c>
      <c r="M3303" t="str">
        <f>IF(L3303="","",AVERAGE(INDEX($E:$E,ROW(L3303),1):INDEX($E:$E,MATCH(L3303+1, L:L,0)-1)) - AVERAGE(INDEX($D:$D,ROW(L3303),1):INDEX($D:$D,MATCH(L3303+1, L:L,0)-1)))</f>
        <v/>
      </c>
      <c r="N3303" t="str">
        <f>IF(L3303="","",AVERAGE(INDEX($I:$I,ROW(L3303),1):INDEX($I:$I,MATCH(L3303+1, L:L,0)-1)) - AVERAGE(INDEX($H:$H,ROW(L3303),1):INDEX($H:$H,MATCH(L3303+1, L:L,0)-1)))</f>
        <v/>
      </c>
      <c r="O3303" t="str">
        <f>IF(L3303="","",AVERAGE(INDEX($G:$G,ROW(L3303),1):INDEX($G:$G,MATCH(L3303+1, L:L,0)-1)))</f>
        <v/>
      </c>
      <c r="P3303" t="str">
        <f>IF(L3303="","",AVERAGE(INDEX($K:$K,ROW(L3303),1):INDEX($K:$K,MATCH(L3303+1, L:L,0)-1)))</f>
        <v/>
      </c>
    </row>
    <row r="3304" spans="1:16" x14ac:dyDescent="0.25">
      <c r="A3304">
        <v>2002</v>
      </c>
      <c r="B3304">
        <v>3</v>
      </c>
      <c r="C3304" t="s">
        <v>7</v>
      </c>
      <c r="D3304">
        <v>-3.4128571430000001</v>
      </c>
      <c r="E3304">
        <v>-12.694111619999999</v>
      </c>
      <c r="F3304">
        <f t="shared" si="204"/>
        <v>-9.2812544769999992</v>
      </c>
      <c r="G3304">
        <f t="shared" si="205"/>
        <v>9.2812544769999992</v>
      </c>
      <c r="H3304">
        <v>22.940317459999999</v>
      </c>
      <c r="I3304">
        <v>34.287301589999998</v>
      </c>
      <c r="J3304">
        <f t="shared" si="206"/>
        <v>11.346984129999999</v>
      </c>
      <c r="K3304">
        <f t="shared" si="207"/>
        <v>11.346984129999999</v>
      </c>
      <c r="L3304" t="str">
        <f>IF(A3304&lt;&gt;A3303,MAX($L$2:L3303)+1,"")</f>
        <v/>
      </c>
      <c r="M3304" t="str">
        <f>IF(L3304="","",AVERAGE(INDEX($E:$E,ROW(L3304),1):INDEX($E:$E,MATCH(L3304+1, L:L,0)-1)) - AVERAGE(INDEX($D:$D,ROW(L3304),1):INDEX($D:$D,MATCH(L3304+1, L:L,0)-1)))</f>
        <v/>
      </c>
      <c r="N3304" t="str">
        <f>IF(L3304="","",AVERAGE(INDEX($I:$I,ROW(L3304),1):INDEX($I:$I,MATCH(L3304+1, L:L,0)-1)) - AVERAGE(INDEX($H:$H,ROW(L3304),1):INDEX($H:$H,MATCH(L3304+1, L:L,0)-1)))</f>
        <v/>
      </c>
      <c r="O3304" t="str">
        <f>IF(L3304="","",AVERAGE(INDEX($G:$G,ROW(L3304),1):INDEX($G:$G,MATCH(L3304+1, L:L,0)-1)))</f>
        <v/>
      </c>
      <c r="P3304" t="str">
        <f>IF(L3304="","",AVERAGE(INDEX($K:$K,ROW(L3304),1):INDEX($K:$K,MATCH(L3304+1, L:L,0)-1)))</f>
        <v/>
      </c>
    </row>
    <row r="3305" spans="1:16" x14ac:dyDescent="0.25">
      <c r="A3305">
        <v>2002</v>
      </c>
      <c r="B3305">
        <v>3</v>
      </c>
      <c r="C3305" t="s">
        <v>8</v>
      </c>
      <c r="D3305">
        <v>3.405882353</v>
      </c>
      <c r="E3305">
        <v>-0.39989744799999999</v>
      </c>
      <c r="F3305">
        <f t="shared" si="204"/>
        <v>-3.8057798009999999</v>
      </c>
      <c r="G3305">
        <f t="shared" si="205"/>
        <v>3.8057798009999999</v>
      </c>
      <c r="H3305">
        <v>113.0157143</v>
      </c>
      <c r="I3305">
        <v>105.44705879999999</v>
      </c>
      <c r="J3305">
        <f t="shared" si="206"/>
        <v>-7.5686555000000055</v>
      </c>
      <c r="K3305">
        <f t="shared" si="207"/>
        <v>7.5686555000000055</v>
      </c>
      <c r="L3305" t="str">
        <f>IF(A3305&lt;&gt;A3304,MAX($L$2:L3304)+1,"")</f>
        <v/>
      </c>
      <c r="M3305" t="str">
        <f>IF(L3305="","",AVERAGE(INDEX($E:$E,ROW(L3305),1):INDEX($E:$E,MATCH(L3305+1, L:L,0)-1)) - AVERAGE(INDEX($D:$D,ROW(L3305),1):INDEX($D:$D,MATCH(L3305+1, L:L,0)-1)))</f>
        <v/>
      </c>
      <c r="N3305" t="str">
        <f>IF(L3305="","",AVERAGE(INDEX($I:$I,ROW(L3305),1):INDEX($I:$I,MATCH(L3305+1, L:L,0)-1)) - AVERAGE(INDEX($H:$H,ROW(L3305),1):INDEX($H:$H,MATCH(L3305+1, L:L,0)-1)))</f>
        <v/>
      </c>
      <c r="O3305" t="str">
        <f>IF(L3305="","",AVERAGE(INDEX($G:$G,ROW(L3305),1):INDEX($G:$G,MATCH(L3305+1, L:L,0)-1)))</f>
        <v/>
      </c>
      <c r="P3305" t="str">
        <f>IF(L3305="","",AVERAGE(INDEX($K:$K,ROW(L3305),1):INDEX($K:$K,MATCH(L3305+1, L:L,0)-1)))</f>
        <v/>
      </c>
    </row>
    <row r="3306" spans="1:16" x14ac:dyDescent="0.25">
      <c r="A3306">
        <v>2002</v>
      </c>
      <c r="B3306">
        <v>3</v>
      </c>
      <c r="C3306" t="s">
        <v>9</v>
      </c>
      <c r="D3306">
        <v>-6.4356249999999999</v>
      </c>
      <c r="E3306">
        <v>-12.31229839</v>
      </c>
      <c r="F3306">
        <f t="shared" si="204"/>
        <v>-5.8766733900000006</v>
      </c>
      <c r="G3306">
        <f t="shared" si="205"/>
        <v>5.8766733900000006</v>
      </c>
      <c r="H3306">
        <v>24.991875</v>
      </c>
      <c r="I3306">
        <v>24.584375000000001</v>
      </c>
      <c r="J3306">
        <f t="shared" si="206"/>
        <v>-0.40749999999999886</v>
      </c>
      <c r="K3306">
        <f t="shared" si="207"/>
        <v>0.40749999999999886</v>
      </c>
      <c r="L3306" t="str">
        <f>IF(A3306&lt;&gt;A3305,MAX($L$2:L3305)+1,"")</f>
        <v/>
      </c>
      <c r="M3306" t="str">
        <f>IF(L3306="","",AVERAGE(INDEX($E:$E,ROW(L3306),1):INDEX($E:$E,MATCH(L3306+1, L:L,0)-1)) - AVERAGE(INDEX($D:$D,ROW(L3306),1):INDEX($D:$D,MATCH(L3306+1, L:L,0)-1)))</f>
        <v/>
      </c>
      <c r="N3306" t="str">
        <f>IF(L3306="","",AVERAGE(INDEX($I:$I,ROW(L3306),1):INDEX($I:$I,MATCH(L3306+1, L:L,0)-1)) - AVERAGE(INDEX($H:$H,ROW(L3306),1):INDEX($H:$H,MATCH(L3306+1, L:L,0)-1)))</f>
        <v/>
      </c>
      <c r="O3306" t="str">
        <f>IF(L3306="","",AVERAGE(INDEX($G:$G,ROW(L3306),1):INDEX($G:$G,MATCH(L3306+1, L:L,0)-1)))</f>
        <v/>
      </c>
      <c r="P3306" t="str">
        <f>IF(L3306="","",AVERAGE(INDEX($K:$K,ROW(L3306),1):INDEX($K:$K,MATCH(L3306+1, L:L,0)-1)))</f>
        <v/>
      </c>
    </row>
    <row r="3307" spans="1:16" x14ac:dyDescent="0.25">
      <c r="A3307">
        <v>2002</v>
      </c>
      <c r="B3307">
        <v>3</v>
      </c>
      <c r="C3307" t="s">
        <v>10</v>
      </c>
      <c r="D3307">
        <v>-3.4952631580000002</v>
      </c>
      <c r="E3307">
        <v>-3.3201348479999999</v>
      </c>
      <c r="F3307">
        <f t="shared" si="204"/>
        <v>0.17512831000000029</v>
      </c>
      <c r="G3307">
        <f t="shared" si="205"/>
        <v>0.17512831000000029</v>
      </c>
      <c r="H3307">
        <v>92.781052630000005</v>
      </c>
      <c r="I3307">
        <v>92.105263160000007</v>
      </c>
      <c r="J3307">
        <f t="shared" si="206"/>
        <v>-0.675789469999998</v>
      </c>
      <c r="K3307">
        <f t="shared" si="207"/>
        <v>0.675789469999998</v>
      </c>
      <c r="L3307" t="str">
        <f>IF(A3307&lt;&gt;A3306,MAX($L$2:L3306)+1,"")</f>
        <v/>
      </c>
      <c r="M3307" t="str">
        <f>IF(L3307="","",AVERAGE(INDEX($E:$E,ROW(L3307),1):INDEX($E:$E,MATCH(L3307+1, L:L,0)-1)) - AVERAGE(INDEX($D:$D,ROW(L3307),1):INDEX($D:$D,MATCH(L3307+1, L:L,0)-1)))</f>
        <v/>
      </c>
      <c r="N3307" t="str">
        <f>IF(L3307="","",AVERAGE(INDEX($I:$I,ROW(L3307),1):INDEX($I:$I,MATCH(L3307+1, L:L,0)-1)) - AVERAGE(INDEX($H:$H,ROW(L3307),1):INDEX($H:$H,MATCH(L3307+1, L:L,0)-1)))</f>
        <v/>
      </c>
      <c r="O3307" t="str">
        <f>IF(L3307="","",AVERAGE(INDEX($G:$G,ROW(L3307),1):INDEX($G:$G,MATCH(L3307+1, L:L,0)-1)))</f>
        <v/>
      </c>
      <c r="P3307" t="str">
        <f>IF(L3307="","",AVERAGE(INDEX($K:$K,ROW(L3307),1):INDEX($K:$K,MATCH(L3307+1, L:L,0)-1)))</f>
        <v/>
      </c>
    </row>
    <row r="3308" spans="1:16" x14ac:dyDescent="0.25">
      <c r="A3308">
        <v>2002</v>
      </c>
      <c r="B3308">
        <v>3</v>
      </c>
      <c r="C3308" t="s">
        <v>11</v>
      </c>
      <c r="D3308">
        <v>-4.059354839</v>
      </c>
      <c r="E3308">
        <v>-4.1671175859999998</v>
      </c>
      <c r="F3308">
        <f t="shared" si="204"/>
        <v>-0.10776274699999977</v>
      </c>
      <c r="G3308">
        <f t="shared" si="205"/>
        <v>0.10776274699999977</v>
      </c>
      <c r="H3308">
        <v>92.855806450000003</v>
      </c>
      <c r="I3308">
        <v>93.841935480000004</v>
      </c>
      <c r="J3308">
        <f t="shared" si="206"/>
        <v>0.98612903000000074</v>
      </c>
      <c r="K3308">
        <f t="shared" si="207"/>
        <v>0.98612903000000074</v>
      </c>
      <c r="L3308" t="str">
        <f>IF(A3308&lt;&gt;A3307,MAX($L$2:L3307)+1,"")</f>
        <v/>
      </c>
      <c r="M3308" t="str">
        <f>IF(L3308="","",AVERAGE(INDEX($E:$E,ROW(L3308),1):INDEX($E:$E,MATCH(L3308+1, L:L,0)-1)) - AVERAGE(INDEX($D:$D,ROW(L3308),1):INDEX($D:$D,MATCH(L3308+1, L:L,0)-1)))</f>
        <v/>
      </c>
      <c r="N3308" t="str">
        <f>IF(L3308="","",AVERAGE(INDEX($I:$I,ROW(L3308),1):INDEX($I:$I,MATCH(L3308+1, L:L,0)-1)) - AVERAGE(INDEX($H:$H,ROW(L3308),1):INDEX($H:$H,MATCH(L3308+1, L:L,0)-1)))</f>
        <v/>
      </c>
      <c r="O3308" t="str">
        <f>IF(L3308="","",AVERAGE(INDEX($G:$G,ROW(L3308),1):INDEX($G:$G,MATCH(L3308+1, L:L,0)-1)))</f>
        <v/>
      </c>
      <c r="P3308" t="str">
        <f>IF(L3308="","",AVERAGE(INDEX($K:$K,ROW(L3308),1):INDEX($K:$K,MATCH(L3308+1, L:L,0)-1)))</f>
        <v/>
      </c>
    </row>
    <row r="3309" spans="1:16" x14ac:dyDescent="0.25">
      <c r="A3309">
        <v>2002</v>
      </c>
      <c r="B3309">
        <v>3</v>
      </c>
      <c r="C3309" t="s">
        <v>12</v>
      </c>
      <c r="D3309">
        <v>-1.2283333329999999</v>
      </c>
      <c r="E3309">
        <v>-0.40087116699999997</v>
      </c>
      <c r="F3309">
        <f t="shared" si="204"/>
        <v>0.82746216599999989</v>
      </c>
      <c r="G3309">
        <f t="shared" si="205"/>
        <v>0.82746216599999989</v>
      </c>
      <c r="H3309">
        <v>123.0954167</v>
      </c>
      <c r="I3309">
        <v>141.50416670000001</v>
      </c>
      <c r="J3309">
        <f t="shared" si="206"/>
        <v>18.408750000000012</v>
      </c>
      <c r="K3309">
        <f t="shared" si="207"/>
        <v>18.408750000000012</v>
      </c>
      <c r="L3309" t="str">
        <f>IF(A3309&lt;&gt;A3308,MAX($L$2:L3308)+1,"")</f>
        <v/>
      </c>
      <c r="M3309" t="str">
        <f>IF(L3309="","",AVERAGE(INDEX($E:$E,ROW(L3309),1):INDEX($E:$E,MATCH(L3309+1, L:L,0)-1)) - AVERAGE(INDEX($D:$D,ROW(L3309),1):INDEX($D:$D,MATCH(L3309+1, L:L,0)-1)))</f>
        <v/>
      </c>
      <c r="N3309" t="str">
        <f>IF(L3309="","",AVERAGE(INDEX($I:$I,ROW(L3309),1):INDEX($I:$I,MATCH(L3309+1, L:L,0)-1)) - AVERAGE(INDEX($H:$H,ROW(L3309),1):INDEX($H:$H,MATCH(L3309+1, L:L,0)-1)))</f>
        <v/>
      </c>
      <c r="O3309" t="str">
        <f>IF(L3309="","",AVERAGE(INDEX($G:$G,ROW(L3309),1):INDEX($G:$G,MATCH(L3309+1, L:L,0)-1)))</f>
        <v/>
      </c>
      <c r="P3309" t="str">
        <f>IF(L3309="","",AVERAGE(INDEX($K:$K,ROW(L3309),1):INDEX($K:$K,MATCH(L3309+1, L:L,0)-1)))</f>
        <v/>
      </c>
    </row>
    <row r="3310" spans="1:16" x14ac:dyDescent="0.25">
      <c r="A3310">
        <v>2002</v>
      </c>
      <c r="B3310">
        <v>3</v>
      </c>
      <c r="C3310" t="s">
        <v>13</v>
      </c>
      <c r="D3310">
        <v>-21.576666670000002</v>
      </c>
      <c r="E3310">
        <v>-21.036559140000001</v>
      </c>
      <c r="F3310">
        <f t="shared" si="204"/>
        <v>0.54010753000000022</v>
      </c>
      <c r="G3310">
        <f t="shared" si="205"/>
        <v>0.54010753000000022</v>
      </c>
      <c r="H3310">
        <v>10.385</v>
      </c>
      <c r="I3310">
        <v>8.65</v>
      </c>
      <c r="J3310">
        <f t="shared" si="206"/>
        <v>-1.7349999999999994</v>
      </c>
      <c r="K3310">
        <f t="shared" si="207"/>
        <v>1.7349999999999994</v>
      </c>
      <c r="L3310" t="str">
        <f>IF(A3310&lt;&gt;A3309,MAX($L$2:L3309)+1,"")</f>
        <v/>
      </c>
      <c r="M3310" t="str">
        <f>IF(L3310="","",AVERAGE(INDEX($E:$E,ROW(L3310),1):INDEX($E:$E,MATCH(L3310+1, L:L,0)-1)) - AVERAGE(INDEX($D:$D,ROW(L3310),1):INDEX($D:$D,MATCH(L3310+1, L:L,0)-1)))</f>
        <v/>
      </c>
      <c r="N3310" t="str">
        <f>IF(L3310="","",AVERAGE(INDEX($I:$I,ROW(L3310),1):INDEX($I:$I,MATCH(L3310+1, L:L,0)-1)) - AVERAGE(INDEX($H:$H,ROW(L3310),1):INDEX($H:$H,MATCH(L3310+1, L:L,0)-1)))</f>
        <v/>
      </c>
      <c r="O3310" t="str">
        <f>IF(L3310="","",AVERAGE(INDEX($G:$G,ROW(L3310),1):INDEX($G:$G,MATCH(L3310+1, L:L,0)-1)))</f>
        <v/>
      </c>
      <c r="P3310" t="str">
        <f>IF(L3310="","",AVERAGE(INDEX($K:$K,ROW(L3310),1):INDEX($K:$K,MATCH(L3310+1, L:L,0)-1)))</f>
        <v/>
      </c>
    </row>
    <row r="3311" spans="1:16" x14ac:dyDescent="0.25">
      <c r="A3311">
        <v>2002</v>
      </c>
      <c r="B3311">
        <v>3</v>
      </c>
      <c r="C3311" t="s">
        <v>14</v>
      </c>
      <c r="D3311">
        <v>-26.448888889999999</v>
      </c>
      <c r="E3311">
        <v>-28.299531290000001</v>
      </c>
      <c r="F3311">
        <f t="shared" si="204"/>
        <v>-1.8506424000000017</v>
      </c>
      <c r="G3311">
        <f t="shared" si="205"/>
        <v>1.8506424000000017</v>
      </c>
      <c r="H3311">
        <v>12.768333330000001</v>
      </c>
      <c r="I3311">
        <v>9.261111111</v>
      </c>
      <c r="J3311">
        <f t="shared" si="206"/>
        <v>-3.5072222190000009</v>
      </c>
      <c r="K3311">
        <f t="shared" si="207"/>
        <v>3.5072222190000009</v>
      </c>
      <c r="L3311" t="str">
        <f>IF(A3311&lt;&gt;A3310,MAX($L$2:L3310)+1,"")</f>
        <v/>
      </c>
      <c r="M3311" t="str">
        <f>IF(L3311="","",AVERAGE(INDEX($E:$E,ROW(L3311),1):INDEX($E:$E,MATCH(L3311+1, L:L,0)-1)) - AVERAGE(INDEX($D:$D,ROW(L3311),1):INDEX($D:$D,MATCH(L3311+1, L:L,0)-1)))</f>
        <v/>
      </c>
      <c r="N3311" t="str">
        <f>IF(L3311="","",AVERAGE(INDEX($I:$I,ROW(L3311),1):INDEX($I:$I,MATCH(L3311+1, L:L,0)-1)) - AVERAGE(INDEX($H:$H,ROW(L3311),1):INDEX($H:$H,MATCH(L3311+1, L:L,0)-1)))</f>
        <v/>
      </c>
      <c r="O3311" t="str">
        <f>IF(L3311="","",AVERAGE(INDEX($G:$G,ROW(L3311),1):INDEX($G:$G,MATCH(L3311+1, L:L,0)-1)))</f>
        <v/>
      </c>
      <c r="P3311" t="str">
        <f>IF(L3311="","",AVERAGE(INDEX($K:$K,ROW(L3311),1):INDEX($K:$K,MATCH(L3311+1, L:L,0)-1)))</f>
        <v/>
      </c>
    </row>
    <row r="3312" spans="1:16" x14ac:dyDescent="0.25">
      <c r="A3312">
        <v>2002</v>
      </c>
      <c r="B3312">
        <v>3</v>
      </c>
      <c r="C3312" t="s">
        <v>15</v>
      </c>
      <c r="D3312">
        <v>-2.389516129</v>
      </c>
      <c r="E3312">
        <v>-3.1112074619999999</v>
      </c>
      <c r="F3312">
        <f t="shared" si="204"/>
        <v>-0.72169133299999988</v>
      </c>
      <c r="G3312">
        <f t="shared" si="205"/>
        <v>0.72169133299999988</v>
      </c>
      <c r="H3312">
        <v>57.147096769999997</v>
      </c>
      <c r="I3312">
        <v>73.272580649999995</v>
      </c>
      <c r="J3312">
        <f t="shared" si="206"/>
        <v>16.125483879999997</v>
      </c>
      <c r="K3312">
        <f t="shared" si="207"/>
        <v>16.125483879999997</v>
      </c>
      <c r="L3312" t="str">
        <f>IF(A3312&lt;&gt;A3311,MAX($L$2:L3311)+1,"")</f>
        <v/>
      </c>
      <c r="M3312" t="str">
        <f>IF(L3312="","",AVERAGE(INDEX($E:$E,ROW(L3312),1):INDEX($E:$E,MATCH(L3312+1, L:L,0)-1)) - AVERAGE(INDEX($D:$D,ROW(L3312),1):INDEX($D:$D,MATCH(L3312+1, L:L,0)-1)))</f>
        <v/>
      </c>
      <c r="N3312" t="str">
        <f>IF(L3312="","",AVERAGE(INDEX($I:$I,ROW(L3312),1):INDEX($I:$I,MATCH(L3312+1, L:L,0)-1)) - AVERAGE(INDEX($H:$H,ROW(L3312),1):INDEX($H:$H,MATCH(L3312+1, L:L,0)-1)))</f>
        <v/>
      </c>
      <c r="O3312" t="str">
        <f>IF(L3312="","",AVERAGE(INDEX($G:$G,ROW(L3312),1):INDEX($G:$G,MATCH(L3312+1, L:L,0)-1)))</f>
        <v/>
      </c>
      <c r="P3312" t="str">
        <f>IF(L3312="","",AVERAGE(INDEX($K:$K,ROW(L3312),1):INDEX($K:$K,MATCH(L3312+1, L:L,0)-1)))</f>
        <v/>
      </c>
    </row>
    <row r="3313" spans="1:16" x14ac:dyDescent="0.25">
      <c r="A3313">
        <v>2002</v>
      </c>
      <c r="B3313">
        <v>3</v>
      </c>
      <c r="C3313" t="s">
        <v>16</v>
      </c>
      <c r="D3313">
        <v>-2.9866666670000002</v>
      </c>
      <c r="E3313">
        <v>-2.172720032</v>
      </c>
      <c r="F3313">
        <f t="shared" si="204"/>
        <v>0.8139466350000002</v>
      </c>
      <c r="G3313">
        <f t="shared" si="205"/>
        <v>0.8139466350000002</v>
      </c>
      <c r="H3313">
        <v>86.91333333</v>
      </c>
      <c r="I3313">
        <v>81.900000000000006</v>
      </c>
      <c r="J3313">
        <f t="shared" si="206"/>
        <v>-5.0133333299999947</v>
      </c>
      <c r="K3313">
        <f t="shared" si="207"/>
        <v>5.0133333299999947</v>
      </c>
      <c r="L3313" t="str">
        <f>IF(A3313&lt;&gt;A3312,MAX($L$2:L3312)+1,"")</f>
        <v/>
      </c>
      <c r="M3313" t="str">
        <f>IF(L3313="","",AVERAGE(INDEX($E:$E,ROW(L3313),1):INDEX($E:$E,MATCH(L3313+1, L:L,0)-1)) - AVERAGE(INDEX($D:$D,ROW(L3313),1):INDEX($D:$D,MATCH(L3313+1, L:L,0)-1)))</f>
        <v/>
      </c>
      <c r="N3313" t="str">
        <f>IF(L3313="","",AVERAGE(INDEX($I:$I,ROW(L3313),1):INDEX($I:$I,MATCH(L3313+1, L:L,0)-1)) - AVERAGE(INDEX($H:$H,ROW(L3313),1):INDEX($H:$H,MATCH(L3313+1, L:L,0)-1)))</f>
        <v/>
      </c>
      <c r="O3313" t="str">
        <f>IF(L3313="","",AVERAGE(INDEX($G:$G,ROW(L3313),1):INDEX($G:$G,MATCH(L3313+1, L:L,0)-1)))</f>
        <v/>
      </c>
      <c r="P3313" t="str">
        <f>IF(L3313="","",AVERAGE(INDEX($K:$K,ROW(L3313),1):INDEX($K:$K,MATCH(L3313+1, L:L,0)-1)))</f>
        <v/>
      </c>
    </row>
    <row r="3314" spans="1:16" x14ac:dyDescent="0.25">
      <c r="A3314">
        <v>2002</v>
      </c>
      <c r="B3314">
        <v>3</v>
      </c>
      <c r="C3314" t="s">
        <v>17</v>
      </c>
      <c r="D3314">
        <v>-4.4723529409999996</v>
      </c>
      <c r="E3314">
        <v>-4.9537648460000003</v>
      </c>
      <c r="F3314">
        <f t="shared" si="204"/>
        <v>-0.48141190500000075</v>
      </c>
      <c r="G3314">
        <f t="shared" si="205"/>
        <v>0.48141190500000075</v>
      </c>
      <c r="H3314">
        <v>65.953725489999997</v>
      </c>
      <c r="I3314">
        <v>78.731372550000003</v>
      </c>
      <c r="J3314">
        <f t="shared" si="206"/>
        <v>12.777647060000007</v>
      </c>
      <c r="K3314">
        <f t="shared" si="207"/>
        <v>12.777647060000007</v>
      </c>
      <c r="L3314" t="str">
        <f>IF(A3314&lt;&gt;A3313,MAX($L$2:L3313)+1,"")</f>
        <v/>
      </c>
      <c r="M3314" t="str">
        <f>IF(L3314="","",AVERAGE(INDEX($E:$E,ROW(L3314),1):INDEX($E:$E,MATCH(L3314+1, L:L,0)-1)) - AVERAGE(INDEX($D:$D,ROW(L3314),1):INDEX($D:$D,MATCH(L3314+1, L:L,0)-1)))</f>
        <v/>
      </c>
      <c r="N3314" t="str">
        <f>IF(L3314="","",AVERAGE(INDEX($I:$I,ROW(L3314),1):INDEX($I:$I,MATCH(L3314+1, L:L,0)-1)) - AVERAGE(INDEX($H:$H,ROW(L3314),1):INDEX($H:$H,MATCH(L3314+1, L:L,0)-1)))</f>
        <v/>
      </c>
      <c r="O3314" t="str">
        <f>IF(L3314="","",AVERAGE(INDEX($G:$G,ROW(L3314),1):INDEX($G:$G,MATCH(L3314+1, L:L,0)-1)))</f>
        <v/>
      </c>
      <c r="P3314" t="str">
        <f>IF(L3314="","",AVERAGE(INDEX($K:$K,ROW(L3314),1):INDEX($K:$K,MATCH(L3314+1, L:L,0)-1)))</f>
        <v/>
      </c>
    </row>
    <row r="3315" spans="1:16" x14ac:dyDescent="0.25">
      <c r="A3315">
        <v>2002</v>
      </c>
      <c r="B3315">
        <v>3</v>
      </c>
      <c r="C3315" t="s">
        <v>18</v>
      </c>
      <c r="D3315">
        <v>-5.1637500000000003</v>
      </c>
      <c r="E3315">
        <v>-13.73293011</v>
      </c>
      <c r="F3315">
        <f t="shared" si="204"/>
        <v>-8.5691801099999996</v>
      </c>
      <c r="G3315">
        <f t="shared" si="205"/>
        <v>8.5691801099999996</v>
      </c>
      <c r="H3315">
        <v>19.208124999999999</v>
      </c>
      <c r="I3315">
        <v>21.251562499999999</v>
      </c>
      <c r="J3315">
        <f t="shared" si="206"/>
        <v>2.0434374999999996</v>
      </c>
      <c r="K3315">
        <f t="shared" si="207"/>
        <v>2.0434374999999996</v>
      </c>
      <c r="L3315" t="str">
        <f>IF(A3315&lt;&gt;A3314,MAX($L$2:L3314)+1,"")</f>
        <v/>
      </c>
      <c r="M3315" t="str">
        <f>IF(L3315="","",AVERAGE(INDEX($E:$E,ROW(L3315),1):INDEX($E:$E,MATCH(L3315+1, L:L,0)-1)) - AVERAGE(INDEX($D:$D,ROW(L3315),1):INDEX($D:$D,MATCH(L3315+1, L:L,0)-1)))</f>
        <v/>
      </c>
      <c r="N3315" t="str">
        <f>IF(L3315="","",AVERAGE(INDEX($I:$I,ROW(L3315),1):INDEX($I:$I,MATCH(L3315+1, L:L,0)-1)) - AVERAGE(INDEX($H:$H,ROW(L3315),1):INDEX($H:$H,MATCH(L3315+1, L:L,0)-1)))</f>
        <v/>
      </c>
      <c r="O3315" t="str">
        <f>IF(L3315="","",AVERAGE(INDEX($G:$G,ROW(L3315),1):INDEX($G:$G,MATCH(L3315+1, L:L,0)-1)))</f>
        <v/>
      </c>
      <c r="P3315" t="str">
        <f>IF(L3315="","",AVERAGE(INDEX($K:$K,ROW(L3315),1):INDEX($K:$K,MATCH(L3315+1, L:L,0)-1)))</f>
        <v/>
      </c>
    </row>
    <row r="3316" spans="1:16" x14ac:dyDescent="0.25">
      <c r="A3316">
        <v>2002</v>
      </c>
      <c r="B3316">
        <v>3</v>
      </c>
      <c r="C3316" t="s">
        <v>19</v>
      </c>
      <c r="D3316">
        <v>-9.6945454550000001</v>
      </c>
      <c r="E3316">
        <v>-14.17984629</v>
      </c>
      <c r="F3316">
        <f t="shared" si="204"/>
        <v>-4.4853008350000003</v>
      </c>
      <c r="G3316">
        <f t="shared" si="205"/>
        <v>4.4853008350000003</v>
      </c>
      <c r="H3316">
        <v>12.119090910000001</v>
      </c>
      <c r="I3316">
        <v>10.52727273</v>
      </c>
      <c r="J3316">
        <f t="shared" si="206"/>
        <v>-1.5918181800000006</v>
      </c>
      <c r="K3316">
        <f t="shared" si="207"/>
        <v>1.5918181800000006</v>
      </c>
      <c r="L3316" t="str">
        <f>IF(A3316&lt;&gt;A3315,MAX($L$2:L3315)+1,"")</f>
        <v/>
      </c>
      <c r="M3316" t="str">
        <f>IF(L3316="","",AVERAGE(INDEX($E:$E,ROW(L3316),1):INDEX($E:$E,MATCH(L3316+1, L:L,0)-1)) - AVERAGE(INDEX($D:$D,ROW(L3316),1):INDEX($D:$D,MATCH(L3316+1, L:L,0)-1)))</f>
        <v/>
      </c>
      <c r="N3316" t="str">
        <f>IF(L3316="","",AVERAGE(INDEX($I:$I,ROW(L3316),1):INDEX($I:$I,MATCH(L3316+1, L:L,0)-1)) - AVERAGE(INDEX($H:$H,ROW(L3316),1):INDEX($H:$H,MATCH(L3316+1, L:L,0)-1)))</f>
        <v/>
      </c>
      <c r="O3316" t="str">
        <f>IF(L3316="","",AVERAGE(INDEX($G:$G,ROW(L3316),1):INDEX($G:$G,MATCH(L3316+1, L:L,0)-1)))</f>
        <v/>
      </c>
      <c r="P3316" t="str">
        <f>IF(L3316="","",AVERAGE(INDEX($K:$K,ROW(L3316),1):INDEX($K:$K,MATCH(L3316+1, L:L,0)-1)))</f>
        <v/>
      </c>
    </row>
    <row r="3317" spans="1:16" x14ac:dyDescent="0.25">
      <c r="A3317">
        <v>2002</v>
      </c>
      <c r="B3317">
        <v>4</v>
      </c>
      <c r="C3317" t="s">
        <v>7</v>
      </c>
      <c r="D3317">
        <v>4.1619047619999998</v>
      </c>
      <c r="E3317">
        <v>-0.71084656099999999</v>
      </c>
      <c r="F3317">
        <f t="shared" si="204"/>
        <v>-4.8727513230000001</v>
      </c>
      <c r="G3317">
        <f t="shared" si="205"/>
        <v>4.8727513230000001</v>
      </c>
      <c r="H3317">
        <v>27.681904759999998</v>
      </c>
      <c r="I3317">
        <v>32.614285709999997</v>
      </c>
      <c r="J3317">
        <f t="shared" si="206"/>
        <v>4.9323809499999989</v>
      </c>
      <c r="K3317">
        <f t="shared" si="207"/>
        <v>4.9323809499999989</v>
      </c>
      <c r="L3317" t="str">
        <f>IF(A3317&lt;&gt;A3316,MAX($L$2:L3316)+1,"")</f>
        <v/>
      </c>
      <c r="M3317" t="str">
        <f>IF(L3317="","",AVERAGE(INDEX($E:$E,ROW(L3317),1):INDEX($E:$E,MATCH(L3317+1, L:L,0)-1)) - AVERAGE(INDEX($D:$D,ROW(L3317),1):INDEX($D:$D,MATCH(L3317+1, L:L,0)-1)))</f>
        <v/>
      </c>
      <c r="N3317" t="str">
        <f>IF(L3317="","",AVERAGE(INDEX($I:$I,ROW(L3317),1):INDEX($I:$I,MATCH(L3317+1, L:L,0)-1)) - AVERAGE(INDEX($H:$H,ROW(L3317),1):INDEX($H:$H,MATCH(L3317+1, L:L,0)-1)))</f>
        <v/>
      </c>
      <c r="O3317" t="str">
        <f>IF(L3317="","",AVERAGE(INDEX($G:$G,ROW(L3317),1):INDEX($G:$G,MATCH(L3317+1, L:L,0)-1)))</f>
        <v/>
      </c>
      <c r="P3317" t="str">
        <f>IF(L3317="","",AVERAGE(INDEX($K:$K,ROW(L3317),1):INDEX($K:$K,MATCH(L3317+1, L:L,0)-1)))</f>
        <v/>
      </c>
    </row>
    <row r="3318" spans="1:16" x14ac:dyDescent="0.25">
      <c r="A3318">
        <v>2002</v>
      </c>
      <c r="B3318">
        <v>4</v>
      </c>
      <c r="C3318" t="s">
        <v>8</v>
      </c>
      <c r="D3318">
        <v>7.1710924370000004</v>
      </c>
      <c r="E3318">
        <v>6.1755126169999999</v>
      </c>
      <c r="F3318">
        <f t="shared" si="204"/>
        <v>-0.99557982000000056</v>
      </c>
      <c r="G3318">
        <f t="shared" si="205"/>
        <v>0.99557982000000056</v>
      </c>
      <c r="H3318">
        <v>94.713697479999993</v>
      </c>
      <c r="I3318">
        <v>88.852100840000006</v>
      </c>
      <c r="J3318">
        <f t="shared" si="206"/>
        <v>-5.8615966399999877</v>
      </c>
      <c r="K3318">
        <f t="shared" si="207"/>
        <v>5.8615966399999877</v>
      </c>
      <c r="L3318" t="str">
        <f>IF(A3318&lt;&gt;A3317,MAX($L$2:L3317)+1,"")</f>
        <v/>
      </c>
      <c r="M3318" t="str">
        <f>IF(L3318="","",AVERAGE(INDEX($E:$E,ROW(L3318),1):INDEX($E:$E,MATCH(L3318+1, L:L,0)-1)) - AVERAGE(INDEX($D:$D,ROW(L3318),1):INDEX($D:$D,MATCH(L3318+1, L:L,0)-1)))</f>
        <v/>
      </c>
      <c r="N3318" t="str">
        <f>IF(L3318="","",AVERAGE(INDEX($I:$I,ROW(L3318),1):INDEX($I:$I,MATCH(L3318+1, L:L,0)-1)) - AVERAGE(INDEX($H:$H,ROW(L3318),1):INDEX($H:$H,MATCH(L3318+1, L:L,0)-1)))</f>
        <v/>
      </c>
      <c r="O3318" t="str">
        <f>IF(L3318="","",AVERAGE(INDEX($G:$G,ROW(L3318),1):INDEX($G:$G,MATCH(L3318+1, L:L,0)-1)))</f>
        <v/>
      </c>
      <c r="P3318" t="str">
        <f>IF(L3318="","",AVERAGE(INDEX($K:$K,ROW(L3318),1):INDEX($K:$K,MATCH(L3318+1, L:L,0)-1)))</f>
        <v/>
      </c>
    </row>
    <row r="3319" spans="1:16" x14ac:dyDescent="0.25">
      <c r="A3319">
        <v>2002</v>
      </c>
      <c r="B3319">
        <v>4</v>
      </c>
      <c r="C3319" t="s">
        <v>9</v>
      </c>
      <c r="D3319">
        <v>3.2868750000000002</v>
      </c>
      <c r="E3319">
        <v>0.65262931000000002</v>
      </c>
      <c r="F3319">
        <f t="shared" si="204"/>
        <v>-2.6342456900000002</v>
      </c>
      <c r="G3319">
        <f t="shared" si="205"/>
        <v>2.6342456900000002</v>
      </c>
      <c r="H3319">
        <v>27.705625000000001</v>
      </c>
      <c r="I3319">
        <v>27.509374999999999</v>
      </c>
      <c r="J3319">
        <f t="shared" si="206"/>
        <v>-0.1962500000000027</v>
      </c>
      <c r="K3319">
        <f t="shared" si="207"/>
        <v>0.1962500000000027</v>
      </c>
      <c r="L3319" t="str">
        <f>IF(A3319&lt;&gt;A3318,MAX($L$2:L3318)+1,"")</f>
        <v/>
      </c>
      <c r="M3319" t="str">
        <f>IF(L3319="","",AVERAGE(INDEX($E:$E,ROW(L3319),1):INDEX($E:$E,MATCH(L3319+1, L:L,0)-1)) - AVERAGE(INDEX($D:$D,ROW(L3319),1):INDEX($D:$D,MATCH(L3319+1, L:L,0)-1)))</f>
        <v/>
      </c>
      <c r="N3319" t="str">
        <f>IF(L3319="","",AVERAGE(INDEX($I:$I,ROW(L3319),1):INDEX($I:$I,MATCH(L3319+1, L:L,0)-1)) - AVERAGE(INDEX($H:$H,ROW(L3319),1):INDEX($H:$H,MATCH(L3319+1, L:L,0)-1)))</f>
        <v/>
      </c>
      <c r="O3319" t="str">
        <f>IF(L3319="","",AVERAGE(INDEX($G:$G,ROW(L3319),1):INDEX($G:$G,MATCH(L3319+1, L:L,0)-1)))</f>
        <v/>
      </c>
      <c r="P3319" t="str">
        <f>IF(L3319="","",AVERAGE(INDEX($K:$K,ROW(L3319),1):INDEX($K:$K,MATCH(L3319+1, L:L,0)-1)))</f>
        <v/>
      </c>
    </row>
    <row r="3320" spans="1:16" x14ac:dyDescent="0.25">
      <c r="A3320">
        <v>2002</v>
      </c>
      <c r="B3320">
        <v>4</v>
      </c>
      <c r="C3320" t="s">
        <v>10</v>
      </c>
      <c r="D3320">
        <v>3.2827777779999998</v>
      </c>
      <c r="E3320">
        <v>3.4150638569999998</v>
      </c>
      <c r="F3320">
        <f t="shared" si="204"/>
        <v>0.132286079</v>
      </c>
      <c r="G3320">
        <f t="shared" si="205"/>
        <v>0.132286079</v>
      </c>
      <c r="H3320">
        <v>86.583888889999997</v>
      </c>
      <c r="I3320">
        <v>112.7333333</v>
      </c>
      <c r="J3320">
        <f t="shared" si="206"/>
        <v>26.149444410000001</v>
      </c>
      <c r="K3320">
        <f t="shared" si="207"/>
        <v>26.149444410000001</v>
      </c>
      <c r="L3320" t="str">
        <f>IF(A3320&lt;&gt;A3319,MAX($L$2:L3319)+1,"")</f>
        <v/>
      </c>
      <c r="M3320" t="str">
        <f>IF(L3320="","",AVERAGE(INDEX($E:$E,ROW(L3320),1):INDEX($E:$E,MATCH(L3320+1, L:L,0)-1)) - AVERAGE(INDEX($D:$D,ROW(L3320),1):INDEX($D:$D,MATCH(L3320+1, L:L,0)-1)))</f>
        <v/>
      </c>
      <c r="N3320" t="str">
        <f>IF(L3320="","",AVERAGE(INDEX($I:$I,ROW(L3320),1):INDEX($I:$I,MATCH(L3320+1, L:L,0)-1)) - AVERAGE(INDEX($H:$H,ROW(L3320),1):INDEX($H:$H,MATCH(L3320+1, L:L,0)-1)))</f>
        <v/>
      </c>
      <c r="O3320" t="str">
        <f>IF(L3320="","",AVERAGE(INDEX($G:$G,ROW(L3320),1):INDEX($G:$G,MATCH(L3320+1, L:L,0)-1)))</f>
        <v/>
      </c>
      <c r="P3320" t="str">
        <f>IF(L3320="","",AVERAGE(INDEX($K:$K,ROW(L3320),1):INDEX($K:$K,MATCH(L3320+1, L:L,0)-1)))</f>
        <v/>
      </c>
    </row>
    <row r="3321" spans="1:16" x14ac:dyDescent="0.25">
      <c r="A3321">
        <v>2002</v>
      </c>
      <c r="B3321">
        <v>4</v>
      </c>
      <c r="C3321" t="s">
        <v>11</v>
      </c>
      <c r="D3321">
        <v>1.4351851849999999</v>
      </c>
      <c r="E3321">
        <v>1.023162393</v>
      </c>
      <c r="F3321">
        <f t="shared" si="204"/>
        <v>-0.41202279199999992</v>
      </c>
      <c r="G3321">
        <f t="shared" si="205"/>
        <v>0.41202279199999992</v>
      </c>
      <c r="H3321">
        <v>88.404814810000005</v>
      </c>
      <c r="I3321">
        <v>74.429629629999994</v>
      </c>
      <c r="J3321">
        <f t="shared" si="206"/>
        <v>-13.975185180000011</v>
      </c>
      <c r="K3321">
        <f t="shared" si="207"/>
        <v>13.975185180000011</v>
      </c>
      <c r="L3321" t="str">
        <f>IF(A3321&lt;&gt;A3320,MAX($L$2:L3320)+1,"")</f>
        <v/>
      </c>
      <c r="M3321" t="str">
        <f>IF(L3321="","",AVERAGE(INDEX($E:$E,ROW(L3321),1):INDEX($E:$E,MATCH(L3321+1, L:L,0)-1)) - AVERAGE(INDEX($D:$D,ROW(L3321),1):INDEX($D:$D,MATCH(L3321+1, L:L,0)-1)))</f>
        <v/>
      </c>
      <c r="N3321" t="str">
        <f>IF(L3321="","",AVERAGE(INDEX($I:$I,ROW(L3321),1):INDEX($I:$I,MATCH(L3321+1, L:L,0)-1)) - AVERAGE(INDEX($H:$H,ROW(L3321),1):INDEX($H:$H,MATCH(L3321+1, L:L,0)-1)))</f>
        <v/>
      </c>
      <c r="O3321" t="str">
        <f>IF(L3321="","",AVERAGE(INDEX($G:$G,ROW(L3321),1):INDEX($G:$G,MATCH(L3321+1, L:L,0)-1)))</f>
        <v/>
      </c>
      <c r="P3321" t="str">
        <f>IF(L3321="","",AVERAGE(INDEX($K:$K,ROW(L3321),1):INDEX($K:$K,MATCH(L3321+1, L:L,0)-1)))</f>
        <v/>
      </c>
    </row>
    <row r="3322" spans="1:16" x14ac:dyDescent="0.25">
      <c r="A3322">
        <v>2002</v>
      </c>
      <c r="B3322">
        <v>4</v>
      </c>
      <c r="C3322" t="s">
        <v>12</v>
      </c>
      <c r="D3322">
        <v>4.2256521740000004</v>
      </c>
      <c r="E3322">
        <v>4.2146709979999999</v>
      </c>
      <c r="F3322">
        <f t="shared" si="204"/>
        <v>-1.0981176000000481E-2</v>
      </c>
      <c r="G3322">
        <f t="shared" si="205"/>
        <v>1.0981176000000481E-2</v>
      </c>
      <c r="H3322">
        <v>109.2095652</v>
      </c>
      <c r="I3322">
        <v>131.11739130000001</v>
      </c>
      <c r="J3322">
        <f t="shared" si="206"/>
        <v>21.907826100000008</v>
      </c>
      <c r="K3322">
        <f t="shared" si="207"/>
        <v>21.907826100000008</v>
      </c>
      <c r="L3322" t="str">
        <f>IF(A3322&lt;&gt;A3321,MAX($L$2:L3321)+1,"")</f>
        <v/>
      </c>
      <c r="M3322" t="str">
        <f>IF(L3322="","",AVERAGE(INDEX($E:$E,ROW(L3322),1):INDEX($E:$E,MATCH(L3322+1, L:L,0)-1)) - AVERAGE(INDEX($D:$D,ROW(L3322),1):INDEX($D:$D,MATCH(L3322+1, L:L,0)-1)))</f>
        <v/>
      </c>
      <c r="N3322" t="str">
        <f>IF(L3322="","",AVERAGE(INDEX($I:$I,ROW(L3322),1):INDEX($I:$I,MATCH(L3322+1, L:L,0)-1)) - AVERAGE(INDEX($H:$H,ROW(L3322),1):INDEX($H:$H,MATCH(L3322+1, L:L,0)-1)))</f>
        <v/>
      </c>
      <c r="O3322" t="str">
        <f>IF(L3322="","",AVERAGE(INDEX($G:$G,ROW(L3322),1):INDEX($G:$G,MATCH(L3322+1, L:L,0)-1)))</f>
        <v/>
      </c>
      <c r="P3322" t="str">
        <f>IF(L3322="","",AVERAGE(INDEX($K:$K,ROW(L3322),1):INDEX($K:$K,MATCH(L3322+1, L:L,0)-1)))</f>
        <v/>
      </c>
    </row>
    <row r="3323" spans="1:16" x14ac:dyDescent="0.25">
      <c r="A3323">
        <v>2002</v>
      </c>
      <c r="B3323">
        <v>4</v>
      </c>
      <c r="C3323" t="s">
        <v>13</v>
      </c>
      <c r="D3323">
        <v>-11.786666670000001</v>
      </c>
      <c r="E3323">
        <v>-14.36111111</v>
      </c>
      <c r="F3323">
        <f t="shared" si="204"/>
        <v>-2.5744444399999988</v>
      </c>
      <c r="G3323">
        <f t="shared" si="205"/>
        <v>2.5744444399999988</v>
      </c>
      <c r="H3323">
        <v>11.55</v>
      </c>
      <c r="I3323">
        <v>11.95</v>
      </c>
      <c r="J3323">
        <f t="shared" si="206"/>
        <v>0.39999999999999858</v>
      </c>
      <c r="K3323">
        <f t="shared" si="207"/>
        <v>0.39999999999999858</v>
      </c>
      <c r="L3323" t="str">
        <f>IF(A3323&lt;&gt;A3322,MAX($L$2:L3322)+1,"")</f>
        <v/>
      </c>
      <c r="M3323" t="str">
        <f>IF(L3323="","",AVERAGE(INDEX($E:$E,ROW(L3323),1):INDEX($E:$E,MATCH(L3323+1, L:L,0)-1)) - AVERAGE(INDEX($D:$D,ROW(L3323),1):INDEX($D:$D,MATCH(L3323+1, L:L,0)-1)))</f>
        <v/>
      </c>
      <c r="N3323" t="str">
        <f>IF(L3323="","",AVERAGE(INDEX($I:$I,ROW(L3323),1):INDEX($I:$I,MATCH(L3323+1, L:L,0)-1)) - AVERAGE(INDEX($H:$H,ROW(L3323),1):INDEX($H:$H,MATCH(L3323+1, L:L,0)-1)))</f>
        <v/>
      </c>
      <c r="O3323" t="str">
        <f>IF(L3323="","",AVERAGE(INDEX($G:$G,ROW(L3323),1):INDEX($G:$G,MATCH(L3323+1, L:L,0)-1)))</f>
        <v/>
      </c>
      <c r="P3323" t="str">
        <f>IF(L3323="","",AVERAGE(INDEX($K:$K,ROW(L3323),1):INDEX($K:$K,MATCH(L3323+1, L:L,0)-1)))</f>
        <v/>
      </c>
    </row>
    <row r="3324" spans="1:16" x14ac:dyDescent="0.25">
      <c r="A3324">
        <v>2002</v>
      </c>
      <c r="B3324">
        <v>4</v>
      </c>
      <c r="C3324" t="s">
        <v>14</v>
      </c>
      <c r="D3324">
        <v>-17.708235290000001</v>
      </c>
      <c r="E3324">
        <v>-19.210060850000001</v>
      </c>
      <c r="F3324">
        <f t="shared" si="204"/>
        <v>-1.5018255600000003</v>
      </c>
      <c r="G3324">
        <f t="shared" si="205"/>
        <v>1.5018255600000003</v>
      </c>
      <c r="H3324">
        <v>16.02882353</v>
      </c>
      <c r="I3324">
        <v>12.72941176</v>
      </c>
      <c r="J3324">
        <f t="shared" si="206"/>
        <v>-3.2994117700000007</v>
      </c>
      <c r="K3324">
        <f t="shared" si="207"/>
        <v>3.2994117700000007</v>
      </c>
      <c r="L3324" t="str">
        <f>IF(A3324&lt;&gt;A3323,MAX($L$2:L3323)+1,"")</f>
        <v/>
      </c>
      <c r="M3324" t="str">
        <f>IF(L3324="","",AVERAGE(INDEX($E:$E,ROW(L3324),1):INDEX($E:$E,MATCH(L3324+1, L:L,0)-1)) - AVERAGE(INDEX($D:$D,ROW(L3324),1):INDEX($D:$D,MATCH(L3324+1, L:L,0)-1)))</f>
        <v/>
      </c>
      <c r="N3324" t="str">
        <f>IF(L3324="","",AVERAGE(INDEX($I:$I,ROW(L3324),1):INDEX($I:$I,MATCH(L3324+1, L:L,0)-1)) - AVERAGE(INDEX($H:$H,ROW(L3324),1):INDEX($H:$H,MATCH(L3324+1, L:L,0)-1)))</f>
        <v/>
      </c>
      <c r="O3324" t="str">
        <f>IF(L3324="","",AVERAGE(INDEX($G:$G,ROW(L3324),1):INDEX($G:$G,MATCH(L3324+1, L:L,0)-1)))</f>
        <v/>
      </c>
      <c r="P3324" t="str">
        <f>IF(L3324="","",AVERAGE(INDEX($K:$K,ROW(L3324),1):INDEX($K:$K,MATCH(L3324+1, L:L,0)-1)))</f>
        <v/>
      </c>
    </row>
    <row r="3325" spans="1:16" x14ac:dyDescent="0.25">
      <c r="A3325">
        <v>2002</v>
      </c>
      <c r="B3325">
        <v>4</v>
      </c>
      <c r="C3325" t="s">
        <v>15</v>
      </c>
      <c r="D3325">
        <v>5.2133898309999998</v>
      </c>
      <c r="E3325">
        <v>5.2539305890000003</v>
      </c>
      <c r="F3325">
        <f t="shared" si="204"/>
        <v>4.0540758000000565E-2</v>
      </c>
      <c r="G3325">
        <f t="shared" si="205"/>
        <v>4.0540758000000565E-2</v>
      </c>
      <c r="H3325">
        <v>67.661864410000007</v>
      </c>
      <c r="I3325">
        <v>81.840677970000002</v>
      </c>
      <c r="J3325">
        <f t="shared" si="206"/>
        <v>14.178813559999995</v>
      </c>
      <c r="K3325">
        <f t="shared" si="207"/>
        <v>14.178813559999995</v>
      </c>
      <c r="L3325" t="str">
        <f>IF(A3325&lt;&gt;A3324,MAX($L$2:L3324)+1,"")</f>
        <v/>
      </c>
      <c r="M3325" t="str">
        <f>IF(L3325="","",AVERAGE(INDEX($E:$E,ROW(L3325),1):INDEX($E:$E,MATCH(L3325+1, L:L,0)-1)) - AVERAGE(INDEX($D:$D,ROW(L3325),1):INDEX($D:$D,MATCH(L3325+1, L:L,0)-1)))</f>
        <v/>
      </c>
      <c r="N3325" t="str">
        <f>IF(L3325="","",AVERAGE(INDEX($I:$I,ROW(L3325),1):INDEX($I:$I,MATCH(L3325+1, L:L,0)-1)) - AVERAGE(INDEX($H:$H,ROW(L3325),1):INDEX($H:$H,MATCH(L3325+1, L:L,0)-1)))</f>
        <v/>
      </c>
      <c r="O3325" t="str">
        <f>IF(L3325="","",AVERAGE(INDEX($G:$G,ROW(L3325),1):INDEX($G:$G,MATCH(L3325+1, L:L,0)-1)))</f>
        <v/>
      </c>
      <c r="P3325" t="str">
        <f>IF(L3325="","",AVERAGE(INDEX($K:$K,ROW(L3325),1):INDEX($K:$K,MATCH(L3325+1, L:L,0)-1)))</f>
        <v/>
      </c>
    </row>
    <row r="3326" spans="1:16" x14ac:dyDescent="0.25">
      <c r="A3326">
        <v>2002</v>
      </c>
      <c r="B3326">
        <v>4</v>
      </c>
      <c r="C3326" t="s">
        <v>16</v>
      </c>
      <c r="D3326">
        <v>2.753333333</v>
      </c>
      <c r="E3326">
        <v>2.7883333330000002</v>
      </c>
      <c r="F3326">
        <f t="shared" si="204"/>
        <v>3.5000000000000142E-2</v>
      </c>
      <c r="G3326">
        <f t="shared" si="205"/>
        <v>3.5000000000000142E-2</v>
      </c>
      <c r="H3326">
        <v>86.41</v>
      </c>
      <c r="I3326">
        <v>125.8666667</v>
      </c>
      <c r="J3326">
        <f t="shared" si="206"/>
        <v>39.4566667</v>
      </c>
      <c r="K3326">
        <f t="shared" si="207"/>
        <v>39.4566667</v>
      </c>
      <c r="L3326" t="str">
        <f>IF(A3326&lt;&gt;A3325,MAX($L$2:L3325)+1,"")</f>
        <v/>
      </c>
      <c r="M3326" t="str">
        <f>IF(L3326="","",AVERAGE(INDEX($E:$E,ROW(L3326),1):INDEX($E:$E,MATCH(L3326+1, L:L,0)-1)) - AVERAGE(INDEX($D:$D,ROW(L3326),1):INDEX($D:$D,MATCH(L3326+1, L:L,0)-1)))</f>
        <v/>
      </c>
      <c r="N3326" t="str">
        <f>IF(L3326="","",AVERAGE(INDEX($I:$I,ROW(L3326),1):INDEX($I:$I,MATCH(L3326+1, L:L,0)-1)) - AVERAGE(INDEX($H:$H,ROW(L3326),1):INDEX($H:$H,MATCH(L3326+1, L:L,0)-1)))</f>
        <v/>
      </c>
      <c r="O3326" t="str">
        <f>IF(L3326="","",AVERAGE(INDEX($G:$G,ROW(L3326),1):INDEX($G:$G,MATCH(L3326+1, L:L,0)-1)))</f>
        <v/>
      </c>
      <c r="P3326" t="str">
        <f>IF(L3326="","",AVERAGE(INDEX($K:$K,ROW(L3326),1):INDEX($K:$K,MATCH(L3326+1, L:L,0)-1)))</f>
        <v/>
      </c>
    </row>
    <row r="3327" spans="1:16" x14ac:dyDescent="0.25">
      <c r="A3327">
        <v>2002</v>
      </c>
      <c r="B3327">
        <v>4</v>
      </c>
      <c r="C3327" t="s">
        <v>17</v>
      </c>
      <c r="D3327">
        <v>3.7967619049999999</v>
      </c>
      <c r="E3327">
        <v>4.0003257400000001</v>
      </c>
      <c r="F3327">
        <f t="shared" si="204"/>
        <v>0.20356383500000019</v>
      </c>
      <c r="G3327">
        <f t="shared" si="205"/>
        <v>0.20356383500000019</v>
      </c>
      <c r="H3327">
        <v>76.396666670000002</v>
      </c>
      <c r="I3327">
        <v>81.109523809999999</v>
      </c>
      <c r="J3327">
        <f t="shared" si="206"/>
        <v>4.712857139999997</v>
      </c>
      <c r="K3327">
        <f t="shared" si="207"/>
        <v>4.712857139999997</v>
      </c>
      <c r="L3327" t="str">
        <f>IF(A3327&lt;&gt;A3326,MAX($L$2:L3326)+1,"")</f>
        <v/>
      </c>
      <c r="M3327" t="str">
        <f>IF(L3327="","",AVERAGE(INDEX($E:$E,ROW(L3327),1):INDEX($E:$E,MATCH(L3327+1, L:L,0)-1)) - AVERAGE(INDEX($D:$D,ROW(L3327),1):INDEX($D:$D,MATCH(L3327+1, L:L,0)-1)))</f>
        <v/>
      </c>
      <c r="N3327" t="str">
        <f>IF(L3327="","",AVERAGE(INDEX($I:$I,ROW(L3327),1):INDEX($I:$I,MATCH(L3327+1, L:L,0)-1)) - AVERAGE(INDEX($H:$H,ROW(L3327),1):INDEX($H:$H,MATCH(L3327+1, L:L,0)-1)))</f>
        <v/>
      </c>
      <c r="O3327" t="str">
        <f>IF(L3327="","",AVERAGE(INDEX($G:$G,ROW(L3327),1):INDEX($G:$G,MATCH(L3327+1, L:L,0)-1)))</f>
        <v/>
      </c>
      <c r="P3327" t="str">
        <f>IF(L3327="","",AVERAGE(INDEX($K:$K,ROW(L3327),1):INDEX($K:$K,MATCH(L3327+1, L:L,0)-1)))</f>
        <v/>
      </c>
    </row>
    <row r="3328" spans="1:16" x14ac:dyDescent="0.25">
      <c r="A3328">
        <v>2002</v>
      </c>
      <c r="B3328">
        <v>4</v>
      </c>
      <c r="C3328" t="s">
        <v>18</v>
      </c>
      <c r="D3328">
        <v>4.0143750000000002</v>
      </c>
      <c r="E3328">
        <v>-0.56708333300000002</v>
      </c>
      <c r="F3328">
        <f t="shared" si="204"/>
        <v>-4.5814583330000005</v>
      </c>
      <c r="G3328">
        <f t="shared" si="205"/>
        <v>4.5814583330000005</v>
      </c>
      <c r="H3328">
        <v>23.88</v>
      </c>
      <c r="I3328">
        <v>19.807812500000001</v>
      </c>
      <c r="J3328">
        <f t="shared" si="206"/>
        <v>-4.0721874999999983</v>
      </c>
      <c r="K3328">
        <f t="shared" si="207"/>
        <v>4.0721874999999983</v>
      </c>
      <c r="L3328" t="str">
        <f>IF(A3328&lt;&gt;A3327,MAX($L$2:L3327)+1,"")</f>
        <v/>
      </c>
      <c r="M3328" t="str">
        <f>IF(L3328="","",AVERAGE(INDEX($E:$E,ROW(L3328),1):INDEX($E:$E,MATCH(L3328+1, L:L,0)-1)) - AVERAGE(INDEX($D:$D,ROW(L3328),1):INDEX($D:$D,MATCH(L3328+1, L:L,0)-1)))</f>
        <v/>
      </c>
      <c r="N3328" t="str">
        <f>IF(L3328="","",AVERAGE(INDEX($I:$I,ROW(L3328),1):INDEX($I:$I,MATCH(L3328+1, L:L,0)-1)) - AVERAGE(INDEX($H:$H,ROW(L3328),1):INDEX($H:$H,MATCH(L3328+1, L:L,0)-1)))</f>
        <v/>
      </c>
      <c r="O3328" t="str">
        <f>IF(L3328="","",AVERAGE(INDEX($G:$G,ROW(L3328),1):INDEX($G:$G,MATCH(L3328+1, L:L,0)-1)))</f>
        <v/>
      </c>
      <c r="P3328" t="str">
        <f>IF(L3328="","",AVERAGE(INDEX($K:$K,ROW(L3328),1):INDEX($K:$K,MATCH(L3328+1, L:L,0)-1)))</f>
        <v/>
      </c>
    </row>
    <row r="3329" spans="1:16" x14ac:dyDescent="0.25">
      <c r="A3329">
        <v>2002</v>
      </c>
      <c r="B3329">
        <v>4</v>
      </c>
      <c r="C3329" t="s">
        <v>19</v>
      </c>
      <c r="D3329">
        <v>-1.00875</v>
      </c>
      <c r="E3329">
        <v>-5.7853448280000004</v>
      </c>
      <c r="F3329">
        <f t="shared" si="204"/>
        <v>-4.7765948280000003</v>
      </c>
      <c r="G3329">
        <f t="shared" si="205"/>
        <v>4.7765948280000003</v>
      </c>
      <c r="H3329">
        <v>7.4387499999999998</v>
      </c>
      <c r="I3329">
        <v>5.8250000000000002</v>
      </c>
      <c r="J3329">
        <f t="shared" si="206"/>
        <v>-1.6137499999999996</v>
      </c>
      <c r="K3329">
        <f t="shared" si="207"/>
        <v>1.6137499999999996</v>
      </c>
      <c r="L3329" t="str">
        <f>IF(A3329&lt;&gt;A3328,MAX($L$2:L3328)+1,"")</f>
        <v/>
      </c>
      <c r="M3329" t="str">
        <f>IF(L3329="","",AVERAGE(INDEX($E:$E,ROW(L3329),1):INDEX($E:$E,MATCH(L3329+1, L:L,0)-1)) - AVERAGE(INDEX($D:$D,ROW(L3329),1):INDEX($D:$D,MATCH(L3329+1, L:L,0)-1)))</f>
        <v/>
      </c>
      <c r="N3329" t="str">
        <f>IF(L3329="","",AVERAGE(INDEX($I:$I,ROW(L3329),1):INDEX($I:$I,MATCH(L3329+1, L:L,0)-1)) - AVERAGE(INDEX($H:$H,ROW(L3329),1):INDEX($H:$H,MATCH(L3329+1, L:L,0)-1)))</f>
        <v/>
      </c>
      <c r="O3329" t="str">
        <f>IF(L3329="","",AVERAGE(INDEX($G:$G,ROW(L3329),1):INDEX($G:$G,MATCH(L3329+1, L:L,0)-1)))</f>
        <v/>
      </c>
      <c r="P3329" t="str">
        <f>IF(L3329="","",AVERAGE(INDEX($K:$K,ROW(L3329),1):INDEX($K:$K,MATCH(L3329+1, L:L,0)-1)))</f>
        <v/>
      </c>
    </row>
    <row r="3330" spans="1:16" x14ac:dyDescent="0.25">
      <c r="A3330">
        <v>2002</v>
      </c>
      <c r="B3330">
        <v>5</v>
      </c>
      <c r="C3330" t="s">
        <v>7</v>
      </c>
      <c r="D3330">
        <v>9.8040000000000003</v>
      </c>
      <c r="E3330">
        <v>7.6567741939999996</v>
      </c>
      <c r="F3330">
        <f t="shared" si="204"/>
        <v>-2.1472258060000007</v>
      </c>
      <c r="G3330">
        <f t="shared" si="205"/>
        <v>2.1472258060000007</v>
      </c>
      <c r="H3330">
        <v>51.560461539999999</v>
      </c>
      <c r="I3330">
        <v>39.675384620000003</v>
      </c>
      <c r="J3330">
        <f t="shared" si="206"/>
        <v>-11.885076919999996</v>
      </c>
      <c r="K3330">
        <f t="shared" si="207"/>
        <v>11.885076919999996</v>
      </c>
      <c r="L3330" t="str">
        <f>IF(A3330&lt;&gt;A3329,MAX($L$2:L3329)+1,"")</f>
        <v/>
      </c>
      <c r="M3330" t="str">
        <f>IF(L3330="","",AVERAGE(INDEX($E:$E,ROW(L3330),1):INDEX($E:$E,MATCH(L3330+1, L:L,0)-1)) - AVERAGE(INDEX($D:$D,ROW(L3330),1):INDEX($D:$D,MATCH(L3330+1, L:L,0)-1)))</f>
        <v/>
      </c>
      <c r="N3330" t="str">
        <f>IF(L3330="","",AVERAGE(INDEX($I:$I,ROW(L3330),1):INDEX($I:$I,MATCH(L3330+1, L:L,0)-1)) - AVERAGE(INDEX($H:$H,ROW(L3330),1):INDEX($H:$H,MATCH(L3330+1, L:L,0)-1)))</f>
        <v/>
      </c>
      <c r="O3330" t="str">
        <f>IF(L3330="","",AVERAGE(INDEX($G:$G,ROW(L3330),1):INDEX($G:$G,MATCH(L3330+1, L:L,0)-1)))</f>
        <v/>
      </c>
      <c r="P3330" t="str">
        <f>IF(L3330="","",AVERAGE(INDEX($K:$K,ROW(L3330),1):INDEX($K:$K,MATCH(L3330+1, L:L,0)-1)))</f>
        <v/>
      </c>
    </row>
    <row r="3331" spans="1:16" x14ac:dyDescent="0.25">
      <c r="A3331">
        <v>2002</v>
      </c>
      <c r="B3331">
        <v>5</v>
      </c>
      <c r="C3331" t="s">
        <v>8</v>
      </c>
      <c r="D3331">
        <v>10.950081969999999</v>
      </c>
      <c r="E3331">
        <v>9.4251591460000004</v>
      </c>
      <c r="F3331">
        <f t="shared" ref="F3331:F3394" si="208">E3331-D3331</f>
        <v>-1.524922823999999</v>
      </c>
      <c r="G3331">
        <f t="shared" ref="G3331:G3394" si="209">ABS(F3331)</f>
        <v>1.524922823999999</v>
      </c>
      <c r="H3331">
        <v>77.735901639999994</v>
      </c>
      <c r="I3331">
        <v>79.228688520000006</v>
      </c>
      <c r="J3331">
        <f t="shared" ref="J3331:J3394" si="210">I3331-H3331</f>
        <v>1.4927868800000113</v>
      </c>
      <c r="K3331">
        <f t="shared" ref="K3331:K3394" si="211">ABS(J3331)</f>
        <v>1.4927868800000113</v>
      </c>
      <c r="L3331" t="str">
        <f>IF(A3331&lt;&gt;A3330,MAX($L$2:L3330)+1,"")</f>
        <v/>
      </c>
      <c r="M3331" t="str">
        <f>IF(L3331="","",AVERAGE(INDEX($E:$E,ROW(L3331),1):INDEX($E:$E,MATCH(L3331+1, L:L,0)-1)) - AVERAGE(INDEX($D:$D,ROW(L3331),1):INDEX($D:$D,MATCH(L3331+1, L:L,0)-1)))</f>
        <v/>
      </c>
      <c r="N3331" t="str">
        <f>IF(L3331="","",AVERAGE(INDEX($I:$I,ROW(L3331),1):INDEX($I:$I,MATCH(L3331+1, L:L,0)-1)) - AVERAGE(INDEX($H:$H,ROW(L3331),1):INDEX($H:$H,MATCH(L3331+1, L:L,0)-1)))</f>
        <v/>
      </c>
      <c r="O3331" t="str">
        <f>IF(L3331="","",AVERAGE(INDEX($G:$G,ROW(L3331),1):INDEX($G:$G,MATCH(L3331+1, L:L,0)-1)))</f>
        <v/>
      </c>
      <c r="P3331" t="str">
        <f>IF(L3331="","",AVERAGE(INDEX($K:$K,ROW(L3331),1):INDEX($K:$K,MATCH(L3331+1, L:L,0)-1)))</f>
        <v/>
      </c>
    </row>
    <row r="3332" spans="1:16" x14ac:dyDescent="0.25">
      <c r="A3332">
        <v>2002</v>
      </c>
      <c r="B3332">
        <v>5</v>
      </c>
      <c r="C3332" t="s">
        <v>9</v>
      </c>
      <c r="D3332">
        <v>10.6428125</v>
      </c>
      <c r="E3332">
        <v>7.4508064520000001</v>
      </c>
      <c r="F3332">
        <f t="shared" si="208"/>
        <v>-3.1920060479999997</v>
      </c>
      <c r="G3332">
        <f t="shared" si="209"/>
        <v>3.1920060479999997</v>
      </c>
      <c r="H3332">
        <v>59.589374999999997</v>
      </c>
      <c r="I3332">
        <v>35.784374999999997</v>
      </c>
      <c r="J3332">
        <f t="shared" si="210"/>
        <v>-23.805</v>
      </c>
      <c r="K3332">
        <f t="shared" si="211"/>
        <v>23.805</v>
      </c>
      <c r="L3332" t="str">
        <f>IF(A3332&lt;&gt;A3331,MAX($L$2:L3331)+1,"")</f>
        <v/>
      </c>
      <c r="M3332" t="str">
        <f>IF(L3332="","",AVERAGE(INDEX($E:$E,ROW(L3332),1):INDEX($E:$E,MATCH(L3332+1, L:L,0)-1)) - AVERAGE(INDEX($D:$D,ROW(L3332),1):INDEX($D:$D,MATCH(L3332+1, L:L,0)-1)))</f>
        <v/>
      </c>
      <c r="N3332" t="str">
        <f>IF(L3332="","",AVERAGE(INDEX($I:$I,ROW(L3332),1):INDEX($I:$I,MATCH(L3332+1, L:L,0)-1)) - AVERAGE(INDEX($H:$H,ROW(L3332),1):INDEX($H:$H,MATCH(L3332+1, L:L,0)-1)))</f>
        <v/>
      </c>
      <c r="O3332" t="str">
        <f>IF(L3332="","",AVERAGE(INDEX($G:$G,ROW(L3332),1):INDEX($G:$G,MATCH(L3332+1, L:L,0)-1)))</f>
        <v/>
      </c>
      <c r="P3332" t="str">
        <f>IF(L3332="","",AVERAGE(INDEX($K:$K,ROW(L3332),1):INDEX($K:$K,MATCH(L3332+1, L:L,0)-1)))</f>
        <v/>
      </c>
    </row>
    <row r="3333" spans="1:16" x14ac:dyDescent="0.25">
      <c r="A3333">
        <v>2002</v>
      </c>
      <c r="B3333">
        <v>5</v>
      </c>
      <c r="C3333" t="s">
        <v>10</v>
      </c>
      <c r="D3333">
        <v>9.9368750000000006</v>
      </c>
      <c r="E3333">
        <v>9.3179435490000007</v>
      </c>
      <c r="F3333">
        <f t="shared" si="208"/>
        <v>-0.61893145099999991</v>
      </c>
      <c r="G3333">
        <f t="shared" si="209"/>
        <v>0.61893145099999991</v>
      </c>
      <c r="H3333">
        <v>103.9875</v>
      </c>
      <c r="I3333">
        <v>91.59375</v>
      </c>
      <c r="J3333">
        <f t="shared" si="210"/>
        <v>-12.393749999999997</v>
      </c>
      <c r="K3333">
        <f t="shared" si="211"/>
        <v>12.393749999999997</v>
      </c>
      <c r="L3333" t="str">
        <f>IF(A3333&lt;&gt;A3332,MAX($L$2:L3332)+1,"")</f>
        <v/>
      </c>
      <c r="M3333" t="str">
        <f>IF(L3333="","",AVERAGE(INDEX($E:$E,ROW(L3333),1):INDEX($E:$E,MATCH(L3333+1, L:L,0)-1)) - AVERAGE(INDEX($D:$D,ROW(L3333),1):INDEX($D:$D,MATCH(L3333+1, L:L,0)-1)))</f>
        <v/>
      </c>
      <c r="N3333" t="str">
        <f>IF(L3333="","",AVERAGE(INDEX($I:$I,ROW(L3333),1):INDEX($I:$I,MATCH(L3333+1, L:L,0)-1)) - AVERAGE(INDEX($H:$H,ROW(L3333),1):INDEX($H:$H,MATCH(L3333+1, L:L,0)-1)))</f>
        <v/>
      </c>
      <c r="O3333" t="str">
        <f>IF(L3333="","",AVERAGE(INDEX($G:$G,ROW(L3333),1):INDEX($G:$G,MATCH(L3333+1, L:L,0)-1)))</f>
        <v/>
      </c>
      <c r="P3333" t="str">
        <f>IF(L3333="","",AVERAGE(INDEX($K:$K,ROW(L3333),1):INDEX($K:$K,MATCH(L3333+1, L:L,0)-1)))</f>
        <v/>
      </c>
    </row>
    <row r="3334" spans="1:16" x14ac:dyDescent="0.25">
      <c r="A3334">
        <v>2002</v>
      </c>
      <c r="B3334">
        <v>5</v>
      </c>
      <c r="C3334" t="s">
        <v>11</v>
      </c>
      <c r="D3334">
        <v>6.5639393940000001</v>
      </c>
      <c r="E3334">
        <v>6.0447702840000002</v>
      </c>
      <c r="F3334">
        <f t="shared" si="208"/>
        <v>-0.51916910999999999</v>
      </c>
      <c r="G3334">
        <f t="shared" si="209"/>
        <v>0.51916910999999999</v>
      </c>
      <c r="H3334">
        <v>88.442727270000006</v>
      </c>
      <c r="I3334">
        <v>81.627272730000001</v>
      </c>
      <c r="J3334">
        <f t="shared" si="210"/>
        <v>-6.8154545400000046</v>
      </c>
      <c r="K3334">
        <f t="shared" si="211"/>
        <v>6.8154545400000046</v>
      </c>
      <c r="L3334" t="str">
        <f>IF(A3334&lt;&gt;A3333,MAX($L$2:L3333)+1,"")</f>
        <v/>
      </c>
      <c r="M3334" t="str">
        <f>IF(L3334="","",AVERAGE(INDEX($E:$E,ROW(L3334),1):INDEX($E:$E,MATCH(L3334+1, L:L,0)-1)) - AVERAGE(INDEX($D:$D,ROW(L3334),1):INDEX($D:$D,MATCH(L3334+1, L:L,0)-1)))</f>
        <v/>
      </c>
      <c r="N3334" t="str">
        <f>IF(L3334="","",AVERAGE(INDEX($I:$I,ROW(L3334),1):INDEX($I:$I,MATCH(L3334+1, L:L,0)-1)) - AVERAGE(INDEX($H:$H,ROW(L3334),1):INDEX($H:$H,MATCH(L3334+1, L:L,0)-1)))</f>
        <v/>
      </c>
      <c r="O3334" t="str">
        <f>IF(L3334="","",AVERAGE(INDEX($G:$G,ROW(L3334),1):INDEX($G:$G,MATCH(L3334+1, L:L,0)-1)))</f>
        <v/>
      </c>
      <c r="P3334" t="str">
        <f>IF(L3334="","",AVERAGE(INDEX($K:$K,ROW(L3334),1):INDEX($K:$K,MATCH(L3334+1, L:L,0)-1)))</f>
        <v/>
      </c>
    </row>
    <row r="3335" spans="1:16" x14ac:dyDescent="0.25">
      <c r="A3335">
        <v>2002</v>
      </c>
      <c r="B3335">
        <v>5</v>
      </c>
      <c r="C3335" t="s">
        <v>12</v>
      </c>
      <c r="D3335">
        <v>9.8963636360000002</v>
      </c>
      <c r="E3335">
        <v>9.776211279</v>
      </c>
      <c r="F3335">
        <f t="shared" si="208"/>
        <v>-0.12015235700000026</v>
      </c>
      <c r="G3335">
        <f t="shared" si="209"/>
        <v>0.12015235700000026</v>
      </c>
      <c r="H3335">
        <v>105.76</v>
      </c>
      <c r="I3335">
        <v>84.495454550000005</v>
      </c>
      <c r="J3335">
        <f t="shared" si="210"/>
        <v>-21.26454545</v>
      </c>
      <c r="K3335">
        <f t="shared" si="211"/>
        <v>21.26454545</v>
      </c>
      <c r="L3335" t="str">
        <f>IF(A3335&lt;&gt;A3334,MAX($L$2:L3334)+1,"")</f>
        <v/>
      </c>
      <c r="M3335" t="str">
        <f>IF(L3335="","",AVERAGE(INDEX($E:$E,ROW(L3335),1):INDEX($E:$E,MATCH(L3335+1, L:L,0)-1)) - AVERAGE(INDEX($D:$D,ROW(L3335),1):INDEX($D:$D,MATCH(L3335+1, L:L,0)-1)))</f>
        <v/>
      </c>
      <c r="N3335" t="str">
        <f>IF(L3335="","",AVERAGE(INDEX($I:$I,ROW(L3335),1):INDEX($I:$I,MATCH(L3335+1, L:L,0)-1)) - AVERAGE(INDEX($H:$H,ROW(L3335),1):INDEX($H:$H,MATCH(L3335+1, L:L,0)-1)))</f>
        <v/>
      </c>
      <c r="O3335" t="str">
        <f>IF(L3335="","",AVERAGE(INDEX($G:$G,ROW(L3335),1):INDEX($G:$G,MATCH(L3335+1, L:L,0)-1)))</f>
        <v/>
      </c>
      <c r="P3335" t="str">
        <f>IF(L3335="","",AVERAGE(INDEX($K:$K,ROW(L3335),1):INDEX($K:$K,MATCH(L3335+1, L:L,0)-1)))</f>
        <v/>
      </c>
    </row>
    <row r="3336" spans="1:16" x14ac:dyDescent="0.25">
      <c r="A3336">
        <v>2002</v>
      </c>
      <c r="B3336">
        <v>5</v>
      </c>
      <c r="C3336" t="s">
        <v>13</v>
      </c>
      <c r="D3336">
        <v>-1.1033333329999999</v>
      </c>
      <c r="E3336">
        <v>-1.4919354840000001</v>
      </c>
      <c r="F3336">
        <f t="shared" si="208"/>
        <v>-0.38860215100000017</v>
      </c>
      <c r="G3336">
        <f t="shared" si="209"/>
        <v>0.38860215100000017</v>
      </c>
      <c r="H3336">
        <v>16.504999999999999</v>
      </c>
      <c r="I3336">
        <v>3.0666666669999998</v>
      </c>
      <c r="J3336">
        <f t="shared" si="210"/>
        <v>-13.438333332999999</v>
      </c>
      <c r="K3336">
        <f t="shared" si="211"/>
        <v>13.438333332999999</v>
      </c>
      <c r="L3336" t="str">
        <f>IF(A3336&lt;&gt;A3335,MAX($L$2:L3335)+1,"")</f>
        <v/>
      </c>
      <c r="M3336" t="str">
        <f>IF(L3336="","",AVERAGE(INDEX($E:$E,ROW(L3336),1):INDEX($E:$E,MATCH(L3336+1, L:L,0)-1)) - AVERAGE(INDEX($D:$D,ROW(L3336),1):INDEX($D:$D,MATCH(L3336+1, L:L,0)-1)))</f>
        <v/>
      </c>
      <c r="N3336" t="str">
        <f>IF(L3336="","",AVERAGE(INDEX($I:$I,ROW(L3336),1):INDEX($I:$I,MATCH(L3336+1, L:L,0)-1)) - AVERAGE(INDEX($H:$H,ROW(L3336),1):INDEX($H:$H,MATCH(L3336+1, L:L,0)-1)))</f>
        <v/>
      </c>
      <c r="O3336" t="str">
        <f>IF(L3336="","",AVERAGE(INDEX($G:$G,ROW(L3336),1):INDEX($G:$G,MATCH(L3336+1, L:L,0)-1)))</f>
        <v/>
      </c>
      <c r="P3336" t="str">
        <f>IF(L3336="","",AVERAGE(INDEX($K:$K,ROW(L3336),1):INDEX($K:$K,MATCH(L3336+1, L:L,0)-1)))</f>
        <v/>
      </c>
    </row>
    <row r="3337" spans="1:16" x14ac:dyDescent="0.25">
      <c r="A3337">
        <v>2002</v>
      </c>
      <c r="B3337">
        <v>5</v>
      </c>
      <c r="C3337" t="s">
        <v>14</v>
      </c>
      <c r="D3337">
        <v>-7.216111111</v>
      </c>
      <c r="E3337">
        <v>-7.7915770609999999</v>
      </c>
      <c r="F3337">
        <f t="shared" si="208"/>
        <v>-0.57546594999999989</v>
      </c>
      <c r="G3337">
        <f t="shared" si="209"/>
        <v>0.57546594999999989</v>
      </c>
      <c r="H3337">
        <v>17.871111110000001</v>
      </c>
      <c r="I3337">
        <v>12.266666669999999</v>
      </c>
      <c r="J3337">
        <f t="shared" si="210"/>
        <v>-5.6044444400000017</v>
      </c>
      <c r="K3337">
        <f t="shared" si="211"/>
        <v>5.6044444400000017</v>
      </c>
      <c r="L3337" t="str">
        <f>IF(A3337&lt;&gt;A3336,MAX($L$2:L3336)+1,"")</f>
        <v/>
      </c>
      <c r="M3337" t="str">
        <f>IF(L3337="","",AVERAGE(INDEX($E:$E,ROW(L3337),1):INDEX($E:$E,MATCH(L3337+1, L:L,0)-1)) - AVERAGE(INDEX($D:$D,ROW(L3337),1):INDEX($D:$D,MATCH(L3337+1, L:L,0)-1)))</f>
        <v/>
      </c>
      <c r="N3337" t="str">
        <f>IF(L3337="","",AVERAGE(INDEX($I:$I,ROW(L3337),1):INDEX($I:$I,MATCH(L3337+1, L:L,0)-1)) - AVERAGE(INDEX($H:$H,ROW(L3337),1):INDEX($H:$H,MATCH(L3337+1, L:L,0)-1)))</f>
        <v/>
      </c>
      <c r="O3337" t="str">
        <f>IF(L3337="","",AVERAGE(INDEX($G:$G,ROW(L3337),1):INDEX($G:$G,MATCH(L3337+1, L:L,0)-1)))</f>
        <v/>
      </c>
      <c r="P3337" t="str">
        <f>IF(L3337="","",AVERAGE(INDEX($K:$K,ROW(L3337),1):INDEX($K:$K,MATCH(L3337+1, L:L,0)-1)))</f>
        <v/>
      </c>
    </row>
    <row r="3338" spans="1:16" x14ac:dyDescent="0.25">
      <c r="A3338">
        <v>2002</v>
      </c>
      <c r="B3338">
        <v>5</v>
      </c>
      <c r="C3338" t="s">
        <v>15</v>
      </c>
      <c r="D3338">
        <v>11.92566667</v>
      </c>
      <c r="E3338">
        <v>9.4537173580000005</v>
      </c>
      <c r="F3338">
        <f t="shared" si="208"/>
        <v>-2.4719493119999996</v>
      </c>
      <c r="G3338">
        <f t="shared" si="209"/>
        <v>2.4719493119999996</v>
      </c>
      <c r="H3338">
        <v>82.747333330000004</v>
      </c>
      <c r="I3338">
        <v>99.266666670000006</v>
      </c>
      <c r="J3338">
        <f t="shared" si="210"/>
        <v>16.519333340000003</v>
      </c>
      <c r="K3338">
        <f t="shared" si="211"/>
        <v>16.519333340000003</v>
      </c>
      <c r="L3338" t="str">
        <f>IF(A3338&lt;&gt;A3337,MAX($L$2:L3337)+1,"")</f>
        <v/>
      </c>
      <c r="M3338" t="str">
        <f>IF(L3338="","",AVERAGE(INDEX($E:$E,ROW(L3338),1):INDEX($E:$E,MATCH(L3338+1, L:L,0)-1)) - AVERAGE(INDEX($D:$D,ROW(L3338),1):INDEX($D:$D,MATCH(L3338+1, L:L,0)-1)))</f>
        <v/>
      </c>
      <c r="N3338" t="str">
        <f>IF(L3338="","",AVERAGE(INDEX($I:$I,ROW(L3338),1):INDEX($I:$I,MATCH(L3338+1, L:L,0)-1)) - AVERAGE(INDEX($H:$H,ROW(L3338),1):INDEX($H:$H,MATCH(L3338+1, L:L,0)-1)))</f>
        <v/>
      </c>
      <c r="O3338" t="str">
        <f>IF(L3338="","",AVERAGE(INDEX($G:$G,ROW(L3338),1):INDEX($G:$G,MATCH(L3338+1, L:L,0)-1)))</f>
        <v/>
      </c>
      <c r="P3338" t="str">
        <f>IF(L3338="","",AVERAGE(INDEX($K:$K,ROW(L3338),1):INDEX($K:$K,MATCH(L3338+1, L:L,0)-1)))</f>
        <v/>
      </c>
    </row>
    <row r="3339" spans="1:16" x14ac:dyDescent="0.25">
      <c r="A3339">
        <v>2002</v>
      </c>
      <c r="B3339">
        <v>5</v>
      </c>
      <c r="C3339" t="s">
        <v>16</v>
      </c>
      <c r="D3339">
        <v>9.0633333329999992</v>
      </c>
      <c r="E3339">
        <v>9.6881720429999998</v>
      </c>
      <c r="F3339">
        <f t="shared" si="208"/>
        <v>0.62483871000000057</v>
      </c>
      <c r="G3339">
        <f t="shared" si="209"/>
        <v>0.62483871000000057</v>
      </c>
      <c r="H3339">
        <v>96.974999999999994</v>
      </c>
      <c r="I3339">
        <v>79.7</v>
      </c>
      <c r="J3339">
        <f t="shared" si="210"/>
        <v>-17.274999999999991</v>
      </c>
      <c r="K3339">
        <f t="shared" si="211"/>
        <v>17.274999999999991</v>
      </c>
      <c r="L3339" t="str">
        <f>IF(A3339&lt;&gt;A3338,MAX($L$2:L3338)+1,"")</f>
        <v/>
      </c>
      <c r="M3339" t="str">
        <f>IF(L3339="","",AVERAGE(INDEX($E:$E,ROW(L3339),1):INDEX($E:$E,MATCH(L3339+1, L:L,0)-1)) - AVERAGE(INDEX($D:$D,ROW(L3339),1):INDEX($D:$D,MATCH(L3339+1, L:L,0)-1)))</f>
        <v/>
      </c>
      <c r="N3339" t="str">
        <f>IF(L3339="","",AVERAGE(INDEX($I:$I,ROW(L3339),1):INDEX($I:$I,MATCH(L3339+1, L:L,0)-1)) - AVERAGE(INDEX($H:$H,ROW(L3339),1):INDEX($H:$H,MATCH(L3339+1, L:L,0)-1)))</f>
        <v/>
      </c>
      <c r="O3339" t="str">
        <f>IF(L3339="","",AVERAGE(INDEX($G:$G,ROW(L3339),1):INDEX($G:$G,MATCH(L3339+1, L:L,0)-1)))</f>
        <v/>
      </c>
      <c r="P3339" t="str">
        <f>IF(L3339="","",AVERAGE(INDEX($K:$K,ROW(L3339),1):INDEX($K:$K,MATCH(L3339+1, L:L,0)-1)))</f>
        <v/>
      </c>
    </row>
    <row r="3340" spans="1:16" x14ac:dyDescent="0.25">
      <c r="A3340">
        <v>2002</v>
      </c>
      <c r="B3340">
        <v>5</v>
      </c>
      <c r="C3340" t="s">
        <v>17</v>
      </c>
      <c r="D3340">
        <v>10.78277778</v>
      </c>
      <c r="E3340">
        <v>9.0476004040000007</v>
      </c>
      <c r="F3340">
        <f t="shared" si="208"/>
        <v>-1.7351773759999993</v>
      </c>
      <c r="G3340">
        <f t="shared" si="209"/>
        <v>1.7351773759999993</v>
      </c>
      <c r="H3340">
        <v>89.921388890000003</v>
      </c>
      <c r="I3340">
        <v>113.9462963</v>
      </c>
      <c r="J3340">
        <f t="shared" si="210"/>
        <v>24.024907409999997</v>
      </c>
      <c r="K3340">
        <f t="shared" si="211"/>
        <v>24.024907409999997</v>
      </c>
      <c r="L3340" t="str">
        <f>IF(A3340&lt;&gt;A3339,MAX($L$2:L3339)+1,"")</f>
        <v/>
      </c>
      <c r="M3340" t="str">
        <f>IF(L3340="","",AVERAGE(INDEX($E:$E,ROW(L3340),1):INDEX($E:$E,MATCH(L3340+1, L:L,0)-1)) - AVERAGE(INDEX($D:$D,ROW(L3340),1):INDEX($D:$D,MATCH(L3340+1, L:L,0)-1)))</f>
        <v/>
      </c>
      <c r="N3340" t="str">
        <f>IF(L3340="","",AVERAGE(INDEX($I:$I,ROW(L3340),1):INDEX($I:$I,MATCH(L3340+1, L:L,0)-1)) - AVERAGE(INDEX($H:$H,ROW(L3340),1):INDEX($H:$H,MATCH(L3340+1, L:L,0)-1)))</f>
        <v/>
      </c>
      <c r="O3340" t="str">
        <f>IF(L3340="","",AVERAGE(INDEX($G:$G,ROW(L3340),1):INDEX($G:$G,MATCH(L3340+1, L:L,0)-1)))</f>
        <v/>
      </c>
      <c r="P3340" t="str">
        <f>IF(L3340="","",AVERAGE(INDEX($K:$K,ROW(L3340),1):INDEX($K:$K,MATCH(L3340+1, L:L,0)-1)))</f>
        <v/>
      </c>
    </row>
    <row r="3341" spans="1:16" x14ac:dyDescent="0.25">
      <c r="A3341">
        <v>2002</v>
      </c>
      <c r="B3341">
        <v>5</v>
      </c>
      <c r="C3341" t="s">
        <v>18</v>
      </c>
      <c r="D3341">
        <v>10.63863636</v>
      </c>
      <c r="E3341">
        <v>7.8973118280000003</v>
      </c>
      <c r="F3341">
        <f t="shared" si="208"/>
        <v>-2.7413245319999993</v>
      </c>
      <c r="G3341">
        <f t="shared" si="209"/>
        <v>2.7413245319999993</v>
      </c>
      <c r="H3341">
        <v>48.673030300000001</v>
      </c>
      <c r="I3341">
        <v>18.072727270000001</v>
      </c>
      <c r="J3341">
        <f t="shared" si="210"/>
        <v>-30.600303029999999</v>
      </c>
      <c r="K3341">
        <f t="shared" si="211"/>
        <v>30.600303029999999</v>
      </c>
      <c r="L3341" t="str">
        <f>IF(A3341&lt;&gt;A3340,MAX($L$2:L3340)+1,"")</f>
        <v/>
      </c>
      <c r="M3341" t="str">
        <f>IF(L3341="","",AVERAGE(INDEX($E:$E,ROW(L3341),1):INDEX($E:$E,MATCH(L3341+1, L:L,0)-1)) - AVERAGE(INDEX($D:$D,ROW(L3341),1):INDEX($D:$D,MATCH(L3341+1, L:L,0)-1)))</f>
        <v/>
      </c>
      <c r="N3341" t="str">
        <f>IF(L3341="","",AVERAGE(INDEX($I:$I,ROW(L3341),1):INDEX($I:$I,MATCH(L3341+1, L:L,0)-1)) - AVERAGE(INDEX($H:$H,ROW(L3341),1):INDEX($H:$H,MATCH(L3341+1, L:L,0)-1)))</f>
        <v/>
      </c>
      <c r="O3341" t="str">
        <f>IF(L3341="","",AVERAGE(INDEX($G:$G,ROW(L3341),1):INDEX($G:$G,MATCH(L3341+1, L:L,0)-1)))</f>
        <v/>
      </c>
      <c r="P3341" t="str">
        <f>IF(L3341="","",AVERAGE(INDEX($K:$K,ROW(L3341),1):INDEX($K:$K,MATCH(L3341+1, L:L,0)-1)))</f>
        <v/>
      </c>
    </row>
    <row r="3342" spans="1:16" x14ac:dyDescent="0.25">
      <c r="A3342">
        <v>2002</v>
      </c>
      <c r="B3342">
        <v>5</v>
      </c>
      <c r="C3342" t="s">
        <v>19</v>
      </c>
      <c r="D3342">
        <v>6.5233333330000001</v>
      </c>
      <c r="E3342">
        <v>5.8920908000000001</v>
      </c>
      <c r="F3342">
        <f t="shared" si="208"/>
        <v>-0.63124253299999999</v>
      </c>
      <c r="G3342">
        <f t="shared" si="209"/>
        <v>0.63124253299999999</v>
      </c>
      <c r="H3342">
        <v>23.421111109999998</v>
      </c>
      <c r="I3342">
        <v>22.188888890000001</v>
      </c>
      <c r="J3342">
        <f t="shared" si="210"/>
        <v>-1.232222219999997</v>
      </c>
      <c r="K3342">
        <f t="shared" si="211"/>
        <v>1.232222219999997</v>
      </c>
      <c r="L3342" t="str">
        <f>IF(A3342&lt;&gt;A3341,MAX($L$2:L3341)+1,"")</f>
        <v/>
      </c>
      <c r="M3342" t="str">
        <f>IF(L3342="","",AVERAGE(INDEX($E:$E,ROW(L3342),1):INDEX($E:$E,MATCH(L3342+1, L:L,0)-1)) - AVERAGE(INDEX($D:$D,ROW(L3342),1):INDEX($D:$D,MATCH(L3342+1, L:L,0)-1)))</f>
        <v/>
      </c>
      <c r="N3342" t="str">
        <f>IF(L3342="","",AVERAGE(INDEX($I:$I,ROW(L3342),1):INDEX($I:$I,MATCH(L3342+1, L:L,0)-1)) - AVERAGE(INDEX($H:$H,ROW(L3342),1):INDEX($H:$H,MATCH(L3342+1, L:L,0)-1)))</f>
        <v/>
      </c>
      <c r="O3342" t="str">
        <f>IF(L3342="","",AVERAGE(INDEX($G:$G,ROW(L3342),1):INDEX($G:$G,MATCH(L3342+1, L:L,0)-1)))</f>
        <v/>
      </c>
      <c r="P3342" t="str">
        <f>IF(L3342="","",AVERAGE(INDEX($K:$K,ROW(L3342),1):INDEX($K:$K,MATCH(L3342+1, L:L,0)-1)))</f>
        <v/>
      </c>
    </row>
    <row r="3343" spans="1:16" x14ac:dyDescent="0.25">
      <c r="A3343">
        <v>2002</v>
      </c>
      <c r="B3343">
        <v>6</v>
      </c>
      <c r="C3343" t="s">
        <v>7</v>
      </c>
      <c r="D3343">
        <v>13.90692308</v>
      </c>
      <c r="E3343">
        <v>15.16969231</v>
      </c>
      <c r="F3343">
        <f t="shared" si="208"/>
        <v>1.26276923</v>
      </c>
      <c r="G3343">
        <f t="shared" si="209"/>
        <v>1.26276923</v>
      </c>
      <c r="H3343">
        <v>80.853076920000007</v>
      </c>
      <c r="I3343">
        <v>66.858461539999993</v>
      </c>
      <c r="J3343">
        <f t="shared" si="210"/>
        <v>-13.994615380000013</v>
      </c>
      <c r="K3343">
        <f t="shared" si="211"/>
        <v>13.994615380000013</v>
      </c>
      <c r="L3343" t="str">
        <f>IF(A3343&lt;&gt;A3342,MAX($L$2:L3342)+1,"")</f>
        <v/>
      </c>
      <c r="M3343" t="str">
        <f>IF(L3343="","",AVERAGE(INDEX($E:$E,ROW(L3343),1):INDEX($E:$E,MATCH(L3343+1, L:L,0)-1)) - AVERAGE(INDEX($D:$D,ROW(L3343),1):INDEX($D:$D,MATCH(L3343+1, L:L,0)-1)))</f>
        <v/>
      </c>
      <c r="N3343" t="str">
        <f>IF(L3343="","",AVERAGE(INDEX($I:$I,ROW(L3343),1):INDEX($I:$I,MATCH(L3343+1, L:L,0)-1)) - AVERAGE(INDEX($H:$H,ROW(L3343),1):INDEX($H:$H,MATCH(L3343+1, L:L,0)-1)))</f>
        <v/>
      </c>
      <c r="O3343" t="str">
        <f>IF(L3343="","",AVERAGE(INDEX($G:$G,ROW(L3343),1):INDEX($G:$G,MATCH(L3343+1, L:L,0)-1)))</f>
        <v/>
      </c>
      <c r="P3343" t="str">
        <f>IF(L3343="","",AVERAGE(INDEX($K:$K,ROW(L3343),1):INDEX($K:$K,MATCH(L3343+1, L:L,0)-1)))</f>
        <v/>
      </c>
    </row>
    <row r="3344" spans="1:16" x14ac:dyDescent="0.25">
      <c r="A3344">
        <v>2002</v>
      </c>
      <c r="B3344">
        <v>6</v>
      </c>
      <c r="C3344" t="s">
        <v>8</v>
      </c>
      <c r="D3344">
        <v>14.21198113</v>
      </c>
      <c r="E3344">
        <v>14.80941116</v>
      </c>
      <c r="F3344">
        <f t="shared" si="208"/>
        <v>0.59743002999999995</v>
      </c>
      <c r="G3344">
        <f t="shared" si="209"/>
        <v>0.59743002999999995</v>
      </c>
      <c r="H3344">
        <v>74.644056599999999</v>
      </c>
      <c r="I3344">
        <v>72.139622639999999</v>
      </c>
      <c r="J3344">
        <f t="shared" si="210"/>
        <v>-2.5044339600000001</v>
      </c>
      <c r="K3344">
        <f t="shared" si="211"/>
        <v>2.5044339600000001</v>
      </c>
      <c r="L3344" t="str">
        <f>IF(A3344&lt;&gt;A3343,MAX($L$2:L3343)+1,"")</f>
        <v/>
      </c>
      <c r="M3344" t="str">
        <f>IF(L3344="","",AVERAGE(INDEX($E:$E,ROW(L3344),1):INDEX($E:$E,MATCH(L3344+1, L:L,0)-1)) - AVERAGE(INDEX($D:$D,ROW(L3344),1):INDEX($D:$D,MATCH(L3344+1, L:L,0)-1)))</f>
        <v/>
      </c>
      <c r="N3344" t="str">
        <f>IF(L3344="","",AVERAGE(INDEX($I:$I,ROW(L3344),1):INDEX($I:$I,MATCH(L3344+1, L:L,0)-1)) - AVERAGE(INDEX($H:$H,ROW(L3344),1):INDEX($H:$H,MATCH(L3344+1, L:L,0)-1)))</f>
        <v/>
      </c>
      <c r="O3344" t="str">
        <f>IF(L3344="","",AVERAGE(INDEX($G:$G,ROW(L3344),1):INDEX($G:$G,MATCH(L3344+1, L:L,0)-1)))</f>
        <v/>
      </c>
      <c r="P3344" t="str">
        <f>IF(L3344="","",AVERAGE(INDEX($K:$K,ROW(L3344),1):INDEX($K:$K,MATCH(L3344+1, L:L,0)-1)))</f>
        <v/>
      </c>
    </row>
    <row r="3345" spans="1:16" x14ac:dyDescent="0.25">
      <c r="A3345">
        <v>2002</v>
      </c>
      <c r="B3345">
        <v>6</v>
      </c>
      <c r="C3345" t="s">
        <v>9</v>
      </c>
      <c r="D3345">
        <v>16.054062500000001</v>
      </c>
      <c r="E3345">
        <v>17.330104169999998</v>
      </c>
      <c r="F3345">
        <f t="shared" si="208"/>
        <v>1.2760416699999979</v>
      </c>
      <c r="G3345">
        <f t="shared" si="209"/>
        <v>1.2760416699999979</v>
      </c>
      <c r="H3345">
        <v>87.987499999999997</v>
      </c>
      <c r="I3345">
        <v>105.58437499999999</v>
      </c>
      <c r="J3345">
        <f t="shared" si="210"/>
        <v>17.596874999999997</v>
      </c>
      <c r="K3345">
        <f t="shared" si="211"/>
        <v>17.596874999999997</v>
      </c>
      <c r="L3345" t="str">
        <f>IF(A3345&lt;&gt;A3344,MAX($L$2:L3344)+1,"")</f>
        <v/>
      </c>
      <c r="M3345" t="str">
        <f>IF(L3345="","",AVERAGE(INDEX($E:$E,ROW(L3345),1):INDEX($E:$E,MATCH(L3345+1, L:L,0)-1)) - AVERAGE(INDEX($D:$D,ROW(L3345),1):INDEX($D:$D,MATCH(L3345+1, L:L,0)-1)))</f>
        <v/>
      </c>
      <c r="N3345" t="str">
        <f>IF(L3345="","",AVERAGE(INDEX($I:$I,ROW(L3345),1):INDEX($I:$I,MATCH(L3345+1, L:L,0)-1)) - AVERAGE(INDEX($H:$H,ROW(L3345),1):INDEX($H:$H,MATCH(L3345+1, L:L,0)-1)))</f>
        <v/>
      </c>
      <c r="O3345" t="str">
        <f>IF(L3345="","",AVERAGE(INDEX($G:$G,ROW(L3345),1):INDEX($G:$G,MATCH(L3345+1, L:L,0)-1)))</f>
        <v/>
      </c>
      <c r="P3345" t="str">
        <f>IF(L3345="","",AVERAGE(INDEX($K:$K,ROW(L3345),1):INDEX($K:$K,MATCH(L3345+1, L:L,0)-1)))</f>
        <v/>
      </c>
    </row>
    <row r="3346" spans="1:16" x14ac:dyDescent="0.25">
      <c r="A3346">
        <v>2002</v>
      </c>
      <c r="B3346">
        <v>6</v>
      </c>
      <c r="C3346" t="s">
        <v>10</v>
      </c>
      <c r="D3346">
        <v>15.14117647</v>
      </c>
      <c r="E3346">
        <v>13.85782962</v>
      </c>
      <c r="F3346">
        <f t="shared" si="208"/>
        <v>-1.2833468499999992</v>
      </c>
      <c r="G3346">
        <f t="shared" si="209"/>
        <v>1.2833468499999992</v>
      </c>
      <c r="H3346">
        <v>94.591764710000007</v>
      </c>
      <c r="I3346">
        <v>70.723529409999998</v>
      </c>
      <c r="J3346">
        <f t="shared" si="210"/>
        <v>-23.868235300000009</v>
      </c>
      <c r="K3346">
        <f t="shared" si="211"/>
        <v>23.868235300000009</v>
      </c>
      <c r="L3346" t="str">
        <f>IF(A3346&lt;&gt;A3345,MAX($L$2:L3345)+1,"")</f>
        <v/>
      </c>
      <c r="M3346" t="str">
        <f>IF(L3346="","",AVERAGE(INDEX($E:$E,ROW(L3346),1):INDEX($E:$E,MATCH(L3346+1, L:L,0)-1)) - AVERAGE(INDEX($D:$D,ROW(L3346),1):INDEX($D:$D,MATCH(L3346+1, L:L,0)-1)))</f>
        <v/>
      </c>
      <c r="N3346" t="str">
        <f>IF(L3346="","",AVERAGE(INDEX($I:$I,ROW(L3346),1):INDEX($I:$I,MATCH(L3346+1, L:L,0)-1)) - AVERAGE(INDEX($H:$H,ROW(L3346),1):INDEX($H:$H,MATCH(L3346+1, L:L,0)-1)))</f>
        <v/>
      </c>
      <c r="O3346" t="str">
        <f>IF(L3346="","",AVERAGE(INDEX($G:$G,ROW(L3346),1):INDEX($G:$G,MATCH(L3346+1, L:L,0)-1)))</f>
        <v/>
      </c>
      <c r="P3346" t="str">
        <f>IF(L3346="","",AVERAGE(INDEX($K:$K,ROW(L3346),1):INDEX($K:$K,MATCH(L3346+1, L:L,0)-1)))</f>
        <v/>
      </c>
    </row>
    <row r="3347" spans="1:16" x14ac:dyDescent="0.25">
      <c r="A3347">
        <v>2002</v>
      </c>
      <c r="B3347">
        <v>6</v>
      </c>
      <c r="C3347" t="s">
        <v>11</v>
      </c>
      <c r="D3347">
        <v>11.031515150000001</v>
      </c>
      <c r="E3347">
        <v>10.45057239</v>
      </c>
      <c r="F3347">
        <f t="shared" si="208"/>
        <v>-0.580942760000001</v>
      </c>
      <c r="G3347">
        <f t="shared" si="209"/>
        <v>0.580942760000001</v>
      </c>
      <c r="H3347">
        <v>97.506363640000004</v>
      </c>
      <c r="I3347">
        <v>85.130303029999993</v>
      </c>
      <c r="J3347">
        <f t="shared" si="210"/>
        <v>-12.37606061000001</v>
      </c>
      <c r="K3347">
        <f t="shared" si="211"/>
        <v>12.37606061000001</v>
      </c>
      <c r="L3347" t="str">
        <f>IF(A3347&lt;&gt;A3346,MAX($L$2:L3346)+1,"")</f>
        <v/>
      </c>
      <c r="M3347" t="str">
        <f>IF(L3347="","",AVERAGE(INDEX($E:$E,ROW(L3347),1):INDEX($E:$E,MATCH(L3347+1, L:L,0)-1)) - AVERAGE(INDEX($D:$D,ROW(L3347),1):INDEX($D:$D,MATCH(L3347+1, L:L,0)-1)))</f>
        <v/>
      </c>
      <c r="N3347" t="str">
        <f>IF(L3347="","",AVERAGE(INDEX($I:$I,ROW(L3347),1):INDEX($I:$I,MATCH(L3347+1, L:L,0)-1)) - AVERAGE(INDEX($H:$H,ROW(L3347),1):INDEX($H:$H,MATCH(L3347+1, L:L,0)-1)))</f>
        <v/>
      </c>
      <c r="O3347" t="str">
        <f>IF(L3347="","",AVERAGE(INDEX($G:$G,ROW(L3347),1):INDEX($G:$G,MATCH(L3347+1, L:L,0)-1)))</f>
        <v/>
      </c>
      <c r="P3347" t="str">
        <f>IF(L3347="","",AVERAGE(INDEX($K:$K,ROW(L3347),1):INDEX($K:$K,MATCH(L3347+1, L:L,0)-1)))</f>
        <v/>
      </c>
    </row>
    <row r="3348" spans="1:16" x14ac:dyDescent="0.25">
      <c r="A3348">
        <v>2002</v>
      </c>
      <c r="B3348">
        <v>6</v>
      </c>
      <c r="C3348" t="s">
        <v>12</v>
      </c>
      <c r="D3348">
        <v>14.75391304</v>
      </c>
      <c r="E3348">
        <v>13.353291929999999</v>
      </c>
      <c r="F3348">
        <f t="shared" si="208"/>
        <v>-1.4006211100000012</v>
      </c>
      <c r="G3348">
        <f t="shared" si="209"/>
        <v>1.4006211100000012</v>
      </c>
      <c r="H3348">
        <v>94.715652169999998</v>
      </c>
      <c r="I3348">
        <v>84.086956520000001</v>
      </c>
      <c r="J3348">
        <f t="shared" si="210"/>
        <v>-10.628695649999997</v>
      </c>
      <c r="K3348">
        <f t="shared" si="211"/>
        <v>10.628695649999997</v>
      </c>
      <c r="L3348" t="str">
        <f>IF(A3348&lt;&gt;A3347,MAX($L$2:L3347)+1,"")</f>
        <v/>
      </c>
      <c r="M3348" t="str">
        <f>IF(L3348="","",AVERAGE(INDEX($E:$E,ROW(L3348),1):INDEX($E:$E,MATCH(L3348+1, L:L,0)-1)) - AVERAGE(INDEX($D:$D,ROW(L3348),1):INDEX($D:$D,MATCH(L3348+1, L:L,0)-1)))</f>
        <v/>
      </c>
      <c r="N3348" t="str">
        <f>IF(L3348="","",AVERAGE(INDEX($I:$I,ROW(L3348),1):INDEX($I:$I,MATCH(L3348+1, L:L,0)-1)) - AVERAGE(INDEX($H:$H,ROW(L3348),1):INDEX($H:$H,MATCH(L3348+1, L:L,0)-1)))</f>
        <v/>
      </c>
      <c r="O3348" t="str">
        <f>IF(L3348="","",AVERAGE(INDEX($G:$G,ROW(L3348),1):INDEX($G:$G,MATCH(L3348+1, L:L,0)-1)))</f>
        <v/>
      </c>
      <c r="P3348" t="str">
        <f>IF(L3348="","",AVERAGE(INDEX($K:$K,ROW(L3348),1):INDEX($K:$K,MATCH(L3348+1, L:L,0)-1)))</f>
        <v/>
      </c>
    </row>
    <row r="3349" spans="1:16" x14ac:dyDescent="0.25">
      <c r="A3349">
        <v>2002</v>
      </c>
      <c r="B3349">
        <v>6</v>
      </c>
      <c r="C3349" t="s">
        <v>13</v>
      </c>
      <c r="D3349">
        <v>9.0616666670000008</v>
      </c>
      <c r="E3349">
        <v>8.3716666669999995</v>
      </c>
      <c r="F3349">
        <f t="shared" si="208"/>
        <v>-0.69000000000000128</v>
      </c>
      <c r="G3349">
        <f t="shared" si="209"/>
        <v>0.69000000000000128</v>
      </c>
      <c r="H3349">
        <v>21.466666669999999</v>
      </c>
      <c r="I3349">
        <v>26.4</v>
      </c>
      <c r="J3349">
        <f t="shared" si="210"/>
        <v>4.93333333</v>
      </c>
      <c r="K3349">
        <f t="shared" si="211"/>
        <v>4.93333333</v>
      </c>
      <c r="L3349" t="str">
        <f>IF(A3349&lt;&gt;A3348,MAX($L$2:L3348)+1,"")</f>
        <v/>
      </c>
      <c r="M3349" t="str">
        <f>IF(L3349="","",AVERAGE(INDEX($E:$E,ROW(L3349),1):INDEX($E:$E,MATCH(L3349+1, L:L,0)-1)) - AVERAGE(INDEX($D:$D,ROW(L3349),1):INDEX($D:$D,MATCH(L3349+1, L:L,0)-1)))</f>
        <v/>
      </c>
      <c r="N3349" t="str">
        <f>IF(L3349="","",AVERAGE(INDEX($I:$I,ROW(L3349),1):INDEX($I:$I,MATCH(L3349+1, L:L,0)-1)) - AVERAGE(INDEX($H:$H,ROW(L3349),1):INDEX($H:$H,MATCH(L3349+1, L:L,0)-1)))</f>
        <v/>
      </c>
      <c r="O3349" t="str">
        <f>IF(L3349="","",AVERAGE(INDEX($G:$G,ROW(L3349),1):INDEX($G:$G,MATCH(L3349+1, L:L,0)-1)))</f>
        <v/>
      </c>
      <c r="P3349" t="str">
        <f>IF(L3349="","",AVERAGE(INDEX($K:$K,ROW(L3349),1):INDEX($K:$K,MATCH(L3349+1, L:L,0)-1)))</f>
        <v/>
      </c>
    </row>
    <row r="3350" spans="1:16" x14ac:dyDescent="0.25">
      <c r="A3350">
        <v>2002</v>
      </c>
      <c r="B3350">
        <v>6</v>
      </c>
      <c r="C3350" t="s">
        <v>14</v>
      </c>
      <c r="D3350">
        <v>2.8216666670000001</v>
      </c>
      <c r="E3350">
        <v>3.0120370369999998</v>
      </c>
      <c r="F3350">
        <f t="shared" si="208"/>
        <v>0.19037036999999968</v>
      </c>
      <c r="G3350">
        <f t="shared" si="209"/>
        <v>0.19037036999999968</v>
      </c>
      <c r="H3350">
        <v>23.08777778</v>
      </c>
      <c r="I3350">
        <v>21.538888889999999</v>
      </c>
      <c r="J3350">
        <f t="shared" si="210"/>
        <v>-1.5488888900000006</v>
      </c>
      <c r="K3350">
        <f t="shared" si="211"/>
        <v>1.5488888900000006</v>
      </c>
      <c r="L3350" t="str">
        <f>IF(A3350&lt;&gt;A3349,MAX($L$2:L3349)+1,"")</f>
        <v/>
      </c>
      <c r="M3350" t="str">
        <f>IF(L3350="","",AVERAGE(INDEX($E:$E,ROW(L3350),1):INDEX($E:$E,MATCH(L3350+1, L:L,0)-1)) - AVERAGE(INDEX($D:$D,ROW(L3350),1):INDEX($D:$D,MATCH(L3350+1, L:L,0)-1)))</f>
        <v/>
      </c>
      <c r="N3350" t="str">
        <f>IF(L3350="","",AVERAGE(INDEX($I:$I,ROW(L3350),1):INDEX($I:$I,MATCH(L3350+1, L:L,0)-1)) - AVERAGE(INDEX($H:$H,ROW(L3350),1):INDEX($H:$H,MATCH(L3350+1, L:L,0)-1)))</f>
        <v/>
      </c>
      <c r="O3350" t="str">
        <f>IF(L3350="","",AVERAGE(INDEX($G:$G,ROW(L3350),1):INDEX($G:$G,MATCH(L3350+1, L:L,0)-1)))</f>
        <v/>
      </c>
      <c r="P3350" t="str">
        <f>IF(L3350="","",AVERAGE(INDEX($K:$K,ROW(L3350),1):INDEX($K:$K,MATCH(L3350+1, L:L,0)-1)))</f>
        <v/>
      </c>
    </row>
    <row r="3351" spans="1:16" x14ac:dyDescent="0.25">
      <c r="A3351">
        <v>2002</v>
      </c>
      <c r="B3351">
        <v>6</v>
      </c>
      <c r="C3351" t="s">
        <v>15</v>
      </c>
      <c r="D3351">
        <v>17.22803279</v>
      </c>
      <c r="E3351">
        <v>17.564754099999998</v>
      </c>
      <c r="F3351">
        <f t="shared" si="208"/>
        <v>0.33672130999999794</v>
      </c>
      <c r="G3351">
        <f t="shared" si="209"/>
        <v>0.33672130999999794</v>
      </c>
      <c r="H3351">
        <v>87.089508199999997</v>
      </c>
      <c r="I3351">
        <v>111.7868852</v>
      </c>
      <c r="J3351">
        <f t="shared" si="210"/>
        <v>24.697377000000003</v>
      </c>
      <c r="K3351">
        <f t="shared" si="211"/>
        <v>24.697377000000003</v>
      </c>
      <c r="L3351" t="str">
        <f>IF(A3351&lt;&gt;A3350,MAX($L$2:L3350)+1,"")</f>
        <v/>
      </c>
      <c r="M3351" t="str">
        <f>IF(L3351="","",AVERAGE(INDEX($E:$E,ROW(L3351),1):INDEX($E:$E,MATCH(L3351+1, L:L,0)-1)) - AVERAGE(INDEX($D:$D,ROW(L3351),1):INDEX($D:$D,MATCH(L3351+1, L:L,0)-1)))</f>
        <v/>
      </c>
      <c r="N3351" t="str">
        <f>IF(L3351="","",AVERAGE(INDEX($I:$I,ROW(L3351),1):INDEX($I:$I,MATCH(L3351+1, L:L,0)-1)) - AVERAGE(INDEX($H:$H,ROW(L3351),1):INDEX($H:$H,MATCH(L3351+1, L:L,0)-1)))</f>
        <v/>
      </c>
      <c r="O3351" t="str">
        <f>IF(L3351="","",AVERAGE(INDEX($G:$G,ROW(L3351),1):INDEX($G:$G,MATCH(L3351+1, L:L,0)-1)))</f>
        <v/>
      </c>
      <c r="P3351" t="str">
        <f>IF(L3351="","",AVERAGE(INDEX($K:$K,ROW(L3351),1):INDEX($K:$K,MATCH(L3351+1, L:L,0)-1)))</f>
        <v/>
      </c>
    </row>
    <row r="3352" spans="1:16" x14ac:dyDescent="0.25">
      <c r="A3352">
        <v>2002</v>
      </c>
      <c r="B3352">
        <v>6</v>
      </c>
      <c r="C3352" t="s">
        <v>16</v>
      </c>
      <c r="D3352">
        <v>14.40833333</v>
      </c>
      <c r="E3352">
        <v>12.99111111</v>
      </c>
      <c r="F3352">
        <f t="shared" si="208"/>
        <v>-1.4172222199999993</v>
      </c>
      <c r="G3352">
        <f t="shared" si="209"/>
        <v>1.4172222199999993</v>
      </c>
      <c r="H3352">
        <v>90.326666669999994</v>
      </c>
      <c r="I3352">
        <v>84.516666670000006</v>
      </c>
      <c r="J3352">
        <f t="shared" si="210"/>
        <v>-5.8099999999999881</v>
      </c>
      <c r="K3352">
        <f t="shared" si="211"/>
        <v>5.8099999999999881</v>
      </c>
      <c r="L3352" t="str">
        <f>IF(A3352&lt;&gt;A3351,MAX($L$2:L3351)+1,"")</f>
        <v/>
      </c>
      <c r="M3352" t="str">
        <f>IF(L3352="","",AVERAGE(INDEX($E:$E,ROW(L3352),1):INDEX($E:$E,MATCH(L3352+1, L:L,0)-1)) - AVERAGE(INDEX($D:$D,ROW(L3352),1):INDEX($D:$D,MATCH(L3352+1, L:L,0)-1)))</f>
        <v/>
      </c>
      <c r="N3352" t="str">
        <f>IF(L3352="","",AVERAGE(INDEX($I:$I,ROW(L3352),1):INDEX($I:$I,MATCH(L3352+1, L:L,0)-1)) - AVERAGE(INDEX($H:$H,ROW(L3352),1):INDEX($H:$H,MATCH(L3352+1, L:L,0)-1)))</f>
        <v/>
      </c>
      <c r="O3352" t="str">
        <f>IF(L3352="","",AVERAGE(INDEX($G:$G,ROW(L3352),1):INDEX($G:$G,MATCH(L3352+1, L:L,0)-1)))</f>
        <v/>
      </c>
      <c r="P3352" t="str">
        <f>IF(L3352="","",AVERAGE(INDEX($K:$K,ROW(L3352),1):INDEX($K:$K,MATCH(L3352+1, L:L,0)-1)))</f>
        <v/>
      </c>
    </row>
    <row r="3353" spans="1:16" x14ac:dyDescent="0.25">
      <c r="A3353">
        <v>2002</v>
      </c>
      <c r="B3353">
        <v>6</v>
      </c>
      <c r="C3353" t="s">
        <v>17</v>
      </c>
      <c r="D3353">
        <v>16.047549020000002</v>
      </c>
      <c r="E3353">
        <v>14.830452340000001</v>
      </c>
      <c r="F3353">
        <f t="shared" si="208"/>
        <v>-1.2170966800000009</v>
      </c>
      <c r="G3353">
        <f t="shared" si="209"/>
        <v>1.2170966800000009</v>
      </c>
      <c r="H3353">
        <v>102.4587255</v>
      </c>
      <c r="I3353">
        <v>114.2421569</v>
      </c>
      <c r="J3353">
        <f t="shared" si="210"/>
        <v>11.783431399999998</v>
      </c>
      <c r="K3353">
        <f t="shared" si="211"/>
        <v>11.783431399999998</v>
      </c>
      <c r="L3353" t="str">
        <f>IF(A3353&lt;&gt;A3352,MAX($L$2:L3352)+1,"")</f>
        <v/>
      </c>
      <c r="M3353" t="str">
        <f>IF(L3353="","",AVERAGE(INDEX($E:$E,ROW(L3353),1):INDEX($E:$E,MATCH(L3353+1, L:L,0)-1)) - AVERAGE(INDEX($D:$D,ROW(L3353),1):INDEX($D:$D,MATCH(L3353+1, L:L,0)-1)))</f>
        <v/>
      </c>
      <c r="N3353" t="str">
        <f>IF(L3353="","",AVERAGE(INDEX($I:$I,ROW(L3353),1):INDEX($I:$I,MATCH(L3353+1, L:L,0)-1)) - AVERAGE(INDEX($H:$H,ROW(L3353),1):INDEX($H:$H,MATCH(L3353+1, L:L,0)-1)))</f>
        <v/>
      </c>
      <c r="O3353" t="str">
        <f>IF(L3353="","",AVERAGE(INDEX($G:$G,ROW(L3353),1):INDEX($G:$G,MATCH(L3353+1, L:L,0)-1)))</f>
        <v/>
      </c>
      <c r="P3353" t="str">
        <f>IF(L3353="","",AVERAGE(INDEX($K:$K,ROW(L3353),1):INDEX($K:$K,MATCH(L3353+1, L:L,0)-1)))</f>
        <v/>
      </c>
    </row>
    <row r="3354" spans="1:16" x14ac:dyDescent="0.25">
      <c r="A3354">
        <v>2002</v>
      </c>
      <c r="B3354">
        <v>6</v>
      </c>
      <c r="C3354" t="s">
        <v>18</v>
      </c>
      <c r="D3354">
        <v>15.44430769</v>
      </c>
      <c r="E3354">
        <v>16.479538460000001</v>
      </c>
      <c r="F3354">
        <f t="shared" si="208"/>
        <v>1.0352307700000001</v>
      </c>
      <c r="G3354">
        <f t="shared" si="209"/>
        <v>1.0352307700000001</v>
      </c>
      <c r="H3354">
        <v>73.85184615</v>
      </c>
      <c r="I3354">
        <v>100.1830769</v>
      </c>
      <c r="J3354">
        <f t="shared" si="210"/>
        <v>26.331230750000003</v>
      </c>
      <c r="K3354">
        <f t="shared" si="211"/>
        <v>26.331230750000003</v>
      </c>
      <c r="L3354" t="str">
        <f>IF(A3354&lt;&gt;A3353,MAX($L$2:L3353)+1,"")</f>
        <v/>
      </c>
      <c r="M3354" t="str">
        <f>IF(L3354="","",AVERAGE(INDEX($E:$E,ROW(L3354),1):INDEX($E:$E,MATCH(L3354+1, L:L,0)-1)) - AVERAGE(INDEX($D:$D,ROW(L3354),1):INDEX($D:$D,MATCH(L3354+1, L:L,0)-1)))</f>
        <v/>
      </c>
      <c r="N3354" t="str">
        <f>IF(L3354="","",AVERAGE(INDEX($I:$I,ROW(L3354),1):INDEX($I:$I,MATCH(L3354+1, L:L,0)-1)) - AVERAGE(INDEX($H:$H,ROW(L3354),1):INDEX($H:$H,MATCH(L3354+1, L:L,0)-1)))</f>
        <v/>
      </c>
      <c r="O3354" t="str">
        <f>IF(L3354="","",AVERAGE(INDEX($G:$G,ROW(L3354),1):INDEX($G:$G,MATCH(L3354+1, L:L,0)-1)))</f>
        <v/>
      </c>
      <c r="P3354" t="str">
        <f>IF(L3354="","",AVERAGE(INDEX($K:$K,ROW(L3354),1):INDEX($K:$K,MATCH(L3354+1, L:L,0)-1)))</f>
        <v/>
      </c>
    </row>
    <row r="3355" spans="1:16" x14ac:dyDescent="0.25">
      <c r="A3355">
        <v>2002</v>
      </c>
      <c r="B3355">
        <v>6</v>
      </c>
      <c r="C3355" t="s">
        <v>19</v>
      </c>
      <c r="D3355">
        <v>12.08</v>
      </c>
      <c r="E3355">
        <v>11.627333330000001</v>
      </c>
      <c r="F3355">
        <f t="shared" si="208"/>
        <v>-0.45266666999999927</v>
      </c>
      <c r="G3355">
        <f t="shared" si="209"/>
        <v>0.45266666999999927</v>
      </c>
      <c r="H3355">
        <v>36.241999999999997</v>
      </c>
      <c r="I3355">
        <v>27.28</v>
      </c>
      <c r="J3355">
        <f t="shared" si="210"/>
        <v>-8.9619999999999962</v>
      </c>
      <c r="K3355">
        <f t="shared" si="211"/>
        <v>8.9619999999999962</v>
      </c>
      <c r="L3355" t="str">
        <f>IF(A3355&lt;&gt;A3354,MAX($L$2:L3354)+1,"")</f>
        <v/>
      </c>
      <c r="M3355" t="str">
        <f>IF(L3355="","",AVERAGE(INDEX($E:$E,ROW(L3355),1):INDEX($E:$E,MATCH(L3355+1, L:L,0)-1)) - AVERAGE(INDEX($D:$D,ROW(L3355),1):INDEX($D:$D,MATCH(L3355+1, L:L,0)-1)))</f>
        <v/>
      </c>
      <c r="N3355" t="str">
        <f>IF(L3355="","",AVERAGE(INDEX($I:$I,ROW(L3355),1):INDEX($I:$I,MATCH(L3355+1, L:L,0)-1)) - AVERAGE(INDEX($H:$H,ROW(L3355),1):INDEX($H:$H,MATCH(L3355+1, L:L,0)-1)))</f>
        <v/>
      </c>
      <c r="O3355" t="str">
        <f>IF(L3355="","",AVERAGE(INDEX($G:$G,ROW(L3355),1):INDEX($G:$G,MATCH(L3355+1, L:L,0)-1)))</f>
        <v/>
      </c>
      <c r="P3355" t="str">
        <f>IF(L3355="","",AVERAGE(INDEX($K:$K,ROW(L3355),1):INDEX($K:$K,MATCH(L3355+1, L:L,0)-1)))</f>
        <v/>
      </c>
    </row>
    <row r="3356" spans="1:16" x14ac:dyDescent="0.25">
      <c r="A3356">
        <v>2002</v>
      </c>
      <c r="B3356">
        <v>7</v>
      </c>
      <c r="C3356" t="s">
        <v>7</v>
      </c>
      <c r="D3356">
        <v>16.489999999999998</v>
      </c>
      <c r="E3356">
        <v>17.71658266</v>
      </c>
      <c r="F3356">
        <f t="shared" si="208"/>
        <v>1.2265826600000018</v>
      </c>
      <c r="G3356">
        <f t="shared" si="209"/>
        <v>1.2265826600000018</v>
      </c>
      <c r="H3356">
        <v>78.267343749999995</v>
      </c>
      <c r="I3356">
        <v>50.2421875</v>
      </c>
      <c r="J3356">
        <f t="shared" si="210"/>
        <v>-28.025156249999995</v>
      </c>
      <c r="K3356">
        <f t="shared" si="211"/>
        <v>28.025156249999995</v>
      </c>
      <c r="L3356" t="str">
        <f>IF(A3356&lt;&gt;A3355,MAX($L$2:L3355)+1,"")</f>
        <v/>
      </c>
      <c r="M3356" t="str">
        <f>IF(L3356="","",AVERAGE(INDEX($E:$E,ROW(L3356),1):INDEX($E:$E,MATCH(L3356+1, L:L,0)-1)) - AVERAGE(INDEX($D:$D,ROW(L3356),1):INDEX($D:$D,MATCH(L3356+1, L:L,0)-1)))</f>
        <v/>
      </c>
      <c r="N3356" t="str">
        <f>IF(L3356="","",AVERAGE(INDEX($I:$I,ROW(L3356),1):INDEX($I:$I,MATCH(L3356+1, L:L,0)-1)) - AVERAGE(INDEX($H:$H,ROW(L3356),1):INDEX($H:$H,MATCH(L3356+1, L:L,0)-1)))</f>
        <v/>
      </c>
      <c r="O3356" t="str">
        <f>IF(L3356="","",AVERAGE(INDEX($G:$G,ROW(L3356),1):INDEX($G:$G,MATCH(L3356+1, L:L,0)-1)))</f>
        <v/>
      </c>
      <c r="P3356" t="str">
        <f>IF(L3356="","",AVERAGE(INDEX($K:$K,ROW(L3356),1):INDEX($K:$K,MATCH(L3356+1, L:L,0)-1)))</f>
        <v/>
      </c>
    </row>
    <row r="3357" spans="1:16" x14ac:dyDescent="0.25">
      <c r="A3357">
        <v>2002</v>
      </c>
      <c r="B3357">
        <v>7</v>
      </c>
      <c r="C3357" t="s">
        <v>8</v>
      </c>
      <c r="D3357">
        <v>16.60905172</v>
      </c>
      <c r="E3357">
        <v>16.759955139999999</v>
      </c>
      <c r="F3357">
        <f t="shared" si="208"/>
        <v>0.15090341999999879</v>
      </c>
      <c r="G3357">
        <f t="shared" si="209"/>
        <v>0.15090341999999879</v>
      </c>
      <c r="H3357">
        <v>58.19965517</v>
      </c>
      <c r="I3357">
        <v>36.612068970000003</v>
      </c>
      <c r="J3357">
        <f t="shared" si="210"/>
        <v>-21.587586199999997</v>
      </c>
      <c r="K3357">
        <f t="shared" si="211"/>
        <v>21.587586199999997</v>
      </c>
      <c r="L3357" t="str">
        <f>IF(A3357&lt;&gt;A3356,MAX($L$2:L3356)+1,"")</f>
        <v/>
      </c>
      <c r="M3357" t="str">
        <f>IF(L3357="","",AVERAGE(INDEX($E:$E,ROW(L3357),1):INDEX($E:$E,MATCH(L3357+1, L:L,0)-1)) - AVERAGE(INDEX($D:$D,ROW(L3357),1):INDEX($D:$D,MATCH(L3357+1, L:L,0)-1)))</f>
        <v/>
      </c>
      <c r="N3357" t="str">
        <f>IF(L3357="","",AVERAGE(INDEX($I:$I,ROW(L3357),1):INDEX($I:$I,MATCH(L3357+1, L:L,0)-1)) - AVERAGE(INDEX($H:$H,ROW(L3357),1):INDEX($H:$H,MATCH(L3357+1, L:L,0)-1)))</f>
        <v/>
      </c>
      <c r="O3357" t="str">
        <f>IF(L3357="","",AVERAGE(INDEX($G:$G,ROW(L3357),1):INDEX($G:$G,MATCH(L3357+1, L:L,0)-1)))</f>
        <v/>
      </c>
      <c r="P3357" t="str">
        <f>IF(L3357="","",AVERAGE(INDEX($K:$K,ROW(L3357),1):INDEX($K:$K,MATCH(L3357+1, L:L,0)-1)))</f>
        <v/>
      </c>
    </row>
    <row r="3358" spans="1:16" x14ac:dyDescent="0.25">
      <c r="A3358">
        <v>2002</v>
      </c>
      <c r="B3358">
        <v>7</v>
      </c>
      <c r="C3358" t="s">
        <v>9</v>
      </c>
      <c r="D3358">
        <v>18.779062499999998</v>
      </c>
      <c r="E3358">
        <v>20.273588709999999</v>
      </c>
      <c r="F3358">
        <f t="shared" si="208"/>
        <v>1.4945262100000001</v>
      </c>
      <c r="G3358">
        <f t="shared" si="209"/>
        <v>1.4945262100000001</v>
      </c>
      <c r="H3358">
        <v>78.155625000000001</v>
      </c>
      <c r="I3358">
        <v>67.559375000000003</v>
      </c>
      <c r="J3358">
        <f t="shared" si="210"/>
        <v>-10.596249999999998</v>
      </c>
      <c r="K3358">
        <f t="shared" si="211"/>
        <v>10.596249999999998</v>
      </c>
      <c r="L3358" t="str">
        <f>IF(A3358&lt;&gt;A3357,MAX($L$2:L3357)+1,"")</f>
        <v/>
      </c>
      <c r="M3358" t="str">
        <f>IF(L3358="","",AVERAGE(INDEX($E:$E,ROW(L3358),1):INDEX($E:$E,MATCH(L3358+1, L:L,0)-1)) - AVERAGE(INDEX($D:$D,ROW(L3358),1):INDEX($D:$D,MATCH(L3358+1, L:L,0)-1)))</f>
        <v/>
      </c>
      <c r="N3358" t="str">
        <f>IF(L3358="","",AVERAGE(INDEX($I:$I,ROW(L3358),1):INDEX($I:$I,MATCH(L3358+1, L:L,0)-1)) - AVERAGE(INDEX($H:$H,ROW(L3358),1):INDEX($H:$H,MATCH(L3358+1, L:L,0)-1)))</f>
        <v/>
      </c>
      <c r="O3358" t="str">
        <f>IF(L3358="","",AVERAGE(INDEX($G:$G,ROW(L3358),1):INDEX($G:$G,MATCH(L3358+1, L:L,0)-1)))</f>
        <v/>
      </c>
      <c r="P3358" t="str">
        <f>IF(L3358="","",AVERAGE(INDEX($K:$K,ROW(L3358),1):INDEX($K:$K,MATCH(L3358+1, L:L,0)-1)))</f>
        <v/>
      </c>
    </row>
    <row r="3359" spans="1:16" x14ac:dyDescent="0.25">
      <c r="A3359">
        <v>2002</v>
      </c>
      <c r="B3359">
        <v>7</v>
      </c>
      <c r="C3359" t="s">
        <v>10</v>
      </c>
      <c r="D3359">
        <v>18.34444444</v>
      </c>
      <c r="E3359">
        <v>17.970430109999999</v>
      </c>
      <c r="F3359">
        <f t="shared" si="208"/>
        <v>-0.37401433000000139</v>
      </c>
      <c r="G3359">
        <f t="shared" si="209"/>
        <v>0.37401433000000139</v>
      </c>
      <c r="H3359">
        <v>104.36499999999999</v>
      </c>
      <c r="I3359">
        <v>133.56111110000001</v>
      </c>
      <c r="J3359">
        <f t="shared" si="210"/>
        <v>29.19611110000001</v>
      </c>
      <c r="K3359">
        <f t="shared" si="211"/>
        <v>29.19611110000001</v>
      </c>
      <c r="L3359" t="str">
        <f>IF(A3359&lt;&gt;A3358,MAX($L$2:L3358)+1,"")</f>
        <v/>
      </c>
      <c r="M3359" t="str">
        <f>IF(L3359="","",AVERAGE(INDEX($E:$E,ROW(L3359),1):INDEX($E:$E,MATCH(L3359+1, L:L,0)-1)) - AVERAGE(INDEX($D:$D,ROW(L3359),1):INDEX($D:$D,MATCH(L3359+1, L:L,0)-1)))</f>
        <v/>
      </c>
      <c r="N3359" t="str">
        <f>IF(L3359="","",AVERAGE(INDEX($I:$I,ROW(L3359),1):INDEX($I:$I,MATCH(L3359+1, L:L,0)-1)) - AVERAGE(INDEX($H:$H,ROW(L3359),1):INDEX($H:$H,MATCH(L3359+1, L:L,0)-1)))</f>
        <v/>
      </c>
      <c r="O3359" t="str">
        <f>IF(L3359="","",AVERAGE(INDEX($G:$G,ROW(L3359),1):INDEX($G:$G,MATCH(L3359+1, L:L,0)-1)))</f>
        <v/>
      </c>
      <c r="P3359" t="str">
        <f>IF(L3359="","",AVERAGE(INDEX($K:$K,ROW(L3359),1):INDEX($K:$K,MATCH(L3359+1, L:L,0)-1)))</f>
        <v/>
      </c>
    </row>
    <row r="3360" spans="1:16" x14ac:dyDescent="0.25">
      <c r="A3360">
        <v>2002</v>
      </c>
      <c r="B3360">
        <v>7</v>
      </c>
      <c r="C3360" t="s">
        <v>11</v>
      </c>
      <c r="D3360">
        <v>15.3734375</v>
      </c>
      <c r="E3360">
        <v>15.535573879999999</v>
      </c>
      <c r="F3360">
        <f t="shared" si="208"/>
        <v>0.16213637999999975</v>
      </c>
      <c r="G3360">
        <f t="shared" si="209"/>
        <v>0.16213637999999975</v>
      </c>
      <c r="H3360">
        <v>101.94750000000001</v>
      </c>
      <c r="I3360">
        <v>95.753124999999997</v>
      </c>
      <c r="J3360">
        <f t="shared" si="210"/>
        <v>-6.194375000000008</v>
      </c>
      <c r="K3360">
        <f t="shared" si="211"/>
        <v>6.194375000000008</v>
      </c>
      <c r="L3360" t="str">
        <f>IF(A3360&lt;&gt;A3359,MAX($L$2:L3359)+1,"")</f>
        <v/>
      </c>
      <c r="M3360" t="str">
        <f>IF(L3360="","",AVERAGE(INDEX($E:$E,ROW(L3360),1):INDEX($E:$E,MATCH(L3360+1, L:L,0)-1)) - AVERAGE(INDEX($D:$D,ROW(L3360),1):INDEX($D:$D,MATCH(L3360+1, L:L,0)-1)))</f>
        <v/>
      </c>
      <c r="N3360" t="str">
        <f>IF(L3360="","",AVERAGE(INDEX($I:$I,ROW(L3360),1):INDEX($I:$I,MATCH(L3360+1, L:L,0)-1)) - AVERAGE(INDEX($H:$H,ROW(L3360),1):INDEX($H:$H,MATCH(L3360+1, L:L,0)-1)))</f>
        <v/>
      </c>
      <c r="O3360" t="str">
        <f>IF(L3360="","",AVERAGE(INDEX($G:$G,ROW(L3360),1):INDEX($G:$G,MATCH(L3360+1, L:L,0)-1)))</f>
        <v/>
      </c>
      <c r="P3360" t="str">
        <f>IF(L3360="","",AVERAGE(INDEX($K:$K,ROW(L3360),1):INDEX($K:$K,MATCH(L3360+1, L:L,0)-1)))</f>
        <v/>
      </c>
    </row>
    <row r="3361" spans="1:16" x14ac:dyDescent="0.25">
      <c r="A3361">
        <v>2002</v>
      </c>
      <c r="B3361">
        <v>7</v>
      </c>
      <c r="C3361" t="s">
        <v>12</v>
      </c>
      <c r="D3361">
        <v>18.364782609999999</v>
      </c>
      <c r="E3361">
        <v>17.80076549</v>
      </c>
      <c r="F3361">
        <f t="shared" si="208"/>
        <v>-0.56401711999999904</v>
      </c>
      <c r="G3361">
        <f t="shared" si="209"/>
        <v>0.56401711999999904</v>
      </c>
      <c r="H3361">
        <v>91.659565220000005</v>
      </c>
      <c r="I3361">
        <v>75.356521740000005</v>
      </c>
      <c r="J3361">
        <f t="shared" si="210"/>
        <v>-16.303043479999999</v>
      </c>
      <c r="K3361">
        <f t="shared" si="211"/>
        <v>16.303043479999999</v>
      </c>
      <c r="L3361" t="str">
        <f>IF(A3361&lt;&gt;A3360,MAX($L$2:L3360)+1,"")</f>
        <v/>
      </c>
      <c r="M3361" t="str">
        <f>IF(L3361="","",AVERAGE(INDEX($E:$E,ROW(L3361),1):INDEX($E:$E,MATCH(L3361+1, L:L,0)-1)) - AVERAGE(INDEX($D:$D,ROW(L3361),1):INDEX($D:$D,MATCH(L3361+1, L:L,0)-1)))</f>
        <v/>
      </c>
      <c r="N3361" t="str">
        <f>IF(L3361="","",AVERAGE(INDEX($I:$I,ROW(L3361),1):INDEX($I:$I,MATCH(L3361+1, L:L,0)-1)) - AVERAGE(INDEX($H:$H,ROW(L3361),1):INDEX($H:$H,MATCH(L3361+1, L:L,0)-1)))</f>
        <v/>
      </c>
      <c r="O3361" t="str">
        <f>IF(L3361="","",AVERAGE(INDEX($G:$G,ROW(L3361),1):INDEX($G:$G,MATCH(L3361+1, L:L,0)-1)))</f>
        <v/>
      </c>
      <c r="P3361" t="str">
        <f>IF(L3361="","",AVERAGE(INDEX($K:$K,ROW(L3361),1):INDEX($K:$K,MATCH(L3361+1, L:L,0)-1)))</f>
        <v/>
      </c>
    </row>
    <row r="3362" spans="1:16" x14ac:dyDescent="0.25">
      <c r="A3362">
        <v>2002</v>
      </c>
      <c r="B3362">
        <v>7</v>
      </c>
      <c r="C3362" t="s">
        <v>13</v>
      </c>
      <c r="D3362">
        <v>12.20333333</v>
      </c>
      <c r="E3362">
        <v>10.57741935</v>
      </c>
      <c r="F3362">
        <f t="shared" si="208"/>
        <v>-1.62591398</v>
      </c>
      <c r="G3362">
        <f t="shared" si="209"/>
        <v>1.62591398</v>
      </c>
      <c r="H3362">
        <v>37.82833333</v>
      </c>
      <c r="I3362">
        <v>39.616666670000001</v>
      </c>
      <c r="J3362">
        <f t="shared" si="210"/>
        <v>1.7883333400000012</v>
      </c>
      <c r="K3362">
        <f t="shared" si="211"/>
        <v>1.7883333400000012</v>
      </c>
      <c r="L3362" t="str">
        <f>IF(A3362&lt;&gt;A3361,MAX($L$2:L3361)+1,"")</f>
        <v/>
      </c>
      <c r="M3362" t="str">
        <f>IF(L3362="","",AVERAGE(INDEX($E:$E,ROW(L3362),1):INDEX($E:$E,MATCH(L3362+1, L:L,0)-1)) - AVERAGE(INDEX($D:$D,ROW(L3362),1):INDEX($D:$D,MATCH(L3362+1, L:L,0)-1)))</f>
        <v/>
      </c>
      <c r="N3362" t="str">
        <f>IF(L3362="","",AVERAGE(INDEX($I:$I,ROW(L3362),1):INDEX($I:$I,MATCH(L3362+1, L:L,0)-1)) - AVERAGE(INDEX($H:$H,ROW(L3362),1):INDEX($H:$H,MATCH(L3362+1, L:L,0)-1)))</f>
        <v/>
      </c>
      <c r="O3362" t="str">
        <f>IF(L3362="","",AVERAGE(INDEX($G:$G,ROW(L3362),1):INDEX($G:$G,MATCH(L3362+1, L:L,0)-1)))</f>
        <v/>
      </c>
      <c r="P3362" t="str">
        <f>IF(L3362="","",AVERAGE(INDEX($K:$K,ROW(L3362),1):INDEX($K:$K,MATCH(L3362+1, L:L,0)-1)))</f>
        <v/>
      </c>
    </row>
    <row r="3363" spans="1:16" x14ac:dyDescent="0.25">
      <c r="A3363">
        <v>2002</v>
      </c>
      <c r="B3363">
        <v>7</v>
      </c>
      <c r="C3363" t="s">
        <v>14</v>
      </c>
      <c r="D3363">
        <v>8.5611111110000007</v>
      </c>
      <c r="E3363">
        <v>8.0657706099999995</v>
      </c>
      <c r="F3363">
        <f t="shared" si="208"/>
        <v>-0.49534050100000115</v>
      </c>
      <c r="G3363">
        <f t="shared" si="209"/>
        <v>0.49534050100000115</v>
      </c>
      <c r="H3363">
        <v>35.64611111</v>
      </c>
      <c r="I3363">
        <v>37.866666670000001</v>
      </c>
      <c r="J3363">
        <f t="shared" si="210"/>
        <v>2.2205555600000011</v>
      </c>
      <c r="K3363">
        <f t="shared" si="211"/>
        <v>2.2205555600000011</v>
      </c>
      <c r="L3363" t="str">
        <f>IF(A3363&lt;&gt;A3362,MAX($L$2:L3362)+1,"")</f>
        <v/>
      </c>
      <c r="M3363" t="str">
        <f>IF(L3363="","",AVERAGE(INDEX($E:$E,ROW(L3363),1):INDEX($E:$E,MATCH(L3363+1, L:L,0)-1)) - AVERAGE(INDEX($D:$D,ROW(L3363),1):INDEX($D:$D,MATCH(L3363+1, L:L,0)-1)))</f>
        <v/>
      </c>
      <c r="N3363" t="str">
        <f>IF(L3363="","",AVERAGE(INDEX($I:$I,ROW(L3363),1):INDEX($I:$I,MATCH(L3363+1, L:L,0)-1)) - AVERAGE(INDEX($H:$H,ROW(L3363),1):INDEX($H:$H,MATCH(L3363+1, L:L,0)-1)))</f>
        <v/>
      </c>
      <c r="O3363" t="str">
        <f>IF(L3363="","",AVERAGE(INDEX($G:$G,ROW(L3363),1):INDEX($G:$G,MATCH(L3363+1, L:L,0)-1)))</f>
        <v/>
      </c>
      <c r="P3363" t="str">
        <f>IF(L3363="","",AVERAGE(INDEX($K:$K,ROW(L3363),1):INDEX($K:$K,MATCH(L3363+1, L:L,0)-1)))</f>
        <v/>
      </c>
    </row>
    <row r="3364" spans="1:16" x14ac:dyDescent="0.25">
      <c r="A3364">
        <v>2002</v>
      </c>
      <c r="B3364">
        <v>7</v>
      </c>
      <c r="C3364" t="s">
        <v>15</v>
      </c>
      <c r="D3364">
        <v>19.850333330000002</v>
      </c>
      <c r="E3364">
        <v>21.413182800000001</v>
      </c>
      <c r="F3364">
        <f t="shared" si="208"/>
        <v>1.5628494699999997</v>
      </c>
      <c r="G3364">
        <f t="shared" si="209"/>
        <v>1.5628494699999997</v>
      </c>
      <c r="H3364">
        <v>87.002499999999998</v>
      </c>
      <c r="I3364">
        <v>74.334999999999994</v>
      </c>
      <c r="J3364">
        <f t="shared" si="210"/>
        <v>-12.667500000000004</v>
      </c>
      <c r="K3364">
        <f t="shared" si="211"/>
        <v>12.667500000000004</v>
      </c>
      <c r="L3364" t="str">
        <f>IF(A3364&lt;&gt;A3363,MAX($L$2:L3363)+1,"")</f>
        <v/>
      </c>
      <c r="M3364" t="str">
        <f>IF(L3364="","",AVERAGE(INDEX($E:$E,ROW(L3364),1):INDEX($E:$E,MATCH(L3364+1, L:L,0)-1)) - AVERAGE(INDEX($D:$D,ROW(L3364),1):INDEX($D:$D,MATCH(L3364+1, L:L,0)-1)))</f>
        <v/>
      </c>
      <c r="N3364" t="str">
        <f>IF(L3364="","",AVERAGE(INDEX($I:$I,ROW(L3364),1):INDEX($I:$I,MATCH(L3364+1, L:L,0)-1)) - AVERAGE(INDEX($H:$H,ROW(L3364),1):INDEX($H:$H,MATCH(L3364+1, L:L,0)-1)))</f>
        <v/>
      </c>
      <c r="O3364" t="str">
        <f>IF(L3364="","",AVERAGE(INDEX($G:$G,ROW(L3364),1):INDEX($G:$G,MATCH(L3364+1, L:L,0)-1)))</f>
        <v/>
      </c>
      <c r="P3364" t="str">
        <f>IF(L3364="","",AVERAGE(INDEX($K:$K,ROW(L3364),1):INDEX($K:$K,MATCH(L3364+1, L:L,0)-1)))</f>
        <v/>
      </c>
    </row>
    <row r="3365" spans="1:16" x14ac:dyDescent="0.25">
      <c r="A3365">
        <v>2002</v>
      </c>
      <c r="B3365">
        <v>7</v>
      </c>
      <c r="C3365" t="s">
        <v>16</v>
      </c>
      <c r="D3365">
        <v>18.5</v>
      </c>
      <c r="E3365">
        <v>18.001612900000001</v>
      </c>
      <c r="F3365">
        <f t="shared" si="208"/>
        <v>-0.49838709999999864</v>
      </c>
      <c r="G3365">
        <f t="shared" si="209"/>
        <v>0.49838709999999864</v>
      </c>
      <c r="H3365">
        <v>84.026666669999997</v>
      </c>
      <c r="I3365">
        <v>95.266666670000006</v>
      </c>
      <c r="J3365">
        <f t="shared" si="210"/>
        <v>11.240000000000009</v>
      </c>
      <c r="K3365">
        <f t="shared" si="211"/>
        <v>11.240000000000009</v>
      </c>
      <c r="L3365" t="str">
        <f>IF(A3365&lt;&gt;A3364,MAX($L$2:L3364)+1,"")</f>
        <v/>
      </c>
      <c r="M3365" t="str">
        <f>IF(L3365="","",AVERAGE(INDEX($E:$E,ROW(L3365),1):INDEX($E:$E,MATCH(L3365+1, L:L,0)-1)) - AVERAGE(INDEX($D:$D,ROW(L3365),1):INDEX($D:$D,MATCH(L3365+1, L:L,0)-1)))</f>
        <v/>
      </c>
      <c r="N3365" t="str">
        <f>IF(L3365="","",AVERAGE(INDEX($I:$I,ROW(L3365),1):INDEX($I:$I,MATCH(L3365+1, L:L,0)-1)) - AVERAGE(INDEX($H:$H,ROW(L3365),1):INDEX($H:$H,MATCH(L3365+1, L:L,0)-1)))</f>
        <v/>
      </c>
      <c r="O3365" t="str">
        <f>IF(L3365="","",AVERAGE(INDEX($G:$G,ROW(L3365),1):INDEX($G:$G,MATCH(L3365+1, L:L,0)-1)))</f>
        <v/>
      </c>
      <c r="P3365" t="str">
        <f>IF(L3365="","",AVERAGE(INDEX($K:$K,ROW(L3365),1):INDEX($K:$K,MATCH(L3365+1, L:L,0)-1)))</f>
        <v/>
      </c>
    </row>
    <row r="3366" spans="1:16" x14ac:dyDescent="0.25">
      <c r="A3366">
        <v>2002</v>
      </c>
      <c r="B3366">
        <v>7</v>
      </c>
      <c r="C3366" t="s">
        <v>17</v>
      </c>
      <c r="D3366">
        <v>18.686116500000001</v>
      </c>
      <c r="E3366">
        <v>19.303555299999999</v>
      </c>
      <c r="F3366">
        <f t="shared" si="208"/>
        <v>0.61743879999999862</v>
      </c>
      <c r="G3366">
        <f t="shared" si="209"/>
        <v>0.61743879999999862</v>
      </c>
      <c r="H3366">
        <v>110.06582520000001</v>
      </c>
      <c r="I3366">
        <v>92.128155340000006</v>
      </c>
      <c r="J3366">
        <f t="shared" si="210"/>
        <v>-17.93766986</v>
      </c>
      <c r="K3366">
        <f t="shared" si="211"/>
        <v>17.93766986</v>
      </c>
      <c r="L3366" t="str">
        <f>IF(A3366&lt;&gt;A3365,MAX($L$2:L3365)+1,"")</f>
        <v/>
      </c>
      <c r="M3366" t="str">
        <f>IF(L3366="","",AVERAGE(INDEX($E:$E,ROW(L3366),1):INDEX($E:$E,MATCH(L3366+1, L:L,0)-1)) - AVERAGE(INDEX($D:$D,ROW(L3366),1):INDEX($D:$D,MATCH(L3366+1, L:L,0)-1)))</f>
        <v/>
      </c>
      <c r="N3366" t="str">
        <f>IF(L3366="","",AVERAGE(INDEX($I:$I,ROW(L3366),1):INDEX($I:$I,MATCH(L3366+1, L:L,0)-1)) - AVERAGE(INDEX($H:$H,ROW(L3366),1):INDEX($H:$H,MATCH(L3366+1, L:L,0)-1)))</f>
        <v/>
      </c>
      <c r="O3366" t="str">
        <f>IF(L3366="","",AVERAGE(INDEX($G:$G,ROW(L3366),1):INDEX($G:$G,MATCH(L3366+1, L:L,0)-1)))</f>
        <v/>
      </c>
      <c r="P3366" t="str">
        <f>IF(L3366="","",AVERAGE(INDEX($K:$K,ROW(L3366),1):INDEX($K:$K,MATCH(L3366+1, L:L,0)-1)))</f>
        <v/>
      </c>
    </row>
    <row r="3367" spans="1:16" x14ac:dyDescent="0.25">
      <c r="A3367">
        <v>2002</v>
      </c>
      <c r="B3367">
        <v>7</v>
      </c>
      <c r="C3367" t="s">
        <v>18</v>
      </c>
      <c r="D3367">
        <v>18.158750000000001</v>
      </c>
      <c r="E3367">
        <v>19.56638105</v>
      </c>
      <c r="F3367">
        <f t="shared" si="208"/>
        <v>1.4076310499999991</v>
      </c>
      <c r="G3367">
        <f t="shared" si="209"/>
        <v>1.4076310499999991</v>
      </c>
      <c r="H3367">
        <v>66.508906249999995</v>
      </c>
      <c r="I3367">
        <v>60.4921875</v>
      </c>
      <c r="J3367">
        <f t="shared" si="210"/>
        <v>-6.0167187499999955</v>
      </c>
      <c r="K3367">
        <f t="shared" si="211"/>
        <v>6.0167187499999955</v>
      </c>
      <c r="L3367" t="str">
        <f>IF(A3367&lt;&gt;A3366,MAX($L$2:L3366)+1,"")</f>
        <v/>
      </c>
      <c r="M3367" t="str">
        <f>IF(L3367="","",AVERAGE(INDEX($E:$E,ROW(L3367),1):INDEX($E:$E,MATCH(L3367+1, L:L,0)-1)) - AVERAGE(INDEX($D:$D,ROW(L3367),1):INDEX($D:$D,MATCH(L3367+1, L:L,0)-1)))</f>
        <v/>
      </c>
      <c r="N3367" t="str">
        <f>IF(L3367="","",AVERAGE(INDEX($I:$I,ROW(L3367),1):INDEX($I:$I,MATCH(L3367+1, L:L,0)-1)) - AVERAGE(INDEX($H:$H,ROW(L3367),1):INDEX($H:$H,MATCH(L3367+1, L:L,0)-1)))</f>
        <v/>
      </c>
      <c r="O3367" t="str">
        <f>IF(L3367="","",AVERAGE(INDEX($G:$G,ROW(L3367),1):INDEX($G:$G,MATCH(L3367+1, L:L,0)-1)))</f>
        <v/>
      </c>
      <c r="P3367" t="str">
        <f>IF(L3367="","",AVERAGE(INDEX($K:$K,ROW(L3367),1):INDEX($K:$K,MATCH(L3367+1, L:L,0)-1)))</f>
        <v/>
      </c>
    </row>
    <row r="3368" spans="1:16" x14ac:dyDescent="0.25">
      <c r="A3368">
        <v>2002</v>
      </c>
      <c r="B3368">
        <v>7</v>
      </c>
      <c r="C3368" t="s">
        <v>19</v>
      </c>
      <c r="D3368">
        <v>14.055</v>
      </c>
      <c r="E3368">
        <v>13.57526882</v>
      </c>
      <c r="F3368">
        <f t="shared" si="208"/>
        <v>-0.47973117999999992</v>
      </c>
      <c r="G3368">
        <f t="shared" si="209"/>
        <v>0.47973117999999992</v>
      </c>
      <c r="H3368">
        <v>59.308333330000004</v>
      </c>
      <c r="I3368">
        <v>68.166666669999998</v>
      </c>
      <c r="J3368">
        <f t="shared" si="210"/>
        <v>8.8583333399999944</v>
      </c>
      <c r="K3368">
        <f t="shared" si="211"/>
        <v>8.8583333399999944</v>
      </c>
      <c r="L3368" t="str">
        <f>IF(A3368&lt;&gt;A3367,MAX($L$2:L3367)+1,"")</f>
        <v/>
      </c>
      <c r="M3368" t="str">
        <f>IF(L3368="","",AVERAGE(INDEX($E:$E,ROW(L3368),1):INDEX($E:$E,MATCH(L3368+1, L:L,0)-1)) - AVERAGE(INDEX($D:$D,ROW(L3368),1):INDEX($D:$D,MATCH(L3368+1, L:L,0)-1)))</f>
        <v/>
      </c>
      <c r="N3368" t="str">
        <f>IF(L3368="","",AVERAGE(INDEX($I:$I,ROW(L3368),1):INDEX($I:$I,MATCH(L3368+1, L:L,0)-1)) - AVERAGE(INDEX($H:$H,ROW(L3368),1):INDEX($H:$H,MATCH(L3368+1, L:L,0)-1)))</f>
        <v/>
      </c>
      <c r="O3368" t="str">
        <f>IF(L3368="","",AVERAGE(INDEX($G:$G,ROW(L3368),1):INDEX($G:$G,MATCH(L3368+1, L:L,0)-1)))</f>
        <v/>
      </c>
      <c r="P3368" t="str">
        <f>IF(L3368="","",AVERAGE(INDEX($K:$K,ROW(L3368),1):INDEX($K:$K,MATCH(L3368+1, L:L,0)-1)))</f>
        <v/>
      </c>
    </row>
    <row r="3369" spans="1:16" x14ac:dyDescent="0.25">
      <c r="A3369">
        <v>2002</v>
      </c>
      <c r="B3369">
        <v>8</v>
      </c>
      <c r="C3369" t="s">
        <v>7</v>
      </c>
      <c r="D3369">
        <v>15.462419349999999</v>
      </c>
      <c r="E3369">
        <v>14.37809573</v>
      </c>
      <c r="F3369">
        <f t="shared" si="208"/>
        <v>-1.0843236199999993</v>
      </c>
      <c r="G3369">
        <f t="shared" si="209"/>
        <v>1.0843236199999993</v>
      </c>
      <c r="H3369">
        <v>58.97112903</v>
      </c>
      <c r="I3369">
        <v>55.146774190000002</v>
      </c>
      <c r="J3369">
        <f t="shared" si="210"/>
        <v>-3.824354839999998</v>
      </c>
      <c r="K3369">
        <f t="shared" si="211"/>
        <v>3.824354839999998</v>
      </c>
      <c r="L3369" t="str">
        <f>IF(A3369&lt;&gt;A3368,MAX($L$2:L3368)+1,"")</f>
        <v/>
      </c>
      <c r="M3369" t="str">
        <f>IF(L3369="","",AVERAGE(INDEX($E:$E,ROW(L3369),1):INDEX($E:$E,MATCH(L3369+1, L:L,0)-1)) - AVERAGE(INDEX($D:$D,ROW(L3369),1):INDEX($D:$D,MATCH(L3369+1, L:L,0)-1)))</f>
        <v/>
      </c>
      <c r="N3369" t="str">
        <f>IF(L3369="","",AVERAGE(INDEX($I:$I,ROW(L3369),1):INDEX($I:$I,MATCH(L3369+1, L:L,0)-1)) - AVERAGE(INDEX($H:$H,ROW(L3369),1):INDEX($H:$H,MATCH(L3369+1, L:L,0)-1)))</f>
        <v/>
      </c>
      <c r="O3369" t="str">
        <f>IF(L3369="","",AVERAGE(INDEX($G:$G,ROW(L3369),1):INDEX($G:$G,MATCH(L3369+1, L:L,0)-1)))</f>
        <v/>
      </c>
      <c r="P3369" t="str">
        <f>IF(L3369="","",AVERAGE(INDEX($K:$K,ROW(L3369),1):INDEX($K:$K,MATCH(L3369+1, L:L,0)-1)))</f>
        <v/>
      </c>
    </row>
    <row r="3370" spans="1:16" x14ac:dyDescent="0.25">
      <c r="A3370">
        <v>2002</v>
      </c>
      <c r="B3370">
        <v>8</v>
      </c>
      <c r="C3370" t="s">
        <v>8</v>
      </c>
      <c r="D3370">
        <v>16.513760680000001</v>
      </c>
      <c r="E3370">
        <v>16.284445519999998</v>
      </c>
      <c r="F3370">
        <f t="shared" si="208"/>
        <v>-0.22931516000000229</v>
      </c>
      <c r="G3370">
        <f t="shared" si="209"/>
        <v>0.22931516000000229</v>
      </c>
      <c r="H3370">
        <v>60.083418799999997</v>
      </c>
      <c r="I3370">
        <v>33.976923079999999</v>
      </c>
      <c r="J3370">
        <f t="shared" si="210"/>
        <v>-26.106495719999998</v>
      </c>
      <c r="K3370">
        <f t="shared" si="211"/>
        <v>26.106495719999998</v>
      </c>
      <c r="L3370" t="str">
        <f>IF(A3370&lt;&gt;A3369,MAX($L$2:L3369)+1,"")</f>
        <v/>
      </c>
      <c r="M3370" t="str">
        <f>IF(L3370="","",AVERAGE(INDEX($E:$E,ROW(L3370),1):INDEX($E:$E,MATCH(L3370+1, L:L,0)-1)) - AVERAGE(INDEX($D:$D,ROW(L3370),1):INDEX($D:$D,MATCH(L3370+1, L:L,0)-1)))</f>
        <v/>
      </c>
      <c r="N3370" t="str">
        <f>IF(L3370="","",AVERAGE(INDEX($I:$I,ROW(L3370),1):INDEX($I:$I,MATCH(L3370+1, L:L,0)-1)) - AVERAGE(INDEX($H:$H,ROW(L3370),1):INDEX($H:$H,MATCH(L3370+1, L:L,0)-1)))</f>
        <v/>
      </c>
      <c r="O3370" t="str">
        <f>IF(L3370="","",AVERAGE(INDEX($G:$G,ROW(L3370),1):INDEX($G:$G,MATCH(L3370+1, L:L,0)-1)))</f>
        <v/>
      </c>
      <c r="P3370" t="str">
        <f>IF(L3370="","",AVERAGE(INDEX($K:$K,ROW(L3370),1):INDEX($K:$K,MATCH(L3370+1, L:L,0)-1)))</f>
        <v/>
      </c>
    </row>
    <row r="3371" spans="1:16" x14ac:dyDescent="0.25">
      <c r="A3371">
        <v>2002</v>
      </c>
      <c r="B3371">
        <v>8</v>
      </c>
      <c r="C3371" t="s">
        <v>9</v>
      </c>
      <c r="D3371">
        <v>17.843125000000001</v>
      </c>
      <c r="E3371">
        <v>17.366844759999999</v>
      </c>
      <c r="F3371">
        <f t="shared" si="208"/>
        <v>-0.47628024000000124</v>
      </c>
      <c r="G3371">
        <f t="shared" si="209"/>
        <v>0.47628024000000124</v>
      </c>
      <c r="H3371">
        <v>68.978750000000005</v>
      </c>
      <c r="I3371">
        <v>110.22499999999999</v>
      </c>
      <c r="J3371">
        <f t="shared" si="210"/>
        <v>41.246249999999989</v>
      </c>
      <c r="K3371">
        <f t="shared" si="211"/>
        <v>41.246249999999989</v>
      </c>
      <c r="L3371" t="str">
        <f>IF(A3371&lt;&gt;A3370,MAX($L$2:L3370)+1,"")</f>
        <v/>
      </c>
      <c r="M3371" t="str">
        <f>IF(L3371="","",AVERAGE(INDEX($E:$E,ROW(L3371),1):INDEX($E:$E,MATCH(L3371+1, L:L,0)-1)) - AVERAGE(INDEX($D:$D,ROW(L3371),1):INDEX($D:$D,MATCH(L3371+1, L:L,0)-1)))</f>
        <v/>
      </c>
      <c r="N3371" t="str">
        <f>IF(L3371="","",AVERAGE(INDEX($I:$I,ROW(L3371),1):INDEX($I:$I,MATCH(L3371+1, L:L,0)-1)) - AVERAGE(INDEX($H:$H,ROW(L3371),1):INDEX($H:$H,MATCH(L3371+1, L:L,0)-1)))</f>
        <v/>
      </c>
      <c r="O3371" t="str">
        <f>IF(L3371="","",AVERAGE(INDEX($G:$G,ROW(L3371),1):INDEX($G:$G,MATCH(L3371+1, L:L,0)-1)))</f>
        <v/>
      </c>
      <c r="P3371" t="str">
        <f>IF(L3371="","",AVERAGE(INDEX($K:$K,ROW(L3371),1):INDEX($K:$K,MATCH(L3371+1, L:L,0)-1)))</f>
        <v/>
      </c>
    </row>
    <row r="3372" spans="1:16" x14ac:dyDescent="0.25">
      <c r="A3372">
        <v>2002</v>
      </c>
      <c r="B3372">
        <v>8</v>
      </c>
      <c r="C3372" t="s">
        <v>10</v>
      </c>
      <c r="D3372">
        <v>17.592631579999999</v>
      </c>
      <c r="E3372">
        <v>18.51207131</v>
      </c>
      <c r="F3372">
        <f t="shared" si="208"/>
        <v>0.91943973000000057</v>
      </c>
      <c r="G3372">
        <f t="shared" si="209"/>
        <v>0.91943973000000057</v>
      </c>
      <c r="H3372">
        <v>94.768947370000006</v>
      </c>
      <c r="I3372">
        <v>55.047368419999998</v>
      </c>
      <c r="J3372">
        <f t="shared" si="210"/>
        <v>-39.721578950000008</v>
      </c>
      <c r="K3372">
        <f t="shared" si="211"/>
        <v>39.721578950000008</v>
      </c>
      <c r="L3372" t="str">
        <f>IF(A3372&lt;&gt;A3371,MAX($L$2:L3371)+1,"")</f>
        <v/>
      </c>
      <c r="M3372" t="str">
        <f>IF(L3372="","",AVERAGE(INDEX($E:$E,ROW(L3372),1):INDEX($E:$E,MATCH(L3372+1, L:L,0)-1)) - AVERAGE(INDEX($D:$D,ROW(L3372),1):INDEX($D:$D,MATCH(L3372+1, L:L,0)-1)))</f>
        <v/>
      </c>
      <c r="N3372" t="str">
        <f>IF(L3372="","",AVERAGE(INDEX($I:$I,ROW(L3372),1):INDEX($I:$I,MATCH(L3372+1, L:L,0)-1)) - AVERAGE(INDEX($H:$H,ROW(L3372),1):INDEX($H:$H,MATCH(L3372+1, L:L,0)-1)))</f>
        <v/>
      </c>
      <c r="O3372" t="str">
        <f>IF(L3372="","",AVERAGE(INDEX($G:$G,ROW(L3372),1):INDEX($G:$G,MATCH(L3372+1, L:L,0)-1)))</f>
        <v/>
      </c>
      <c r="P3372" t="str">
        <f>IF(L3372="","",AVERAGE(INDEX($K:$K,ROW(L3372),1):INDEX($K:$K,MATCH(L3372+1, L:L,0)-1)))</f>
        <v/>
      </c>
    </row>
    <row r="3373" spans="1:16" x14ac:dyDescent="0.25">
      <c r="A3373">
        <v>2002</v>
      </c>
      <c r="B3373">
        <v>8</v>
      </c>
      <c r="C3373" t="s">
        <v>11</v>
      </c>
      <c r="D3373">
        <v>15.911250000000001</v>
      </c>
      <c r="E3373">
        <v>16.267338710000001</v>
      </c>
      <c r="F3373">
        <f t="shared" si="208"/>
        <v>0.35608870999999986</v>
      </c>
      <c r="G3373">
        <f t="shared" si="209"/>
        <v>0.35608870999999986</v>
      </c>
      <c r="H3373">
        <v>100.31468750000001</v>
      </c>
      <c r="I3373">
        <v>108.421875</v>
      </c>
      <c r="J3373">
        <f t="shared" si="210"/>
        <v>8.1071874999999949</v>
      </c>
      <c r="K3373">
        <f t="shared" si="211"/>
        <v>8.1071874999999949</v>
      </c>
      <c r="L3373" t="str">
        <f>IF(A3373&lt;&gt;A3372,MAX($L$2:L3372)+1,"")</f>
        <v/>
      </c>
      <c r="M3373" t="str">
        <f>IF(L3373="","",AVERAGE(INDEX($E:$E,ROW(L3373),1):INDEX($E:$E,MATCH(L3373+1, L:L,0)-1)) - AVERAGE(INDEX($D:$D,ROW(L3373),1):INDEX($D:$D,MATCH(L3373+1, L:L,0)-1)))</f>
        <v/>
      </c>
      <c r="N3373" t="str">
        <f>IF(L3373="","",AVERAGE(INDEX($I:$I,ROW(L3373),1):INDEX($I:$I,MATCH(L3373+1, L:L,0)-1)) - AVERAGE(INDEX($H:$H,ROW(L3373),1):INDEX($H:$H,MATCH(L3373+1, L:L,0)-1)))</f>
        <v/>
      </c>
      <c r="O3373" t="str">
        <f>IF(L3373="","",AVERAGE(INDEX($G:$G,ROW(L3373),1):INDEX($G:$G,MATCH(L3373+1, L:L,0)-1)))</f>
        <v/>
      </c>
      <c r="P3373" t="str">
        <f>IF(L3373="","",AVERAGE(INDEX($K:$K,ROW(L3373),1):INDEX($K:$K,MATCH(L3373+1, L:L,0)-1)))</f>
        <v/>
      </c>
    </row>
    <row r="3374" spans="1:16" x14ac:dyDescent="0.25">
      <c r="A3374">
        <v>2002</v>
      </c>
      <c r="B3374">
        <v>8</v>
      </c>
      <c r="C3374" t="s">
        <v>12</v>
      </c>
      <c r="D3374">
        <v>18.393043479999999</v>
      </c>
      <c r="E3374">
        <v>19.272372600000001</v>
      </c>
      <c r="F3374">
        <f t="shared" si="208"/>
        <v>0.8793291200000013</v>
      </c>
      <c r="G3374">
        <f t="shared" si="209"/>
        <v>0.8793291200000013</v>
      </c>
      <c r="H3374">
        <v>88.692173909999994</v>
      </c>
      <c r="I3374">
        <v>71.3</v>
      </c>
      <c r="J3374">
        <f t="shared" si="210"/>
        <v>-17.392173909999997</v>
      </c>
      <c r="K3374">
        <f t="shared" si="211"/>
        <v>17.392173909999997</v>
      </c>
      <c r="L3374" t="str">
        <f>IF(A3374&lt;&gt;A3373,MAX($L$2:L3373)+1,"")</f>
        <v/>
      </c>
      <c r="M3374" t="str">
        <f>IF(L3374="","",AVERAGE(INDEX($E:$E,ROW(L3374),1):INDEX($E:$E,MATCH(L3374+1, L:L,0)-1)) - AVERAGE(INDEX($D:$D,ROW(L3374),1):INDEX($D:$D,MATCH(L3374+1, L:L,0)-1)))</f>
        <v/>
      </c>
      <c r="N3374" t="str">
        <f>IF(L3374="","",AVERAGE(INDEX($I:$I,ROW(L3374),1):INDEX($I:$I,MATCH(L3374+1, L:L,0)-1)) - AVERAGE(INDEX($H:$H,ROW(L3374),1):INDEX($H:$H,MATCH(L3374+1, L:L,0)-1)))</f>
        <v/>
      </c>
      <c r="O3374" t="str">
        <f>IF(L3374="","",AVERAGE(INDEX($G:$G,ROW(L3374),1):INDEX($G:$G,MATCH(L3374+1, L:L,0)-1)))</f>
        <v/>
      </c>
      <c r="P3374" t="str">
        <f>IF(L3374="","",AVERAGE(INDEX($K:$K,ROW(L3374),1):INDEX($K:$K,MATCH(L3374+1, L:L,0)-1)))</f>
        <v/>
      </c>
    </row>
    <row r="3375" spans="1:16" x14ac:dyDescent="0.25">
      <c r="A3375">
        <v>2002</v>
      </c>
      <c r="B3375">
        <v>8</v>
      </c>
      <c r="C3375" t="s">
        <v>13</v>
      </c>
      <c r="D3375">
        <v>9.4949999999999992</v>
      </c>
      <c r="E3375">
        <v>7.3333333329999997</v>
      </c>
      <c r="F3375">
        <f t="shared" si="208"/>
        <v>-2.1616666669999995</v>
      </c>
      <c r="G3375">
        <f t="shared" si="209"/>
        <v>2.1616666669999995</v>
      </c>
      <c r="H3375">
        <v>36.795000000000002</v>
      </c>
      <c r="I3375">
        <v>43.383333329999999</v>
      </c>
      <c r="J3375">
        <f t="shared" si="210"/>
        <v>6.5883333299999975</v>
      </c>
      <c r="K3375">
        <f t="shared" si="211"/>
        <v>6.5883333299999975</v>
      </c>
      <c r="L3375" t="str">
        <f>IF(A3375&lt;&gt;A3374,MAX($L$2:L3374)+1,"")</f>
        <v/>
      </c>
      <c r="M3375" t="str">
        <f>IF(L3375="","",AVERAGE(INDEX($E:$E,ROW(L3375),1):INDEX($E:$E,MATCH(L3375+1, L:L,0)-1)) - AVERAGE(INDEX($D:$D,ROW(L3375),1):INDEX($D:$D,MATCH(L3375+1, L:L,0)-1)))</f>
        <v/>
      </c>
      <c r="N3375" t="str">
        <f>IF(L3375="","",AVERAGE(INDEX($I:$I,ROW(L3375),1):INDEX($I:$I,MATCH(L3375+1, L:L,0)-1)) - AVERAGE(INDEX($H:$H,ROW(L3375),1):INDEX($H:$H,MATCH(L3375+1, L:L,0)-1)))</f>
        <v/>
      </c>
      <c r="O3375" t="str">
        <f>IF(L3375="","",AVERAGE(INDEX($G:$G,ROW(L3375),1):INDEX($G:$G,MATCH(L3375+1, L:L,0)-1)))</f>
        <v/>
      </c>
      <c r="P3375" t="str">
        <f>IF(L3375="","",AVERAGE(INDEX($K:$K,ROW(L3375),1):INDEX($K:$K,MATCH(L3375+1, L:L,0)-1)))</f>
        <v/>
      </c>
    </row>
    <row r="3376" spans="1:16" x14ac:dyDescent="0.25">
      <c r="A3376">
        <v>2002</v>
      </c>
      <c r="B3376">
        <v>8</v>
      </c>
      <c r="C3376" t="s">
        <v>14</v>
      </c>
      <c r="D3376">
        <v>6.6950000000000003</v>
      </c>
      <c r="E3376">
        <v>7.1564516129999998</v>
      </c>
      <c r="F3376">
        <f t="shared" si="208"/>
        <v>0.46145161299999948</v>
      </c>
      <c r="G3376">
        <f t="shared" si="209"/>
        <v>0.46145161299999948</v>
      </c>
      <c r="H3376">
        <v>47.079444440000003</v>
      </c>
      <c r="I3376">
        <v>50.855555559999999</v>
      </c>
      <c r="J3376">
        <f t="shared" si="210"/>
        <v>3.7761111199999959</v>
      </c>
      <c r="K3376">
        <f t="shared" si="211"/>
        <v>3.7761111199999959</v>
      </c>
      <c r="L3376" t="str">
        <f>IF(A3376&lt;&gt;A3375,MAX($L$2:L3375)+1,"")</f>
        <v/>
      </c>
      <c r="M3376" t="str">
        <f>IF(L3376="","",AVERAGE(INDEX($E:$E,ROW(L3376),1):INDEX($E:$E,MATCH(L3376+1, L:L,0)-1)) - AVERAGE(INDEX($D:$D,ROW(L3376),1):INDEX($D:$D,MATCH(L3376+1, L:L,0)-1)))</f>
        <v/>
      </c>
      <c r="N3376" t="str">
        <f>IF(L3376="","",AVERAGE(INDEX($I:$I,ROW(L3376),1):INDEX($I:$I,MATCH(L3376+1, L:L,0)-1)) - AVERAGE(INDEX($H:$H,ROW(L3376),1):INDEX($H:$H,MATCH(L3376+1, L:L,0)-1)))</f>
        <v/>
      </c>
      <c r="O3376" t="str">
        <f>IF(L3376="","",AVERAGE(INDEX($G:$G,ROW(L3376),1):INDEX($G:$G,MATCH(L3376+1, L:L,0)-1)))</f>
        <v/>
      </c>
      <c r="P3376" t="str">
        <f>IF(L3376="","",AVERAGE(INDEX($K:$K,ROW(L3376),1):INDEX($K:$K,MATCH(L3376+1, L:L,0)-1)))</f>
        <v/>
      </c>
    </row>
    <row r="3377" spans="1:16" x14ac:dyDescent="0.25">
      <c r="A3377">
        <v>2002</v>
      </c>
      <c r="B3377">
        <v>8</v>
      </c>
      <c r="C3377" t="s">
        <v>15</v>
      </c>
      <c r="D3377">
        <v>18.868166670000001</v>
      </c>
      <c r="E3377">
        <v>19.89103544</v>
      </c>
      <c r="F3377">
        <f t="shared" si="208"/>
        <v>1.0228687699999988</v>
      </c>
      <c r="G3377">
        <f t="shared" si="209"/>
        <v>1.0228687699999988</v>
      </c>
      <c r="H3377">
        <v>83.003500000000003</v>
      </c>
      <c r="I3377">
        <v>49.92166667</v>
      </c>
      <c r="J3377">
        <f t="shared" si="210"/>
        <v>-33.081833330000002</v>
      </c>
      <c r="K3377">
        <f t="shared" si="211"/>
        <v>33.081833330000002</v>
      </c>
      <c r="L3377" t="str">
        <f>IF(A3377&lt;&gt;A3376,MAX($L$2:L3376)+1,"")</f>
        <v/>
      </c>
      <c r="M3377" t="str">
        <f>IF(L3377="","",AVERAGE(INDEX($E:$E,ROW(L3377),1):INDEX($E:$E,MATCH(L3377+1, L:L,0)-1)) - AVERAGE(INDEX($D:$D,ROW(L3377),1):INDEX($D:$D,MATCH(L3377+1, L:L,0)-1)))</f>
        <v/>
      </c>
      <c r="N3377" t="str">
        <f>IF(L3377="","",AVERAGE(INDEX($I:$I,ROW(L3377),1):INDEX($I:$I,MATCH(L3377+1, L:L,0)-1)) - AVERAGE(INDEX($H:$H,ROW(L3377),1):INDEX($H:$H,MATCH(L3377+1, L:L,0)-1)))</f>
        <v/>
      </c>
      <c r="O3377" t="str">
        <f>IF(L3377="","",AVERAGE(INDEX($G:$G,ROW(L3377),1):INDEX($G:$G,MATCH(L3377+1, L:L,0)-1)))</f>
        <v/>
      </c>
      <c r="P3377" t="str">
        <f>IF(L3377="","",AVERAGE(INDEX($K:$K,ROW(L3377),1):INDEX($K:$K,MATCH(L3377+1, L:L,0)-1)))</f>
        <v/>
      </c>
    </row>
    <row r="3378" spans="1:16" x14ac:dyDescent="0.25">
      <c r="A3378">
        <v>2002</v>
      </c>
      <c r="B3378">
        <v>8</v>
      </c>
      <c r="C3378" t="s">
        <v>16</v>
      </c>
      <c r="D3378">
        <v>18.36</v>
      </c>
      <c r="E3378">
        <v>19.25691509</v>
      </c>
      <c r="F3378">
        <f t="shared" si="208"/>
        <v>0.89691509000000025</v>
      </c>
      <c r="G3378">
        <f t="shared" si="209"/>
        <v>0.89691509000000025</v>
      </c>
      <c r="H3378">
        <v>88.491666670000001</v>
      </c>
      <c r="I3378">
        <v>59.433333330000004</v>
      </c>
      <c r="J3378">
        <f t="shared" si="210"/>
        <v>-29.058333339999997</v>
      </c>
      <c r="K3378">
        <f t="shared" si="211"/>
        <v>29.058333339999997</v>
      </c>
      <c r="L3378" t="str">
        <f>IF(A3378&lt;&gt;A3377,MAX($L$2:L3377)+1,"")</f>
        <v/>
      </c>
      <c r="M3378" t="str">
        <f>IF(L3378="","",AVERAGE(INDEX($E:$E,ROW(L3378),1):INDEX($E:$E,MATCH(L3378+1, L:L,0)-1)) - AVERAGE(INDEX($D:$D,ROW(L3378),1):INDEX($D:$D,MATCH(L3378+1, L:L,0)-1)))</f>
        <v/>
      </c>
      <c r="N3378" t="str">
        <f>IF(L3378="","",AVERAGE(INDEX($I:$I,ROW(L3378),1):INDEX($I:$I,MATCH(L3378+1, L:L,0)-1)) - AVERAGE(INDEX($H:$H,ROW(L3378),1):INDEX($H:$H,MATCH(L3378+1, L:L,0)-1)))</f>
        <v/>
      </c>
      <c r="O3378" t="str">
        <f>IF(L3378="","",AVERAGE(INDEX($G:$G,ROW(L3378),1):INDEX($G:$G,MATCH(L3378+1, L:L,0)-1)))</f>
        <v/>
      </c>
      <c r="P3378" t="str">
        <f>IF(L3378="","",AVERAGE(INDEX($K:$K,ROW(L3378),1):INDEX($K:$K,MATCH(L3378+1, L:L,0)-1)))</f>
        <v/>
      </c>
    </row>
    <row r="3379" spans="1:16" x14ac:dyDescent="0.25">
      <c r="A3379">
        <v>2002</v>
      </c>
      <c r="B3379">
        <v>8</v>
      </c>
      <c r="C3379" t="s">
        <v>17</v>
      </c>
      <c r="D3379">
        <v>17.736153850000001</v>
      </c>
      <c r="E3379">
        <v>18.94023498</v>
      </c>
      <c r="F3379">
        <f t="shared" si="208"/>
        <v>1.2040811299999987</v>
      </c>
      <c r="G3379">
        <f t="shared" si="209"/>
        <v>1.2040811299999987</v>
      </c>
      <c r="H3379">
        <v>104.5880769</v>
      </c>
      <c r="I3379">
        <v>46.10576923</v>
      </c>
      <c r="J3379">
        <f t="shared" si="210"/>
        <v>-58.482307670000004</v>
      </c>
      <c r="K3379">
        <f t="shared" si="211"/>
        <v>58.482307670000004</v>
      </c>
      <c r="L3379" t="str">
        <f>IF(A3379&lt;&gt;A3378,MAX($L$2:L3378)+1,"")</f>
        <v/>
      </c>
      <c r="M3379" t="str">
        <f>IF(L3379="","",AVERAGE(INDEX($E:$E,ROW(L3379),1):INDEX($E:$E,MATCH(L3379+1, L:L,0)-1)) - AVERAGE(INDEX($D:$D,ROW(L3379),1):INDEX($D:$D,MATCH(L3379+1, L:L,0)-1)))</f>
        <v/>
      </c>
      <c r="N3379" t="str">
        <f>IF(L3379="","",AVERAGE(INDEX($I:$I,ROW(L3379),1):INDEX($I:$I,MATCH(L3379+1, L:L,0)-1)) - AVERAGE(INDEX($H:$H,ROW(L3379),1):INDEX($H:$H,MATCH(L3379+1, L:L,0)-1)))</f>
        <v/>
      </c>
      <c r="O3379" t="str">
        <f>IF(L3379="","",AVERAGE(INDEX($G:$G,ROW(L3379),1):INDEX($G:$G,MATCH(L3379+1, L:L,0)-1)))</f>
        <v/>
      </c>
      <c r="P3379" t="str">
        <f>IF(L3379="","",AVERAGE(INDEX($K:$K,ROW(L3379),1):INDEX($K:$K,MATCH(L3379+1, L:L,0)-1)))</f>
        <v/>
      </c>
    </row>
    <row r="3380" spans="1:16" x14ac:dyDescent="0.25">
      <c r="A3380">
        <v>2002</v>
      </c>
      <c r="B3380">
        <v>8</v>
      </c>
      <c r="C3380" t="s">
        <v>18</v>
      </c>
      <c r="D3380">
        <v>17.331692310000001</v>
      </c>
      <c r="E3380">
        <v>16.03875931</v>
      </c>
      <c r="F3380">
        <f t="shared" si="208"/>
        <v>-1.2929330000000014</v>
      </c>
      <c r="G3380">
        <f t="shared" si="209"/>
        <v>1.2929330000000014</v>
      </c>
      <c r="H3380">
        <v>52.91138462</v>
      </c>
      <c r="I3380">
        <v>105.7892308</v>
      </c>
      <c r="J3380">
        <f t="shared" si="210"/>
        <v>52.877846179999999</v>
      </c>
      <c r="K3380">
        <f t="shared" si="211"/>
        <v>52.877846179999999</v>
      </c>
      <c r="L3380" t="str">
        <f>IF(A3380&lt;&gt;A3379,MAX($L$2:L3379)+1,"")</f>
        <v/>
      </c>
      <c r="M3380" t="str">
        <f>IF(L3380="","",AVERAGE(INDEX($E:$E,ROW(L3380),1):INDEX($E:$E,MATCH(L3380+1, L:L,0)-1)) - AVERAGE(INDEX($D:$D,ROW(L3380),1):INDEX($D:$D,MATCH(L3380+1, L:L,0)-1)))</f>
        <v/>
      </c>
      <c r="N3380" t="str">
        <f>IF(L3380="","",AVERAGE(INDEX($I:$I,ROW(L3380),1):INDEX($I:$I,MATCH(L3380+1, L:L,0)-1)) - AVERAGE(INDEX($H:$H,ROW(L3380),1):INDEX($H:$H,MATCH(L3380+1, L:L,0)-1)))</f>
        <v/>
      </c>
      <c r="O3380" t="str">
        <f>IF(L3380="","",AVERAGE(INDEX($G:$G,ROW(L3380),1):INDEX($G:$G,MATCH(L3380+1, L:L,0)-1)))</f>
        <v/>
      </c>
      <c r="P3380" t="str">
        <f>IF(L3380="","",AVERAGE(INDEX($K:$K,ROW(L3380),1):INDEX($K:$K,MATCH(L3380+1, L:L,0)-1)))</f>
        <v/>
      </c>
    </row>
    <row r="3381" spans="1:16" x14ac:dyDescent="0.25">
      <c r="A3381">
        <v>2002</v>
      </c>
      <c r="B3381">
        <v>8</v>
      </c>
      <c r="C3381" t="s">
        <v>19</v>
      </c>
      <c r="D3381">
        <v>11.58571429</v>
      </c>
      <c r="E3381">
        <v>10.70924731</v>
      </c>
      <c r="F3381">
        <f t="shared" si="208"/>
        <v>-0.87646698000000001</v>
      </c>
      <c r="G3381">
        <f t="shared" si="209"/>
        <v>0.87646698000000001</v>
      </c>
      <c r="H3381">
        <v>43.69714286</v>
      </c>
      <c r="I3381">
        <v>48.457142859999998</v>
      </c>
      <c r="J3381">
        <f t="shared" si="210"/>
        <v>4.759999999999998</v>
      </c>
      <c r="K3381">
        <f t="shared" si="211"/>
        <v>4.759999999999998</v>
      </c>
      <c r="L3381" t="str">
        <f>IF(A3381&lt;&gt;A3380,MAX($L$2:L3380)+1,"")</f>
        <v/>
      </c>
      <c r="M3381" t="str">
        <f>IF(L3381="","",AVERAGE(INDEX($E:$E,ROW(L3381),1):INDEX($E:$E,MATCH(L3381+1, L:L,0)-1)) - AVERAGE(INDEX($D:$D,ROW(L3381),1):INDEX($D:$D,MATCH(L3381+1, L:L,0)-1)))</f>
        <v/>
      </c>
      <c r="N3381" t="str">
        <f>IF(L3381="","",AVERAGE(INDEX($I:$I,ROW(L3381),1):INDEX($I:$I,MATCH(L3381+1, L:L,0)-1)) - AVERAGE(INDEX($H:$H,ROW(L3381),1):INDEX($H:$H,MATCH(L3381+1, L:L,0)-1)))</f>
        <v/>
      </c>
      <c r="O3381" t="str">
        <f>IF(L3381="","",AVERAGE(INDEX($G:$G,ROW(L3381),1):INDEX($G:$G,MATCH(L3381+1, L:L,0)-1)))</f>
        <v/>
      </c>
      <c r="P3381" t="str">
        <f>IF(L3381="","",AVERAGE(INDEX($K:$K,ROW(L3381),1):INDEX($K:$K,MATCH(L3381+1, L:L,0)-1)))</f>
        <v/>
      </c>
    </row>
    <row r="3382" spans="1:16" x14ac:dyDescent="0.25">
      <c r="A3382">
        <v>2002</v>
      </c>
      <c r="B3382">
        <v>9</v>
      </c>
      <c r="C3382" t="s">
        <v>7</v>
      </c>
      <c r="D3382">
        <v>10.326507940000001</v>
      </c>
      <c r="E3382">
        <v>9.6861904760000002</v>
      </c>
      <c r="F3382">
        <f t="shared" si="208"/>
        <v>-0.64031746400000067</v>
      </c>
      <c r="G3382">
        <f t="shared" si="209"/>
        <v>0.64031746400000067</v>
      </c>
      <c r="H3382">
        <v>45.551746029999997</v>
      </c>
      <c r="I3382">
        <v>47.217460320000001</v>
      </c>
      <c r="J3382">
        <f t="shared" si="210"/>
        <v>1.6657142900000039</v>
      </c>
      <c r="K3382">
        <f t="shared" si="211"/>
        <v>1.6657142900000039</v>
      </c>
      <c r="L3382" t="str">
        <f>IF(A3382&lt;&gt;A3381,MAX($L$2:L3381)+1,"")</f>
        <v/>
      </c>
      <c r="M3382" t="str">
        <f>IF(L3382="","",AVERAGE(INDEX($E:$E,ROW(L3382),1):INDEX($E:$E,MATCH(L3382+1, L:L,0)-1)) - AVERAGE(INDEX($D:$D,ROW(L3382),1):INDEX($D:$D,MATCH(L3382+1, L:L,0)-1)))</f>
        <v/>
      </c>
      <c r="N3382" t="str">
        <f>IF(L3382="","",AVERAGE(INDEX($I:$I,ROW(L3382),1):INDEX($I:$I,MATCH(L3382+1, L:L,0)-1)) - AVERAGE(INDEX($H:$H,ROW(L3382),1):INDEX($H:$H,MATCH(L3382+1, L:L,0)-1)))</f>
        <v/>
      </c>
      <c r="O3382" t="str">
        <f>IF(L3382="","",AVERAGE(INDEX($G:$G,ROW(L3382),1):INDEX($G:$G,MATCH(L3382+1, L:L,0)-1)))</f>
        <v/>
      </c>
      <c r="P3382" t="str">
        <f>IF(L3382="","",AVERAGE(INDEX($K:$K,ROW(L3382),1):INDEX($K:$K,MATCH(L3382+1, L:L,0)-1)))</f>
        <v/>
      </c>
    </row>
    <row r="3383" spans="1:16" x14ac:dyDescent="0.25">
      <c r="A3383">
        <v>2002</v>
      </c>
      <c r="B3383">
        <v>9</v>
      </c>
      <c r="C3383" t="s">
        <v>8</v>
      </c>
      <c r="D3383">
        <v>12.790642200000001</v>
      </c>
      <c r="E3383">
        <v>12.493425220000001</v>
      </c>
      <c r="F3383">
        <f t="shared" si="208"/>
        <v>-0.29721697999999996</v>
      </c>
      <c r="G3383">
        <f t="shared" si="209"/>
        <v>0.29721697999999996</v>
      </c>
      <c r="H3383">
        <v>77.910275229999996</v>
      </c>
      <c r="I3383">
        <v>90.104587159999994</v>
      </c>
      <c r="J3383">
        <f t="shared" si="210"/>
        <v>12.194311929999998</v>
      </c>
      <c r="K3383">
        <f t="shared" si="211"/>
        <v>12.194311929999998</v>
      </c>
      <c r="L3383" t="str">
        <f>IF(A3383&lt;&gt;A3382,MAX($L$2:L3382)+1,"")</f>
        <v/>
      </c>
      <c r="M3383" t="str">
        <f>IF(L3383="","",AVERAGE(INDEX($E:$E,ROW(L3383),1):INDEX($E:$E,MATCH(L3383+1, L:L,0)-1)) - AVERAGE(INDEX($D:$D,ROW(L3383),1):INDEX($D:$D,MATCH(L3383+1, L:L,0)-1)))</f>
        <v/>
      </c>
      <c r="N3383" t="str">
        <f>IF(L3383="","",AVERAGE(INDEX($I:$I,ROW(L3383),1):INDEX($I:$I,MATCH(L3383+1, L:L,0)-1)) - AVERAGE(INDEX($H:$H,ROW(L3383),1):INDEX($H:$H,MATCH(L3383+1, L:L,0)-1)))</f>
        <v/>
      </c>
      <c r="O3383" t="str">
        <f>IF(L3383="","",AVERAGE(INDEX($G:$G,ROW(L3383),1):INDEX($G:$G,MATCH(L3383+1, L:L,0)-1)))</f>
        <v/>
      </c>
      <c r="P3383" t="str">
        <f>IF(L3383="","",AVERAGE(INDEX($K:$K,ROW(L3383),1):INDEX($K:$K,MATCH(L3383+1, L:L,0)-1)))</f>
        <v/>
      </c>
    </row>
    <row r="3384" spans="1:16" x14ac:dyDescent="0.25">
      <c r="A3384">
        <v>2002</v>
      </c>
      <c r="B3384">
        <v>9</v>
      </c>
      <c r="C3384" t="s">
        <v>9</v>
      </c>
      <c r="D3384">
        <v>11.815625000000001</v>
      </c>
      <c r="E3384">
        <v>12.61604167</v>
      </c>
      <c r="F3384">
        <f t="shared" si="208"/>
        <v>0.80041666999999883</v>
      </c>
      <c r="G3384">
        <f t="shared" si="209"/>
        <v>0.80041666999999883</v>
      </c>
      <c r="H3384">
        <v>53.065624999999997</v>
      </c>
      <c r="I3384">
        <v>43.665624999999999</v>
      </c>
      <c r="J3384">
        <f t="shared" si="210"/>
        <v>-9.3999999999999986</v>
      </c>
      <c r="K3384">
        <f t="shared" si="211"/>
        <v>9.3999999999999986</v>
      </c>
      <c r="L3384" t="str">
        <f>IF(A3384&lt;&gt;A3383,MAX($L$2:L3383)+1,"")</f>
        <v/>
      </c>
      <c r="M3384" t="str">
        <f>IF(L3384="","",AVERAGE(INDEX($E:$E,ROW(L3384),1):INDEX($E:$E,MATCH(L3384+1, L:L,0)-1)) - AVERAGE(INDEX($D:$D,ROW(L3384),1):INDEX($D:$D,MATCH(L3384+1, L:L,0)-1)))</f>
        <v/>
      </c>
      <c r="N3384" t="str">
        <f>IF(L3384="","",AVERAGE(INDEX($I:$I,ROW(L3384),1):INDEX($I:$I,MATCH(L3384+1, L:L,0)-1)) - AVERAGE(INDEX($H:$H,ROW(L3384),1):INDEX($H:$H,MATCH(L3384+1, L:L,0)-1)))</f>
        <v/>
      </c>
      <c r="O3384" t="str">
        <f>IF(L3384="","",AVERAGE(INDEX($G:$G,ROW(L3384),1):INDEX($G:$G,MATCH(L3384+1, L:L,0)-1)))</f>
        <v/>
      </c>
      <c r="P3384" t="str">
        <f>IF(L3384="","",AVERAGE(INDEX($K:$K,ROW(L3384),1):INDEX($K:$K,MATCH(L3384+1, L:L,0)-1)))</f>
        <v/>
      </c>
    </row>
    <row r="3385" spans="1:16" x14ac:dyDescent="0.25">
      <c r="A3385">
        <v>2002</v>
      </c>
      <c r="B3385">
        <v>9</v>
      </c>
      <c r="C3385" t="s">
        <v>10</v>
      </c>
      <c r="D3385">
        <v>12.868888889999999</v>
      </c>
      <c r="E3385">
        <v>14.285872879999999</v>
      </c>
      <c r="F3385">
        <f t="shared" si="208"/>
        <v>1.4169839900000003</v>
      </c>
      <c r="G3385">
        <f t="shared" si="209"/>
        <v>1.4169839900000003</v>
      </c>
      <c r="H3385">
        <v>97.874444440000005</v>
      </c>
      <c r="I3385">
        <v>138.73888890000001</v>
      </c>
      <c r="J3385">
        <f t="shared" si="210"/>
        <v>40.864444460000001</v>
      </c>
      <c r="K3385">
        <f t="shared" si="211"/>
        <v>40.864444460000001</v>
      </c>
      <c r="L3385" t="str">
        <f>IF(A3385&lt;&gt;A3384,MAX($L$2:L3384)+1,"")</f>
        <v/>
      </c>
      <c r="M3385" t="str">
        <f>IF(L3385="","",AVERAGE(INDEX($E:$E,ROW(L3385),1):INDEX($E:$E,MATCH(L3385+1, L:L,0)-1)) - AVERAGE(INDEX($D:$D,ROW(L3385),1):INDEX($D:$D,MATCH(L3385+1, L:L,0)-1)))</f>
        <v/>
      </c>
      <c r="N3385" t="str">
        <f>IF(L3385="","",AVERAGE(INDEX($I:$I,ROW(L3385),1):INDEX($I:$I,MATCH(L3385+1, L:L,0)-1)) - AVERAGE(INDEX($H:$H,ROW(L3385),1):INDEX($H:$H,MATCH(L3385+1, L:L,0)-1)))</f>
        <v/>
      </c>
      <c r="O3385" t="str">
        <f>IF(L3385="","",AVERAGE(INDEX($G:$G,ROW(L3385),1):INDEX($G:$G,MATCH(L3385+1, L:L,0)-1)))</f>
        <v/>
      </c>
      <c r="P3385" t="str">
        <f>IF(L3385="","",AVERAGE(INDEX($K:$K,ROW(L3385),1):INDEX($K:$K,MATCH(L3385+1, L:L,0)-1)))</f>
        <v/>
      </c>
    </row>
    <row r="3386" spans="1:16" x14ac:dyDescent="0.25">
      <c r="A3386">
        <v>2002</v>
      </c>
      <c r="B3386">
        <v>9</v>
      </c>
      <c r="C3386" t="s">
        <v>11</v>
      </c>
      <c r="D3386">
        <v>11.922727269999999</v>
      </c>
      <c r="E3386">
        <v>11.970094039999999</v>
      </c>
      <c r="F3386">
        <f t="shared" si="208"/>
        <v>4.7366770000000002E-2</v>
      </c>
      <c r="G3386">
        <f t="shared" si="209"/>
        <v>4.7366770000000002E-2</v>
      </c>
      <c r="H3386">
        <v>117.5139394</v>
      </c>
      <c r="I3386">
        <v>156.0727273</v>
      </c>
      <c r="J3386">
        <f t="shared" si="210"/>
        <v>38.558787899999999</v>
      </c>
      <c r="K3386">
        <f t="shared" si="211"/>
        <v>38.558787899999999</v>
      </c>
      <c r="L3386" t="str">
        <f>IF(A3386&lt;&gt;A3385,MAX($L$2:L3385)+1,"")</f>
        <v/>
      </c>
      <c r="M3386" t="str">
        <f>IF(L3386="","",AVERAGE(INDEX($E:$E,ROW(L3386),1):INDEX($E:$E,MATCH(L3386+1, L:L,0)-1)) - AVERAGE(INDEX($D:$D,ROW(L3386),1):INDEX($D:$D,MATCH(L3386+1, L:L,0)-1)))</f>
        <v/>
      </c>
      <c r="N3386" t="str">
        <f>IF(L3386="","",AVERAGE(INDEX($I:$I,ROW(L3386),1):INDEX($I:$I,MATCH(L3386+1, L:L,0)-1)) - AVERAGE(INDEX($H:$H,ROW(L3386),1):INDEX($H:$H,MATCH(L3386+1, L:L,0)-1)))</f>
        <v/>
      </c>
      <c r="O3386" t="str">
        <f>IF(L3386="","",AVERAGE(INDEX($G:$G,ROW(L3386),1):INDEX($G:$G,MATCH(L3386+1, L:L,0)-1)))</f>
        <v/>
      </c>
      <c r="P3386" t="str">
        <f>IF(L3386="","",AVERAGE(INDEX($K:$K,ROW(L3386),1):INDEX($K:$K,MATCH(L3386+1, L:L,0)-1)))</f>
        <v/>
      </c>
    </row>
    <row r="3387" spans="1:16" x14ac:dyDescent="0.25">
      <c r="A3387">
        <v>2002</v>
      </c>
      <c r="B3387">
        <v>9</v>
      </c>
      <c r="C3387" t="s">
        <v>12</v>
      </c>
      <c r="D3387">
        <v>14.55173913</v>
      </c>
      <c r="E3387">
        <v>15.588305849999999</v>
      </c>
      <c r="F3387">
        <f t="shared" si="208"/>
        <v>1.0365667199999997</v>
      </c>
      <c r="G3387">
        <f t="shared" si="209"/>
        <v>1.0365667199999997</v>
      </c>
      <c r="H3387">
        <v>111.676087</v>
      </c>
      <c r="I3387">
        <v>176.70434779999999</v>
      </c>
      <c r="J3387">
        <f t="shared" si="210"/>
        <v>65.028260799999998</v>
      </c>
      <c r="K3387">
        <f t="shared" si="211"/>
        <v>65.028260799999998</v>
      </c>
      <c r="L3387" t="str">
        <f>IF(A3387&lt;&gt;A3386,MAX($L$2:L3386)+1,"")</f>
        <v/>
      </c>
      <c r="M3387" t="str">
        <f>IF(L3387="","",AVERAGE(INDEX($E:$E,ROW(L3387),1):INDEX($E:$E,MATCH(L3387+1, L:L,0)-1)) - AVERAGE(INDEX($D:$D,ROW(L3387),1):INDEX($D:$D,MATCH(L3387+1, L:L,0)-1)))</f>
        <v/>
      </c>
      <c r="N3387" t="str">
        <f>IF(L3387="","",AVERAGE(INDEX($I:$I,ROW(L3387),1):INDEX($I:$I,MATCH(L3387+1, L:L,0)-1)) - AVERAGE(INDEX($H:$H,ROW(L3387),1):INDEX($H:$H,MATCH(L3387+1, L:L,0)-1)))</f>
        <v/>
      </c>
      <c r="O3387" t="str">
        <f>IF(L3387="","",AVERAGE(INDEX($G:$G,ROW(L3387),1):INDEX($G:$G,MATCH(L3387+1, L:L,0)-1)))</f>
        <v/>
      </c>
      <c r="P3387" t="str">
        <f>IF(L3387="","",AVERAGE(INDEX($K:$K,ROW(L3387),1):INDEX($K:$K,MATCH(L3387+1, L:L,0)-1)))</f>
        <v/>
      </c>
    </row>
    <row r="3388" spans="1:16" x14ac:dyDescent="0.25">
      <c r="A3388">
        <v>2002</v>
      </c>
      <c r="B3388">
        <v>9</v>
      </c>
      <c r="C3388" t="s">
        <v>13</v>
      </c>
      <c r="D3388">
        <v>3.52</v>
      </c>
      <c r="E3388">
        <v>4.8194444440000002</v>
      </c>
      <c r="F3388">
        <f t="shared" si="208"/>
        <v>1.2994444440000001</v>
      </c>
      <c r="G3388">
        <f t="shared" si="209"/>
        <v>1.2994444440000001</v>
      </c>
      <c r="H3388">
        <v>28.565000000000001</v>
      </c>
      <c r="I3388">
        <v>26.883333329999999</v>
      </c>
      <c r="J3388">
        <f t="shared" si="210"/>
        <v>-1.681666670000002</v>
      </c>
      <c r="K3388">
        <f t="shared" si="211"/>
        <v>1.681666670000002</v>
      </c>
      <c r="L3388" t="str">
        <f>IF(A3388&lt;&gt;A3387,MAX($L$2:L3387)+1,"")</f>
        <v/>
      </c>
      <c r="M3388" t="str">
        <f>IF(L3388="","",AVERAGE(INDEX($E:$E,ROW(L3388),1):INDEX($E:$E,MATCH(L3388+1, L:L,0)-1)) - AVERAGE(INDEX($D:$D,ROW(L3388),1):INDEX($D:$D,MATCH(L3388+1, L:L,0)-1)))</f>
        <v/>
      </c>
      <c r="N3388" t="str">
        <f>IF(L3388="","",AVERAGE(INDEX($I:$I,ROW(L3388),1):INDEX($I:$I,MATCH(L3388+1, L:L,0)-1)) - AVERAGE(INDEX($H:$H,ROW(L3388),1):INDEX($H:$H,MATCH(L3388+1, L:L,0)-1)))</f>
        <v/>
      </c>
      <c r="O3388" t="str">
        <f>IF(L3388="","",AVERAGE(INDEX($G:$G,ROW(L3388),1):INDEX($G:$G,MATCH(L3388+1, L:L,0)-1)))</f>
        <v/>
      </c>
      <c r="P3388" t="str">
        <f>IF(L3388="","",AVERAGE(INDEX($K:$K,ROW(L3388),1):INDEX($K:$K,MATCH(L3388+1, L:L,0)-1)))</f>
        <v/>
      </c>
    </row>
    <row r="3389" spans="1:16" x14ac:dyDescent="0.25">
      <c r="A3389">
        <v>2002</v>
      </c>
      <c r="B3389">
        <v>9</v>
      </c>
      <c r="C3389" t="s">
        <v>14</v>
      </c>
      <c r="D3389">
        <v>0.81666666700000001</v>
      </c>
      <c r="E3389">
        <v>1.683333333</v>
      </c>
      <c r="F3389">
        <f t="shared" si="208"/>
        <v>0.86666666599999997</v>
      </c>
      <c r="G3389">
        <f t="shared" si="209"/>
        <v>0.86666666599999997</v>
      </c>
      <c r="H3389">
        <v>36.365555559999997</v>
      </c>
      <c r="I3389">
        <v>38.455555560000001</v>
      </c>
      <c r="J3389">
        <f t="shared" si="210"/>
        <v>2.0900000000000034</v>
      </c>
      <c r="K3389">
        <f t="shared" si="211"/>
        <v>2.0900000000000034</v>
      </c>
      <c r="L3389" t="str">
        <f>IF(A3389&lt;&gt;A3388,MAX($L$2:L3388)+1,"")</f>
        <v/>
      </c>
      <c r="M3389" t="str">
        <f>IF(L3389="","",AVERAGE(INDEX($E:$E,ROW(L3389),1):INDEX($E:$E,MATCH(L3389+1, L:L,0)-1)) - AVERAGE(INDEX($D:$D,ROW(L3389),1):INDEX($D:$D,MATCH(L3389+1, L:L,0)-1)))</f>
        <v/>
      </c>
      <c r="N3389" t="str">
        <f>IF(L3389="","",AVERAGE(INDEX($I:$I,ROW(L3389),1):INDEX($I:$I,MATCH(L3389+1, L:L,0)-1)) - AVERAGE(INDEX($H:$H,ROW(L3389),1):INDEX($H:$H,MATCH(L3389+1, L:L,0)-1)))</f>
        <v/>
      </c>
      <c r="O3389" t="str">
        <f>IF(L3389="","",AVERAGE(INDEX($G:$G,ROW(L3389),1):INDEX($G:$G,MATCH(L3389+1, L:L,0)-1)))</f>
        <v/>
      </c>
      <c r="P3389" t="str">
        <f>IF(L3389="","",AVERAGE(INDEX($K:$K,ROW(L3389),1):INDEX($K:$K,MATCH(L3389+1, L:L,0)-1)))</f>
        <v/>
      </c>
    </row>
    <row r="3390" spans="1:16" x14ac:dyDescent="0.25">
      <c r="A3390">
        <v>2002</v>
      </c>
      <c r="B3390">
        <v>9</v>
      </c>
      <c r="C3390" t="s">
        <v>15</v>
      </c>
      <c r="D3390">
        <v>14.42067797</v>
      </c>
      <c r="E3390">
        <v>17.27282486</v>
      </c>
      <c r="F3390">
        <f t="shared" si="208"/>
        <v>2.8521468900000002</v>
      </c>
      <c r="G3390">
        <f t="shared" si="209"/>
        <v>2.8521468900000002</v>
      </c>
      <c r="H3390">
        <v>95.106271190000001</v>
      </c>
      <c r="I3390">
        <v>63.455932199999999</v>
      </c>
      <c r="J3390">
        <f t="shared" si="210"/>
        <v>-31.650338990000002</v>
      </c>
      <c r="K3390">
        <f t="shared" si="211"/>
        <v>31.650338990000002</v>
      </c>
      <c r="L3390" t="str">
        <f>IF(A3390&lt;&gt;A3389,MAX($L$2:L3389)+1,"")</f>
        <v/>
      </c>
      <c r="M3390" t="str">
        <f>IF(L3390="","",AVERAGE(INDEX($E:$E,ROW(L3390),1):INDEX($E:$E,MATCH(L3390+1, L:L,0)-1)) - AVERAGE(INDEX($D:$D,ROW(L3390),1):INDEX($D:$D,MATCH(L3390+1, L:L,0)-1)))</f>
        <v/>
      </c>
      <c r="N3390" t="str">
        <f>IF(L3390="","",AVERAGE(INDEX($I:$I,ROW(L3390),1):INDEX($I:$I,MATCH(L3390+1, L:L,0)-1)) - AVERAGE(INDEX($H:$H,ROW(L3390),1):INDEX($H:$H,MATCH(L3390+1, L:L,0)-1)))</f>
        <v/>
      </c>
      <c r="O3390" t="str">
        <f>IF(L3390="","",AVERAGE(INDEX($G:$G,ROW(L3390),1):INDEX($G:$G,MATCH(L3390+1, L:L,0)-1)))</f>
        <v/>
      </c>
      <c r="P3390" t="str">
        <f>IF(L3390="","",AVERAGE(INDEX($K:$K,ROW(L3390),1):INDEX($K:$K,MATCH(L3390+1, L:L,0)-1)))</f>
        <v/>
      </c>
    </row>
    <row r="3391" spans="1:16" x14ac:dyDescent="0.25">
      <c r="A3391">
        <v>2002</v>
      </c>
      <c r="B3391">
        <v>9</v>
      </c>
      <c r="C3391" t="s">
        <v>16</v>
      </c>
      <c r="D3391">
        <v>14.20833333</v>
      </c>
      <c r="E3391">
        <v>14.97308642</v>
      </c>
      <c r="F3391">
        <f t="shared" si="208"/>
        <v>0.76475308999999925</v>
      </c>
      <c r="G3391">
        <f t="shared" si="209"/>
        <v>0.76475308999999925</v>
      </c>
      <c r="H3391">
        <v>103.685</v>
      </c>
      <c r="I3391">
        <v>195.03333330000001</v>
      </c>
      <c r="J3391">
        <f t="shared" si="210"/>
        <v>91.348333300000007</v>
      </c>
      <c r="K3391">
        <f t="shared" si="211"/>
        <v>91.348333300000007</v>
      </c>
      <c r="L3391" t="str">
        <f>IF(A3391&lt;&gt;A3390,MAX($L$2:L3390)+1,"")</f>
        <v/>
      </c>
      <c r="M3391" t="str">
        <f>IF(L3391="","",AVERAGE(INDEX($E:$E,ROW(L3391),1):INDEX($E:$E,MATCH(L3391+1, L:L,0)-1)) - AVERAGE(INDEX($D:$D,ROW(L3391),1):INDEX($D:$D,MATCH(L3391+1, L:L,0)-1)))</f>
        <v/>
      </c>
      <c r="N3391" t="str">
        <f>IF(L3391="","",AVERAGE(INDEX($I:$I,ROW(L3391),1):INDEX($I:$I,MATCH(L3391+1, L:L,0)-1)) - AVERAGE(INDEX($H:$H,ROW(L3391),1):INDEX($H:$H,MATCH(L3391+1, L:L,0)-1)))</f>
        <v/>
      </c>
      <c r="O3391" t="str">
        <f>IF(L3391="","",AVERAGE(INDEX($G:$G,ROW(L3391),1):INDEX($G:$G,MATCH(L3391+1, L:L,0)-1)))</f>
        <v/>
      </c>
      <c r="P3391" t="str">
        <f>IF(L3391="","",AVERAGE(INDEX($K:$K,ROW(L3391),1):INDEX($K:$K,MATCH(L3391+1, L:L,0)-1)))</f>
        <v/>
      </c>
    </row>
    <row r="3392" spans="1:16" x14ac:dyDescent="0.25">
      <c r="A3392">
        <v>2002</v>
      </c>
      <c r="B3392">
        <v>9</v>
      </c>
      <c r="C3392" t="s">
        <v>17</v>
      </c>
      <c r="D3392">
        <v>13.188543689999999</v>
      </c>
      <c r="E3392">
        <v>15.33014266</v>
      </c>
      <c r="F3392">
        <f t="shared" si="208"/>
        <v>2.1415989700000004</v>
      </c>
      <c r="G3392">
        <f t="shared" si="209"/>
        <v>2.1415989700000004</v>
      </c>
      <c r="H3392">
        <v>98.5</v>
      </c>
      <c r="I3392">
        <v>99.707766989999996</v>
      </c>
      <c r="J3392">
        <f t="shared" si="210"/>
        <v>1.2077669899999961</v>
      </c>
      <c r="K3392">
        <f t="shared" si="211"/>
        <v>1.2077669899999961</v>
      </c>
      <c r="L3392" t="str">
        <f>IF(A3392&lt;&gt;A3391,MAX($L$2:L3391)+1,"")</f>
        <v/>
      </c>
      <c r="M3392" t="str">
        <f>IF(L3392="","",AVERAGE(INDEX($E:$E,ROW(L3392),1):INDEX($E:$E,MATCH(L3392+1, L:L,0)-1)) - AVERAGE(INDEX($D:$D,ROW(L3392),1):INDEX($D:$D,MATCH(L3392+1, L:L,0)-1)))</f>
        <v/>
      </c>
      <c r="N3392" t="str">
        <f>IF(L3392="","",AVERAGE(INDEX($I:$I,ROW(L3392),1):INDEX($I:$I,MATCH(L3392+1, L:L,0)-1)) - AVERAGE(INDEX($H:$H,ROW(L3392),1):INDEX($H:$H,MATCH(L3392+1, L:L,0)-1)))</f>
        <v/>
      </c>
      <c r="O3392" t="str">
        <f>IF(L3392="","",AVERAGE(INDEX($G:$G,ROW(L3392),1):INDEX($G:$G,MATCH(L3392+1, L:L,0)-1)))</f>
        <v/>
      </c>
      <c r="P3392" t="str">
        <f>IF(L3392="","",AVERAGE(INDEX($K:$K,ROW(L3392),1):INDEX($K:$K,MATCH(L3392+1, L:L,0)-1)))</f>
        <v/>
      </c>
    </row>
    <row r="3393" spans="1:16" x14ac:dyDescent="0.25">
      <c r="A3393">
        <v>2002</v>
      </c>
      <c r="B3393">
        <v>9</v>
      </c>
      <c r="C3393" t="s">
        <v>18</v>
      </c>
      <c r="D3393">
        <v>11.296461539999999</v>
      </c>
      <c r="E3393">
        <v>11.431692310000001</v>
      </c>
      <c r="F3393">
        <f t="shared" si="208"/>
        <v>0.1352307700000015</v>
      </c>
      <c r="G3393">
        <f t="shared" si="209"/>
        <v>0.1352307700000015</v>
      </c>
      <c r="H3393">
        <v>39.996923080000002</v>
      </c>
      <c r="I3393">
        <v>47.712307690000003</v>
      </c>
      <c r="J3393">
        <f t="shared" si="210"/>
        <v>7.715384610000001</v>
      </c>
      <c r="K3393">
        <f t="shared" si="211"/>
        <v>7.715384610000001</v>
      </c>
      <c r="L3393" t="str">
        <f>IF(A3393&lt;&gt;A3392,MAX($L$2:L3392)+1,"")</f>
        <v/>
      </c>
      <c r="M3393" t="str">
        <f>IF(L3393="","",AVERAGE(INDEX($E:$E,ROW(L3393),1):INDEX($E:$E,MATCH(L3393+1, L:L,0)-1)) - AVERAGE(INDEX($D:$D,ROW(L3393),1):INDEX($D:$D,MATCH(L3393+1, L:L,0)-1)))</f>
        <v/>
      </c>
      <c r="N3393" t="str">
        <f>IF(L3393="","",AVERAGE(INDEX($I:$I,ROW(L3393),1):INDEX($I:$I,MATCH(L3393+1, L:L,0)-1)) - AVERAGE(INDEX($H:$H,ROW(L3393),1):INDEX($H:$H,MATCH(L3393+1, L:L,0)-1)))</f>
        <v/>
      </c>
      <c r="O3393" t="str">
        <f>IF(L3393="","",AVERAGE(INDEX($G:$G,ROW(L3393),1):INDEX($G:$G,MATCH(L3393+1, L:L,0)-1)))</f>
        <v/>
      </c>
      <c r="P3393" t="str">
        <f>IF(L3393="","",AVERAGE(INDEX($K:$K,ROW(L3393),1):INDEX($K:$K,MATCH(L3393+1, L:L,0)-1)))</f>
        <v/>
      </c>
    </row>
    <row r="3394" spans="1:16" x14ac:dyDescent="0.25">
      <c r="A3394">
        <v>2002</v>
      </c>
      <c r="B3394">
        <v>9</v>
      </c>
      <c r="C3394" t="s">
        <v>19</v>
      </c>
      <c r="D3394">
        <v>6.24</v>
      </c>
      <c r="E3394">
        <v>6.4749999999999996</v>
      </c>
      <c r="F3394">
        <f t="shared" si="208"/>
        <v>0.23499999999999943</v>
      </c>
      <c r="G3394">
        <f t="shared" si="209"/>
        <v>0.23499999999999943</v>
      </c>
      <c r="H3394">
        <v>34.79</v>
      </c>
      <c r="I3394">
        <v>32.049999999999997</v>
      </c>
      <c r="J3394">
        <f t="shared" si="210"/>
        <v>-2.740000000000002</v>
      </c>
      <c r="K3394">
        <f t="shared" si="211"/>
        <v>2.740000000000002</v>
      </c>
      <c r="L3394" t="str">
        <f>IF(A3394&lt;&gt;A3393,MAX($L$2:L3393)+1,"")</f>
        <v/>
      </c>
      <c r="M3394" t="str">
        <f>IF(L3394="","",AVERAGE(INDEX($E:$E,ROW(L3394),1):INDEX($E:$E,MATCH(L3394+1, L:L,0)-1)) - AVERAGE(INDEX($D:$D,ROW(L3394),1):INDEX($D:$D,MATCH(L3394+1, L:L,0)-1)))</f>
        <v/>
      </c>
      <c r="N3394" t="str">
        <f>IF(L3394="","",AVERAGE(INDEX($I:$I,ROW(L3394),1):INDEX($I:$I,MATCH(L3394+1, L:L,0)-1)) - AVERAGE(INDEX($H:$H,ROW(L3394),1):INDEX($H:$H,MATCH(L3394+1, L:L,0)-1)))</f>
        <v/>
      </c>
      <c r="O3394" t="str">
        <f>IF(L3394="","",AVERAGE(INDEX($G:$G,ROW(L3394),1):INDEX($G:$G,MATCH(L3394+1, L:L,0)-1)))</f>
        <v/>
      </c>
      <c r="P3394" t="str">
        <f>IF(L3394="","",AVERAGE(INDEX($K:$K,ROW(L3394),1):INDEX($K:$K,MATCH(L3394+1, L:L,0)-1)))</f>
        <v/>
      </c>
    </row>
    <row r="3395" spans="1:16" x14ac:dyDescent="0.25">
      <c r="A3395">
        <v>2002</v>
      </c>
      <c r="B3395">
        <v>10</v>
      </c>
      <c r="C3395" t="s">
        <v>7</v>
      </c>
      <c r="D3395">
        <v>4.1167187500000004</v>
      </c>
      <c r="E3395">
        <v>1.188004032</v>
      </c>
      <c r="F3395">
        <f t="shared" ref="F3395:F3458" si="212">E3395-D3395</f>
        <v>-2.9287147180000002</v>
      </c>
      <c r="G3395">
        <f t="shared" ref="G3395:G3458" si="213">ABS(F3395)</f>
        <v>2.9287147180000002</v>
      </c>
      <c r="H3395">
        <v>23.369062499999998</v>
      </c>
      <c r="I3395">
        <v>22.760937500000001</v>
      </c>
      <c r="J3395">
        <f t="shared" ref="J3395:J3458" si="214">I3395-H3395</f>
        <v>-0.60812499999999758</v>
      </c>
      <c r="K3395">
        <f t="shared" ref="K3395:K3458" si="215">ABS(J3395)</f>
        <v>0.60812499999999758</v>
      </c>
      <c r="L3395" t="str">
        <f>IF(A3395&lt;&gt;A3394,MAX($L$2:L3394)+1,"")</f>
        <v/>
      </c>
      <c r="M3395" t="str">
        <f>IF(L3395="","",AVERAGE(INDEX($E:$E,ROW(L3395),1):INDEX($E:$E,MATCH(L3395+1, L:L,0)-1)) - AVERAGE(INDEX($D:$D,ROW(L3395),1):INDEX($D:$D,MATCH(L3395+1, L:L,0)-1)))</f>
        <v/>
      </c>
      <c r="N3395" t="str">
        <f>IF(L3395="","",AVERAGE(INDEX($I:$I,ROW(L3395),1):INDEX($I:$I,MATCH(L3395+1, L:L,0)-1)) - AVERAGE(INDEX($H:$H,ROW(L3395),1):INDEX($H:$H,MATCH(L3395+1, L:L,0)-1)))</f>
        <v/>
      </c>
      <c r="O3395" t="str">
        <f>IF(L3395="","",AVERAGE(INDEX($G:$G,ROW(L3395),1):INDEX($G:$G,MATCH(L3395+1, L:L,0)-1)))</f>
        <v/>
      </c>
      <c r="P3395" t="str">
        <f>IF(L3395="","",AVERAGE(INDEX($K:$K,ROW(L3395),1):INDEX($K:$K,MATCH(L3395+1, L:L,0)-1)))</f>
        <v/>
      </c>
    </row>
    <row r="3396" spans="1:16" x14ac:dyDescent="0.25">
      <c r="A3396">
        <v>2002</v>
      </c>
      <c r="B3396">
        <v>10</v>
      </c>
      <c r="C3396" t="s">
        <v>8</v>
      </c>
      <c r="D3396">
        <v>7.5838392859999999</v>
      </c>
      <c r="E3396">
        <v>7.1133884519999997</v>
      </c>
      <c r="F3396">
        <f t="shared" si="212"/>
        <v>-0.47045083400000021</v>
      </c>
      <c r="G3396">
        <f t="shared" si="213"/>
        <v>0.47045083400000021</v>
      </c>
      <c r="H3396">
        <v>152.4529464</v>
      </c>
      <c r="I3396">
        <v>44.477678570000002</v>
      </c>
      <c r="J3396">
        <f t="shared" si="214"/>
        <v>-107.97526783000001</v>
      </c>
      <c r="K3396">
        <f t="shared" si="215"/>
        <v>107.97526783000001</v>
      </c>
      <c r="L3396" t="str">
        <f>IF(A3396&lt;&gt;A3395,MAX($L$2:L3395)+1,"")</f>
        <v/>
      </c>
      <c r="M3396" t="str">
        <f>IF(L3396="","",AVERAGE(INDEX($E:$E,ROW(L3396),1):INDEX($E:$E,MATCH(L3396+1, L:L,0)-1)) - AVERAGE(INDEX($D:$D,ROW(L3396),1):INDEX($D:$D,MATCH(L3396+1, L:L,0)-1)))</f>
        <v/>
      </c>
      <c r="N3396" t="str">
        <f>IF(L3396="","",AVERAGE(INDEX($I:$I,ROW(L3396),1):INDEX($I:$I,MATCH(L3396+1, L:L,0)-1)) - AVERAGE(INDEX($H:$H,ROW(L3396),1):INDEX($H:$H,MATCH(L3396+1, L:L,0)-1)))</f>
        <v/>
      </c>
      <c r="O3396" t="str">
        <f>IF(L3396="","",AVERAGE(INDEX($G:$G,ROW(L3396),1):INDEX($G:$G,MATCH(L3396+1, L:L,0)-1)))</f>
        <v/>
      </c>
      <c r="P3396" t="str">
        <f>IF(L3396="","",AVERAGE(INDEX($K:$K,ROW(L3396),1):INDEX($K:$K,MATCH(L3396+1, L:L,0)-1)))</f>
        <v/>
      </c>
    </row>
    <row r="3397" spans="1:16" x14ac:dyDescent="0.25">
      <c r="A3397">
        <v>2002</v>
      </c>
      <c r="B3397">
        <v>10</v>
      </c>
      <c r="C3397" t="s">
        <v>9</v>
      </c>
      <c r="D3397">
        <v>4.2632258060000003</v>
      </c>
      <c r="E3397">
        <v>-0.55983350700000001</v>
      </c>
      <c r="F3397">
        <f t="shared" si="212"/>
        <v>-4.8230593129999999</v>
      </c>
      <c r="G3397">
        <f t="shared" si="213"/>
        <v>4.8230593129999999</v>
      </c>
      <c r="H3397">
        <v>40.659032259999996</v>
      </c>
      <c r="I3397">
        <v>17.177419350000001</v>
      </c>
      <c r="J3397">
        <f t="shared" si="214"/>
        <v>-23.481612909999996</v>
      </c>
      <c r="K3397">
        <f t="shared" si="215"/>
        <v>23.481612909999996</v>
      </c>
      <c r="L3397" t="str">
        <f>IF(A3397&lt;&gt;A3396,MAX($L$2:L3396)+1,"")</f>
        <v/>
      </c>
      <c r="M3397" t="str">
        <f>IF(L3397="","",AVERAGE(INDEX($E:$E,ROW(L3397),1):INDEX($E:$E,MATCH(L3397+1, L:L,0)-1)) - AVERAGE(INDEX($D:$D,ROW(L3397),1):INDEX($D:$D,MATCH(L3397+1, L:L,0)-1)))</f>
        <v/>
      </c>
      <c r="N3397" t="str">
        <f>IF(L3397="","",AVERAGE(INDEX($I:$I,ROW(L3397),1):INDEX($I:$I,MATCH(L3397+1, L:L,0)-1)) - AVERAGE(INDEX($H:$H,ROW(L3397),1):INDEX($H:$H,MATCH(L3397+1, L:L,0)-1)))</f>
        <v/>
      </c>
      <c r="O3397" t="str">
        <f>IF(L3397="","",AVERAGE(INDEX($G:$G,ROW(L3397),1):INDEX($G:$G,MATCH(L3397+1, L:L,0)-1)))</f>
        <v/>
      </c>
      <c r="P3397" t="str">
        <f>IF(L3397="","",AVERAGE(INDEX($K:$K,ROW(L3397),1):INDEX($K:$K,MATCH(L3397+1, L:L,0)-1)))</f>
        <v/>
      </c>
    </row>
    <row r="3398" spans="1:16" x14ac:dyDescent="0.25">
      <c r="A3398">
        <v>2002</v>
      </c>
      <c r="B3398">
        <v>10</v>
      </c>
      <c r="C3398" t="s">
        <v>10</v>
      </c>
      <c r="D3398">
        <v>6.5977777780000002</v>
      </c>
      <c r="E3398">
        <v>5.4194129279999999</v>
      </c>
      <c r="F3398">
        <f t="shared" si="212"/>
        <v>-1.1783648500000004</v>
      </c>
      <c r="G3398">
        <f t="shared" si="213"/>
        <v>1.1783648500000004</v>
      </c>
      <c r="H3398">
        <v>100.5655556</v>
      </c>
      <c r="I3398">
        <v>71.311111109999999</v>
      </c>
      <c r="J3398">
        <f t="shared" si="214"/>
        <v>-29.254444489999997</v>
      </c>
      <c r="K3398">
        <f t="shared" si="215"/>
        <v>29.254444489999997</v>
      </c>
      <c r="L3398" t="str">
        <f>IF(A3398&lt;&gt;A3397,MAX($L$2:L3397)+1,"")</f>
        <v/>
      </c>
      <c r="M3398" t="str">
        <f>IF(L3398="","",AVERAGE(INDEX($E:$E,ROW(L3398),1):INDEX($E:$E,MATCH(L3398+1, L:L,0)-1)) - AVERAGE(INDEX($D:$D,ROW(L3398),1):INDEX($D:$D,MATCH(L3398+1, L:L,0)-1)))</f>
        <v/>
      </c>
      <c r="N3398" t="str">
        <f>IF(L3398="","",AVERAGE(INDEX($I:$I,ROW(L3398),1):INDEX($I:$I,MATCH(L3398+1, L:L,0)-1)) - AVERAGE(INDEX($H:$H,ROW(L3398),1):INDEX($H:$H,MATCH(L3398+1, L:L,0)-1)))</f>
        <v/>
      </c>
      <c r="O3398" t="str">
        <f>IF(L3398="","",AVERAGE(INDEX($G:$G,ROW(L3398),1):INDEX($G:$G,MATCH(L3398+1, L:L,0)-1)))</f>
        <v/>
      </c>
      <c r="P3398" t="str">
        <f>IF(L3398="","",AVERAGE(INDEX($K:$K,ROW(L3398),1):INDEX($K:$K,MATCH(L3398+1, L:L,0)-1)))</f>
        <v/>
      </c>
    </row>
    <row r="3399" spans="1:16" x14ac:dyDescent="0.25">
      <c r="A3399">
        <v>2002</v>
      </c>
      <c r="B3399">
        <v>10</v>
      </c>
      <c r="C3399" t="s">
        <v>11</v>
      </c>
      <c r="D3399">
        <v>6.6124242420000003</v>
      </c>
      <c r="E3399">
        <v>5.3848874240000004</v>
      </c>
      <c r="F3399">
        <f t="shared" si="212"/>
        <v>-1.2275368179999999</v>
      </c>
      <c r="G3399">
        <f t="shared" si="213"/>
        <v>1.2275368179999999</v>
      </c>
      <c r="H3399">
        <v>118.579697</v>
      </c>
      <c r="I3399">
        <v>106.0363636</v>
      </c>
      <c r="J3399">
        <f t="shared" si="214"/>
        <v>-12.543333399999995</v>
      </c>
      <c r="K3399">
        <f t="shared" si="215"/>
        <v>12.543333399999995</v>
      </c>
      <c r="L3399" t="str">
        <f>IF(A3399&lt;&gt;A3398,MAX($L$2:L3398)+1,"")</f>
        <v/>
      </c>
      <c r="M3399" t="str">
        <f>IF(L3399="","",AVERAGE(INDEX($E:$E,ROW(L3399),1):INDEX($E:$E,MATCH(L3399+1, L:L,0)-1)) - AVERAGE(INDEX($D:$D,ROW(L3399),1):INDEX($D:$D,MATCH(L3399+1, L:L,0)-1)))</f>
        <v/>
      </c>
      <c r="N3399" t="str">
        <f>IF(L3399="","",AVERAGE(INDEX($I:$I,ROW(L3399),1):INDEX($I:$I,MATCH(L3399+1, L:L,0)-1)) - AVERAGE(INDEX($H:$H,ROW(L3399),1):INDEX($H:$H,MATCH(L3399+1, L:L,0)-1)))</f>
        <v/>
      </c>
      <c r="O3399" t="str">
        <f>IF(L3399="","",AVERAGE(INDEX($G:$G,ROW(L3399),1):INDEX($G:$G,MATCH(L3399+1, L:L,0)-1)))</f>
        <v/>
      </c>
      <c r="P3399" t="str">
        <f>IF(L3399="","",AVERAGE(INDEX($K:$K,ROW(L3399),1):INDEX($K:$K,MATCH(L3399+1, L:L,0)-1)))</f>
        <v/>
      </c>
    </row>
    <row r="3400" spans="1:16" x14ac:dyDescent="0.25">
      <c r="A3400">
        <v>2002</v>
      </c>
      <c r="B3400">
        <v>10</v>
      </c>
      <c r="C3400" t="s">
        <v>12</v>
      </c>
      <c r="D3400">
        <v>8.9522727270000004</v>
      </c>
      <c r="E3400">
        <v>7.6800768530000001</v>
      </c>
      <c r="F3400">
        <f t="shared" si="212"/>
        <v>-1.2721958740000003</v>
      </c>
      <c r="G3400">
        <f t="shared" si="213"/>
        <v>1.2721958740000003</v>
      </c>
      <c r="H3400">
        <v>123.7422727</v>
      </c>
      <c r="I3400">
        <v>139.24090910000001</v>
      </c>
      <c r="J3400">
        <f t="shared" si="214"/>
        <v>15.498636400000009</v>
      </c>
      <c r="K3400">
        <f t="shared" si="215"/>
        <v>15.498636400000009</v>
      </c>
      <c r="L3400" t="str">
        <f>IF(A3400&lt;&gt;A3399,MAX($L$2:L3399)+1,"")</f>
        <v/>
      </c>
      <c r="M3400" t="str">
        <f>IF(L3400="","",AVERAGE(INDEX($E:$E,ROW(L3400),1):INDEX($E:$E,MATCH(L3400+1, L:L,0)-1)) - AVERAGE(INDEX($D:$D,ROW(L3400),1):INDEX($D:$D,MATCH(L3400+1, L:L,0)-1)))</f>
        <v/>
      </c>
      <c r="N3400" t="str">
        <f>IF(L3400="","",AVERAGE(INDEX($I:$I,ROW(L3400),1):INDEX($I:$I,MATCH(L3400+1, L:L,0)-1)) - AVERAGE(INDEX($H:$H,ROW(L3400),1):INDEX($H:$H,MATCH(L3400+1, L:L,0)-1)))</f>
        <v/>
      </c>
      <c r="O3400" t="str">
        <f>IF(L3400="","",AVERAGE(INDEX($G:$G,ROW(L3400),1):INDEX($G:$G,MATCH(L3400+1, L:L,0)-1)))</f>
        <v/>
      </c>
      <c r="P3400" t="str">
        <f>IF(L3400="","",AVERAGE(INDEX($K:$K,ROW(L3400),1):INDEX($K:$K,MATCH(L3400+1, L:L,0)-1)))</f>
        <v/>
      </c>
    </row>
    <row r="3401" spans="1:16" x14ac:dyDescent="0.25">
      <c r="A3401">
        <v>2002</v>
      </c>
      <c r="B3401">
        <v>10</v>
      </c>
      <c r="C3401" t="s">
        <v>13</v>
      </c>
      <c r="D3401">
        <v>-6.9183333329999996</v>
      </c>
      <c r="E3401">
        <v>-5.3075268820000003</v>
      </c>
      <c r="F3401">
        <f t="shared" si="212"/>
        <v>1.6108064509999993</v>
      </c>
      <c r="G3401">
        <f t="shared" si="213"/>
        <v>1.6108064509999993</v>
      </c>
      <c r="H3401">
        <v>25.251666669999999</v>
      </c>
      <c r="I3401">
        <v>18.75</v>
      </c>
      <c r="J3401">
        <f t="shared" si="214"/>
        <v>-6.5016666699999988</v>
      </c>
      <c r="K3401">
        <f t="shared" si="215"/>
        <v>6.5016666699999988</v>
      </c>
      <c r="L3401" t="str">
        <f>IF(A3401&lt;&gt;A3400,MAX($L$2:L3400)+1,"")</f>
        <v/>
      </c>
      <c r="M3401" t="str">
        <f>IF(L3401="","",AVERAGE(INDEX($E:$E,ROW(L3401),1):INDEX($E:$E,MATCH(L3401+1, L:L,0)-1)) - AVERAGE(INDEX($D:$D,ROW(L3401),1):INDEX($D:$D,MATCH(L3401+1, L:L,0)-1)))</f>
        <v/>
      </c>
      <c r="N3401" t="str">
        <f>IF(L3401="","",AVERAGE(INDEX($I:$I,ROW(L3401),1):INDEX($I:$I,MATCH(L3401+1, L:L,0)-1)) - AVERAGE(INDEX($H:$H,ROW(L3401),1):INDEX($H:$H,MATCH(L3401+1, L:L,0)-1)))</f>
        <v/>
      </c>
      <c r="O3401" t="str">
        <f>IF(L3401="","",AVERAGE(INDEX($G:$G,ROW(L3401),1):INDEX($G:$G,MATCH(L3401+1, L:L,0)-1)))</f>
        <v/>
      </c>
      <c r="P3401" t="str">
        <f>IF(L3401="","",AVERAGE(INDEX($K:$K,ROW(L3401),1):INDEX($K:$K,MATCH(L3401+1, L:L,0)-1)))</f>
        <v/>
      </c>
    </row>
    <row r="3402" spans="1:16" x14ac:dyDescent="0.25">
      <c r="A3402">
        <v>2002</v>
      </c>
      <c r="B3402">
        <v>10</v>
      </c>
      <c r="C3402" t="s">
        <v>14</v>
      </c>
      <c r="D3402">
        <v>-7.7355555560000004</v>
      </c>
      <c r="E3402">
        <v>-6.3722222220000004</v>
      </c>
      <c r="F3402">
        <f t="shared" si="212"/>
        <v>1.363333334</v>
      </c>
      <c r="G3402">
        <f t="shared" si="213"/>
        <v>1.363333334</v>
      </c>
      <c r="H3402">
        <v>29.325555560000002</v>
      </c>
      <c r="I3402">
        <v>25.65555556</v>
      </c>
      <c r="J3402">
        <f t="shared" si="214"/>
        <v>-3.6700000000000017</v>
      </c>
      <c r="K3402">
        <f t="shared" si="215"/>
        <v>3.6700000000000017</v>
      </c>
      <c r="L3402" t="str">
        <f>IF(A3402&lt;&gt;A3401,MAX($L$2:L3401)+1,"")</f>
        <v/>
      </c>
      <c r="M3402" t="str">
        <f>IF(L3402="","",AVERAGE(INDEX($E:$E,ROW(L3402),1):INDEX($E:$E,MATCH(L3402+1, L:L,0)-1)) - AVERAGE(INDEX($D:$D,ROW(L3402),1):INDEX($D:$D,MATCH(L3402+1, L:L,0)-1)))</f>
        <v/>
      </c>
      <c r="N3402" t="str">
        <f>IF(L3402="","",AVERAGE(INDEX($I:$I,ROW(L3402),1):INDEX($I:$I,MATCH(L3402+1, L:L,0)-1)) - AVERAGE(INDEX($H:$H,ROW(L3402),1):INDEX($H:$H,MATCH(L3402+1, L:L,0)-1)))</f>
        <v/>
      </c>
      <c r="O3402" t="str">
        <f>IF(L3402="","",AVERAGE(INDEX($G:$G,ROW(L3402),1):INDEX($G:$G,MATCH(L3402+1, L:L,0)-1)))</f>
        <v/>
      </c>
      <c r="P3402" t="str">
        <f>IF(L3402="","",AVERAGE(INDEX($K:$K,ROW(L3402),1):INDEX($K:$K,MATCH(L3402+1, L:L,0)-1)))</f>
        <v/>
      </c>
    </row>
    <row r="3403" spans="1:16" x14ac:dyDescent="0.25">
      <c r="A3403">
        <v>2002</v>
      </c>
      <c r="B3403">
        <v>10</v>
      </c>
      <c r="C3403" t="s">
        <v>15</v>
      </c>
      <c r="D3403">
        <v>7.7919672130000004</v>
      </c>
      <c r="E3403">
        <v>6.1625802670000001</v>
      </c>
      <c r="F3403">
        <f t="shared" si="212"/>
        <v>-1.6293869460000003</v>
      </c>
      <c r="G3403">
        <f t="shared" si="213"/>
        <v>1.6293869460000003</v>
      </c>
      <c r="H3403">
        <v>81.827868850000002</v>
      </c>
      <c r="I3403">
        <v>72.627868849999999</v>
      </c>
      <c r="J3403">
        <f t="shared" si="214"/>
        <v>-9.2000000000000028</v>
      </c>
      <c r="K3403">
        <f t="shared" si="215"/>
        <v>9.2000000000000028</v>
      </c>
      <c r="L3403" t="str">
        <f>IF(A3403&lt;&gt;A3402,MAX($L$2:L3402)+1,"")</f>
        <v/>
      </c>
      <c r="M3403" t="str">
        <f>IF(L3403="","",AVERAGE(INDEX($E:$E,ROW(L3403),1):INDEX($E:$E,MATCH(L3403+1, L:L,0)-1)) - AVERAGE(INDEX($D:$D,ROW(L3403),1):INDEX($D:$D,MATCH(L3403+1, L:L,0)-1)))</f>
        <v/>
      </c>
      <c r="N3403" t="str">
        <f>IF(L3403="","",AVERAGE(INDEX($I:$I,ROW(L3403),1):INDEX($I:$I,MATCH(L3403+1, L:L,0)-1)) - AVERAGE(INDEX($H:$H,ROW(L3403),1):INDEX($H:$H,MATCH(L3403+1, L:L,0)-1)))</f>
        <v/>
      </c>
      <c r="O3403" t="str">
        <f>IF(L3403="","",AVERAGE(INDEX($G:$G,ROW(L3403),1):INDEX($G:$G,MATCH(L3403+1, L:L,0)-1)))</f>
        <v/>
      </c>
      <c r="P3403" t="str">
        <f>IF(L3403="","",AVERAGE(INDEX($K:$K,ROW(L3403),1):INDEX($K:$K,MATCH(L3403+1, L:L,0)-1)))</f>
        <v/>
      </c>
    </row>
    <row r="3404" spans="1:16" x14ac:dyDescent="0.25">
      <c r="A3404">
        <v>2002</v>
      </c>
      <c r="B3404">
        <v>10</v>
      </c>
      <c r="C3404" t="s">
        <v>16</v>
      </c>
      <c r="D3404">
        <v>8.3033333329999994</v>
      </c>
      <c r="E3404">
        <v>7.3569892469999996</v>
      </c>
      <c r="F3404">
        <f t="shared" si="212"/>
        <v>-0.94634408599999986</v>
      </c>
      <c r="G3404">
        <f t="shared" si="213"/>
        <v>0.94634408599999986</v>
      </c>
      <c r="H3404">
        <v>109.37</v>
      </c>
      <c r="I3404">
        <v>107.0666667</v>
      </c>
      <c r="J3404">
        <f t="shared" si="214"/>
        <v>-2.3033333000000056</v>
      </c>
      <c r="K3404">
        <f t="shared" si="215"/>
        <v>2.3033333000000056</v>
      </c>
      <c r="L3404" t="str">
        <f>IF(A3404&lt;&gt;A3403,MAX($L$2:L3403)+1,"")</f>
        <v/>
      </c>
      <c r="M3404" t="str">
        <f>IF(L3404="","",AVERAGE(INDEX($E:$E,ROW(L3404),1):INDEX($E:$E,MATCH(L3404+1, L:L,0)-1)) - AVERAGE(INDEX($D:$D,ROW(L3404),1):INDEX($D:$D,MATCH(L3404+1, L:L,0)-1)))</f>
        <v/>
      </c>
      <c r="N3404" t="str">
        <f>IF(L3404="","",AVERAGE(INDEX($I:$I,ROW(L3404),1):INDEX($I:$I,MATCH(L3404+1, L:L,0)-1)) - AVERAGE(INDEX($H:$H,ROW(L3404),1):INDEX($H:$H,MATCH(L3404+1, L:L,0)-1)))</f>
        <v/>
      </c>
      <c r="O3404" t="str">
        <f>IF(L3404="","",AVERAGE(INDEX($G:$G,ROW(L3404),1):INDEX($G:$G,MATCH(L3404+1, L:L,0)-1)))</f>
        <v/>
      </c>
      <c r="P3404" t="str">
        <f>IF(L3404="","",AVERAGE(INDEX($K:$K,ROW(L3404),1):INDEX($K:$K,MATCH(L3404+1, L:L,0)-1)))</f>
        <v/>
      </c>
    </row>
    <row r="3405" spans="1:16" x14ac:dyDescent="0.25">
      <c r="A3405">
        <v>2002</v>
      </c>
      <c r="B3405">
        <v>10</v>
      </c>
      <c r="C3405" t="s">
        <v>17</v>
      </c>
      <c r="D3405">
        <v>6.5091428569999996</v>
      </c>
      <c r="E3405">
        <v>4.9225233829999997</v>
      </c>
      <c r="F3405">
        <f t="shared" si="212"/>
        <v>-1.5866194739999999</v>
      </c>
      <c r="G3405">
        <f t="shared" si="213"/>
        <v>1.5866194739999999</v>
      </c>
      <c r="H3405">
        <v>99.373428570000002</v>
      </c>
      <c r="I3405">
        <v>81.129523809999995</v>
      </c>
      <c r="J3405">
        <f t="shared" si="214"/>
        <v>-18.243904760000007</v>
      </c>
      <c r="K3405">
        <f t="shared" si="215"/>
        <v>18.243904760000007</v>
      </c>
      <c r="L3405" t="str">
        <f>IF(A3405&lt;&gt;A3404,MAX($L$2:L3404)+1,"")</f>
        <v/>
      </c>
      <c r="M3405" t="str">
        <f>IF(L3405="","",AVERAGE(INDEX($E:$E,ROW(L3405),1):INDEX($E:$E,MATCH(L3405+1, L:L,0)-1)) - AVERAGE(INDEX($D:$D,ROW(L3405),1):INDEX($D:$D,MATCH(L3405+1, L:L,0)-1)))</f>
        <v/>
      </c>
      <c r="N3405" t="str">
        <f>IF(L3405="","",AVERAGE(INDEX($I:$I,ROW(L3405),1):INDEX($I:$I,MATCH(L3405+1, L:L,0)-1)) - AVERAGE(INDEX($H:$H,ROW(L3405),1):INDEX($H:$H,MATCH(L3405+1, L:L,0)-1)))</f>
        <v/>
      </c>
      <c r="O3405" t="str">
        <f>IF(L3405="","",AVERAGE(INDEX($G:$G,ROW(L3405),1):INDEX($G:$G,MATCH(L3405+1, L:L,0)-1)))</f>
        <v/>
      </c>
      <c r="P3405" t="str">
        <f>IF(L3405="","",AVERAGE(INDEX($K:$K,ROW(L3405),1):INDEX($K:$K,MATCH(L3405+1, L:L,0)-1)))</f>
        <v/>
      </c>
    </row>
    <row r="3406" spans="1:16" x14ac:dyDescent="0.25">
      <c r="A3406">
        <v>2002</v>
      </c>
      <c r="B3406">
        <v>10</v>
      </c>
      <c r="C3406" t="s">
        <v>18</v>
      </c>
      <c r="D3406">
        <v>4.0087301589999997</v>
      </c>
      <c r="E3406">
        <v>-0.86989247300000005</v>
      </c>
      <c r="F3406">
        <f t="shared" si="212"/>
        <v>-4.8786226319999999</v>
      </c>
      <c r="G3406">
        <f t="shared" si="213"/>
        <v>4.8786226319999999</v>
      </c>
      <c r="H3406">
        <v>23.24428571</v>
      </c>
      <c r="I3406">
        <v>19.587301589999999</v>
      </c>
      <c r="J3406">
        <f t="shared" si="214"/>
        <v>-3.6569841200000006</v>
      </c>
      <c r="K3406">
        <f t="shared" si="215"/>
        <v>3.6569841200000006</v>
      </c>
      <c r="L3406" t="str">
        <f>IF(A3406&lt;&gt;A3405,MAX($L$2:L3405)+1,"")</f>
        <v/>
      </c>
      <c r="M3406" t="str">
        <f>IF(L3406="","",AVERAGE(INDEX($E:$E,ROW(L3406),1):INDEX($E:$E,MATCH(L3406+1, L:L,0)-1)) - AVERAGE(INDEX($D:$D,ROW(L3406),1):INDEX($D:$D,MATCH(L3406+1, L:L,0)-1)))</f>
        <v/>
      </c>
      <c r="N3406" t="str">
        <f>IF(L3406="","",AVERAGE(INDEX($I:$I,ROW(L3406),1):INDEX($I:$I,MATCH(L3406+1, L:L,0)-1)) - AVERAGE(INDEX($H:$H,ROW(L3406),1):INDEX($H:$H,MATCH(L3406+1, L:L,0)-1)))</f>
        <v/>
      </c>
      <c r="O3406" t="str">
        <f>IF(L3406="","",AVERAGE(INDEX($G:$G,ROW(L3406),1):INDEX($G:$G,MATCH(L3406+1, L:L,0)-1)))</f>
        <v/>
      </c>
      <c r="P3406" t="str">
        <f>IF(L3406="","",AVERAGE(INDEX($K:$K,ROW(L3406),1):INDEX($K:$K,MATCH(L3406+1, L:L,0)-1)))</f>
        <v/>
      </c>
    </row>
    <row r="3407" spans="1:16" x14ac:dyDescent="0.25">
      <c r="A3407">
        <v>2002</v>
      </c>
      <c r="B3407">
        <v>10</v>
      </c>
      <c r="C3407" t="s">
        <v>19</v>
      </c>
      <c r="D3407">
        <v>-2.673333333</v>
      </c>
      <c r="E3407">
        <v>1.258409154</v>
      </c>
      <c r="F3407">
        <f t="shared" si="212"/>
        <v>3.9317424870000002</v>
      </c>
      <c r="G3407">
        <f t="shared" si="213"/>
        <v>3.9317424870000002</v>
      </c>
      <c r="H3407">
        <v>23.92</v>
      </c>
      <c r="I3407">
        <v>12.744444440000001</v>
      </c>
      <c r="J3407">
        <f t="shared" si="214"/>
        <v>-11.175555560000001</v>
      </c>
      <c r="K3407">
        <f t="shared" si="215"/>
        <v>11.175555560000001</v>
      </c>
      <c r="L3407" t="str">
        <f>IF(A3407&lt;&gt;A3406,MAX($L$2:L3406)+1,"")</f>
        <v/>
      </c>
      <c r="M3407" t="str">
        <f>IF(L3407="","",AVERAGE(INDEX($E:$E,ROW(L3407),1):INDEX($E:$E,MATCH(L3407+1, L:L,0)-1)) - AVERAGE(INDEX($D:$D,ROW(L3407),1):INDEX($D:$D,MATCH(L3407+1, L:L,0)-1)))</f>
        <v/>
      </c>
      <c r="N3407" t="str">
        <f>IF(L3407="","",AVERAGE(INDEX($I:$I,ROW(L3407),1):INDEX($I:$I,MATCH(L3407+1, L:L,0)-1)) - AVERAGE(INDEX($H:$H,ROW(L3407),1):INDEX($H:$H,MATCH(L3407+1, L:L,0)-1)))</f>
        <v/>
      </c>
      <c r="O3407" t="str">
        <f>IF(L3407="","",AVERAGE(INDEX($G:$G,ROW(L3407),1):INDEX($G:$G,MATCH(L3407+1, L:L,0)-1)))</f>
        <v/>
      </c>
      <c r="P3407" t="str">
        <f>IF(L3407="","",AVERAGE(INDEX($K:$K,ROW(L3407),1):INDEX($K:$K,MATCH(L3407+1, L:L,0)-1)))</f>
        <v/>
      </c>
    </row>
    <row r="3408" spans="1:16" x14ac:dyDescent="0.25">
      <c r="A3408">
        <v>2002</v>
      </c>
      <c r="B3408">
        <v>11</v>
      </c>
      <c r="C3408" t="s">
        <v>7</v>
      </c>
      <c r="D3408">
        <v>-4.5387931029999997</v>
      </c>
      <c r="E3408">
        <v>-0.31603448299999998</v>
      </c>
      <c r="F3408">
        <f t="shared" si="212"/>
        <v>4.2227586199999996</v>
      </c>
      <c r="G3408">
        <f t="shared" si="213"/>
        <v>4.2227586199999996</v>
      </c>
      <c r="H3408">
        <v>21.723448279999999</v>
      </c>
      <c r="I3408">
        <v>11.81206897</v>
      </c>
      <c r="J3408">
        <f t="shared" si="214"/>
        <v>-9.9113793099999992</v>
      </c>
      <c r="K3408">
        <f t="shared" si="215"/>
        <v>9.9113793099999992</v>
      </c>
      <c r="L3408" t="str">
        <f>IF(A3408&lt;&gt;A3407,MAX($L$2:L3407)+1,"")</f>
        <v/>
      </c>
      <c r="M3408" t="str">
        <f>IF(L3408="","",AVERAGE(INDEX($E:$E,ROW(L3408),1):INDEX($E:$E,MATCH(L3408+1, L:L,0)-1)) - AVERAGE(INDEX($D:$D,ROW(L3408),1):INDEX($D:$D,MATCH(L3408+1, L:L,0)-1)))</f>
        <v/>
      </c>
      <c r="N3408" t="str">
        <f>IF(L3408="","",AVERAGE(INDEX($I:$I,ROW(L3408),1):INDEX($I:$I,MATCH(L3408+1, L:L,0)-1)) - AVERAGE(INDEX($H:$H,ROW(L3408),1):INDEX($H:$H,MATCH(L3408+1, L:L,0)-1)))</f>
        <v/>
      </c>
      <c r="O3408" t="str">
        <f>IF(L3408="","",AVERAGE(INDEX($G:$G,ROW(L3408),1):INDEX($G:$G,MATCH(L3408+1, L:L,0)-1)))</f>
        <v/>
      </c>
      <c r="P3408" t="str">
        <f>IF(L3408="","",AVERAGE(INDEX($K:$K,ROW(L3408),1):INDEX($K:$K,MATCH(L3408+1, L:L,0)-1)))</f>
        <v/>
      </c>
    </row>
    <row r="3409" spans="1:16" x14ac:dyDescent="0.25">
      <c r="A3409">
        <v>2002</v>
      </c>
      <c r="B3409">
        <v>11</v>
      </c>
      <c r="C3409" t="s">
        <v>8</v>
      </c>
      <c r="D3409">
        <v>2.1644642859999998</v>
      </c>
      <c r="E3409">
        <v>4.2895068030000001</v>
      </c>
      <c r="F3409">
        <f t="shared" si="212"/>
        <v>2.1250425170000002</v>
      </c>
      <c r="G3409">
        <f t="shared" si="213"/>
        <v>2.1250425170000002</v>
      </c>
      <c r="H3409">
        <v>198.88785709999999</v>
      </c>
      <c r="I3409">
        <v>180.9428571</v>
      </c>
      <c r="J3409">
        <f t="shared" si="214"/>
        <v>-17.944999999999993</v>
      </c>
      <c r="K3409">
        <f t="shared" si="215"/>
        <v>17.944999999999993</v>
      </c>
      <c r="L3409" t="str">
        <f>IF(A3409&lt;&gt;A3408,MAX($L$2:L3408)+1,"")</f>
        <v/>
      </c>
      <c r="M3409" t="str">
        <f>IF(L3409="","",AVERAGE(INDEX($E:$E,ROW(L3409),1):INDEX($E:$E,MATCH(L3409+1, L:L,0)-1)) - AVERAGE(INDEX($D:$D,ROW(L3409),1):INDEX($D:$D,MATCH(L3409+1, L:L,0)-1)))</f>
        <v/>
      </c>
      <c r="N3409" t="str">
        <f>IF(L3409="","",AVERAGE(INDEX($I:$I,ROW(L3409),1):INDEX($I:$I,MATCH(L3409+1, L:L,0)-1)) - AVERAGE(INDEX($H:$H,ROW(L3409),1):INDEX($H:$H,MATCH(L3409+1, L:L,0)-1)))</f>
        <v/>
      </c>
      <c r="O3409" t="str">
        <f>IF(L3409="","",AVERAGE(INDEX($G:$G,ROW(L3409),1):INDEX($G:$G,MATCH(L3409+1, L:L,0)-1)))</f>
        <v/>
      </c>
      <c r="P3409" t="str">
        <f>IF(L3409="","",AVERAGE(INDEX($K:$K,ROW(L3409),1):INDEX($K:$K,MATCH(L3409+1, L:L,0)-1)))</f>
        <v/>
      </c>
    </row>
    <row r="3410" spans="1:16" x14ac:dyDescent="0.25">
      <c r="A3410">
        <v>2002</v>
      </c>
      <c r="B3410">
        <v>11</v>
      </c>
      <c r="C3410" t="s">
        <v>9</v>
      </c>
      <c r="D3410">
        <v>-5.7045161289999999</v>
      </c>
      <c r="E3410">
        <v>-6.0491397850000004</v>
      </c>
      <c r="F3410">
        <f t="shared" si="212"/>
        <v>-0.34462365600000044</v>
      </c>
      <c r="G3410">
        <f t="shared" si="213"/>
        <v>0.34462365600000044</v>
      </c>
      <c r="H3410">
        <v>26.755483869999999</v>
      </c>
      <c r="I3410">
        <v>13.17096774</v>
      </c>
      <c r="J3410">
        <f t="shared" si="214"/>
        <v>-13.584516129999999</v>
      </c>
      <c r="K3410">
        <f t="shared" si="215"/>
        <v>13.584516129999999</v>
      </c>
      <c r="L3410" t="str">
        <f>IF(A3410&lt;&gt;A3409,MAX($L$2:L3409)+1,"")</f>
        <v/>
      </c>
      <c r="M3410" t="str">
        <f>IF(L3410="","",AVERAGE(INDEX($E:$E,ROW(L3410),1):INDEX($E:$E,MATCH(L3410+1, L:L,0)-1)) - AVERAGE(INDEX($D:$D,ROW(L3410),1):INDEX($D:$D,MATCH(L3410+1, L:L,0)-1)))</f>
        <v/>
      </c>
      <c r="N3410" t="str">
        <f>IF(L3410="","",AVERAGE(INDEX($I:$I,ROW(L3410),1):INDEX($I:$I,MATCH(L3410+1, L:L,0)-1)) - AVERAGE(INDEX($H:$H,ROW(L3410),1):INDEX($H:$H,MATCH(L3410+1, L:L,0)-1)))</f>
        <v/>
      </c>
      <c r="O3410" t="str">
        <f>IF(L3410="","",AVERAGE(INDEX($G:$G,ROW(L3410),1):INDEX($G:$G,MATCH(L3410+1, L:L,0)-1)))</f>
        <v/>
      </c>
      <c r="P3410" t="str">
        <f>IF(L3410="","",AVERAGE(INDEX($K:$K,ROW(L3410),1):INDEX($K:$K,MATCH(L3410+1, L:L,0)-1)))</f>
        <v/>
      </c>
    </row>
    <row r="3411" spans="1:16" x14ac:dyDescent="0.25">
      <c r="A3411">
        <v>2002</v>
      </c>
      <c r="B3411">
        <v>11</v>
      </c>
      <c r="C3411" t="s">
        <v>10</v>
      </c>
      <c r="D3411">
        <v>0.65941176499999998</v>
      </c>
      <c r="E3411">
        <v>-0.82199753399999997</v>
      </c>
      <c r="F3411">
        <f t="shared" si="212"/>
        <v>-1.4814092990000001</v>
      </c>
      <c r="G3411">
        <f t="shared" si="213"/>
        <v>1.4814092990000001</v>
      </c>
      <c r="H3411">
        <v>107.6705882</v>
      </c>
      <c r="I3411">
        <v>137.61176470000001</v>
      </c>
      <c r="J3411">
        <f t="shared" si="214"/>
        <v>29.941176500000012</v>
      </c>
      <c r="K3411">
        <f t="shared" si="215"/>
        <v>29.941176500000012</v>
      </c>
      <c r="L3411" t="str">
        <f>IF(A3411&lt;&gt;A3410,MAX($L$2:L3410)+1,"")</f>
        <v/>
      </c>
      <c r="M3411" t="str">
        <f>IF(L3411="","",AVERAGE(INDEX($E:$E,ROW(L3411),1):INDEX($E:$E,MATCH(L3411+1, L:L,0)-1)) - AVERAGE(INDEX($D:$D,ROW(L3411),1):INDEX($D:$D,MATCH(L3411+1, L:L,0)-1)))</f>
        <v/>
      </c>
      <c r="N3411" t="str">
        <f>IF(L3411="","",AVERAGE(INDEX($I:$I,ROW(L3411),1):INDEX($I:$I,MATCH(L3411+1, L:L,0)-1)) - AVERAGE(INDEX($H:$H,ROW(L3411),1):INDEX($H:$H,MATCH(L3411+1, L:L,0)-1)))</f>
        <v/>
      </c>
      <c r="O3411" t="str">
        <f>IF(L3411="","",AVERAGE(INDEX($G:$G,ROW(L3411),1):INDEX($G:$G,MATCH(L3411+1, L:L,0)-1)))</f>
        <v/>
      </c>
      <c r="P3411" t="str">
        <f>IF(L3411="","",AVERAGE(INDEX($K:$K,ROW(L3411),1):INDEX($K:$K,MATCH(L3411+1, L:L,0)-1)))</f>
        <v/>
      </c>
    </row>
    <row r="3412" spans="1:16" x14ac:dyDescent="0.25">
      <c r="A3412">
        <v>2002</v>
      </c>
      <c r="B3412">
        <v>11</v>
      </c>
      <c r="C3412" t="s">
        <v>11</v>
      </c>
      <c r="D3412">
        <v>1.526333333</v>
      </c>
      <c r="E3412">
        <v>0.76011111099999995</v>
      </c>
      <c r="F3412">
        <f t="shared" si="212"/>
        <v>-0.76622222200000001</v>
      </c>
      <c r="G3412">
        <f t="shared" si="213"/>
        <v>0.76622222200000001</v>
      </c>
      <c r="H3412">
        <v>117.754</v>
      </c>
      <c r="I3412">
        <v>156.19333330000001</v>
      </c>
      <c r="J3412">
        <f t="shared" si="214"/>
        <v>38.439333300000001</v>
      </c>
      <c r="K3412">
        <f t="shared" si="215"/>
        <v>38.439333300000001</v>
      </c>
      <c r="L3412" t="str">
        <f>IF(A3412&lt;&gt;A3411,MAX($L$2:L3411)+1,"")</f>
        <v/>
      </c>
      <c r="M3412" t="str">
        <f>IF(L3412="","",AVERAGE(INDEX($E:$E,ROW(L3412),1):INDEX($E:$E,MATCH(L3412+1, L:L,0)-1)) - AVERAGE(INDEX($D:$D,ROW(L3412),1):INDEX($D:$D,MATCH(L3412+1, L:L,0)-1)))</f>
        <v/>
      </c>
      <c r="N3412" t="str">
        <f>IF(L3412="","",AVERAGE(INDEX($I:$I,ROW(L3412),1):INDEX($I:$I,MATCH(L3412+1, L:L,0)-1)) - AVERAGE(INDEX($H:$H,ROW(L3412),1):INDEX($H:$H,MATCH(L3412+1, L:L,0)-1)))</f>
        <v/>
      </c>
      <c r="O3412" t="str">
        <f>IF(L3412="","",AVERAGE(INDEX($G:$G,ROW(L3412),1):INDEX($G:$G,MATCH(L3412+1, L:L,0)-1)))</f>
        <v/>
      </c>
      <c r="P3412" t="str">
        <f>IF(L3412="","",AVERAGE(INDEX($K:$K,ROW(L3412),1):INDEX($K:$K,MATCH(L3412+1, L:L,0)-1)))</f>
        <v/>
      </c>
    </row>
    <row r="3413" spans="1:16" x14ac:dyDescent="0.25">
      <c r="A3413">
        <v>2002</v>
      </c>
      <c r="B3413">
        <v>11</v>
      </c>
      <c r="C3413" t="s">
        <v>12</v>
      </c>
      <c r="D3413">
        <v>3.8386956520000002</v>
      </c>
      <c r="E3413">
        <v>3.1394191400000002</v>
      </c>
      <c r="F3413">
        <f t="shared" si="212"/>
        <v>-0.69927651199999996</v>
      </c>
      <c r="G3413">
        <f t="shared" si="213"/>
        <v>0.69927651199999996</v>
      </c>
      <c r="H3413">
        <v>141.1873913</v>
      </c>
      <c r="I3413">
        <v>244.0086957</v>
      </c>
      <c r="J3413">
        <f t="shared" si="214"/>
        <v>102.8213044</v>
      </c>
      <c r="K3413">
        <f t="shared" si="215"/>
        <v>102.8213044</v>
      </c>
      <c r="L3413" t="str">
        <f>IF(A3413&lt;&gt;A3412,MAX($L$2:L3412)+1,"")</f>
        <v/>
      </c>
      <c r="M3413" t="str">
        <f>IF(L3413="","",AVERAGE(INDEX($E:$E,ROW(L3413),1):INDEX($E:$E,MATCH(L3413+1, L:L,0)-1)) - AVERAGE(INDEX($D:$D,ROW(L3413),1):INDEX($D:$D,MATCH(L3413+1, L:L,0)-1)))</f>
        <v/>
      </c>
      <c r="N3413" t="str">
        <f>IF(L3413="","",AVERAGE(INDEX($I:$I,ROW(L3413),1):INDEX($I:$I,MATCH(L3413+1, L:L,0)-1)) - AVERAGE(INDEX($H:$H,ROW(L3413),1):INDEX($H:$H,MATCH(L3413+1, L:L,0)-1)))</f>
        <v/>
      </c>
      <c r="O3413" t="str">
        <f>IF(L3413="","",AVERAGE(INDEX($G:$G,ROW(L3413),1):INDEX($G:$G,MATCH(L3413+1, L:L,0)-1)))</f>
        <v/>
      </c>
      <c r="P3413" t="str">
        <f>IF(L3413="","",AVERAGE(INDEX($K:$K,ROW(L3413),1):INDEX($K:$K,MATCH(L3413+1, L:L,0)-1)))</f>
        <v/>
      </c>
    </row>
    <row r="3414" spans="1:16" x14ac:dyDescent="0.25">
      <c r="A3414">
        <v>2002</v>
      </c>
      <c r="B3414">
        <v>11</v>
      </c>
      <c r="C3414" t="s">
        <v>13</v>
      </c>
      <c r="D3414">
        <v>-19.43333333</v>
      </c>
      <c r="E3414">
        <v>-14.393888889999999</v>
      </c>
      <c r="F3414">
        <f t="shared" si="212"/>
        <v>5.0394444400000005</v>
      </c>
      <c r="G3414">
        <f t="shared" si="213"/>
        <v>5.0394444400000005</v>
      </c>
      <c r="H3414">
        <v>17.236666670000002</v>
      </c>
      <c r="I3414">
        <v>23.416666670000001</v>
      </c>
      <c r="J3414">
        <f t="shared" si="214"/>
        <v>6.18</v>
      </c>
      <c r="K3414">
        <f t="shared" si="215"/>
        <v>6.18</v>
      </c>
      <c r="L3414" t="str">
        <f>IF(A3414&lt;&gt;A3413,MAX($L$2:L3413)+1,"")</f>
        <v/>
      </c>
      <c r="M3414" t="str">
        <f>IF(L3414="","",AVERAGE(INDEX($E:$E,ROW(L3414),1):INDEX($E:$E,MATCH(L3414+1, L:L,0)-1)) - AVERAGE(INDEX($D:$D,ROW(L3414),1):INDEX($D:$D,MATCH(L3414+1, L:L,0)-1)))</f>
        <v/>
      </c>
      <c r="N3414" t="str">
        <f>IF(L3414="","",AVERAGE(INDEX($I:$I,ROW(L3414),1):INDEX($I:$I,MATCH(L3414+1, L:L,0)-1)) - AVERAGE(INDEX($H:$H,ROW(L3414),1):INDEX($H:$H,MATCH(L3414+1, L:L,0)-1)))</f>
        <v/>
      </c>
      <c r="O3414" t="str">
        <f>IF(L3414="","",AVERAGE(INDEX($G:$G,ROW(L3414),1):INDEX($G:$G,MATCH(L3414+1, L:L,0)-1)))</f>
        <v/>
      </c>
      <c r="P3414" t="str">
        <f>IF(L3414="","",AVERAGE(INDEX($K:$K,ROW(L3414),1):INDEX($K:$K,MATCH(L3414+1, L:L,0)-1)))</f>
        <v/>
      </c>
    </row>
    <row r="3415" spans="1:16" x14ac:dyDescent="0.25">
      <c r="A3415">
        <v>2002</v>
      </c>
      <c r="B3415">
        <v>11</v>
      </c>
      <c r="C3415" t="s">
        <v>14</v>
      </c>
      <c r="D3415">
        <v>-18.726111110000002</v>
      </c>
      <c r="E3415">
        <v>-17.49074074</v>
      </c>
      <c r="F3415">
        <f t="shared" si="212"/>
        <v>1.2353703700000018</v>
      </c>
      <c r="G3415">
        <f t="shared" si="213"/>
        <v>1.2353703700000018</v>
      </c>
      <c r="H3415">
        <v>20.188888890000001</v>
      </c>
      <c r="I3415">
        <v>23.366666670000001</v>
      </c>
      <c r="J3415">
        <f t="shared" si="214"/>
        <v>3.1777777799999996</v>
      </c>
      <c r="K3415">
        <f t="shared" si="215"/>
        <v>3.1777777799999996</v>
      </c>
      <c r="L3415" t="str">
        <f>IF(A3415&lt;&gt;A3414,MAX($L$2:L3414)+1,"")</f>
        <v/>
      </c>
      <c r="M3415" t="str">
        <f>IF(L3415="","",AVERAGE(INDEX($E:$E,ROW(L3415),1):INDEX($E:$E,MATCH(L3415+1, L:L,0)-1)) - AVERAGE(INDEX($D:$D,ROW(L3415),1):INDEX($D:$D,MATCH(L3415+1, L:L,0)-1)))</f>
        <v/>
      </c>
      <c r="N3415" t="str">
        <f>IF(L3415="","",AVERAGE(INDEX($I:$I,ROW(L3415),1):INDEX($I:$I,MATCH(L3415+1, L:L,0)-1)) - AVERAGE(INDEX($H:$H,ROW(L3415),1):INDEX($H:$H,MATCH(L3415+1, L:L,0)-1)))</f>
        <v/>
      </c>
      <c r="O3415" t="str">
        <f>IF(L3415="","",AVERAGE(INDEX($G:$G,ROW(L3415),1):INDEX($G:$G,MATCH(L3415+1, L:L,0)-1)))</f>
        <v/>
      </c>
      <c r="P3415" t="str">
        <f>IF(L3415="","",AVERAGE(INDEX($K:$K,ROW(L3415),1):INDEX($K:$K,MATCH(L3415+1, L:L,0)-1)))</f>
        <v/>
      </c>
    </row>
    <row r="3416" spans="1:16" x14ac:dyDescent="0.25">
      <c r="A3416">
        <v>2002</v>
      </c>
      <c r="B3416">
        <v>11</v>
      </c>
      <c r="C3416" t="s">
        <v>15</v>
      </c>
      <c r="D3416">
        <v>1.1955</v>
      </c>
      <c r="E3416">
        <v>-0.17774359000000001</v>
      </c>
      <c r="F3416">
        <f t="shared" si="212"/>
        <v>-1.37324359</v>
      </c>
      <c r="G3416">
        <f t="shared" si="213"/>
        <v>1.37324359</v>
      </c>
      <c r="H3416">
        <v>85.16416667</v>
      </c>
      <c r="I3416">
        <v>69.558333329999996</v>
      </c>
      <c r="J3416">
        <f t="shared" si="214"/>
        <v>-15.605833340000004</v>
      </c>
      <c r="K3416">
        <f t="shared" si="215"/>
        <v>15.605833340000004</v>
      </c>
      <c r="L3416" t="str">
        <f>IF(A3416&lt;&gt;A3415,MAX($L$2:L3415)+1,"")</f>
        <v/>
      </c>
      <c r="M3416" t="str">
        <f>IF(L3416="","",AVERAGE(INDEX($E:$E,ROW(L3416),1):INDEX($E:$E,MATCH(L3416+1, L:L,0)-1)) - AVERAGE(INDEX($D:$D,ROW(L3416),1):INDEX($D:$D,MATCH(L3416+1, L:L,0)-1)))</f>
        <v/>
      </c>
      <c r="N3416" t="str">
        <f>IF(L3416="","",AVERAGE(INDEX($I:$I,ROW(L3416),1):INDEX($I:$I,MATCH(L3416+1, L:L,0)-1)) - AVERAGE(INDEX($H:$H,ROW(L3416),1):INDEX($H:$H,MATCH(L3416+1, L:L,0)-1)))</f>
        <v/>
      </c>
      <c r="O3416" t="str">
        <f>IF(L3416="","",AVERAGE(INDEX($G:$G,ROW(L3416),1):INDEX($G:$G,MATCH(L3416+1, L:L,0)-1)))</f>
        <v/>
      </c>
      <c r="P3416" t="str">
        <f>IF(L3416="","",AVERAGE(INDEX($K:$K,ROW(L3416),1):INDEX($K:$K,MATCH(L3416+1, L:L,0)-1)))</f>
        <v/>
      </c>
    </row>
    <row r="3417" spans="1:16" x14ac:dyDescent="0.25">
      <c r="A3417">
        <v>2002</v>
      </c>
      <c r="B3417">
        <v>11</v>
      </c>
      <c r="C3417" t="s">
        <v>16</v>
      </c>
      <c r="D3417">
        <v>2.8250000000000002</v>
      </c>
      <c r="E3417">
        <v>2.0805555560000002</v>
      </c>
      <c r="F3417">
        <f t="shared" si="212"/>
        <v>-0.74444444399999998</v>
      </c>
      <c r="G3417">
        <f t="shared" si="213"/>
        <v>0.74444444399999998</v>
      </c>
      <c r="H3417">
        <v>116.47</v>
      </c>
      <c r="I3417">
        <v>180.0166667</v>
      </c>
      <c r="J3417">
        <f t="shared" si="214"/>
        <v>63.546666700000003</v>
      </c>
      <c r="K3417">
        <f t="shared" si="215"/>
        <v>63.546666700000003</v>
      </c>
      <c r="L3417" t="str">
        <f>IF(A3417&lt;&gt;A3416,MAX($L$2:L3416)+1,"")</f>
        <v/>
      </c>
      <c r="M3417" t="str">
        <f>IF(L3417="","",AVERAGE(INDEX($E:$E,ROW(L3417),1):INDEX($E:$E,MATCH(L3417+1, L:L,0)-1)) - AVERAGE(INDEX($D:$D,ROW(L3417),1):INDEX($D:$D,MATCH(L3417+1, L:L,0)-1)))</f>
        <v/>
      </c>
      <c r="N3417" t="str">
        <f>IF(L3417="","",AVERAGE(INDEX($I:$I,ROW(L3417),1):INDEX($I:$I,MATCH(L3417+1, L:L,0)-1)) - AVERAGE(INDEX($H:$H,ROW(L3417),1):INDEX($H:$H,MATCH(L3417+1, L:L,0)-1)))</f>
        <v/>
      </c>
      <c r="O3417" t="str">
        <f>IF(L3417="","",AVERAGE(INDEX($G:$G,ROW(L3417),1):INDEX($G:$G,MATCH(L3417+1, L:L,0)-1)))</f>
        <v/>
      </c>
      <c r="P3417" t="str">
        <f>IF(L3417="","",AVERAGE(INDEX($K:$K,ROW(L3417),1):INDEX($K:$K,MATCH(L3417+1, L:L,0)-1)))</f>
        <v/>
      </c>
    </row>
    <row r="3418" spans="1:16" x14ac:dyDescent="0.25">
      <c r="A3418">
        <v>2002</v>
      </c>
      <c r="B3418">
        <v>11</v>
      </c>
      <c r="C3418" t="s">
        <v>17</v>
      </c>
      <c r="D3418">
        <v>1.0582523999999999E-2</v>
      </c>
      <c r="E3418">
        <v>-1.6378950539999999</v>
      </c>
      <c r="F3418">
        <f t="shared" si="212"/>
        <v>-1.6484775779999998</v>
      </c>
      <c r="G3418">
        <f t="shared" si="213"/>
        <v>1.6484775779999998</v>
      </c>
      <c r="H3418">
        <v>93.602718449999998</v>
      </c>
      <c r="I3418">
        <v>88.077669900000004</v>
      </c>
      <c r="J3418">
        <f t="shared" si="214"/>
        <v>-5.525048549999994</v>
      </c>
      <c r="K3418">
        <f t="shared" si="215"/>
        <v>5.525048549999994</v>
      </c>
      <c r="L3418" t="str">
        <f>IF(A3418&lt;&gt;A3417,MAX($L$2:L3417)+1,"")</f>
        <v/>
      </c>
      <c r="M3418" t="str">
        <f>IF(L3418="","",AVERAGE(INDEX($E:$E,ROW(L3418),1):INDEX($E:$E,MATCH(L3418+1, L:L,0)-1)) - AVERAGE(INDEX($D:$D,ROW(L3418),1):INDEX($D:$D,MATCH(L3418+1, L:L,0)-1)))</f>
        <v/>
      </c>
      <c r="N3418" t="str">
        <f>IF(L3418="","",AVERAGE(INDEX($I:$I,ROW(L3418),1):INDEX($I:$I,MATCH(L3418+1, L:L,0)-1)) - AVERAGE(INDEX($H:$H,ROW(L3418),1):INDEX($H:$H,MATCH(L3418+1, L:L,0)-1)))</f>
        <v/>
      </c>
      <c r="O3418" t="str">
        <f>IF(L3418="","",AVERAGE(INDEX($G:$G,ROW(L3418),1):INDEX($G:$G,MATCH(L3418+1, L:L,0)-1)))</f>
        <v/>
      </c>
      <c r="P3418" t="str">
        <f>IF(L3418="","",AVERAGE(INDEX($K:$K,ROW(L3418),1):INDEX($K:$K,MATCH(L3418+1, L:L,0)-1)))</f>
        <v/>
      </c>
    </row>
    <row r="3419" spans="1:16" x14ac:dyDescent="0.25">
      <c r="A3419">
        <v>2002</v>
      </c>
      <c r="B3419">
        <v>11</v>
      </c>
      <c r="C3419" t="s">
        <v>18</v>
      </c>
      <c r="D3419">
        <v>-5.7120967739999999</v>
      </c>
      <c r="E3419">
        <v>-4.3339247309999998</v>
      </c>
      <c r="F3419">
        <f t="shared" si="212"/>
        <v>1.3781720430000002</v>
      </c>
      <c r="G3419">
        <f t="shared" si="213"/>
        <v>1.3781720430000002</v>
      </c>
      <c r="H3419">
        <v>17.779516130000001</v>
      </c>
      <c r="I3419">
        <v>11</v>
      </c>
      <c r="J3419">
        <f t="shared" si="214"/>
        <v>-6.7795161300000011</v>
      </c>
      <c r="K3419">
        <f t="shared" si="215"/>
        <v>6.7795161300000011</v>
      </c>
      <c r="L3419" t="str">
        <f>IF(A3419&lt;&gt;A3418,MAX($L$2:L3418)+1,"")</f>
        <v/>
      </c>
      <c r="M3419" t="str">
        <f>IF(L3419="","",AVERAGE(INDEX($E:$E,ROW(L3419),1):INDEX($E:$E,MATCH(L3419+1, L:L,0)-1)) - AVERAGE(INDEX($D:$D,ROW(L3419),1):INDEX($D:$D,MATCH(L3419+1, L:L,0)-1)))</f>
        <v/>
      </c>
      <c r="N3419" t="str">
        <f>IF(L3419="","",AVERAGE(INDEX($I:$I,ROW(L3419),1):INDEX($I:$I,MATCH(L3419+1, L:L,0)-1)) - AVERAGE(INDEX($H:$H,ROW(L3419),1):INDEX($H:$H,MATCH(L3419+1, L:L,0)-1)))</f>
        <v/>
      </c>
      <c r="O3419" t="str">
        <f>IF(L3419="","",AVERAGE(INDEX($G:$G,ROW(L3419),1):INDEX($G:$G,MATCH(L3419+1, L:L,0)-1)))</f>
        <v/>
      </c>
      <c r="P3419" t="str">
        <f>IF(L3419="","",AVERAGE(INDEX($K:$K,ROW(L3419),1):INDEX($K:$K,MATCH(L3419+1, L:L,0)-1)))</f>
        <v/>
      </c>
    </row>
    <row r="3420" spans="1:16" x14ac:dyDescent="0.25">
      <c r="A3420">
        <v>2002</v>
      </c>
      <c r="B3420">
        <v>11</v>
      </c>
      <c r="C3420" t="s">
        <v>19</v>
      </c>
      <c r="D3420">
        <v>-12.983750000000001</v>
      </c>
      <c r="E3420">
        <v>-3.99212963</v>
      </c>
      <c r="F3420">
        <f t="shared" si="212"/>
        <v>8.9916203699999997</v>
      </c>
      <c r="G3420">
        <f t="shared" si="213"/>
        <v>8.9916203699999997</v>
      </c>
      <c r="H3420">
        <v>19.702500000000001</v>
      </c>
      <c r="I3420">
        <v>10.0375</v>
      </c>
      <c r="J3420">
        <f t="shared" si="214"/>
        <v>-9.6650000000000009</v>
      </c>
      <c r="K3420">
        <f t="shared" si="215"/>
        <v>9.6650000000000009</v>
      </c>
      <c r="L3420" t="str">
        <f>IF(A3420&lt;&gt;A3419,MAX($L$2:L3419)+1,"")</f>
        <v/>
      </c>
      <c r="M3420" t="str">
        <f>IF(L3420="","",AVERAGE(INDEX($E:$E,ROW(L3420),1):INDEX($E:$E,MATCH(L3420+1, L:L,0)-1)) - AVERAGE(INDEX($D:$D,ROW(L3420),1):INDEX($D:$D,MATCH(L3420+1, L:L,0)-1)))</f>
        <v/>
      </c>
      <c r="N3420" t="str">
        <f>IF(L3420="","",AVERAGE(INDEX($I:$I,ROW(L3420),1):INDEX($I:$I,MATCH(L3420+1, L:L,0)-1)) - AVERAGE(INDEX($H:$H,ROW(L3420),1):INDEX($H:$H,MATCH(L3420+1, L:L,0)-1)))</f>
        <v/>
      </c>
      <c r="O3420" t="str">
        <f>IF(L3420="","",AVERAGE(INDEX($G:$G,ROW(L3420),1):INDEX($G:$G,MATCH(L3420+1, L:L,0)-1)))</f>
        <v/>
      </c>
      <c r="P3420" t="str">
        <f>IF(L3420="","",AVERAGE(INDEX($K:$K,ROW(L3420),1):INDEX($K:$K,MATCH(L3420+1, L:L,0)-1)))</f>
        <v/>
      </c>
    </row>
    <row r="3421" spans="1:16" x14ac:dyDescent="0.25">
      <c r="A3421">
        <v>2002</v>
      </c>
      <c r="B3421">
        <v>12</v>
      </c>
      <c r="C3421" t="s">
        <v>7</v>
      </c>
      <c r="D3421">
        <v>-9.4758064520000005</v>
      </c>
      <c r="E3421">
        <v>-5.5861482430000002</v>
      </c>
      <c r="F3421">
        <f t="shared" si="212"/>
        <v>3.8896582090000003</v>
      </c>
      <c r="G3421">
        <f t="shared" si="213"/>
        <v>3.8896582090000003</v>
      </c>
      <c r="H3421">
        <v>17.968064519999999</v>
      </c>
      <c r="I3421">
        <v>8.6548387099999999</v>
      </c>
      <c r="J3421">
        <f t="shared" si="214"/>
        <v>-9.3132258099999987</v>
      </c>
      <c r="K3421">
        <f t="shared" si="215"/>
        <v>9.3132258099999987</v>
      </c>
      <c r="L3421" t="str">
        <f>IF(A3421&lt;&gt;A3420,MAX($L$2:L3420)+1,"")</f>
        <v/>
      </c>
      <c r="M3421" t="str">
        <f>IF(L3421="","",AVERAGE(INDEX($E:$E,ROW(L3421),1):INDEX($E:$E,MATCH(L3421+1, L:L,0)-1)) - AVERAGE(INDEX($D:$D,ROW(L3421),1):INDEX($D:$D,MATCH(L3421+1, L:L,0)-1)))</f>
        <v/>
      </c>
      <c r="N3421" t="str">
        <f>IF(L3421="","",AVERAGE(INDEX($I:$I,ROW(L3421),1):INDEX($I:$I,MATCH(L3421+1, L:L,0)-1)) - AVERAGE(INDEX($H:$H,ROW(L3421),1):INDEX($H:$H,MATCH(L3421+1, L:L,0)-1)))</f>
        <v/>
      </c>
      <c r="O3421" t="str">
        <f>IF(L3421="","",AVERAGE(INDEX($G:$G,ROW(L3421),1):INDEX($G:$G,MATCH(L3421+1, L:L,0)-1)))</f>
        <v/>
      </c>
      <c r="P3421" t="str">
        <f>IF(L3421="","",AVERAGE(INDEX($K:$K,ROW(L3421),1):INDEX($K:$K,MATCH(L3421+1, L:L,0)-1)))</f>
        <v/>
      </c>
    </row>
    <row r="3422" spans="1:16" x14ac:dyDescent="0.25">
      <c r="A3422">
        <v>2002</v>
      </c>
      <c r="B3422">
        <v>12</v>
      </c>
      <c r="C3422" t="s">
        <v>8</v>
      </c>
      <c r="D3422">
        <v>-1.3287610620000001</v>
      </c>
      <c r="E3422">
        <v>1.010195559</v>
      </c>
      <c r="F3422">
        <f t="shared" si="212"/>
        <v>2.3389566210000003</v>
      </c>
      <c r="G3422">
        <f t="shared" si="213"/>
        <v>2.3389566210000003</v>
      </c>
      <c r="H3422">
        <v>166.0831858</v>
      </c>
      <c r="I3422">
        <v>156.29646020000001</v>
      </c>
      <c r="J3422">
        <f t="shared" si="214"/>
        <v>-9.7867255999999827</v>
      </c>
      <c r="K3422">
        <f t="shared" si="215"/>
        <v>9.7867255999999827</v>
      </c>
      <c r="L3422" t="str">
        <f>IF(A3422&lt;&gt;A3421,MAX($L$2:L3421)+1,"")</f>
        <v/>
      </c>
      <c r="M3422" t="str">
        <f>IF(L3422="","",AVERAGE(INDEX($E:$E,ROW(L3422),1):INDEX($E:$E,MATCH(L3422+1, L:L,0)-1)) - AVERAGE(INDEX($D:$D,ROW(L3422),1):INDEX($D:$D,MATCH(L3422+1, L:L,0)-1)))</f>
        <v/>
      </c>
      <c r="N3422" t="str">
        <f>IF(L3422="","",AVERAGE(INDEX($I:$I,ROW(L3422),1):INDEX($I:$I,MATCH(L3422+1, L:L,0)-1)) - AVERAGE(INDEX($H:$H,ROW(L3422),1):INDEX($H:$H,MATCH(L3422+1, L:L,0)-1)))</f>
        <v/>
      </c>
      <c r="O3422" t="str">
        <f>IF(L3422="","",AVERAGE(INDEX($G:$G,ROW(L3422),1):INDEX($G:$G,MATCH(L3422+1, L:L,0)-1)))</f>
        <v/>
      </c>
      <c r="P3422" t="str">
        <f>IF(L3422="","",AVERAGE(INDEX($K:$K,ROW(L3422),1):INDEX($K:$K,MATCH(L3422+1, L:L,0)-1)))</f>
        <v/>
      </c>
    </row>
    <row r="3423" spans="1:16" x14ac:dyDescent="0.25">
      <c r="A3423">
        <v>2002</v>
      </c>
      <c r="B3423">
        <v>12</v>
      </c>
      <c r="C3423" t="s">
        <v>9</v>
      </c>
      <c r="D3423">
        <v>-13.77935484</v>
      </c>
      <c r="E3423">
        <v>-9.1288241419999991</v>
      </c>
      <c r="F3423">
        <f t="shared" si="212"/>
        <v>4.6505306980000007</v>
      </c>
      <c r="G3423">
        <f t="shared" si="213"/>
        <v>4.6505306980000007</v>
      </c>
      <c r="H3423">
        <v>25.508064520000001</v>
      </c>
      <c r="I3423">
        <v>35.03548387</v>
      </c>
      <c r="J3423">
        <f t="shared" si="214"/>
        <v>9.5274193499999988</v>
      </c>
      <c r="K3423">
        <f t="shared" si="215"/>
        <v>9.5274193499999988</v>
      </c>
      <c r="L3423" t="str">
        <f>IF(A3423&lt;&gt;A3422,MAX($L$2:L3422)+1,"")</f>
        <v/>
      </c>
      <c r="M3423" t="str">
        <f>IF(L3423="","",AVERAGE(INDEX($E:$E,ROW(L3423),1):INDEX($E:$E,MATCH(L3423+1, L:L,0)-1)) - AVERAGE(INDEX($D:$D,ROW(L3423),1):INDEX($D:$D,MATCH(L3423+1, L:L,0)-1)))</f>
        <v/>
      </c>
      <c r="N3423" t="str">
        <f>IF(L3423="","",AVERAGE(INDEX($I:$I,ROW(L3423),1):INDEX($I:$I,MATCH(L3423+1, L:L,0)-1)) - AVERAGE(INDEX($H:$H,ROW(L3423),1):INDEX($H:$H,MATCH(L3423+1, L:L,0)-1)))</f>
        <v/>
      </c>
      <c r="O3423" t="str">
        <f>IF(L3423="","",AVERAGE(INDEX($G:$G,ROW(L3423),1):INDEX($G:$G,MATCH(L3423+1, L:L,0)-1)))</f>
        <v/>
      </c>
      <c r="P3423" t="str">
        <f>IF(L3423="","",AVERAGE(INDEX($K:$K,ROW(L3423),1):INDEX($K:$K,MATCH(L3423+1, L:L,0)-1)))</f>
        <v/>
      </c>
    </row>
    <row r="3424" spans="1:16" x14ac:dyDescent="0.25">
      <c r="A3424">
        <v>2002</v>
      </c>
      <c r="B3424">
        <v>12</v>
      </c>
      <c r="C3424" t="s">
        <v>10</v>
      </c>
      <c r="D3424">
        <v>-6.0268750000000004</v>
      </c>
      <c r="E3424">
        <v>-5.8718317969999996</v>
      </c>
      <c r="F3424">
        <f t="shared" si="212"/>
        <v>0.15504320300000085</v>
      </c>
      <c r="G3424">
        <f t="shared" si="213"/>
        <v>0.15504320300000085</v>
      </c>
      <c r="H3424">
        <v>99.777500000000003</v>
      </c>
      <c r="I3424">
        <v>87.375</v>
      </c>
      <c r="J3424">
        <f t="shared" si="214"/>
        <v>-12.402500000000003</v>
      </c>
      <c r="K3424">
        <f t="shared" si="215"/>
        <v>12.402500000000003</v>
      </c>
      <c r="L3424" t="str">
        <f>IF(A3424&lt;&gt;A3423,MAX($L$2:L3423)+1,"")</f>
        <v/>
      </c>
      <c r="M3424" t="str">
        <f>IF(L3424="","",AVERAGE(INDEX($E:$E,ROW(L3424),1):INDEX($E:$E,MATCH(L3424+1, L:L,0)-1)) - AVERAGE(INDEX($D:$D,ROW(L3424),1):INDEX($D:$D,MATCH(L3424+1, L:L,0)-1)))</f>
        <v/>
      </c>
      <c r="N3424" t="str">
        <f>IF(L3424="","",AVERAGE(INDEX($I:$I,ROW(L3424),1):INDEX($I:$I,MATCH(L3424+1, L:L,0)-1)) - AVERAGE(INDEX($H:$H,ROW(L3424),1):INDEX($H:$H,MATCH(L3424+1, L:L,0)-1)))</f>
        <v/>
      </c>
      <c r="O3424" t="str">
        <f>IF(L3424="","",AVERAGE(INDEX($G:$G,ROW(L3424),1):INDEX($G:$G,MATCH(L3424+1, L:L,0)-1)))</f>
        <v/>
      </c>
      <c r="P3424" t="str">
        <f>IF(L3424="","",AVERAGE(INDEX($K:$K,ROW(L3424),1):INDEX($K:$K,MATCH(L3424+1, L:L,0)-1)))</f>
        <v/>
      </c>
    </row>
    <row r="3425" spans="1:16" x14ac:dyDescent="0.25">
      <c r="A3425">
        <v>2002</v>
      </c>
      <c r="B3425">
        <v>12</v>
      </c>
      <c r="C3425" t="s">
        <v>11</v>
      </c>
      <c r="D3425">
        <v>-3.4660000000000002</v>
      </c>
      <c r="E3425">
        <v>-3.6790287880000001</v>
      </c>
      <c r="F3425">
        <f t="shared" si="212"/>
        <v>-0.21302878799999991</v>
      </c>
      <c r="G3425">
        <f t="shared" si="213"/>
        <v>0.21302878799999991</v>
      </c>
      <c r="H3425">
        <v>118.6386667</v>
      </c>
      <c r="I3425">
        <v>101.44</v>
      </c>
      <c r="J3425">
        <f t="shared" si="214"/>
        <v>-17.198666700000004</v>
      </c>
      <c r="K3425">
        <f t="shared" si="215"/>
        <v>17.198666700000004</v>
      </c>
      <c r="L3425" t="str">
        <f>IF(A3425&lt;&gt;A3424,MAX($L$2:L3424)+1,"")</f>
        <v/>
      </c>
      <c r="M3425" t="str">
        <f>IF(L3425="","",AVERAGE(INDEX($E:$E,ROW(L3425),1):INDEX($E:$E,MATCH(L3425+1, L:L,0)-1)) - AVERAGE(INDEX($D:$D,ROW(L3425),1):INDEX($D:$D,MATCH(L3425+1, L:L,0)-1)))</f>
        <v/>
      </c>
      <c r="N3425" t="str">
        <f>IF(L3425="","",AVERAGE(INDEX($I:$I,ROW(L3425),1):INDEX($I:$I,MATCH(L3425+1, L:L,0)-1)) - AVERAGE(INDEX($H:$H,ROW(L3425),1):INDEX($H:$H,MATCH(L3425+1, L:L,0)-1)))</f>
        <v/>
      </c>
      <c r="O3425" t="str">
        <f>IF(L3425="","",AVERAGE(INDEX($G:$G,ROW(L3425),1):INDEX($G:$G,MATCH(L3425+1, L:L,0)-1)))</f>
        <v/>
      </c>
      <c r="P3425" t="str">
        <f>IF(L3425="","",AVERAGE(INDEX($K:$K,ROW(L3425),1):INDEX($K:$K,MATCH(L3425+1, L:L,0)-1)))</f>
        <v/>
      </c>
    </row>
    <row r="3426" spans="1:16" x14ac:dyDescent="0.25">
      <c r="A3426">
        <v>2002</v>
      </c>
      <c r="B3426">
        <v>12</v>
      </c>
      <c r="C3426" t="s">
        <v>12</v>
      </c>
      <c r="D3426">
        <v>-2.039090909</v>
      </c>
      <c r="E3426">
        <v>-2.4464982740000001</v>
      </c>
      <c r="F3426">
        <f t="shared" si="212"/>
        <v>-0.40740736500000008</v>
      </c>
      <c r="G3426">
        <f t="shared" si="213"/>
        <v>0.40740736500000008</v>
      </c>
      <c r="H3426">
        <v>133.1222727</v>
      </c>
      <c r="I3426">
        <v>126.7363636</v>
      </c>
      <c r="J3426">
        <f t="shared" si="214"/>
        <v>-6.3859090999999921</v>
      </c>
      <c r="K3426">
        <f t="shared" si="215"/>
        <v>6.3859090999999921</v>
      </c>
      <c r="L3426" t="str">
        <f>IF(A3426&lt;&gt;A3425,MAX($L$2:L3425)+1,"")</f>
        <v/>
      </c>
      <c r="M3426" t="str">
        <f>IF(L3426="","",AVERAGE(INDEX($E:$E,ROW(L3426),1):INDEX($E:$E,MATCH(L3426+1, L:L,0)-1)) - AVERAGE(INDEX($D:$D,ROW(L3426),1):INDEX($D:$D,MATCH(L3426+1, L:L,0)-1)))</f>
        <v/>
      </c>
      <c r="N3426" t="str">
        <f>IF(L3426="","",AVERAGE(INDEX($I:$I,ROW(L3426),1):INDEX($I:$I,MATCH(L3426+1, L:L,0)-1)) - AVERAGE(INDEX($H:$H,ROW(L3426),1):INDEX($H:$H,MATCH(L3426+1, L:L,0)-1)))</f>
        <v/>
      </c>
      <c r="O3426" t="str">
        <f>IF(L3426="","",AVERAGE(INDEX($G:$G,ROW(L3426),1):INDEX($G:$G,MATCH(L3426+1, L:L,0)-1)))</f>
        <v/>
      </c>
      <c r="P3426" t="str">
        <f>IF(L3426="","",AVERAGE(INDEX($K:$K,ROW(L3426),1):INDEX($K:$K,MATCH(L3426+1, L:L,0)-1)))</f>
        <v/>
      </c>
    </row>
    <row r="3427" spans="1:16" x14ac:dyDescent="0.25">
      <c r="A3427">
        <v>2002</v>
      </c>
      <c r="B3427">
        <v>12</v>
      </c>
      <c r="C3427" t="s">
        <v>13</v>
      </c>
      <c r="D3427">
        <v>-23.606666669999999</v>
      </c>
      <c r="E3427">
        <v>-16.26075269</v>
      </c>
      <c r="F3427">
        <f t="shared" si="212"/>
        <v>7.3459139799999988</v>
      </c>
      <c r="G3427">
        <f t="shared" si="213"/>
        <v>7.3459139799999988</v>
      </c>
      <c r="H3427">
        <v>12.87166667</v>
      </c>
      <c r="I3427">
        <v>21.016666669999999</v>
      </c>
      <c r="J3427">
        <f t="shared" si="214"/>
        <v>8.1449999999999996</v>
      </c>
      <c r="K3427">
        <f t="shared" si="215"/>
        <v>8.1449999999999996</v>
      </c>
      <c r="L3427" t="str">
        <f>IF(A3427&lt;&gt;A3426,MAX($L$2:L3426)+1,"")</f>
        <v/>
      </c>
      <c r="M3427" t="str">
        <f>IF(L3427="","",AVERAGE(INDEX($E:$E,ROW(L3427),1):INDEX($E:$E,MATCH(L3427+1, L:L,0)-1)) - AVERAGE(INDEX($D:$D,ROW(L3427),1):INDEX($D:$D,MATCH(L3427+1, L:L,0)-1)))</f>
        <v/>
      </c>
      <c r="N3427" t="str">
        <f>IF(L3427="","",AVERAGE(INDEX($I:$I,ROW(L3427),1):INDEX($I:$I,MATCH(L3427+1, L:L,0)-1)) - AVERAGE(INDEX($H:$H,ROW(L3427),1):INDEX($H:$H,MATCH(L3427+1, L:L,0)-1)))</f>
        <v/>
      </c>
      <c r="O3427" t="str">
        <f>IF(L3427="","",AVERAGE(INDEX($G:$G,ROW(L3427),1):INDEX($G:$G,MATCH(L3427+1, L:L,0)-1)))</f>
        <v/>
      </c>
      <c r="P3427" t="str">
        <f>IF(L3427="","",AVERAGE(INDEX($K:$K,ROW(L3427),1):INDEX($K:$K,MATCH(L3427+1, L:L,0)-1)))</f>
        <v/>
      </c>
    </row>
    <row r="3428" spans="1:16" x14ac:dyDescent="0.25">
      <c r="A3428">
        <v>2002</v>
      </c>
      <c r="B3428">
        <v>12</v>
      </c>
      <c r="C3428" t="s">
        <v>14</v>
      </c>
      <c r="D3428">
        <v>-25.83555556</v>
      </c>
      <c r="E3428">
        <v>-22.654319000000001</v>
      </c>
      <c r="F3428">
        <f t="shared" si="212"/>
        <v>3.1812365599999985</v>
      </c>
      <c r="G3428">
        <f t="shared" si="213"/>
        <v>3.1812365599999985</v>
      </c>
      <c r="H3428">
        <v>14.14944444</v>
      </c>
      <c r="I3428">
        <v>13.222222220000001</v>
      </c>
      <c r="J3428">
        <f t="shared" si="214"/>
        <v>-0.9272222199999991</v>
      </c>
      <c r="K3428">
        <f t="shared" si="215"/>
        <v>0.9272222199999991</v>
      </c>
      <c r="L3428" t="str">
        <f>IF(A3428&lt;&gt;A3427,MAX($L$2:L3427)+1,"")</f>
        <v/>
      </c>
      <c r="M3428" t="str">
        <f>IF(L3428="","",AVERAGE(INDEX($E:$E,ROW(L3428),1):INDEX($E:$E,MATCH(L3428+1, L:L,0)-1)) - AVERAGE(INDEX($D:$D,ROW(L3428),1):INDEX($D:$D,MATCH(L3428+1, L:L,0)-1)))</f>
        <v/>
      </c>
      <c r="N3428" t="str">
        <f>IF(L3428="","",AVERAGE(INDEX($I:$I,ROW(L3428),1):INDEX($I:$I,MATCH(L3428+1, L:L,0)-1)) - AVERAGE(INDEX($H:$H,ROW(L3428),1):INDEX($H:$H,MATCH(L3428+1, L:L,0)-1)))</f>
        <v/>
      </c>
      <c r="O3428" t="str">
        <f>IF(L3428="","",AVERAGE(INDEX($G:$G,ROW(L3428),1):INDEX($G:$G,MATCH(L3428+1, L:L,0)-1)))</f>
        <v/>
      </c>
      <c r="P3428" t="str">
        <f>IF(L3428="","",AVERAGE(INDEX($K:$K,ROW(L3428),1):INDEX($K:$K,MATCH(L3428+1, L:L,0)-1)))</f>
        <v/>
      </c>
    </row>
    <row r="3429" spans="1:16" x14ac:dyDescent="0.25">
      <c r="A3429">
        <v>2002</v>
      </c>
      <c r="B3429">
        <v>12</v>
      </c>
      <c r="C3429" t="s">
        <v>15</v>
      </c>
      <c r="D3429">
        <v>-5.4024999999999999</v>
      </c>
      <c r="E3429">
        <v>-4.7481702510000003</v>
      </c>
      <c r="F3429">
        <f t="shared" si="212"/>
        <v>0.65432974899999952</v>
      </c>
      <c r="G3429">
        <f t="shared" si="213"/>
        <v>0.65432974899999952</v>
      </c>
      <c r="H3429">
        <v>72.277000000000001</v>
      </c>
      <c r="I3429">
        <v>46.858333330000001</v>
      </c>
      <c r="J3429">
        <f t="shared" si="214"/>
        <v>-25.41866667</v>
      </c>
      <c r="K3429">
        <f t="shared" si="215"/>
        <v>25.41866667</v>
      </c>
      <c r="L3429" t="str">
        <f>IF(A3429&lt;&gt;A3428,MAX($L$2:L3428)+1,"")</f>
        <v/>
      </c>
      <c r="M3429" t="str">
        <f>IF(L3429="","",AVERAGE(INDEX($E:$E,ROW(L3429),1):INDEX($E:$E,MATCH(L3429+1, L:L,0)-1)) - AVERAGE(INDEX($D:$D,ROW(L3429),1):INDEX($D:$D,MATCH(L3429+1, L:L,0)-1)))</f>
        <v/>
      </c>
      <c r="N3429" t="str">
        <f>IF(L3429="","",AVERAGE(INDEX($I:$I,ROW(L3429),1):INDEX($I:$I,MATCH(L3429+1, L:L,0)-1)) - AVERAGE(INDEX($H:$H,ROW(L3429),1):INDEX($H:$H,MATCH(L3429+1, L:L,0)-1)))</f>
        <v/>
      </c>
      <c r="O3429" t="str">
        <f>IF(L3429="","",AVERAGE(INDEX($G:$G,ROW(L3429),1):INDEX($G:$G,MATCH(L3429+1, L:L,0)-1)))</f>
        <v/>
      </c>
      <c r="P3429" t="str">
        <f>IF(L3429="","",AVERAGE(INDEX($K:$K,ROW(L3429),1):INDEX($K:$K,MATCH(L3429+1, L:L,0)-1)))</f>
        <v/>
      </c>
    </row>
    <row r="3430" spans="1:16" x14ac:dyDescent="0.25">
      <c r="A3430">
        <v>2002</v>
      </c>
      <c r="B3430">
        <v>12</v>
      </c>
      <c r="C3430" t="s">
        <v>16</v>
      </c>
      <c r="D3430">
        <v>-3.34</v>
      </c>
      <c r="E3430">
        <v>-3.3623655920000002</v>
      </c>
      <c r="F3430">
        <f t="shared" si="212"/>
        <v>-2.2365592000000323E-2</v>
      </c>
      <c r="G3430">
        <f t="shared" si="213"/>
        <v>2.2365592000000323E-2</v>
      </c>
      <c r="H3430">
        <v>113.9833333</v>
      </c>
      <c r="I3430">
        <v>109.05</v>
      </c>
      <c r="J3430">
        <f t="shared" si="214"/>
        <v>-4.933333300000001</v>
      </c>
      <c r="K3430">
        <f t="shared" si="215"/>
        <v>4.933333300000001</v>
      </c>
      <c r="L3430" t="str">
        <f>IF(A3430&lt;&gt;A3429,MAX($L$2:L3429)+1,"")</f>
        <v/>
      </c>
      <c r="M3430" t="str">
        <f>IF(L3430="","",AVERAGE(INDEX($E:$E,ROW(L3430),1):INDEX($E:$E,MATCH(L3430+1, L:L,0)-1)) - AVERAGE(INDEX($D:$D,ROW(L3430),1):INDEX($D:$D,MATCH(L3430+1, L:L,0)-1)))</f>
        <v/>
      </c>
      <c r="N3430" t="str">
        <f>IF(L3430="","",AVERAGE(INDEX($I:$I,ROW(L3430),1):INDEX($I:$I,MATCH(L3430+1, L:L,0)-1)) - AVERAGE(INDEX($H:$H,ROW(L3430),1):INDEX($H:$H,MATCH(L3430+1, L:L,0)-1)))</f>
        <v/>
      </c>
      <c r="O3430" t="str">
        <f>IF(L3430="","",AVERAGE(INDEX($G:$G,ROW(L3430),1):INDEX($G:$G,MATCH(L3430+1, L:L,0)-1)))</f>
        <v/>
      </c>
      <c r="P3430" t="str">
        <f>IF(L3430="","",AVERAGE(INDEX($K:$K,ROW(L3430),1):INDEX($K:$K,MATCH(L3430+1, L:L,0)-1)))</f>
        <v/>
      </c>
    </row>
    <row r="3431" spans="1:16" x14ac:dyDescent="0.25">
      <c r="A3431">
        <v>2002</v>
      </c>
      <c r="B3431">
        <v>12</v>
      </c>
      <c r="C3431" t="s">
        <v>17</v>
      </c>
      <c r="D3431">
        <v>-7.7946226420000002</v>
      </c>
      <c r="E3431">
        <v>-7.1252376860000002</v>
      </c>
      <c r="F3431">
        <f t="shared" si="212"/>
        <v>0.66938495600000003</v>
      </c>
      <c r="G3431">
        <f t="shared" si="213"/>
        <v>0.66938495600000003</v>
      </c>
      <c r="H3431">
        <v>83.477735850000002</v>
      </c>
      <c r="I3431">
        <v>44.555660379999999</v>
      </c>
      <c r="J3431">
        <f t="shared" si="214"/>
        <v>-38.922075470000003</v>
      </c>
      <c r="K3431">
        <f t="shared" si="215"/>
        <v>38.922075470000003</v>
      </c>
      <c r="L3431" t="str">
        <f>IF(A3431&lt;&gt;A3430,MAX($L$2:L3430)+1,"")</f>
        <v/>
      </c>
      <c r="M3431" t="str">
        <f>IF(L3431="","",AVERAGE(INDEX($E:$E,ROW(L3431),1):INDEX($E:$E,MATCH(L3431+1, L:L,0)-1)) - AVERAGE(INDEX($D:$D,ROW(L3431),1):INDEX($D:$D,MATCH(L3431+1, L:L,0)-1)))</f>
        <v/>
      </c>
      <c r="N3431" t="str">
        <f>IF(L3431="","",AVERAGE(INDEX($I:$I,ROW(L3431),1):INDEX($I:$I,MATCH(L3431+1, L:L,0)-1)) - AVERAGE(INDEX($H:$H,ROW(L3431),1):INDEX($H:$H,MATCH(L3431+1, L:L,0)-1)))</f>
        <v/>
      </c>
      <c r="O3431" t="str">
        <f>IF(L3431="","",AVERAGE(INDEX($G:$G,ROW(L3431),1):INDEX($G:$G,MATCH(L3431+1, L:L,0)-1)))</f>
        <v/>
      </c>
      <c r="P3431" t="str">
        <f>IF(L3431="","",AVERAGE(INDEX($K:$K,ROW(L3431),1):INDEX($K:$K,MATCH(L3431+1, L:L,0)-1)))</f>
        <v/>
      </c>
    </row>
    <row r="3432" spans="1:16" x14ac:dyDescent="0.25">
      <c r="A3432">
        <v>2002</v>
      </c>
      <c r="B3432">
        <v>12</v>
      </c>
      <c r="C3432" t="s">
        <v>18</v>
      </c>
      <c r="D3432">
        <v>-12.580161289999999</v>
      </c>
      <c r="E3432">
        <v>-7.907336108</v>
      </c>
      <c r="F3432">
        <f t="shared" si="212"/>
        <v>4.6728251819999995</v>
      </c>
      <c r="G3432">
        <f t="shared" si="213"/>
        <v>4.6728251819999995</v>
      </c>
      <c r="H3432">
        <v>19.001129030000001</v>
      </c>
      <c r="I3432">
        <v>22.917741939999999</v>
      </c>
      <c r="J3432">
        <f t="shared" si="214"/>
        <v>3.9166129099999978</v>
      </c>
      <c r="K3432">
        <f t="shared" si="215"/>
        <v>3.9166129099999978</v>
      </c>
      <c r="L3432" t="str">
        <f>IF(A3432&lt;&gt;A3431,MAX($L$2:L3431)+1,"")</f>
        <v/>
      </c>
      <c r="M3432" t="str">
        <f>IF(L3432="","",AVERAGE(INDEX($E:$E,ROW(L3432),1):INDEX($E:$E,MATCH(L3432+1, L:L,0)-1)) - AVERAGE(INDEX($D:$D,ROW(L3432),1):INDEX($D:$D,MATCH(L3432+1, L:L,0)-1)))</f>
        <v/>
      </c>
      <c r="N3432" t="str">
        <f>IF(L3432="","",AVERAGE(INDEX($I:$I,ROW(L3432),1):INDEX($I:$I,MATCH(L3432+1, L:L,0)-1)) - AVERAGE(INDEX($H:$H,ROW(L3432),1):INDEX($H:$H,MATCH(L3432+1, L:L,0)-1)))</f>
        <v/>
      </c>
      <c r="O3432" t="str">
        <f>IF(L3432="","",AVERAGE(INDEX($G:$G,ROW(L3432),1):INDEX($G:$G,MATCH(L3432+1, L:L,0)-1)))</f>
        <v/>
      </c>
      <c r="P3432" t="str">
        <f>IF(L3432="","",AVERAGE(INDEX($K:$K,ROW(L3432),1):INDEX($K:$K,MATCH(L3432+1, L:L,0)-1)))</f>
        <v/>
      </c>
    </row>
    <row r="3433" spans="1:16" x14ac:dyDescent="0.25">
      <c r="A3433">
        <v>2002</v>
      </c>
      <c r="B3433">
        <v>12</v>
      </c>
      <c r="C3433" t="s">
        <v>19</v>
      </c>
      <c r="D3433">
        <v>-17.472999999999999</v>
      </c>
      <c r="E3433">
        <v>-13.611774199999999</v>
      </c>
      <c r="F3433">
        <f t="shared" si="212"/>
        <v>3.8612257999999997</v>
      </c>
      <c r="G3433">
        <f t="shared" si="213"/>
        <v>3.8612257999999997</v>
      </c>
      <c r="H3433">
        <v>16.713999999999999</v>
      </c>
      <c r="I3433">
        <v>14.24</v>
      </c>
      <c r="J3433">
        <f t="shared" si="214"/>
        <v>-2.4739999999999984</v>
      </c>
      <c r="K3433">
        <f t="shared" si="215"/>
        <v>2.4739999999999984</v>
      </c>
      <c r="L3433" t="str">
        <f>IF(A3433&lt;&gt;A3432,MAX($L$2:L3432)+1,"")</f>
        <v/>
      </c>
      <c r="M3433" t="str">
        <f>IF(L3433="","",AVERAGE(INDEX($E:$E,ROW(L3433),1):INDEX($E:$E,MATCH(L3433+1, L:L,0)-1)) - AVERAGE(INDEX($D:$D,ROW(L3433),1):INDEX($D:$D,MATCH(L3433+1, L:L,0)-1)))</f>
        <v/>
      </c>
      <c r="N3433" t="str">
        <f>IF(L3433="","",AVERAGE(INDEX($I:$I,ROW(L3433),1):INDEX($I:$I,MATCH(L3433+1, L:L,0)-1)) - AVERAGE(INDEX($H:$H,ROW(L3433),1):INDEX($H:$H,MATCH(L3433+1, L:L,0)-1)))</f>
        <v/>
      </c>
      <c r="O3433" t="str">
        <f>IF(L3433="","",AVERAGE(INDEX($G:$G,ROW(L3433),1):INDEX($G:$G,MATCH(L3433+1, L:L,0)-1)))</f>
        <v/>
      </c>
      <c r="P3433" t="str">
        <f>IF(L3433="","",AVERAGE(INDEX($K:$K,ROW(L3433),1):INDEX($K:$K,MATCH(L3433+1, L:L,0)-1)))</f>
        <v/>
      </c>
    </row>
    <row r="3434" spans="1:16" x14ac:dyDescent="0.25">
      <c r="A3434">
        <v>2003</v>
      </c>
      <c r="B3434">
        <v>1</v>
      </c>
      <c r="C3434" t="s">
        <v>7</v>
      </c>
      <c r="D3434">
        <v>-10.905161290000001</v>
      </c>
      <c r="E3434">
        <v>-10.132049950000001</v>
      </c>
      <c r="F3434">
        <f t="shared" si="212"/>
        <v>0.77311133999999981</v>
      </c>
      <c r="G3434">
        <f t="shared" si="213"/>
        <v>0.77311133999999981</v>
      </c>
      <c r="H3434">
        <v>21.758064520000001</v>
      </c>
      <c r="I3434">
        <v>30.161290319999999</v>
      </c>
      <c r="J3434">
        <f t="shared" si="214"/>
        <v>8.4032257999999977</v>
      </c>
      <c r="K3434">
        <f t="shared" si="215"/>
        <v>8.4032257999999977</v>
      </c>
      <c r="L3434">
        <f>IF(A3434&lt;&gt;A3433,MAX($L$2:L3433)+1,"")</f>
        <v>22</v>
      </c>
      <c r="M3434">
        <f>IF(L3434="","",AVERAGE(INDEX($E:$E,ROW(L3434),1):INDEX($E:$E,MATCH(L3434+1, L:L,0)-1)) - AVERAGE(INDEX($D:$D,ROW(L3434),1):INDEX($D:$D,MATCH(L3434+1, L:L,0)-1)))</f>
        <v>0.15667913191025318</v>
      </c>
      <c r="N3434">
        <f>IF(L3434="","",AVERAGE(INDEX($I:$I,ROW(L3434),1):INDEX($I:$I,MATCH(L3434+1, L:L,0)-1)) - AVERAGE(INDEX($H:$H,ROW(L3434),1):INDEX($H:$H,MATCH(L3434+1, L:L,0)-1)))</f>
        <v>-0.86748554429486546</v>
      </c>
      <c r="O3434">
        <f>IF(L3434="","",AVERAGE(INDEX($G:$G,ROW(L3434),1):INDEX($G:$G,MATCH(L3434+1, L:L,0)-1)))</f>
        <v>1.4429691371923083</v>
      </c>
      <c r="P3434">
        <f>IF(L3434="","",AVERAGE(INDEX($K:$K,ROW(L3434),1):INDEX($K:$K,MATCH(L3434+1, L:L,0)-1)))</f>
        <v>17.111023675961533</v>
      </c>
    </row>
    <row r="3435" spans="1:16" x14ac:dyDescent="0.25">
      <c r="A3435">
        <v>2003</v>
      </c>
      <c r="B3435">
        <v>1</v>
      </c>
      <c r="C3435" t="s">
        <v>8</v>
      </c>
      <c r="D3435">
        <v>-1.0627433630000001</v>
      </c>
      <c r="E3435">
        <v>1.3797269590000001</v>
      </c>
      <c r="F3435">
        <f t="shared" si="212"/>
        <v>2.4424703220000001</v>
      </c>
      <c r="G3435">
        <f t="shared" si="213"/>
        <v>2.4424703220000001</v>
      </c>
      <c r="H3435">
        <v>180.24601770000001</v>
      </c>
      <c r="I3435">
        <v>186.3123894</v>
      </c>
      <c r="J3435">
        <f t="shared" si="214"/>
        <v>6.0663716999999906</v>
      </c>
      <c r="K3435">
        <f t="shared" si="215"/>
        <v>6.0663716999999906</v>
      </c>
      <c r="L3435" t="str">
        <f>IF(A3435&lt;&gt;A3434,MAX($L$2:L3434)+1,"")</f>
        <v/>
      </c>
      <c r="M3435" t="str">
        <f>IF(L3435="","",AVERAGE(INDEX($E:$E,ROW(L3435),1):INDEX($E:$E,MATCH(L3435+1, L:L,0)-1)) - AVERAGE(INDEX($D:$D,ROW(L3435),1):INDEX($D:$D,MATCH(L3435+1, L:L,0)-1)))</f>
        <v/>
      </c>
      <c r="N3435" t="str">
        <f>IF(L3435="","",AVERAGE(INDEX($I:$I,ROW(L3435),1):INDEX($I:$I,MATCH(L3435+1, L:L,0)-1)) - AVERAGE(INDEX($H:$H,ROW(L3435),1):INDEX($H:$H,MATCH(L3435+1, L:L,0)-1)))</f>
        <v/>
      </c>
      <c r="O3435" t="str">
        <f>IF(L3435="","",AVERAGE(INDEX($G:$G,ROW(L3435),1):INDEX($G:$G,MATCH(L3435+1, L:L,0)-1)))</f>
        <v/>
      </c>
      <c r="P3435" t="str">
        <f>IF(L3435="","",AVERAGE(INDEX($K:$K,ROW(L3435),1):INDEX($K:$K,MATCH(L3435+1, L:L,0)-1)))</f>
        <v/>
      </c>
    </row>
    <row r="3436" spans="1:16" x14ac:dyDescent="0.25">
      <c r="A3436">
        <v>2003</v>
      </c>
      <c r="B3436">
        <v>1</v>
      </c>
      <c r="C3436" t="s">
        <v>9</v>
      </c>
      <c r="D3436">
        <v>-16.760000000000002</v>
      </c>
      <c r="E3436">
        <v>-16.016753380000001</v>
      </c>
      <c r="F3436">
        <f t="shared" si="212"/>
        <v>0.74324662000000075</v>
      </c>
      <c r="G3436">
        <f t="shared" si="213"/>
        <v>0.74324662000000075</v>
      </c>
      <c r="H3436">
        <v>22.143870969999998</v>
      </c>
      <c r="I3436">
        <v>11.84516129</v>
      </c>
      <c r="J3436">
        <f t="shared" si="214"/>
        <v>-10.298709679999998</v>
      </c>
      <c r="K3436">
        <f t="shared" si="215"/>
        <v>10.298709679999998</v>
      </c>
      <c r="L3436" t="str">
        <f>IF(A3436&lt;&gt;A3435,MAX($L$2:L3435)+1,"")</f>
        <v/>
      </c>
      <c r="M3436" t="str">
        <f>IF(L3436="","",AVERAGE(INDEX($E:$E,ROW(L3436),1):INDEX($E:$E,MATCH(L3436+1, L:L,0)-1)) - AVERAGE(INDEX($D:$D,ROW(L3436),1):INDEX($D:$D,MATCH(L3436+1, L:L,0)-1)))</f>
        <v/>
      </c>
      <c r="N3436" t="str">
        <f>IF(L3436="","",AVERAGE(INDEX($I:$I,ROW(L3436),1):INDEX($I:$I,MATCH(L3436+1, L:L,0)-1)) - AVERAGE(INDEX($H:$H,ROW(L3436),1):INDEX($H:$H,MATCH(L3436+1, L:L,0)-1)))</f>
        <v/>
      </c>
      <c r="O3436" t="str">
        <f>IF(L3436="","",AVERAGE(INDEX($G:$G,ROW(L3436),1):INDEX($G:$G,MATCH(L3436+1, L:L,0)-1)))</f>
        <v/>
      </c>
      <c r="P3436" t="str">
        <f>IF(L3436="","",AVERAGE(INDEX($K:$K,ROW(L3436),1):INDEX($K:$K,MATCH(L3436+1, L:L,0)-1)))</f>
        <v/>
      </c>
    </row>
    <row r="3437" spans="1:16" x14ac:dyDescent="0.25">
      <c r="A3437">
        <v>2003</v>
      </c>
      <c r="B3437">
        <v>1</v>
      </c>
      <c r="C3437" t="s">
        <v>10</v>
      </c>
      <c r="D3437">
        <v>-10.81684211</v>
      </c>
      <c r="E3437">
        <v>-12.96247878</v>
      </c>
      <c r="F3437">
        <f t="shared" si="212"/>
        <v>-2.14563667</v>
      </c>
      <c r="G3437">
        <f t="shared" si="213"/>
        <v>2.14563667</v>
      </c>
      <c r="H3437">
        <v>99.60736842</v>
      </c>
      <c r="I3437">
        <v>43.842105259999997</v>
      </c>
      <c r="J3437">
        <f t="shared" si="214"/>
        <v>-55.765263160000003</v>
      </c>
      <c r="K3437">
        <f t="shared" si="215"/>
        <v>55.765263160000003</v>
      </c>
      <c r="L3437" t="str">
        <f>IF(A3437&lt;&gt;A3436,MAX($L$2:L3436)+1,"")</f>
        <v/>
      </c>
      <c r="M3437" t="str">
        <f>IF(L3437="","",AVERAGE(INDEX($E:$E,ROW(L3437),1):INDEX($E:$E,MATCH(L3437+1, L:L,0)-1)) - AVERAGE(INDEX($D:$D,ROW(L3437),1):INDEX($D:$D,MATCH(L3437+1, L:L,0)-1)))</f>
        <v/>
      </c>
      <c r="N3437" t="str">
        <f>IF(L3437="","",AVERAGE(INDEX($I:$I,ROW(L3437),1):INDEX($I:$I,MATCH(L3437+1, L:L,0)-1)) - AVERAGE(INDEX($H:$H,ROW(L3437),1):INDEX($H:$H,MATCH(L3437+1, L:L,0)-1)))</f>
        <v/>
      </c>
      <c r="O3437" t="str">
        <f>IF(L3437="","",AVERAGE(INDEX($G:$G,ROW(L3437),1):INDEX($G:$G,MATCH(L3437+1, L:L,0)-1)))</f>
        <v/>
      </c>
      <c r="P3437" t="str">
        <f>IF(L3437="","",AVERAGE(INDEX($K:$K,ROW(L3437),1):INDEX($K:$K,MATCH(L3437+1, L:L,0)-1)))</f>
        <v/>
      </c>
    </row>
    <row r="3438" spans="1:16" x14ac:dyDescent="0.25">
      <c r="A3438">
        <v>2003</v>
      </c>
      <c r="B3438">
        <v>1</v>
      </c>
      <c r="C3438" t="s">
        <v>11</v>
      </c>
      <c r="D3438">
        <v>-7.3090322580000002</v>
      </c>
      <c r="E3438">
        <v>-6.625941342</v>
      </c>
      <c r="F3438">
        <f t="shared" si="212"/>
        <v>0.68309091600000027</v>
      </c>
      <c r="G3438">
        <f t="shared" si="213"/>
        <v>0.68309091600000027</v>
      </c>
      <c r="H3438">
        <v>117.1164516</v>
      </c>
      <c r="I3438">
        <v>122.3451613</v>
      </c>
      <c r="J3438">
        <f t="shared" si="214"/>
        <v>5.228709699999996</v>
      </c>
      <c r="K3438">
        <f t="shared" si="215"/>
        <v>5.228709699999996</v>
      </c>
      <c r="L3438" t="str">
        <f>IF(A3438&lt;&gt;A3437,MAX($L$2:L3437)+1,"")</f>
        <v/>
      </c>
      <c r="M3438" t="str">
        <f>IF(L3438="","",AVERAGE(INDEX($E:$E,ROW(L3438),1):INDEX($E:$E,MATCH(L3438+1, L:L,0)-1)) - AVERAGE(INDEX($D:$D,ROW(L3438),1):INDEX($D:$D,MATCH(L3438+1, L:L,0)-1)))</f>
        <v/>
      </c>
      <c r="N3438" t="str">
        <f>IF(L3438="","",AVERAGE(INDEX($I:$I,ROW(L3438),1):INDEX($I:$I,MATCH(L3438+1, L:L,0)-1)) - AVERAGE(INDEX($H:$H,ROW(L3438),1):INDEX($H:$H,MATCH(L3438+1, L:L,0)-1)))</f>
        <v/>
      </c>
      <c r="O3438" t="str">
        <f>IF(L3438="","",AVERAGE(INDEX($G:$G,ROW(L3438),1):INDEX($G:$G,MATCH(L3438+1, L:L,0)-1)))</f>
        <v/>
      </c>
      <c r="P3438" t="str">
        <f>IF(L3438="","",AVERAGE(INDEX($K:$K,ROW(L3438),1):INDEX($K:$K,MATCH(L3438+1, L:L,0)-1)))</f>
        <v/>
      </c>
    </row>
    <row r="3439" spans="1:16" x14ac:dyDescent="0.25">
      <c r="A3439">
        <v>2003</v>
      </c>
      <c r="B3439">
        <v>1</v>
      </c>
      <c r="C3439" t="s">
        <v>12</v>
      </c>
      <c r="D3439">
        <v>-5.8272727270000004</v>
      </c>
      <c r="E3439">
        <v>-8.0230390929999995</v>
      </c>
      <c r="F3439">
        <f t="shared" si="212"/>
        <v>-2.1957663659999991</v>
      </c>
      <c r="G3439">
        <f t="shared" si="213"/>
        <v>2.1957663659999991</v>
      </c>
      <c r="H3439">
        <v>130.06454550000001</v>
      </c>
      <c r="I3439">
        <v>107.6090909</v>
      </c>
      <c r="J3439">
        <f t="shared" si="214"/>
        <v>-22.45545460000001</v>
      </c>
      <c r="K3439">
        <f t="shared" si="215"/>
        <v>22.45545460000001</v>
      </c>
      <c r="L3439" t="str">
        <f>IF(A3439&lt;&gt;A3438,MAX($L$2:L3438)+1,"")</f>
        <v/>
      </c>
      <c r="M3439" t="str">
        <f>IF(L3439="","",AVERAGE(INDEX($E:$E,ROW(L3439),1):INDEX($E:$E,MATCH(L3439+1, L:L,0)-1)) - AVERAGE(INDEX($D:$D,ROW(L3439),1):INDEX($D:$D,MATCH(L3439+1, L:L,0)-1)))</f>
        <v/>
      </c>
      <c r="N3439" t="str">
        <f>IF(L3439="","",AVERAGE(INDEX($I:$I,ROW(L3439),1):INDEX($I:$I,MATCH(L3439+1, L:L,0)-1)) - AVERAGE(INDEX($H:$H,ROW(L3439),1):INDEX($H:$H,MATCH(L3439+1, L:L,0)-1)))</f>
        <v/>
      </c>
      <c r="O3439" t="str">
        <f>IF(L3439="","",AVERAGE(INDEX($G:$G,ROW(L3439),1):INDEX($G:$G,MATCH(L3439+1, L:L,0)-1)))</f>
        <v/>
      </c>
      <c r="P3439" t="str">
        <f>IF(L3439="","",AVERAGE(INDEX($K:$K,ROW(L3439),1):INDEX($K:$K,MATCH(L3439+1, L:L,0)-1)))</f>
        <v/>
      </c>
    </row>
    <row r="3440" spans="1:16" x14ac:dyDescent="0.25">
      <c r="A3440">
        <v>2003</v>
      </c>
      <c r="B3440">
        <v>1</v>
      </c>
      <c r="C3440" t="s">
        <v>13</v>
      </c>
      <c r="D3440">
        <v>-26.471666670000001</v>
      </c>
      <c r="E3440">
        <v>-26.490322580000001</v>
      </c>
      <c r="F3440">
        <f t="shared" si="212"/>
        <v>-1.8655909999999665E-2</v>
      </c>
      <c r="G3440">
        <f t="shared" si="213"/>
        <v>1.8655909999999665E-2</v>
      </c>
      <c r="H3440">
        <v>12.695</v>
      </c>
      <c r="I3440">
        <v>9.8333333330000006</v>
      </c>
      <c r="J3440">
        <f t="shared" si="214"/>
        <v>-2.8616666669999997</v>
      </c>
      <c r="K3440">
        <f t="shared" si="215"/>
        <v>2.8616666669999997</v>
      </c>
      <c r="L3440" t="str">
        <f>IF(A3440&lt;&gt;A3439,MAX($L$2:L3439)+1,"")</f>
        <v/>
      </c>
      <c r="M3440" t="str">
        <f>IF(L3440="","",AVERAGE(INDEX($E:$E,ROW(L3440),1):INDEX($E:$E,MATCH(L3440+1, L:L,0)-1)) - AVERAGE(INDEX($D:$D,ROW(L3440),1):INDEX($D:$D,MATCH(L3440+1, L:L,0)-1)))</f>
        <v/>
      </c>
      <c r="N3440" t="str">
        <f>IF(L3440="","",AVERAGE(INDEX($I:$I,ROW(L3440),1):INDEX($I:$I,MATCH(L3440+1, L:L,0)-1)) - AVERAGE(INDEX($H:$H,ROW(L3440),1):INDEX($H:$H,MATCH(L3440+1, L:L,0)-1)))</f>
        <v/>
      </c>
      <c r="O3440" t="str">
        <f>IF(L3440="","",AVERAGE(INDEX($G:$G,ROW(L3440),1):INDEX($G:$G,MATCH(L3440+1, L:L,0)-1)))</f>
        <v/>
      </c>
      <c r="P3440" t="str">
        <f>IF(L3440="","",AVERAGE(INDEX($K:$K,ROW(L3440),1):INDEX($K:$K,MATCH(L3440+1, L:L,0)-1)))</f>
        <v/>
      </c>
    </row>
    <row r="3441" spans="1:16" x14ac:dyDescent="0.25">
      <c r="A3441">
        <v>2003</v>
      </c>
      <c r="B3441">
        <v>1</v>
      </c>
      <c r="C3441" t="s">
        <v>14</v>
      </c>
      <c r="D3441">
        <v>-30.62470588</v>
      </c>
      <c r="E3441">
        <v>-25.231309299999999</v>
      </c>
      <c r="F3441">
        <f t="shared" si="212"/>
        <v>5.393396580000001</v>
      </c>
      <c r="G3441">
        <f t="shared" si="213"/>
        <v>5.393396580000001</v>
      </c>
      <c r="H3441">
        <v>10.207647059999999</v>
      </c>
      <c r="I3441">
        <v>16.54117647</v>
      </c>
      <c r="J3441">
        <f t="shared" si="214"/>
        <v>6.3335294100000006</v>
      </c>
      <c r="K3441">
        <f t="shared" si="215"/>
        <v>6.3335294100000006</v>
      </c>
      <c r="L3441" t="str">
        <f>IF(A3441&lt;&gt;A3440,MAX($L$2:L3440)+1,"")</f>
        <v/>
      </c>
      <c r="M3441" t="str">
        <f>IF(L3441="","",AVERAGE(INDEX($E:$E,ROW(L3441),1):INDEX($E:$E,MATCH(L3441+1, L:L,0)-1)) - AVERAGE(INDEX($D:$D,ROW(L3441),1):INDEX($D:$D,MATCH(L3441+1, L:L,0)-1)))</f>
        <v/>
      </c>
      <c r="N3441" t="str">
        <f>IF(L3441="","",AVERAGE(INDEX($I:$I,ROW(L3441),1):INDEX($I:$I,MATCH(L3441+1, L:L,0)-1)) - AVERAGE(INDEX($H:$H,ROW(L3441),1):INDEX($H:$H,MATCH(L3441+1, L:L,0)-1)))</f>
        <v/>
      </c>
      <c r="O3441" t="str">
        <f>IF(L3441="","",AVERAGE(INDEX($G:$G,ROW(L3441),1):INDEX($G:$G,MATCH(L3441+1, L:L,0)-1)))</f>
        <v/>
      </c>
      <c r="P3441" t="str">
        <f>IF(L3441="","",AVERAGE(INDEX($K:$K,ROW(L3441),1):INDEX($K:$K,MATCH(L3441+1, L:L,0)-1)))</f>
        <v/>
      </c>
    </row>
    <row r="3442" spans="1:16" x14ac:dyDescent="0.25">
      <c r="A3442">
        <v>2003</v>
      </c>
      <c r="B3442">
        <v>1</v>
      </c>
      <c r="C3442" t="s">
        <v>15</v>
      </c>
      <c r="D3442">
        <v>-9.1571186440000005</v>
      </c>
      <c r="E3442">
        <v>-11.58061184</v>
      </c>
      <c r="F3442">
        <f t="shared" si="212"/>
        <v>-2.423493195999999</v>
      </c>
      <c r="G3442">
        <f t="shared" si="213"/>
        <v>2.423493195999999</v>
      </c>
      <c r="H3442">
        <v>68.051186439999995</v>
      </c>
      <c r="I3442">
        <v>55.935593220000001</v>
      </c>
      <c r="J3442">
        <f t="shared" si="214"/>
        <v>-12.115593219999994</v>
      </c>
      <c r="K3442">
        <f t="shared" si="215"/>
        <v>12.115593219999994</v>
      </c>
      <c r="L3442" t="str">
        <f>IF(A3442&lt;&gt;A3441,MAX($L$2:L3441)+1,"")</f>
        <v/>
      </c>
      <c r="M3442" t="str">
        <f>IF(L3442="","",AVERAGE(INDEX($E:$E,ROW(L3442),1):INDEX($E:$E,MATCH(L3442+1, L:L,0)-1)) - AVERAGE(INDEX($D:$D,ROW(L3442),1):INDEX($D:$D,MATCH(L3442+1, L:L,0)-1)))</f>
        <v/>
      </c>
      <c r="N3442" t="str">
        <f>IF(L3442="","",AVERAGE(INDEX($I:$I,ROW(L3442),1):INDEX($I:$I,MATCH(L3442+1, L:L,0)-1)) - AVERAGE(INDEX($H:$H,ROW(L3442),1):INDEX($H:$H,MATCH(L3442+1, L:L,0)-1)))</f>
        <v/>
      </c>
      <c r="O3442" t="str">
        <f>IF(L3442="","",AVERAGE(INDEX($G:$G,ROW(L3442),1):INDEX($G:$G,MATCH(L3442+1, L:L,0)-1)))</f>
        <v/>
      </c>
      <c r="P3442" t="str">
        <f>IF(L3442="","",AVERAGE(INDEX($K:$K,ROW(L3442),1):INDEX($K:$K,MATCH(L3442+1, L:L,0)-1)))</f>
        <v/>
      </c>
    </row>
    <row r="3443" spans="1:16" x14ac:dyDescent="0.25">
      <c r="A3443">
        <v>2003</v>
      </c>
      <c r="B3443">
        <v>1</v>
      </c>
      <c r="C3443" t="s">
        <v>16</v>
      </c>
      <c r="D3443">
        <v>-7.8783333329999996</v>
      </c>
      <c r="E3443">
        <v>-9.7655913979999998</v>
      </c>
      <c r="F3443">
        <f t="shared" si="212"/>
        <v>-1.8872580650000002</v>
      </c>
      <c r="G3443">
        <f t="shared" si="213"/>
        <v>1.8872580650000002</v>
      </c>
      <c r="H3443">
        <v>103.2933333</v>
      </c>
      <c r="I3443">
        <v>55.316666669999996</v>
      </c>
      <c r="J3443">
        <f t="shared" si="214"/>
        <v>-47.976666630000004</v>
      </c>
      <c r="K3443">
        <f t="shared" si="215"/>
        <v>47.976666630000004</v>
      </c>
      <c r="L3443" t="str">
        <f>IF(A3443&lt;&gt;A3442,MAX($L$2:L3442)+1,"")</f>
        <v/>
      </c>
      <c r="M3443" t="str">
        <f>IF(L3443="","",AVERAGE(INDEX($E:$E,ROW(L3443),1):INDEX($E:$E,MATCH(L3443+1, L:L,0)-1)) - AVERAGE(INDEX($D:$D,ROW(L3443),1):INDEX($D:$D,MATCH(L3443+1, L:L,0)-1)))</f>
        <v/>
      </c>
      <c r="N3443" t="str">
        <f>IF(L3443="","",AVERAGE(INDEX($I:$I,ROW(L3443),1):INDEX($I:$I,MATCH(L3443+1, L:L,0)-1)) - AVERAGE(INDEX($H:$H,ROW(L3443),1):INDEX($H:$H,MATCH(L3443+1, L:L,0)-1)))</f>
        <v/>
      </c>
      <c r="O3443" t="str">
        <f>IF(L3443="","",AVERAGE(INDEX($G:$G,ROW(L3443),1):INDEX($G:$G,MATCH(L3443+1, L:L,0)-1)))</f>
        <v/>
      </c>
      <c r="P3443" t="str">
        <f>IF(L3443="","",AVERAGE(INDEX($K:$K,ROW(L3443),1):INDEX($K:$K,MATCH(L3443+1, L:L,0)-1)))</f>
        <v/>
      </c>
    </row>
    <row r="3444" spans="1:16" x14ac:dyDescent="0.25">
      <c r="A3444">
        <v>2003</v>
      </c>
      <c r="B3444">
        <v>1</v>
      </c>
      <c r="C3444" t="s">
        <v>17</v>
      </c>
      <c r="D3444">
        <v>-12.38584906</v>
      </c>
      <c r="E3444">
        <v>-14.80010467</v>
      </c>
      <c r="F3444">
        <f t="shared" si="212"/>
        <v>-2.4142556099999997</v>
      </c>
      <c r="G3444">
        <f t="shared" si="213"/>
        <v>2.4142556099999997</v>
      </c>
      <c r="H3444">
        <v>74.41962264</v>
      </c>
      <c r="I3444">
        <v>33.199056599999999</v>
      </c>
      <c r="J3444">
        <f t="shared" si="214"/>
        <v>-41.220566040000001</v>
      </c>
      <c r="K3444">
        <f t="shared" si="215"/>
        <v>41.220566040000001</v>
      </c>
      <c r="L3444" t="str">
        <f>IF(A3444&lt;&gt;A3443,MAX($L$2:L3443)+1,"")</f>
        <v/>
      </c>
      <c r="M3444" t="str">
        <f>IF(L3444="","",AVERAGE(INDEX($E:$E,ROW(L3444),1):INDEX($E:$E,MATCH(L3444+1, L:L,0)-1)) - AVERAGE(INDEX($D:$D,ROW(L3444),1):INDEX($D:$D,MATCH(L3444+1, L:L,0)-1)))</f>
        <v/>
      </c>
      <c r="N3444" t="str">
        <f>IF(L3444="","",AVERAGE(INDEX($I:$I,ROW(L3444),1):INDEX($I:$I,MATCH(L3444+1, L:L,0)-1)) - AVERAGE(INDEX($H:$H,ROW(L3444),1):INDEX($H:$H,MATCH(L3444+1, L:L,0)-1)))</f>
        <v/>
      </c>
      <c r="O3444" t="str">
        <f>IF(L3444="","",AVERAGE(INDEX($G:$G,ROW(L3444),1):INDEX($G:$G,MATCH(L3444+1, L:L,0)-1)))</f>
        <v/>
      </c>
      <c r="P3444" t="str">
        <f>IF(L3444="","",AVERAGE(INDEX($K:$K,ROW(L3444),1):INDEX($K:$K,MATCH(L3444+1, L:L,0)-1)))</f>
        <v/>
      </c>
    </row>
    <row r="3445" spans="1:16" x14ac:dyDescent="0.25">
      <c r="A3445">
        <v>2003</v>
      </c>
      <c r="B3445">
        <v>1</v>
      </c>
      <c r="C3445" t="s">
        <v>18</v>
      </c>
      <c r="D3445">
        <v>-14.78612903</v>
      </c>
      <c r="E3445">
        <v>-15.12341311</v>
      </c>
      <c r="F3445">
        <f t="shared" si="212"/>
        <v>-0.33728407999999988</v>
      </c>
      <c r="G3445">
        <f t="shared" si="213"/>
        <v>0.33728407999999988</v>
      </c>
      <c r="H3445">
        <v>17.892419350000001</v>
      </c>
      <c r="I3445">
        <v>15.014516130000001</v>
      </c>
      <c r="J3445">
        <f t="shared" si="214"/>
        <v>-2.8779032200000003</v>
      </c>
      <c r="K3445">
        <f t="shared" si="215"/>
        <v>2.8779032200000003</v>
      </c>
      <c r="L3445" t="str">
        <f>IF(A3445&lt;&gt;A3444,MAX($L$2:L3444)+1,"")</f>
        <v/>
      </c>
      <c r="M3445" t="str">
        <f>IF(L3445="","",AVERAGE(INDEX($E:$E,ROW(L3445),1):INDEX($E:$E,MATCH(L3445+1, L:L,0)-1)) - AVERAGE(INDEX($D:$D,ROW(L3445),1):INDEX($D:$D,MATCH(L3445+1, L:L,0)-1)))</f>
        <v/>
      </c>
      <c r="N3445" t="str">
        <f>IF(L3445="","",AVERAGE(INDEX($I:$I,ROW(L3445),1):INDEX($I:$I,MATCH(L3445+1, L:L,0)-1)) - AVERAGE(INDEX($H:$H,ROW(L3445),1):INDEX($H:$H,MATCH(L3445+1, L:L,0)-1)))</f>
        <v/>
      </c>
      <c r="O3445" t="str">
        <f>IF(L3445="","",AVERAGE(INDEX($G:$G,ROW(L3445),1):INDEX($G:$G,MATCH(L3445+1, L:L,0)-1)))</f>
        <v/>
      </c>
      <c r="P3445" t="str">
        <f>IF(L3445="","",AVERAGE(INDEX($K:$K,ROW(L3445),1):INDEX($K:$K,MATCH(L3445+1, L:L,0)-1)))</f>
        <v/>
      </c>
    </row>
    <row r="3446" spans="1:16" x14ac:dyDescent="0.25">
      <c r="A3446">
        <v>2003</v>
      </c>
      <c r="B3446">
        <v>1</v>
      </c>
      <c r="C3446" t="s">
        <v>19</v>
      </c>
      <c r="D3446">
        <v>-20.761111110000002</v>
      </c>
      <c r="E3446">
        <v>-18.974762080000001</v>
      </c>
      <c r="F3446">
        <f t="shared" si="212"/>
        <v>1.7863490300000002</v>
      </c>
      <c r="G3446">
        <f t="shared" si="213"/>
        <v>1.7863490300000002</v>
      </c>
      <c r="H3446">
        <v>17.241111109999999</v>
      </c>
      <c r="I3446">
        <v>17.633333329999999</v>
      </c>
      <c r="J3446">
        <f t="shared" si="214"/>
        <v>0.39222222000000073</v>
      </c>
      <c r="K3446">
        <f t="shared" si="215"/>
        <v>0.39222222000000073</v>
      </c>
      <c r="L3446" t="str">
        <f>IF(A3446&lt;&gt;A3445,MAX($L$2:L3445)+1,"")</f>
        <v/>
      </c>
      <c r="M3446" t="str">
        <f>IF(L3446="","",AVERAGE(INDEX($E:$E,ROW(L3446),1):INDEX($E:$E,MATCH(L3446+1, L:L,0)-1)) - AVERAGE(INDEX($D:$D,ROW(L3446),1):INDEX($D:$D,MATCH(L3446+1, L:L,0)-1)))</f>
        <v/>
      </c>
      <c r="N3446" t="str">
        <f>IF(L3446="","",AVERAGE(INDEX($I:$I,ROW(L3446),1):INDEX($I:$I,MATCH(L3446+1, L:L,0)-1)) - AVERAGE(INDEX($H:$H,ROW(L3446),1):INDEX($H:$H,MATCH(L3446+1, L:L,0)-1)))</f>
        <v/>
      </c>
      <c r="O3446" t="str">
        <f>IF(L3446="","",AVERAGE(INDEX($G:$G,ROW(L3446),1):INDEX($G:$G,MATCH(L3446+1, L:L,0)-1)))</f>
        <v/>
      </c>
      <c r="P3446" t="str">
        <f>IF(L3446="","",AVERAGE(INDEX($K:$K,ROW(L3446),1):INDEX($K:$K,MATCH(L3446+1, L:L,0)-1)))</f>
        <v/>
      </c>
    </row>
    <row r="3447" spans="1:16" x14ac:dyDescent="0.25">
      <c r="A3447">
        <v>2003</v>
      </c>
      <c r="B3447">
        <v>2</v>
      </c>
      <c r="C3447" t="s">
        <v>7</v>
      </c>
      <c r="D3447">
        <v>-8.4367741939999998</v>
      </c>
      <c r="E3447">
        <v>-9.5325460829999997</v>
      </c>
      <c r="F3447">
        <f t="shared" si="212"/>
        <v>-1.0957718889999999</v>
      </c>
      <c r="G3447">
        <f t="shared" si="213"/>
        <v>1.0957718889999999</v>
      </c>
      <c r="H3447">
        <v>15.719032260000001</v>
      </c>
      <c r="I3447">
        <v>27.893548389999999</v>
      </c>
      <c r="J3447">
        <f t="shared" si="214"/>
        <v>12.174516129999999</v>
      </c>
      <c r="K3447">
        <f t="shared" si="215"/>
        <v>12.174516129999999</v>
      </c>
      <c r="L3447" t="str">
        <f>IF(A3447&lt;&gt;A3446,MAX($L$2:L3446)+1,"")</f>
        <v/>
      </c>
      <c r="M3447" t="str">
        <f>IF(L3447="","",AVERAGE(INDEX($E:$E,ROW(L3447),1):INDEX($E:$E,MATCH(L3447+1, L:L,0)-1)) - AVERAGE(INDEX($D:$D,ROW(L3447),1):INDEX($D:$D,MATCH(L3447+1, L:L,0)-1)))</f>
        <v/>
      </c>
      <c r="N3447" t="str">
        <f>IF(L3447="","",AVERAGE(INDEX($I:$I,ROW(L3447),1):INDEX($I:$I,MATCH(L3447+1, L:L,0)-1)) - AVERAGE(INDEX($H:$H,ROW(L3447),1):INDEX($H:$H,MATCH(L3447+1, L:L,0)-1)))</f>
        <v/>
      </c>
      <c r="O3447" t="str">
        <f>IF(L3447="","",AVERAGE(INDEX($G:$G,ROW(L3447),1):INDEX($G:$G,MATCH(L3447+1, L:L,0)-1)))</f>
        <v/>
      </c>
      <c r="P3447" t="str">
        <f>IF(L3447="","",AVERAGE(INDEX($K:$K,ROW(L3447),1):INDEX($K:$K,MATCH(L3447+1, L:L,0)-1)))</f>
        <v/>
      </c>
    </row>
    <row r="3448" spans="1:16" x14ac:dyDescent="0.25">
      <c r="A3448">
        <v>2003</v>
      </c>
      <c r="B3448">
        <v>2</v>
      </c>
      <c r="C3448" t="s">
        <v>8</v>
      </c>
      <c r="D3448">
        <v>0.59936936900000004</v>
      </c>
      <c r="E3448">
        <v>0.98473647600000003</v>
      </c>
      <c r="F3448">
        <f t="shared" si="212"/>
        <v>0.38536710699999999</v>
      </c>
      <c r="G3448">
        <f t="shared" si="213"/>
        <v>0.38536710699999999</v>
      </c>
      <c r="H3448">
        <v>117.27351350000001</v>
      </c>
      <c r="I3448">
        <v>47.832432429999997</v>
      </c>
      <c r="J3448">
        <f t="shared" si="214"/>
        <v>-69.44108107000001</v>
      </c>
      <c r="K3448">
        <f t="shared" si="215"/>
        <v>69.44108107000001</v>
      </c>
      <c r="L3448" t="str">
        <f>IF(A3448&lt;&gt;A3447,MAX($L$2:L3447)+1,"")</f>
        <v/>
      </c>
      <c r="M3448" t="str">
        <f>IF(L3448="","",AVERAGE(INDEX($E:$E,ROW(L3448),1):INDEX($E:$E,MATCH(L3448+1, L:L,0)-1)) - AVERAGE(INDEX($D:$D,ROW(L3448),1):INDEX($D:$D,MATCH(L3448+1, L:L,0)-1)))</f>
        <v/>
      </c>
      <c r="N3448" t="str">
        <f>IF(L3448="","",AVERAGE(INDEX($I:$I,ROW(L3448),1):INDEX($I:$I,MATCH(L3448+1, L:L,0)-1)) - AVERAGE(INDEX($H:$H,ROW(L3448),1):INDEX($H:$H,MATCH(L3448+1, L:L,0)-1)))</f>
        <v/>
      </c>
      <c r="O3448" t="str">
        <f>IF(L3448="","",AVERAGE(INDEX($G:$G,ROW(L3448),1):INDEX($G:$G,MATCH(L3448+1, L:L,0)-1)))</f>
        <v/>
      </c>
      <c r="P3448" t="str">
        <f>IF(L3448="","",AVERAGE(INDEX($K:$K,ROW(L3448),1):INDEX($K:$K,MATCH(L3448+1, L:L,0)-1)))</f>
        <v/>
      </c>
    </row>
    <row r="3449" spans="1:16" x14ac:dyDescent="0.25">
      <c r="A3449">
        <v>2003</v>
      </c>
      <c r="B3449">
        <v>2</v>
      </c>
      <c r="C3449" t="s">
        <v>9</v>
      </c>
      <c r="D3449">
        <v>-13.28225806</v>
      </c>
      <c r="E3449">
        <v>-18.917165900000001</v>
      </c>
      <c r="F3449">
        <f t="shared" si="212"/>
        <v>-5.6349078400000003</v>
      </c>
      <c r="G3449">
        <f t="shared" si="213"/>
        <v>5.6349078400000003</v>
      </c>
      <c r="H3449">
        <v>17.30645161</v>
      </c>
      <c r="I3449">
        <v>15.161290320000001</v>
      </c>
      <c r="J3449">
        <f t="shared" si="214"/>
        <v>-2.145161289999999</v>
      </c>
      <c r="K3449">
        <f t="shared" si="215"/>
        <v>2.145161289999999</v>
      </c>
      <c r="L3449" t="str">
        <f>IF(A3449&lt;&gt;A3448,MAX($L$2:L3448)+1,"")</f>
        <v/>
      </c>
      <c r="M3449" t="str">
        <f>IF(L3449="","",AVERAGE(INDEX($E:$E,ROW(L3449),1):INDEX($E:$E,MATCH(L3449+1, L:L,0)-1)) - AVERAGE(INDEX($D:$D,ROW(L3449),1):INDEX($D:$D,MATCH(L3449+1, L:L,0)-1)))</f>
        <v/>
      </c>
      <c r="N3449" t="str">
        <f>IF(L3449="","",AVERAGE(INDEX($I:$I,ROW(L3449),1):INDEX($I:$I,MATCH(L3449+1, L:L,0)-1)) - AVERAGE(INDEX($H:$H,ROW(L3449),1):INDEX($H:$H,MATCH(L3449+1, L:L,0)-1)))</f>
        <v/>
      </c>
      <c r="O3449" t="str">
        <f>IF(L3449="","",AVERAGE(INDEX($G:$G,ROW(L3449),1):INDEX($G:$G,MATCH(L3449+1, L:L,0)-1)))</f>
        <v/>
      </c>
      <c r="P3449" t="str">
        <f>IF(L3449="","",AVERAGE(INDEX($K:$K,ROW(L3449),1):INDEX($K:$K,MATCH(L3449+1, L:L,0)-1)))</f>
        <v/>
      </c>
    </row>
    <row r="3450" spans="1:16" x14ac:dyDescent="0.25">
      <c r="A3450">
        <v>2003</v>
      </c>
      <c r="B3450">
        <v>2</v>
      </c>
      <c r="C3450" t="s">
        <v>10</v>
      </c>
      <c r="D3450">
        <v>-8.8993333329999995</v>
      </c>
      <c r="E3450">
        <v>-11.61714286</v>
      </c>
      <c r="F3450">
        <f t="shared" si="212"/>
        <v>-2.717809527</v>
      </c>
      <c r="G3450">
        <f t="shared" si="213"/>
        <v>2.717809527</v>
      </c>
      <c r="H3450">
        <v>74.563333330000006</v>
      </c>
      <c r="I3450">
        <v>93.54</v>
      </c>
      <c r="J3450">
        <f t="shared" si="214"/>
        <v>18.97666667</v>
      </c>
      <c r="K3450">
        <f t="shared" si="215"/>
        <v>18.97666667</v>
      </c>
      <c r="L3450" t="str">
        <f>IF(A3450&lt;&gt;A3449,MAX($L$2:L3449)+1,"")</f>
        <v/>
      </c>
      <c r="M3450" t="str">
        <f>IF(L3450="","",AVERAGE(INDEX($E:$E,ROW(L3450),1):INDEX($E:$E,MATCH(L3450+1, L:L,0)-1)) - AVERAGE(INDEX($D:$D,ROW(L3450),1):INDEX($D:$D,MATCH(L3450+1, L:L,0)-1)))</f>
        <v/>
      </c>
      <c r="N3450" t="str">
        <f>IF(L3450="","",AVERAGE(INDEX($I:$I,ROW(L3450),1):INDEX($I:$I,MATCH(L3450+1, L:L,0)-1)) - AVERAGE(INDEX($H:$H,ROW(L3450),1):INDEX($H:$H,MATCH(L3450+1, L:L,0)-1)))</f>
        <v/>
      </c>
      <c r="O3450" t="str">
        <f>IF(L3450="","",AVERAGE(INDEX($G:$G,ROW(L3450),1):INDEX($G:$G,MATCH(L3450+1, L:L,0)-1)))</f>
        <v/>
      </c>
      <c r="P3450" t="str">
        <f>IF(L3450="","",AVERAGE(INDEX($K:$K,ROW(L3450),1):INDEX($K:$K,MATCH(L3450+1, L:L,0)-1)))</f>
        <v/>
      </c>
    </row>
    <row r="3451" spans="1:16" x14ac:dyDescent="0.25">
      <c r="A3451">
        <v>2003</v>
      </c>
      <c r="B3451">
        <v>2</v>
      </c>
      <c r="C3451" t="s">
        <v>11</v>
      </c>
      <c r="D3451">
        <v>-7.9596296300000002</v>
      </c>
      <c r="E3451">
        <v>-9.4563443080000003</v>
      </c>
      <c r="F3451">
        <f t="shared" si="212"/>
        <v>-1.496714678</v>
      </c>
      <c r="G3451">
        <f t="shared" si="213"/>
        <v>1.496714678</v>
      </c>
      <c r="H3451">
        <v>101.432963</v>
      </c>
      <c r="I3451">
        <v>101.35925930000001</v>
      </c>
      <c r="J3451">
        <f t="shared" si="214"/>
        <v>-7.370369999999582E-2</v>
      </c>
      <c r="K3451">
        <f t="shared" si="215"/>
        <v>7.370369999999582E-2</v>
      </c>
      <c r="L3451" t="str">
        <f>IF(A3451&lt;&gt;A3450,MAX($L$2:L3450)+1,"")</f>
        <v/>
      </c>
      <c r="M3451" t="str">
        <f>IF(L3451="","",AVERAGE(INDEX($E:$E,ROW(L3451),1):INDEX($E:$E,MATCH(L3451+1, L:L,0)-1)) - AVERAGE(INDEX($D:$D,ROW(L3451),1):INDEX($D:$D,MATCH(L3451+1, L:L,0)-1)))</f>
        <v/>
      </c>
      <c r="N3451" t="str">
        <f>IF(L3451="","",AVERAGE(INDEX($I:$I,ROW(L3451),1):INDEX($I:$I,MATCH(L3451+1, L:L,0)-1)) - AVERAGE(INDEX($H:$H,ROW(L3451),1):INDEX($H:$H,MATCH(L3451+1, L:L,0)-1)))</f>
        <v/>
      </c>
      <c r="O3451" t="str">
        <f>IF(L3451="","",AVERAGE(INDEX($G:$G,ROW(L3451),1):INDEX($G:$G,MATCH(L3451+1, L:L,0)-1)))</f>
        <v/>
      </c>
      <c r="P3451" t="str">
        <f>IF(L3451="","",AVERAGE(INDEX($K:$K,ROW(L3451),1):INDEX($K:$K,MATCH(L3451+1, L:L,0)-1)))</f>
        <v/>
      </c>
    </row>
    <row r="3452" spans="1:16" x14ac:dyDescent="0.25">
      <c r="A3452">
        <v>2003</v>
      </c>
      <c r="B3452">
        <v>2</v>
      </c>
      <c r="C3452" t="s">
        <v>12</v>
      </c>
      <c r="D3452">
        <v>-5.1080952379999998</v>
      </c>
      <c r="E3452">
        <v>-7.2084379910000003</v>
      </c>
      <c r="F3452">
        <f t="shared" si="212"/>
        <v>-2.1003427530000005</v>
      </c>
      <c r="G3452">
        <f t="shared" si="213"/>
        <v>2.1003427530000005</v>
      </c>
      <c r="H3452">
        <v>106.40238100000001</v>
      </c>
      <c r="I3452">
        <v>144.25238100000001</v>
      </c>
      <c r="J3452">
        <f t="shared" si="214"/>
        <v>37.850000000000009</v>
      </c>
      <c r="K3452">
        <f t="shared" si="215"/>
        <v>37.850000000000009</v>
      </c>
      <c r="L3452" t="str">
        <f>IF(A3452&lt;&gt;A3451,MAX($L$2:L3451)+1,"")</f>
        <v/>
      </c>
      <c r="M3452" t="str">
        <f>IF(L3452="","",AVERAGE(INDEX($E:$E,ROW(L3452),1):INDEX($E:$E,MATCH(L3452+1, L:L,0)-1)) - AVERAGE(INDEX($D:$D,ROW(L3452),1):INDEX($D:$D,MATCH(L3452+1, L:L,0)-1)))</f>
        <v/>
      </c>
      <c r="N3452" t="str">
        <f>IF(L3452="","",AVERAGE(INDEX($I:$I,ROW(L3452),1):INDEX($I:$I,MATCH(L3452+1, L:L,0)-1)) - AVERAGE(INDEX($H:$H,ROW(L3452),1):INDEX($H:$H,MATCH(L3452+1, L:L,0)-1)))</f>
        <v/>
      </c>
      <c r="O3452" t="str">
        <f>IF(L3452="","",AVERAGE(INDEX($G:$G,ROW(L3452),1):INDEX($G:$G,MATCH(L3452+1, L:L,0)-1)))</f>
        <v/>
      </c>
      <c r="P3452" t="str">
        <f>IF(L3452="","",AVERAGE(INDEX($K:$K,ROW(L3452),1):INDEX($K:$K,MATCH(L3452+1, L:L,0)-1)))</f>
        <v/>
      </c>
    </row>
    <row r="3453" spans="1:16" x14ac:dyDescent="0.25">
      <c r="A3453">
        <v>2003</v>
      </c>
      <c r="B3453">
        <v>2</v>
      </c>
      <c r="C3453" t="s">
        <v>13</v>
      </c>
      <c r="D3453">
        <v>-25.17</v>
      </c>
      <c r="E3453">
        <v>-26.15952381</v>
      </c>
      <c r="F3453">
        <f t="shared" si="212"/>
        <v>-0.98952380999999789</v>
      </c>
      <c r="G3453">
        <f t="shared" si="213"/>
        <v>0.98952380999999789</v>
      </c>
      <c r="H3453">
        <v>11.776666669999999</v>
      </c>
      <c r="I3453">
        <v>17.083333329999999</v>
      </c>
      <c r="J3453">
        <f t="shared" si="214"/>
        <v>5.3066666599999994</v>
      </c>
      <c r="K3453">
        <f t="shared" si="215"/>
        <v>5.3066666599999994</v>
      </c>
      <c r="L3453" t="str">
        <f>IF(A3453&lt;&gt;A3452,MAX($L$2:L3452)+1,"")</f>
        <v/>
      </c>
      <c r="M3453" t="str">
        <f>IF(L3453="","",AVERAGE(INDEX($E:$E,ROW(L3453),1):INDEX($E:$E,MATCH(L3453+1, L:L,0)-1)) - AVERAGE(INDEX($D:$D,ROW(L3453),1):INDEX($D:$D,MATCH(L3453+1, L:L,0)-1)))</f>
        <v/>
      </c>
      <c r="N3453" t="str">
        <f>IF(L3453="","",AVERAGE(INDEX($I:$I,ROW(L3453),1):INDEX($I:$I,MATCH(L3453+1, L:L,0)-1)) - AVERAGE(INDEX($H:$H,ROW(L3453),1):INDEX($H:$H,MATCH(L3453+1, L:L,0)-1)))</f>
        <v/>
      </c>
      <c r="O3453" t="str">
        <f>IF(L3453="","",AVERAGE(INDEX($G:$G,ROW(L3453),1):INDEX($G:$G,MATCH(L3453+1, L:L,0)-1)))</f>
        <v/>
      </c>
      <c r="P3453" t="str">
        <f>IF(L3453="","",AVERAGE(INDEX($K:$K,ROW(L3453),1):INDEX($K:$K,MATCH(L3453+1, L:L,0)-1)))</f>
        <v/>
      </c>
    </row>
    <row r="3454" spans="1:16" x14ac:dyDescent="0.25">
      <c r="A3454">
        <v>2003</v>
      </c>
      <c r="B3454">
        <v>2</v>
      </c>
      <c r="C3454" t="s">
        <v>14</v>
      </c>
      <c r="D3454">
        <v>-30.647647060000001</v>
      </c>
      <c r="E3454">
        <v>-33.692981639999999</v>
      </c>
      <c r="F3454">
        <f t="shared" si="212"/>
        <v>-3.0453345799999987</v>
      </c>
      <c r="G3454">
        <f t="shared" si="213"/>
        <v>3.0453345799999987</v>
      </c>
      <c r="H3454">
        <v>9.1641176469999994</v>
      </c>
      <c r="I3454">
        <v>7.3529411759999999</v>
      </c>
      <c r="J3454">
        <f t="shared" si="214"/>
        <v>-1.8111764709999996</v>
      </c>
      <c r="K3454">
        <f t="shared" si="215"/>
        <v>1.8111764709999996</v>
      </c>
      <c r="L3454" t="str">
        <f>IF(A3454&lt;&gt;A3453,MAX($L$2:L3453)+1,"")</f>
        <v/>
      </c>
      <c r="M3454" t="str">
        <f>IF(L3454="","",AVERAGE(INDEX($E:$E,ROW(L3454),1):INDEX($E:$E,MATCH(L3454+1, L:L,0)-1)) - AVERAGE(INDEX($D:$D,ROW(L3454),1):INDEX($D:$D,MATCH(L3454+1, L:L,0)-1)))</f>
        <v/>
      </c>
      <c r="N3454" t="str">
        <f>IF(L3454="","",AVERAGE(INDEX($I:$I,ROW(L3454),1):INDEX($I:$I,MATCH(L3454+1, L:L,0)-1)) - AVERAGE(INDEX($H:$H,ROW(L3454),1):INDEX($H:$H,MATCH(L3454+1, L:L,0)-1)))</f>
        <v/>
      </c>
      <c r="O3454" t="str">
        <f>IF(L3454="","",AVERAGE(INDEX($G:$G,ROW(L3454),1):INDEX($G:$G,MATCH(L3454+1, L:L,0)-1)))</f>
        <v/>
      </c>
      <c r="P3454" t="str">
        <f>IF(L3454="","",AVERAGE(INDEX($K:$K,ROW(L3454),1):INDEX($K:$K,MATCH(L3454+1, L:L,0)-1)))</f>
        <v/>
      </c>
    </row>
    <row r="3455" spans="1:16" x14ac:dyDescent="0.25">
      <c r="A3455">
        <v>2003</v>
      </c>
      <c r="B3455">
        <v>2</v>
      </c>
      <c r="C3455" t="s">
        <v>15</v>
      </c>
      <c r="D3455">
        <v>-7.4665517240000003</v>
      </c>
      <c r="E3455">
        <v>-11.27437055</v>
      </c>
      <c r="F3455">
        <f t="shared" si="212"/>
        <v>-3.8078188260000001</v>
      </c>
      <c r="G3455">
        <f t="shared" si="213"/>
        <v>3.8078188260000001</v>
      </c>
      <c r="H3455">
        <v>53.678448279999998</v>
      </c>
      <c r="I3455">
        <v>54.875862069999997</v>
      </c>
      <c r="J3455">
        <f t="shared" si="214"/>
        <v>1.1974137899999988</v>
      </c>
      <c r="K3455">
        <f t="shared" si="215"/>
        <v>1.1974137899999988</v>
      </c>
      <c r="L3455" t="str">
        <f>IF(A3455&lt;&gt;A3454,MAX($L$2:L3454)+1,"")</f>
        <v/>
      </c>
      <c r="M3455" t="str">
        <f>IF(L3455="","",AVERAGE(INDEX($E:$E,ROW(L3455),1):INDEX($E:$E,MATCH(L3455+1, L:L,0)-1)) - AVERAGE(INDEX($D:$D,ROW(L3455),1):INDEX($D:$D,MATCH(L3455+1, L:L,0)-1)))</f>
        <v/>
      </c>
      <c r="N3455" t="str">
        <f>IF(L3455="","",AVERAGE(INDEX($I:$I,ROW(L3455),1):INDEX($I:$I,MATCH(L3455+1, L:L,0)-1)) - AVERAGE(INDEX($H:$H,ROW(L3455),1):INDEX($H:$H,MATCH(L3455+1, L:L,0)-1)))</f>
        <v/>
      </c>
      <c r="O3455" t="str">
        <f>IF(L3455="","",AVERAGE(INDEX($G:$G,ROW(L3455),1):INDEX($G:$G,MATCH(L3455+1, L:L,0)-1)))</f>
        <v/>
      </c>
      <c r="P3455" t="str">
        <f>IF(L3455="","",AVERAGE(INDEX($K:$K,ROW(L3455),1):INDEX($K:$K,MATCH(L3455+1, L:L,0)-1)))</f>
        <v/>
      </c>
    </row>
    <row r="3456" spans="1:16" x14ac:dyDescent="0.25">
      <c r="A3456">
        <v>2003</v>
      </c>
      <c r="B3456">
        <v>2</v>
      </c>
      <c r="C3456" t="s">
        <v>16</v>
      </c>
      <c r="D3456">
        <v>-7.4340000000000002</v>
      </c>
      <c r="E3456">
        <v>-9.1878571430000004</v>
      </c>
      <c r="F3456">
        <f t="shared" si="212"/>
        <v>-1.7538571430000003</v>
      </c>
      <c r="G3456">
        <f t="shared" si="213"/>
        <v>1.7538571430000003</v>
      </c>
      <c r="H3456">
        <v>84.77</v>
      </c>
      <c r="I3456">
        <v>85.64</v>
      </c>
      <c r="J3456">
        <f t="shared" si="214"/>
        <v>0.87000000000000455</v>
      </c>
      <c r="K3456">
        <f t="shared" si="215"/>
        <v>0.87000000000000455</v>
      </c>
      <c r="L3456" t="str">
        <f>IF(A3456&lt;&gt;A3455,MAX($L$2:L3455)+1,"")</f>
        <v/>
      </c>
      <c r="M3456" t="str">
        <f>IF(L3456="","",AVERAGE(INDEX($E:$E,ROW(L3456),1):INDEX($E:$E,MATCH(L3456+1, L:L,0)-1)) - AVERAGE(INDEX($D:$D,ROW(L3456),1):INDEX($D:$D,MATCH(L3456+1, L:L,0)-1)))</f>
        <v/>
      </c>
      <c r="N3456" t="str">
        <f>IF(L3456="","",AVERAGE(INDEX($I:$I,ROW(L3456),1):INDEX($I:$I,MATCH(L3456+1, L:L,0)-1)) - AVERAGE(INDEX($H:$H,ROW(L3456),1):INDEX($H:$H,MATCH(L3456+1, L:L,0)-1)))</f>
        <v/>
      </c>
      <c r="O3456" t="str">
        <f>IF(L3456="","",AVERAGE(INDEX($G:$G,ROW(L3456),1):INDEX($G:$G,MATCH(L3456+1, L:L,0)-1)))</f>
        <v/>
      </c>
      <c r="P3456" t="str">
        <f>IF(L3456="","",AVERAGE(INDEX($K:$K,ROW(L3456),1):INDEX($K:$K,MATCH(L3456+1, L:L,0)-1)))</f>
        <v/>
      </c>
    </row>
    <row r="3457" spans="1:16" x14ac:dyDescent="0.25">
      <c r="A3457">
        <v>2003</v>
      </c>
      <c r="B3457">
        <v>2</v>
      </c>
      <c r="C3457" t="s">
        <v>17</v>
      </c>
      <c r="D3457">
        <v>-10.448229169999999</v>
      </c>
      <c r="E3457">
        <v>-13.763970499999999</v>
      </c>
      <c r="F3457">
        <f t="shared" si="212"/>
        <v>-3.3157413299999998</v>
      </c>
      <c r="G3457">
        <f t="shared" si="213"/>
        <v>3.3157413299999998</v>
      </c>
      <c r="H3457">
        <v>60.466979170000002</v>
      </c>
      <c r="I3457">
        <v>49.379166669999996</v>
      </c>
      <c r="J3457">
        <f t="shared" si="214"/>
        <v>-11.087812500000005</v>
      </c>
      <c r="K3457">
        <f t="shared" si="215"/>
        <v>11.087812500000005</v>
      </c>
      <c r="L3457" t="str">
        <f>IF(A3457&lt;&gt;A3456,MAX($L$2:L3456)+1,"")</f>
        <v/>
      </c>
      <c r="M3457" t="str">
        <f>IF(L3457="","",AVERAGE(INDEX($E:$E,ROW(L3457),1):INDEX($E:$E,MATCH(L3457+1, L:L,0)-1)) - AVERAGE(INDEX($D:$D,ROW(L3457),1):INDEX($D:$D,MATCH(L3457+1, L:L,0)-1)))</f>
        <v/>
      </c>
      <c r="N3457" t="str">
        <f>IF(L3457="","",AVERAGE(INDEX($I:$I,ROW(L3457),1):INDEX($I:$I,MATCH(L3457+1, L:L,0)-1)) - AVERAGE(INDEX($H:$H,ROW(L3457),1):INDEX($H:$H,MATCH(L3457+1, L:L,0)-1)))</f>
        <v/>
      </c>
      <c r="O3457" t="str">
        <f>IF(L3457="","",AVERAGE(INDEX($G:$G,ROW(L3457),1):INDEX($G:$G,MATCH(L3457+1, L:L,0)-1)))</f>
        <v/>
      </c>
      <c r="P3457" t="str">
        <f>IF(L3457="","",AVERAGE(INDEX($K:$K,ROW(L3457),1):INDEX($K:$K,MATCH(L3457+1, L:L,0)-1)))</f>
        <v/>
      </c>
    </row>
    <row r="3458" spans="1:16" x14ac:dyDescent="0.25">
      <c r="A3458">
        <v>2003</v>
      </c>
      <c r="B3458">
        <v>2</v>
      </c>
      <c r="C3458" t="s">
        <v>18</v>
      </c>
      <c r="D3458">
        <v>-11.809354839999999</v>
      </c>
      <c r="E3458">
        <v>-15.96146313</v>
      </c>
      <c r="F3458">
        <f t="shared" si="212"/>
        <v>-4.152108290000001</v>
      </c>
      <c r="G3458">
        <f t="shared" si="213"/>
        <v>4.152108290000001</v>
      </c>
      <c r="H3458">
        <v>12.579354840000001</v>
      </c>
      <c r="I3458">
        <v>18.485483869999999</v>
      </c>
      <c r="J3458">
        <f t="shared" si="214"/>
        <v>5.9061290299999989</v>
      </c>
      <c r="K3458">
        <f t="shared" si="215"/>
        <v>5.9061290299999989</v>
      </c>
      <c r="L3458" t="str">
        <f>IF(A3458&lt;&gt;A3457,MAX($L$2:L3457)+1,"")</f>
        <v/>
      </c>
      <c r="M3458" t="str">
        <f>IF(L3458="","",AVERAGE(INDEX($E:$E,ROW(L3458),1):INDEX($E:$E,MATCH(L3458+1, L:L,0)-1)) - AVERAGE(INDEX($D:$D,ROW(L3458),1):INDEX($D:$D,MATCH(L3458+1, L:L,0)-1)))</f>
        <v/>
      </c>
      <c r="N3458" t="str">
        <f>IF(L3458="","",AVERAGE(INDEX($I:$I,ROW(L3458),1):INDEX($I:$I,MATCH(L3458+1, L:L,0)-1)) - AVERAGE(INDEX($H:$H,ROW(L3458),1):INDEX($H:$H,MATCH(L3458+1, L:L,0)-1)))</f>
        <v/>
      </c>
      <c r="O3458" t="str">
        <f>IF(L3458="","",AVERAGE(INDEX($G:$G,ROW(L3458),1):INDEX($G:$G,MATCH(L3458+1, L:L,0)-1)))</f>
        <v/>
      </c>
      <c r="P3458" t="str">
        <f>IF(L3458="","",AVERAGE(INDEX($K:$K,ROW(L3458),1):INDEX($K:$K,MATCH(L3458+1, L:L,0)-1)))</f>
        <v/>
      </c>
    </row>
    <row r="3459" spans="1:16" x14ac:dyDescent="0.25">
      <c r="A3459">
        <v>2003</v>
      </c>
      <c r="B3459">
        <v>2</v>
      </c>
      <c r="C3459" t="s">
        <v>19</v>
      </c>
      <c r="D3459">
        <v>-16.564444439999999</v>
      </c>
      <c r="E3459">
        <v>-12.70089653</v>
      </c>
      <c r="F3459">
        <f t="shared" ref="F3459:F3522" si="216">E3459-D3459</f>
        <v>3.8635479099999994</v>
      </c>
      <c r="G3459">
        <f t="shared" ref="G3459:G3522" si="217">ABS(F3459)</f>
        <v>3.8635479099999994</v>
      </c>
      <c r="H3459">
        <v>13.302222220000001</v>
      </c>
      <c r="I3459">
        <v>8.4666666670000001</v>
      </c>
      <c r="J3459">
        <f t="shared" ref="J3459:J3522" si="218">I3459-H3459</f>
        <v>-4.8355555530000007</v>
      </c>
      <c r="K3459">
        <f t="shared" ref="K3459:K3522" si="219">ABS(J3459)</f>
        <v>4.8355555530000007</v>
      </c>
      <c r="L3459" t="str">
        <f>IF(A3459&lt;&gt;A3458,MAX($L$2:L3458)+1,"")</f>
        <v/>
      </c>
      <c r="M3459" t="str">
        <f>IF(L3459="","",AVERAGE(INDEX($E:$E,ROW(L3459),1):INDEX($E:$E,MATCH(L3459+1, L:L,0)-1)) - AVERAGE(INDEX($D:$D,ROW(L3459),1):INDEX($D:$D,MATCH(L3459+1, L:L,0)-1)))</f>
        <v/>
      </c>
      <c r="N3459" t="str">
        <f>IF(L3459="","",AVERAGE(INDEX($I:$I,ROW(L3459),1):INDEX($I:$I,MATCH(L3459+1, L:L,0)-1)) - AVERAGE(INDEX($H:$H,ROW(L3459),1):INDEX($H:$H,MATCH(L3459+1, L:L,0)-1)))</f>
        <v/>
      </c>
      <c r="O3459" t="str">
        <f>IF(L3459="","",AVERAGE(INDEX($G:$G,ROW(L3459),1):INDEX($G:$G,MATCH(L3459+1, L:L,0)-1)))</f>
        <v/>
      </c>
      <c r="P3459" t="str">
        <f>IF(L3459="","",AVERAGE(INDEX($K:$K,ROW(L3459),1):INDEX($K:$K,MATCH(L3459+1, L:L,0)-1)))</f>
        <v/>
      </c>
    </row>
    <row r="3460" spans="1:16" x14ac:dyDescent="0.25">
      <c r="A3460">
        <v>2003</v>
      </c>
      <c r="B3460">
        <v>3</v>
      </c>
      <c r="C3460" t="s">
        <v>7</v>
      </c>
      <c r="D3460">
        <v>-3.4079032260000002</v>
      </c>
      <c r="E3460">
        <v>-6.5023538700000003</v>
      </c>
      <c r="F3460">
        <f t="shared" si="216"/>
        <v>-3.0944506440000001</v>
      </c>
      <c r="G3460">
        <f t="shared" si="217"/>
        <v>3.0944506440000001</v>
      </c>
      <c r="H3460">
        <v>23.055161290000001</v>
      </c>
      <c r="I3460">
        <v>28.27419355</v>
      </c>
      <c r="J3460">
        <f t="shared" si="218"/>
        <v>5.2190322599999988</v>
      </c>
      <c r="K3460">
        <f t="shared" si="219"/>
        <v>5.2190322599999988</v>
      </c>
      <c r="L3460" t="str">
        <f>IF(A3460&lt;&gt;A3459,MAX($L$2:L3459)+1,"")</f>
        <v/>
      </c>
      <c r="M3460" t="str">
        <f>IF(L3460="","",AVERAGE(INDEX($E:$E,ROW(L3460),1):INDEX($E:$E,MATCH(L3460+1, L:L,0)-1)) - AVERAGE(INDEX($D:$D,ROW(L3460),1):INDEX($D:$D,MATCH(L3460+1, L:L,0)-1)))</f>
        <v/>
      </c>
      <c r="N3460" t="str">
        <f>IF(L3460="","",AVERAGE(INDEX($I:$I,ROW(L3460),1):INDEX($I:$I,MATCH(L3460+1, L:L,0)-1)) - AVERAGE(INDEX($H:$H,ROW(L3460),1):INDEX($H:$H,MATCH(L3460+1, L:L,0)-1)))</f>
        <v/>
      </c>
      <c r="O3460" t="str">
        <f>IF(L3460="","",AVERAGE(INDEX($G:$G,ROW(L3460),1):INDEX($G:$G,MATCH(L3460+1, L:L,0)-1)))</f>
        <v/>
      </c>
      <c r="P3460" t="str">
        <f>IF(L3460="","",AVERAGE(INDEX($K:$K,ROW(L3460),1):INDEX($K:$K,MATCH(L3460+1, L:L,0)-1)))</f>
        <v/>
      </c>
    </row>
    <row r="3461" spans="1:16" x14ac:dyDescent="0.25">
      <c r="A3461">
        <v>2003</v>
      </c>
      <c r="B3461">
        <v>3</v>
      </c>
      <c r="C3461" t="s">
        <v>8</v>
      </c>
      <c r="D3461">
        <v>3.4567256639999999</v>
      </c>
      <c r="E3461">
        <v>2.826660924</v>
      </c>
      <c r="F3461">
        <f t="shared" si="216"/>
        <v>-0.6300647399999999</v>
      </c>
      <c r="G3461">
        <f t="shared" si="217"/>
        <v>0.6300647399999999</v>
      </c>
      <c r="H3461">
        <v>115.00725660000001</v>
      </c>
      <c r="I3461">
        <v>184.72743360000001</v>
      </c>
      <c r="J3461">
        <f t="shared" si="218"/>
        <v>69.720177000000007</v>
      </c>
      <c r="K3461">
        <f t="shared" si="219"/>
        <v>69.720177000000007</v>
      </c>
      <c r="L3461" t="str">
        <f>IF(A3461&lt;&gt;A3460,MAX($L$2:L3460)+1,"")</f>
        <v/>
      </c>
      <c r="M3461" t="str">
        <f>IF(L3461="","",AVERAGE(INDEX($E:$E,ROW(L3461),1):INDEX($E:$E,MATCH(L3461+1, L:L,0)-1)) - AVERAGE(INDEX($D:$D,ROW(L3461),1):INDEX($D:$D,MATCH(L3461+1, L:L,0)-1)))</f>
        <v/>
      </c>
      <c r="N3461" t="str">
        <f>IF(L3461="","",AVERAGE(INDEX($I:$I,ROW(L3461),1):INDEX($I:$I,MATCH(L3461+1, L:L,0)-1)) - AVERAGE(INDEX($H:$H,ROW(L3461),1):INDEX($H:$H,MATCH(L3461+1, L:L,0)-1)))</f>
        <v/>
      </c>
      <c r="O3461" t="str">
        <f>IF(L3461="","",AVERAGE(INDEX($G:$G,ROW(L3461),1):INDEX($G:$G,MATCH(L3461+1, L:L,0)-1)))</f>
        <v/>
      </c>
      <c r="P3461" t="str">
        <f>IF(L3461="","",AVERAGE(INDEX($K:$K,ROW(L3461),1):INDEX($K:$K,MATCH(L3461+1, L:L,0)-1)))</f>
        <v/>
      </c>
    </row>
    <row r="3462" spans="1:16" x14ac:dyDescent="0.25">
      <c r="A3462">
        <v>2003</v>
      </c>
      <c r="B3462">
        <v>3</v>
      </c>
      <c r="C3462" t="s">
        <v>9</v>
      </c>
      <c r="D3462">
        <v>-6.4506451609999997</v>
      </c>
      <c r="E3462">
        <v>-8.8567117589999995</v>
      </c>
      <c r="F3462">
        <f t="shared" si="216"/>
        <v>-2.4060665979999998</v>
      </c>
      <c r="G3462">
        <f t="shared" si="217"/>
        <v>2.4060665979999998</v>
      </c>
      <c r="H3462">
        <v>25.13</v>
      </c>
      <c r="I3462">
        <v>14.72903226</v>
      </c>
      <c r="J3462">
        <f t="shared" si="218"/>
        <v>-10.400967739999999</v>
      </c>
      <c r="K3462">
        <f t="shared" si="219"/>
        <v>10.400967739999999</v>
      </c>
      <c r="L3462" t="str">
        <f>IF(A3462&lt;&gt;A3461,MAX($L$2:L3461)+1,"")</f>
        <v/>
      </c>
      <c r="M3462" t="str">
        <f>IF(L3462="","",AVERAGE(INDEX($E:$E,ROW(L3462),1):INDEX($E:$E,MATCH(L3462+1, L:L,0)-1)) - AVERAGE(INDEX($D:$D,ROW(L3462),1):INDEX($D:$D,MATCH(L3462+1, L:L,0)-1)))</f>
        <v/>
      </c>
      <c r="N3462" t="str">
        <f>IF(L3462="","",AVERAGE(INDEX($I:$I,ROW(L3462),1):INDEX($I:$I,MATCH(L3462+1, L:L,0)-1)) - AVERAGE(INDEX($H:$H,ROW(L3462),1):INDEX($H:$H,MATCH(L3462+1, L:L,0)-1)))</f>
        <v/>
      </c>
      <c r="O3462" t="str">
        <f>IF(L3462="","",AVERAGE(INDEX($G:$G,ROW(L3462),1):INDEX($G:$G,MATCH(L3462+1, L:L,0)-1)))</f>
        <v/>
      </c>
      <c r="P3462" t="str">
        <f>IF(L3462="","",AVERAGE(INDEX($K:$K,ROW(L3462),1):INDEX($K:$K,MATCH(L3462+1, L:L,0)-1)))</f>
        <v/>
      </c>
    </row>
    <row r="3463" spans="1:16" x14ac:dyDescent="0.25">
      <c r="A3463">
        <v>2003</v>
      </c>
      <c r="B3463">
        <v>3</v>
      </c>
      <c r="C3463" t="s">
        <v>10</v>
      </c>
      <c r="D3463">
        <v>-3.2785714289999999</v>
      </c>
      <c r="E3463">
        <v>-4.6802057230000003</v>
      </c>
      <c r="F3463">
        <f t="shared" si="216"/>
        <v>-1.4016342940000004</v>
      </c>
      <c r="G3463">
        <f t="shared" si="217"/>
        <v>1.4016342940000004</v>
      </c>
      <c r="H3463">
        <v>94.952857140000006</v>
      </c>
      <c r="I3463">
        <v>128.3071429</v>
      </c>
      <c r="J3463">
        <f t="shared" si="218"/>
        <v>33.354285759999996</v>
      </c>
      <c r="K3463">
        <f t="shared" si="219"/>
        <v>33.354285759999996</v>
      </c>
      <c r="L3463" t="str">
        <f>IF(A3463&lt;&gt;A3462,MAX($L$2:L3462)+1,"")</f>
        <v/>
      </c>
      <c r="M3463" t="str">
        <f>IF(L3463="","",AVERAGE(INDEX($E:$E,ROW(L3463),1):INDEX($E:$E,MATCH(L3463+1, L:L,0)-1)) - AVERAGE(INDEX($D:$D,ROW(L3463),1):INDEX($D:$D,MATCH(L3463+1, L:L,0)-1)))</f>
        <v/>
      </c>
      <c r="N3463" t="str">
        <f>IF(L3463="","",AVERAGE(INDEX($I:$I,ROW(L3463),1):INDEX($I:$I,MATCH(L3463+1, L:L,0)-1)) - AVERAGE(INDEX($H:$H,ROW(L3463),1):INDEX($H:$H,MATCH(L3463+1, L:L,0)-1)))</f>
        <v/>
      </c>
      <c r="O3463" t="str">
        <f>IF(L3463="","",AVERAGE(INDEX($G:$G,ROW(L3463),1):INDEX($G:$G,MATCH(L3463+1, L:L,0)-1)))</f>
        <v/>
      </c>
      <c r="P3463" t="str">
        <f>IF(L3463="","",AVERAGE(INDEX($K:$K,ROW(L3463),1):INDEX($K:$K,MATCH(L3463+1, L:L,0)-1)))</f>
        <v/>
      </c>
    </row>
    <row r="3464" spans="1:16" x14ac:dyDescent="0.25">
      <c r="A3464">
        <v>2003</v>
      </c>
      <c r="B3464">
        <v>3</v>
      </c>
      <c r="C3464" t="s">
        <v>11</v>
      </c>
      <c r="D3464">
        <v>-4.2096296300000002</v>
      </c>
      <c r="E3464">
        <v>-7.0810035840000003</v>
      </c>
      <c r="F3464">
        <f t="shared" si="216"/>
        <v>-2.8713739540000001</v>
      </c>
      <c r="G3464">
        <f t="shared" si="217"/>
        <v>2.8713739540000001</v>
      </c>
      <c r="H3464">
        <v>91.311481479999998</v>
      </c>
      <c r="I3464">
        <v>100.2592593</v>
      </c>
      <c r="J3464">
        <f t="shared" si="218"/>
        <v>8.9477778199999989</v>
      </c>
      <c r="K3464">
        <f t="shared" si="219"/>
        <v>8.9477778199999989</v>
      </c>
      <c r="L3464" t="str">
        <f>IF(A3464&lt;&gt;A3463,MAX($L$2:L3463)+1,"")</f>
        <v/>
      </c>
      <c r="M3464" t="str">
        <f>IF(L3464="","",AVERAGE(INDEX($E:$E,ROW(L3464),1):INDEX($E:$E,MATCH(L3464+1, L:L,0)-1)) - AVERAGE(INDEX($D:$D,ROW(L3464),1):INDEX($D:$D,MATCH(L3464+1, L:L,0)-1)))</f>
        <v/>
      </c>
      <c r="N3464" t="str">
        <f>IF(L3464="","",AVERAGE(INDEX($I:$I,ROW(L3464),1):INDEX($I:$I,MATCH(L3464+1, L:L,0)-1)) - AVERAGE(INDEX($H:$H,ROW(L3464),1):INDEX($H:$H,MATCH(L3464+1, L:L,0)-1)))</f>
        <v/>
      </c>
      <c r="O3464" t="str">
        <f>IF(L3464="","",AVERAGE(INDEX($G:$G,ROW(L3464),1):INDEX($G:$G,MATCH(L3464+1, L:L,0)-1)))</f>
        <v/>
      </c>
      <c r="P3464" t="str">
        <f>IF(L3464="","",AVERAGE(INDEX($K:$K,ROW(L3464),1):INDEX($K:$K,MATCH(L3464+1, L:L,0)-1)))</f>
        <v/>
      </c>
    </row>
    <row r="3465" spans="1:16" x14ac:dyDescent="0.25">
      <c r="A3465">
        <v>2003</v>
      </c>
      <c r="B3465">
        <v>3</v>
      </c>
      <c r="C3465" t="s">
        <v>12</v>
      </c>
      <c r="D3465">
        <v>-1.3040909089999999</v>
      </c>
      <c r="E3465">
        <v>-2.1354116049999998</v>
      </c>
      <c r="F3465">
        <f t="shared" si="216"/>
        <v>-0.83132069599999991</v>
      </c>
      <c r="G3465">
        <f t="shared" si="217"/>
        <v>0.83132069599999991</v>
      </c>
      <c r="H3465">
        <v>123.2645455</v>
      </c>
      <c r="I3465">
        <v>159.9</v>
      </c>
      <c r="J3465">
        <f t="shared" si="218"/>
        <v>36.635454500000009</v>
      </c>
      <c r="K3465">
        <f t="shared" si="219"/>
        <v>36.635454500000009</v>
      </c>
      <c r="L3465" t="str">
        <f>IF(A3465&lt;&gt;A3464,MAX($L$2:L3464)+1,"")</f>
        <v/>
      </c>
      <c r="M3465" t="str">
        <f>IF(L3465="","",AVERAGE(INDEX($E:$E,ROW(L3465),1):INDEX($E:$E,MATCH(L3465+1, L:L,0)-1)) - AVERAGE(INDEX($D:$D,ROW(L3465),1):INDEX($D:$D,MATCH(L3465+1, L:L,0)-1)))</f>
        <v/>
      </c>
      <c r="N3465" t="str">
        <f>IF(L3465="","",AVERAGE(INDEX($I:$I,ROW(L3465),1):INDEX($I:$I,MATCH(L3465+1, L:L,0)-1)) - AVERAGE(INDEX($H:$H,ROW(L3465),1):INDEX($H:$H,MATCH(L3465+1, L:L,0)-1)))</f>
        <v/>
      </c>
      <c r="O3465" t="str">
        <f>IF(L3465="","",AVERAGE(INDEX($G:$G,ROW(L3465),1):INDEX($G:$G,MATCH(L3465+1, L:L,0)-1)))</f>
        <v/>
      </c>
      <c r="P3465" t="str">
        <f>IF(L3465="","",AVERAGE(INDEX($K:$K,ROW(L3465),1):INDEX($K:$K,MATCH(L3465+1, L:L,0)-1)))</f>
        <v/>
      </c>
    </row>
    <row r="3466" spans="1:16" x14ac:dyDescent="0.25">
      <c r="A3466">
        <v>2003</v>
      </c>
      <c r="B3466">
        <v>3</v>
      </c>
      <c r="C3466" t="s">
        <v>13</v>
      </c>
      <c r="D3466">
        <v>-21.576666670000002</v>
      </c>
      <c r="E3466">
        <v>-22.655913980000001</v>
      </c>
      <c r="F3466">
        <f t="shared" si="216"/>
        <v>-1.0792473099999995</v>
      </c>
      <c r="G3466">
        <f t="shared" si="217"/>
        <v>1.0792473099999995</v>
      </c>
      <c r="H3466">
        <v>10.385</v>
      </c>
      <c r="I3466">
        <v>18.966666669999999</v>
      </c>
      <c r="J3466">
        <f t="shared" si="218"/>
        <v>8.5816666699999988</v>
      </c>
      <c r="K3466">
        <f t="shared" si="219"/>
        <v>8.5816666699999988</v>
      </c>
      <c r="L3466" t="str">
        <f>IF(A3466&lt;&gt;A3465,MAX($L$2:L3465)+1,"")</f>
        <v/>
      </c>
      <c r="M3466" t="str">
        <f>IF(L3466="","",AVERAGE(INDEX($E:$E,ROW(L3466),1):INDEX($E:$E,MATCH(L3466+1, L:L,0)-1)) - AVERAGE(INDEX($D:$D,ROW(L3466),1):INDEX($D:$D,MATCH(L3466+1, L:L,0)-1)))</f>
        <v/>
      </c>
      <c r="N3466" t="str">
        <f>IF(L3466="","",AVERAGE(INDEX($I:$I,ROW(L3466),1):INDEX($I:$I,MATCH(L3466+1, L:L,0)-1)) - AVERAGE(INDEX($H:$H,ROW(L3466),1):INDEX($H:$H,MATCH(L3466+1, L:L,0)-1)))</f>
        <v/>
      </c>
      <c r="O3466" t="str">
        <f>IF(L3466="","",AVERAGE(INDEX($G:$G,ROW(L3466),1):INDEX($G:$G,MATCH(L3466+1, L:L,0)-1)))</f>
        <v/>
      </c>
      <c r="P3466" t="str">
        <f>IF(L3466="","",AVERAGE(INDEX($K:$K,ROW(L3466),1):INDEX($K:$K,MATCH(L3466+1, L:L,0)-1)))</f>
        <v/>
      </c>
    </row>
    <row r="3467" spans="1:16" x14ac:dyDescent="0.25">
      <c r="A3467">
        <v>2003</v>
      </c>
      <c r="B3467">
        <v>3</v>
      </c>
      <c r="C3467" t="s">
        <v>14</v>
      </c>
      <c r="D3467">
        <v>-26.448888889999999</v>
      </c>
      <c r="E3467">
        <v>-26.981899640000002</v>
      </c>
      <c r="F3467">
        <f t="shared" si="216"/>
        <v>-0.53301075000000253</v>
      </c>
      <c r="G3467">
        <f t="shared" si="217"/>
        <v>0.53301075000000253</v>
      </c>
      <c r="H3467">
        <v>12.768333330000001</v>
      </c>
      <c r="I3467">
        <v>10.972222220000001</v>
      </c>
      <c r="J3467">
        <f t="shared" si="218"/>
        <v>-1.79611111</v>
      </c>
      <c r="K3467">
        <f t="shared" si="219"/>
        <v>1.79611111</v>
      </c>
      <c r="L3467" t="str">
        <f>IF(A3467&lt;&gt;A3466,MAX($L$2:L3466)+1,"")</f>
        <v/>
      </c>
      <c r="M3467" t="str">
        <f>IF(L3467="","",AVERAGE(INDEX($E:$E,ROW(L3467),1):INDEX($E:$E,MATCH(L3467+1, L:L,0)-1)) - AVERAGE(INDEX($D:$D,ROW(L3467),1):INDEX($D:$D,MATCH(L3467+1, L:L,0)-1)))</f>
        <v/>
      </c>
      <c r="N3467" t="str">
        <f>IF(L3467="","",AVERAGE(INDEX($I:$I,ROW(L3467),1):INDEX($I:$I,MATCH(L3467+1, L:L,0)-1)) - AVERAGE(INDEX($H:$H,ROW(L3467),1):INDEX($H:$H,MATCH(L3467+1, L:L,0)-1)))</f>
        <v/>
      </c>
      <c r="O3467" t="str">
        <f>IF(L3467="","",AVERAGE(INDEX($G:$G,ROW(L3467),1):INDEX($G:$G,MATCH(L3467+1, L:L,0)-1)))</f>
        <v/>
      </c>
      <c r="P3467" t="str">
        <f>IF(L3467="","",AVERAGE(INDEX($K:$K,ROW(L3467),1):INDEX($K:$K,MATCH(L3467+1, L:L,0)-1)))</f>
        <v/>
      </c>
    </row>
    <row r="3468" spans="1:16" x14ac:dyDescent="0.25">
      <c r="A3468">
        <v>2003</v>
      </c>
      <c r="B3468">
        <v>3</v>
      </c>
      <c r="C3468" t="s">
        <v>15</v>
      </c>
      <c r="D3468">
        <v>-2.3271666670000002</v>
      </c>
      <c r="E3468">
        <v>-3.334892473</v>
      </c>
      <c r="F3468">
        <f t="shared" si="216"/>
        <v>-1.0077258059999998</v>
      </c>
      <c r="G3468">
        <f t="shared" si="217"/>
        <v>1.0077258059999998</v>
      </c>
      <c r="H3468">
        <v>57.413666669999998</v>
      </c>
      <c r="I3468">
        <v>58.126666669999999</v>
      </c>
      <c r="J3468">
        <f t="shared" si="218"/>
        <v>0.71300000000000097</v>
      </c>
      <c r="K3468">
        <f t="shared" si="219"/>
        <v>0.71300000000000097</v>
      </c>
      <c r="L3468" t="str">
        <f>IF(A3468&lt;&gt;A3467,MAX($L$2:L3467)+1,"")</f>
        <v/>
      </c>
      <c r="M3468" t="str">
        <f>IF(L3468="","",AVERAGE(INDEX($E:$E,ROW(L3468),1):INDEX($E:$E,MATCH(L3468+1, L:L,0)-1)) - AVERAGE(INDEX($D:$D,ROW(L3468),1):INDEX($D:$D,MATCH(L3468+1, L:L,0)-1)))</f>
        <v/>
      </c>
      <c r="N3468" t="str">
        <f>IF(L3468="","",AVERAGE(INDEX($I:$I,ROW(L3468),1):INDEX($I:$I,MATCH(L3468+1, L:L,0)-1)) - AVERAGE(INDEX($H:$H,ROW(L3468),1):INDEX($H:$H,MATCH(L3468+1, L:L,0)-1)))</f>
        <v/>
      </c>
      <c r="O3468" t="str">
        <f>IF(L3468="","",AVERAGE(INDEX($G:$G,ROW(L3468),1):INDEX($G:$G,MATCH(L3468+1, L:L,0)-1)))</f>
        <v/>
      </c>
      <c r="P3468" t="str">
        <f>IF(L3468="","",AVERAGE(INDEX($K:$K,ROW(L3468),1):INDEX($K:$K,MATCH(L3468+1, L:L,0)-1)))</f>
        <v/>
      </c>
    </row>
    <row r="3469" spans="1:16" x14ac:dyDescent="0.25">
      <c r="A3469">
        <v>2003</v>
      </c>
      <c r="B3469">
        <v>3</v>
      </c>
      <c r="C3469" t="s">
        <v>16</v>
      </c>
      <c r="D3469">
        <v>-2.9866666670000002</v>
      </c>
      <c r="E3469">
        <v>-3.993495904</v>
      </c>
      <c r="F3469">
        <f t="shared" si="216"/>
        <v>-1.0068292369999998</v>
      </c>
      <c r="G3469">
        <f t="shared" si="217"/>
        <v>1.0068292369999998</v>
      </c>
      <c r="H3469">
        <v>86.91333333</v>
      </c>
      <c r="I3469">
        <v>153.08333329999999</v>
      </c>
      <c r="J3469">
        <f t="shared" si="218"/>
        <v>66.169999969999992</v>
      </c>
      <c r="K3469">
        <f t="shared" si="219"/>
        <v>66.169999969999992</v>
      </c>
      <c r="L3469" t="str">
        <f>IF(A3469&lt;&gt;A3468,MAX($L$2:L3468)+1,"")</f>
        <v/>
      </c>
      <c r="M3469" t="str">
        <f>IF(L3469="","",AVERAGE(INDEX($E:$E,ROW(L3469),1):INDEX($E:$E,MATCH(L3469+1, L:L,0)-1)) - AVERAGE(INDEX($D:$D,ROW(L3469),1):INDEX($D:$D,MATCH(L3469+1, L:L,0)-1)))</f>
        <v/>
      </c>
      <c r="N3469" t="str">
        <f>IF(L3469="","",AVERAGE(INDEX($I:$I,ROW(L3469),1):INDEX($I:$I,MATCH(L3469+1, L:L,0)-1)) - AVERAGE(INDEX($H:$H,ROW(L3469),1):INDEX($H:$H,MATCH(L3469+1, L:L,0)-1)))</f>
        <v/>
      </c>
      <c r="O3469" t="str">
        <f>IF(L3469="","",AVERAGE(INDEX($G:$G,ROW(L3469),1):INDEX($G:$G,MATCH(L3469+1, L:L,0)-1)))</f>
        <v/>
      </c>
      <c r="P3469" t="str">
        <f>IF(L3469="","",AVERAGE(INDEX($K:$K,ROW(L3469),1):INDEX($K:$K,MATCH(L3469+1, L:L,0)-1)))</f>
        <v/>
      </c>
    </row>
    <row r="3470" spans="1:16" x14ac:dyDescent="0.25">
      <c r="A3470">
        <v>2003</v>
      </c>
      <c r="B3470">
        <v>3</v>
      </c>
      <c r="C3470" t="s">
        <v>17</v>
      </c>
      <c r="D3470">
        <v>-4.5319417480000004</v>
      </c>
      <c r="E3470">
        <v>-6.1924281460000001</v>
      </c>
      <c r="F3470">
        <f t="shared" si="216"/>
        <v>-1.6604863979999998</v>
      </c>
      <c r="G3470">
        <f t="shared" si="217"/>
        <v>1.6604863979999998</v>
      </c>
      <c r="H3470">
        <v>66.161456310000005</v>
      </c>
      <c r="I3470">
        <v>74.331067959999999</v>
      </c>
      <c r="J3470">
        <f t="shared" si="218"/>
        <v>8.1696116499999931</v>
      </c>
      <c r="K3470">
        <f t="shared" si="219"/>
        <v>8.1696116499999931</v>
      </c>
      <c r="L3470" t="str">
        <f>IF(A3470&lt;&gt;A3469,MAX($L$2:L3469)+1,"")</f>
        <v/>
      </c>
      <c r="M3470" t="str">
        <f>IF(L3470="","",AVERAGE(INDEX($E:$E,ROW(L3470),1):INDEX($E:$E,MATCH(L3470+1, L:L,0)-1)) - AVERAGE(INDEX($D:$D,ROW(L3470),1):INDEX($D:$D,MATCH(L3470+1, L:L,0)-1)))</f>
        <v/>
      </c>
      <c r="N3470" t="str">
        <f>IF(L3470="","",AVERAGE(INDEX($I:$I,ROW(L3470),1):INDEX($I:$I,MATCH(L3470+1, L:L,0)-1)) - AVERAGE(INDEX($H:$H,ROW(L3470),1):INDEX($H:$H,MATCH(L3470+1, L:L,0)-1)))</f>
        <v/>
      </c>
      <c r="O3470" t="str">
        <f>IF(L3470="","",AVERAGE(INDEX($G:$G,ROW(L3470),1):INDEX($G:$G,MATCH(L3470+1, L:L,0)-1)))</f>
        <v/>
      </c>
      <c r="P3470" t="str">
        <f>IF(L3470="","",AVERAGE(INDEX($K:$K,ROW(L3470),1):INDEX($K:$K,MATCH(L3470+1, L:L,0)-1)))</f>
        <v/>
      </c>
    </row>
    <row r="3471" spans="1:16" x14ac:dyDescent="0.25">
      <c r="A3471">
        <v>2003</v>
      </c>
      <c r="B3471">
        <v>3</v>
      </c>
      <c r="C3471" t="s">
        <v>18</v>
      </c>
      <c r="D3471">
        <v>-5.1912698410000004</v>
      </c>
      <c r="E3471">
        <v>-8.2342549920000003</v>
      </c>
      <c r="F3471">
        <f t="shared" si="216"/>
        <v>-3.0429851509999999</v>
      </c>
      <c r="G3471">
        <f t="shared" si="217"/>
        <v>3.0429851509999999</v>
      </c>
      <c r="H3471">
        <v>19.027777780000001</v>
      </c>
      <c r="I3471">
        <v>12.78571429</v>
      </c>
      <c r="J3471">
        <f t="shared" si="218"/>
        <v>-6.2420634900000014</v>
      </c>
      <c r="K3471">
        <f t="shared" si="219"/>
        <v>6.2420634900000014</v>
      </c>
      <c r="L3471" t="str">
        <f>IF(A3471&lt;&gt;A3470,MAX($L$2:L3470)+1,"")</f>
        <v/>
      </c>
      <c r="M3471" t="str">
        <f>IF(L3471="","",AVERAGE(INDEX($E:$E,ROW(L3471),1):INDEX($E:$E,MATCH(L3471+1, L:L,0)-1)) - AVERAGE(INDEX($D:$D,ROW(L3471),1):INDEX($D:$D,MATCH(L3471+1, L:L,0)-1)))</f>
        <v/>
      </c>
      <c r="N3471" t="str">
        <f>IF(L3471="","",AVERAGE(INDEX($I:$I,ROW(L3471),1):INDEX($I:$I,MATCH(L3471+1, L:L,0)-1)) - AVERAGE(INDEX($H:$H,ROW(L3471),1):INDEX($H:$H,MATCH(L3471+1, L:L,0)-1)))</f>
        <v/>
      </c>
      <c r="O3471" t="str">
        <f>IF(L3471="","",AVERAGE(INDEX($G:$G,ROW(L3471),1):INDEX($G:$G,MATCH(L3471+1, L:L,0)-1)))</f>
        <v/>
      </c>
      <c r="P3471" t="str">
        <f>IF(L3471="","",AVERAGE(INDEX($K:$K,ROW(L3471),1):INDEX($K:$K,MATCH(L3471+1, L:L,0)-1)))</f>
        <v/>
      </c>
    </row>
    <row r="3472" spans="1:16" x14ac:dyDescent="0.25">
      <c r="A3472">
        <v>2003</v>
      </c>
      <c r="B3472">
        <v>3</v>
      </c>
      <c r="C3472" t="s">
        <v>19</v>
      </c>
      <c r="D3472">
        <v>-10.70333333</v>
      </c>
      <c r="E3472">
        <v>-12.174784280000001</v>
      </c>
      <c r="F3472">
        <f t="shared" si="216"/>
        <v>-1.4714509500000013</v>
      </c>
      <c r="G3472">
        <f t="shared" si="217"/>
        <v>1.4714509500000013</v>
      </c>
      <c r="H3472">
        <v>11.33666667</v>
      </c>
      <c r="I3472">
        <v>12.51111111</v>
      </c>
      <c r="J3472">
        <f t="shared" si="218"/>
        <v>1.1744444400000003</v>
      </c>
      <c r="K3472">
        <f t="shared" si="219"/>
        <v>1.1744444400000003</v>
      </c>
      <c r="L3472" t="str">
        <f>IF(A3472&lt;&gt;A3471,MAX($L$2:L3471)+1,"")</f>
        <v/>
      </c>
      <c r="M3472" t="str">
        <f>IF(L3472="","",AVERAGE(INDEX($E:$E,ROW(L3472),1):INDEX($E:$E,MATCH(L3472+1, L:L,0)-1)) - AVERAGE(INDEX($D:$D,ROW(L3472),1):INDEX($D:$D,MATCH(L3472+1, L:L,0)-1)))</f>
        <v/>
      </c>
      <c r="N3472" t="str">
        <f>IF(L3472="","",AVERAGE(INDEX($I:$I,ROW(L3472),1):INDEX($I:$I,MATCH(L3472+1, L:L,0)-1)) - AVERAGE(INDEX($H:$H,ROW(L3472),1):INDEX($H:$H,MATCH(L3472+1, L:L,0)-1)))</f>
        <v/>
      </c>
      <c r="O3472" t="str">
        <f>IF(L3472="","",AVERAGE(INDEX($G:$G,ROW(L3472),1):INDEX($G:$G,MATCH(L3472+1, L:L,0)-1)))</f>
        <v/>
      </c>
      <c r="P3472" t="str">
        <f>IF(L3472="","",AVERAGE(INDEX($K:$K,ROW(L3472),1):INDEX($K:$K,MATCH(L3472+1, L:L,0)-1)))</f>
        <v/>
      </c>
    </row>
    <row r="3473" spans="1:16" x14ac:dyDescent="0.25">
      <c r="A3473">
        <v>2003</v>
      </c>
      <c r="B3473">
        <v>4</v>
      </c>
      <c r="C3473" t="s">
        <v>7</v>
      </c>
      <c r="D3473">
        <v>4.3087931030000002</v>
      </c>
      <c r="E3473">
        <v>4.0591954020000003</v>
      </c>
      <c r="F3473">
        <f t="shared" si="216"/>
        <v>-0.24959770099999989</v>
      </c>
      <c r="G3473">
        <f t="shared" si="217"/>
        <v>0.24959770099999989</v>
      </c>
      <c r="H3473">
        <v>27.90310345</v>
      </c>
      <c r="I3473">
        <v>62.072413789999999</v>
      </c>
      <c r="J3473">
        <f t="shared" si="218"/>
        <v>34.169310339999996</v>
      </c>
      <c r="K3473">
        <f t="shared" si="219"/>
        <v>34.169310339999996</v>
      </c>
      <c r="L3473" t="str">
        <f>IF(A3473&lt;&gt;A3472,MAX($L$2:L3472)+1,"")</f>
        <v/>
      </c>
      <c r="M3473" t="str">
        <f>IF(L3473="","",AVERAGE(INDEX($E:$E,ROW(L3473),1):INDEX($E:$E,MATCH(L3473+1, L:L,0)-1)) - AVERAGE(INDEX($D:$D,ROW(L3473),1):INDEX($D:$D,MATCH(L3473+1, L:L,0)-1)))</f>
        <v/>
      </c>
      <c r="N3473" t="str">
        <f>IF(L3473="","",AVERAGE(INDEX($I:$I,ROW(L3473),1):INDEX($I:$I,MATCH(L3473+1, L:L,0)-1)) - AVERAGE(INDEX($H:$H,ROW(L3473),1):INDEX($H:$H,MATCH(L3473+1, L:L,0)-1)))</f>
        <v/>
      </c>
      <c r="O3473" t="str">
        <f>IF(L3473="","",AVERAGE(INDEX($G:$G,ROW(L3473),1):INDEX($G:$G,MATCH(L3473+1, L:L,0)-1)))</f>
        <v/>
      </c>
      <c r="P3473" t="str">
        <f>IF(L3473="","",AVERAGE(INDEX($K:$K,ROW(L3473),1):INDEX($K:$K,MATCH(L3473+1, L:L,0)-1)))</f>
        <v/>
      </c>
    </row>
    <row r="3474" spans="1:16" x14ac:dyDescent="0.25">
      <c r="A3474">
        <v>2003</v>
      </c>
      <c r="B3474">
        <v>4</v>
      </c>
      <c r="C3474" t="s">
        <v>8</v>
      </c>
      <c r="D3474">
        <v>7.1260714289999996</v>
      </c>
      <c r="E3474">
        <v>6.9038483020000001</v>
      </c>
      <c r="F3474">
        <f t="shared" si="216"/>
        <v>-0.22222312699999947</v>
      </c>
      <c r="G3474">
        <f t="shared" si="217"/>
        <v>0.22222312699999947</v>
      </c>
      <c r="H3474">
        <v>94.786517860000004</v>
      </c>
      <c r="I3474">
        <v>119.47678569999999</v>
      </c>
      <c r="J3474">
        <f t="shared" si="218"/>
        <v>24.69026783999999</v>
      </c>
      <c r="K3474">
        <f t="shared" si="219"/>
        <v>24.69026783999999</v>
      </c>
      <c r="L3474" t="str">
        <f>IF(A3474&lt;&gt;A3473,MAX($L$2:L3473)+1,"")</f>
        <v/>
      </c>
      <c r="M3474" t="str">
        <f>IF(L3474="","",AVERAGE(INDEX($E:$E,ROW(L3474),1):INDEX($E:$E,MATCH(L3474+1, L:L,0)-1)) - AVERAGE(INDEX($D:$D,ROW(L3474),1):INDEX($D:$D,MATCH(L3474+1, L:L,0)-1)))</f>
        <v/>
      </c>
      <c r="N3474" t="str">
        <f>IF(L3474="","",AVERAGE(INDEX($I:$I,ROW(L3474),1):INDEX($I:$I,MATCH(L3474+1, L:L,0)-1)) - AVERAGE(INDEX($H:$H,ROW(L3474),1):INDEX($H:$H,MATCH(L3474+1, L:L,0)-1)))</f>
        <v/>
      </c>
      <c r="O3474" t="str">
        <f>IF(L3474="","",AVERAGE(INDEX($G:$G,ROW(L3474),1):INDEX($G:$G,MATCH(L3474+1, L:L,0)-1)))</f>
        <v/>
      </c>
      <c r="P3474" t="str">
        <f>IF(L3474="","",AVERAGE(INDEX($K:$K,ROW(L3474),1):INDEX($K:$K,MATCH(L3474+1, L:L,0)-1)))</f>
        <v/>
      </c>
    </row>
    <row r="3475" spans="1:16" x14ac:dyDescent="0.25">
      <c r="A3475">
        <v>2003</v>
      </c>
      <c r="B3475">
        <v>4</v>
      </c>
      <c r="C3475" t="s">
        <v>9</v>
      </c>
      <c r="D3475">
        <v>3.250645161</v>
      </c>
      <c r="E3475">
        <v>4.1525806449999996</v>
      </c>
      <c r="F3475">
        <f t="shared" si="216"/>
        <v>0.90193548399999957</v>
      </c>
      <c r="G3475">
        <f t="shared" si="217"/>
        <v>0.90193548399999957</v>
      </c>
      <c r="H3475">
        <v>27.705161289999999</v>
      </c>
      <c r="I3475">
        <v>33.306451610000003</v>
      </c>
      <c r="J3475">
        <f t="shared" si="218"/>
        <v>5.6012903200000039</v>
      </c>
      <c r="K3475">
        <f t="shared" si="219"/>
        <v>5.6012903200000039</v>
      </c>
      <c r="L3475" t="str">
        <f>IF(A3475&lt;&gt;A3474,MAX($L$2:L3474)+1,"")</f>
        <v/>
      </c>
      <c r="M3475" t="str">
        <f>IF(L3475="","",AVERAGE(INDEX($E:$E,ROW(L3475),1):INDEX($E:$E,MATCH(L3475+1, L:L,0)-1)) - AVERAGE(INDEX($D:$D,ROW(L3475),1):INDEX($D:$D,MATCH(L3475+1, L:L,0)-1)))</f>
        <v/>
      </c>
      <c r="N3475" t="str">
        <f>IF(L3475="","",AVERAGE(INDEX($I:$I,ROW(L3475),1):INDEX($I:$I,MATCH(L3475+1, L:L,0)-1)) - AVERAGE(INDEX($H:$H,ROW(L3475),1):INDEX($H:$H,MATCH(L3475+1, L:L,0)-1)))</f>
        <v/>
      </c>
      <c r="O3475" t="str">
        <f>IF(L3475="","",AVERAGE(INDEX($G:$G,ROW(L3475),1):INDEX($G:$G,MATCH(L3475+1, L:L,0)-1)))</f>
        <v/>
      </c>
      <c r="P3475" t="str">
        <f>IF(L3475="","",AVERAGE(INDEX($K:$K,ROW(L3475),1):INDEX($K:$K,MATCH(L3475+1, L:L,0)-1)))</f>
        <v/>
      </c>
    </row>
    <row r="3476" spans="1:16" x14ac:dyDescent="0.25">
      <c r="A3476">
        <v>2003</v>
      </c>
      <c r="B3476">
        <v>4</v>
      </c>
      <c r="C3476" t="s">
        <v>10</v>
      </c>
      <c r="D3476">
        <v>3.5756250000000001</v>
      </c>
      <c r="E3476">
        <v>1.4608333330000001</v>
      </c>
      <c r="F3476">
        <f t="shared" si="216"/>
        <v>-2.114791667</v>
      </c>
      <c r="G3476">
        <f t="shared" si="217"/>
        <v>2.114791667</v>
      </c>
      <c r="H3476">
        <v>84.193124999999995</v>
      </c>
      <c r="I3476">
        <v>60.262500000000003</v>
      </c>
      <c r="J3476">
        <f t="shared" si="218"/>
        <v>-23.930624999999992</v>
      </c>
      <c r="K3476">
        <f t="shared" si="219"/>
        <v>23.930624999999992</v>
      </c>
      <c r="L3476" t="str">
        <f>IF(A3476&lt;&gt;A3475,MAX($L$2:L3475)+1,"")</f>
        <v/>
      </c>
      <c r="M3476" t="str">
        <f>IF(L3476="","",AVERAGE(INDEX($E:$E,ROW(L3476),1):INDEX($E:$E,MATCH(L3476+1, L:L,0)-1)) - AVERAGE(INDEX($D:$D,ROW(L3476),1):INDEX($D:$D,MATCH(L3476+1, L:L,0)-1)))</f>
        <v/>
      </c>
      <c r="N3476" t="str">
        <f>IF(L3476="","",AVERAGE(INDEX($I:$I,ROW(L3476),1):INDEX($I:$I,MATCH(L3476+1, L:L,0)-1)) - AVERAGE(INDEX($H:$H,ROW(L3476),1):INDEX($H:$H,MATCH(L3476+1, L:L,0)-1)))</f>
        <v/>
      </c>
      <c r="O3476" t="str">
        <f>IF(L3476="","",AVERAGE(INDEX($G:$G,ROW(L3476),1):INDEX($G:$G,MATCH(L3476+1, L:L,0)-1)))</f>
        <v/>
      </c>
      <c r="P3476" t="str">
        <f>IF(L3476="","",AVERAGE(INDEX($K:$K,ROW(L3476),1):INDEX($K:$K,MATCH(L3476+1, L:L,0)-1)))</f>
        <v/>
      </c>
    </row>
    <row r="3477" spans="1:16" x14ac:dyDescent="0.25">
      <c r="A3477">
        <v>2003</v>
      </c>
      <c r="B3477">
        <v>4</v>
      </c>
      <c r="C3477" t="s">
        <v>11</v>
      </c>
      <c r="D3477">
        <v>1.486206897</v>
      </c>
      <c r="E3477">
        <v>-0.24927750400000001</v>
      </c>
      <c r="F3477">
        <f t="shared" si="216"/>
        <v>-1.7354844009999999</v>
      </c>
      <c r="G3477">
        <f t="shared" si="217"/>
        <v>1.7354844009999999</v>
      </c>
      <c r="H3477">
        <v>90.123448280000005</v>
      </c>
      <c r="I3477">
        <v>57.734482759999999</v>
      </c>
      <c r="J3477">
        <f t="shared" si="218"/>
        <v>-32.388965520000006</v>
      </c>
      <c r="K3477">
        <f t="shared" si="219"/>
        <v>32.388965520000006</v>
      </c>
      <c r="L3477" t="str">
        <f>IF(A3477&lt;&gt;A3476,MAX($L$2:L3476)+1,"")</f>
        <v/>
      </c>
      <c r="M3477" t="str">
        <f>IF(L3477="","",AVERAGE(INDEX($E:$E,ROW(L3477),1):INDEX($E:$E,MATCH(L3477+1, L:L,0)-1)) - AVERAGE(INDEX($D:$D,ROW(L3477),1):INDEX($D:$D,MATCH(L3477+1, L:L,0)-1)))</f>
        <v/>
      </c>
      <c r="N3477" t="str">
        <f>IF(L3477="","",AVERAGE(INDEX($I:$I,ROW(L3477),1):INDEX($I:$I,MATCH(L3477+1, L:L,0)-1)) - AVERAGE(INDEX($H:$H,ROW(L3477),1):INDEX($H:$H,MATCH(L3477+1, L:L,0)-1)))</f>
        <v/>
      </c>
      <c r="O3477" t="str">
        <f>IF(L3477="","",AVERAGE(INDEX($G:$G,ROW(L3477),1):INDEX($G:$G,MATCH(L3477+1, L:L,0)-1)))</f>
        <v/>
      </c>
      <c r="P3477" t="str">
        <f>IF(L3477="","",AVERAGE(INDEX($K:$K,ROW(L3477),1):INDEX($K:$K,MATCH(L3477+1, L:L,0)-1)))</f>
        <v/>
      </c>
    </row>
    <row r="3478" spans="1:16" x14ac:dyDescent="0.25">
      <c r="A3478">
        <v>2003</v>
      </c>
      <c r="B3478">
        <v>4</v>
      </c>
      <c r="C3478" t="s">
        <v>12</v>
      </c>
      <c r="D3478">
        <v>4.2609090910000003</v>
      </c>
      <c r="E3478">
        <v>3.0536431959999999</v>
      </c>
      <c r="F3478">
        <f t="shared" si="216"/>
        <v>-1.2072658950000004</v>
      </c>
      <c r="G3478">
        <f t="shared" si="217"/>
        <v>1.2072658950000004</v>
      </c>
      <c r="H3478">
        <v>110.2513636</v>
      </c>
      <c r="I3478">
        <v>96.122727269999999</v>
      </c>
      <c r="J3478">
        <f t="shared" si="218"/>
        <v>-14.128636330000006</v>
      </c>
      <c r="K3478">
        <f t="shared" si="219"/>
        <v>14.128636330000006</v>
      </c>
      <c r="L3478" t="str">
        <f>IF(A3478&lt;&gt;A3477,MAX($L$2:L3477)+1,"")</f>
        <v/>
      </c>
      <c r="M3478" t="str">
        <f>IF(L3478="","",AVERAGE(INDEX($E:$E,ROW(L3478),1):INDEX($E:$E,MATCH(L3478+1, L:L,0)-1)) - AVERAGE(INDEX($D:$D,ROW(L3478),1):INDEX($D:$D,MATCH(L3478+1, L:L,0)-1)))</f>
        <v/>
      </c>
      <c r="N3478" t="str">
        <f>IF(L3478="","",AVERAGE(INDEX($I:$I,ROW(L3478),1):INDEX($I:$I,MATCH(L3478+1, L:L,0)-1)) - AVERAGE(INDEX($H:$H,ROW(L3478),1):INDEX($H:$H,MATCH(L3478+1, L:L,0)-1)))</f>
        <v/>
      </c>
      <c r="O3478" t="str">
        <f>IF(L3478="","",AVERAGE(INDEX($G:$G,ROW(L3478),1):INDEX($G:$G,MATCH(L3478+1, L:L,0)-1)))</f>
        <v/>
      </c>
      <c r="P3478" t="str">
        <f>IF(L3478="","",AVERAGE(INDEX($K:$K,ROW(L3478),1):INDEX($K:$K,MATCH(L3478+1, L:L,0)-1)))</f>
        <v/>
      </c>
    </row>
    <row r="3479" spans="1:16" x14ac:dyDescent="0.25">
      <c r="A3479">
        <v>2003</v>
      </c>
      <c r="B3479">
        <v>4</v>
      </c>
      <c r="C3479" t="s">
        <v>13</v>
      </c>
      <c r="D3479">
        <v>-14.55</v>
      </c>
      <c r="E3479">
        <v>-11.91</v>
      </c>
      <c r="F3479">
        <f t="shared" si="216"/>
        <v>2.6400000000000006</v>
      </c>
      <c r="G3479">
        <f t="shared" si="217"/>
        <v>2.6400000000000006</v>
      </c>
      <c r="H3479">
        <v>9.2639999999999993</v>
      </c>
      <c r="I3479">
        <v>6.18</v>
      </c>
      <c r="J3479">
        <f t="shared" si="218"/>
        <v>-3.0839999999999996</v>
      </c>
      <c r="K3479">
        <f t="shared" si="219"/>
        <v>3.0839999999999996</v>
      </c>
      <c r="L3479" t="str">
        <f>IF(A3479&lt;&gt;A3478,MAX($L$2:L3478)+1,"")</f>
        <v/>
      </c>
      <c r="M3479" t="str">
        <f>IF(L3479="","",AVERAGE(INDEX($E:$E,ROW(L3479),1):INDEX($E:$E,MATCH(L3479+1, L:L,0)-1)) - AVERAGE(INDEX($D:$D,ROW(L3479),1):INDEX($D:$D,MATCH(L3479+1, L:L,0)-1)))</f>
        <v/>
      </c>
      <c r="N3479" t="str">
        <f>IF(L3479="","",AVERAGE(INDEX($I:$I,ROW(L3479),1):INDEX($I:$I,MATCH(L3479+1, L:L,0)-1)) - AVERAGE(INDEX($H:$H,ROW(L3479),1):INDEX($H:$H,MATCH(L3479+1, L:L,0)-1)))</f>
        <v/>
      </c>
      <c r="O3479" t="str">
        <f>IF(L3479="","",AVERAGE(INDEX($G:$G,ROW(L3479),1):INDEX($G:$G,MATCH(L3479+1, L:L,0)-1)))</f>
        <v/>
      </c>
      <c r="P3479" t="str">
        <f>IF(L3479="","",AVERAGE(INDEX($K:$K,ROW(L3479),1):INDEX($K:$K,MATCH(L3479+1, L:L,0)-1)))</f>
        <v/>
      </c>
    </row>
    <row r="3480" spans="1:16" x14ac:dyDescent="0.25">
      <c r="A3480">
        <v>2003</v>
      </c>
      <c r="B3480">
        <v>4</v>
      </c>
      <c r="C3480" t="s">
        <v>14</v>
      </c>
      <c r="D3480">
        <v>-17.675000000000001</v>
      </c>
      <c r="E3480">
        <v>-18.241111109999999</v>
      </c>
      <c r="F3480">
        <f t="shared" si="216"/>
        <v>-0.56611110999999781</v>
      </c>
      <c r="G3480">
        <f t="shared" si="217"/>
        <v>0.56611110999999781</v>
      </c>
      <c r="H3480">
        <v>16.490555560000001</v>
      </c>
      <c r="I3480">
        <v>8.8833333329999995</v>
      </c>
      <c r="J3480">
        <f t="shared" si="218"/>
        <v>-7.6072222270000012</v>
      </c>
      <c r="K3480">
        <f t="shared" si="219"/>
        <v>7.6072222270000012</v>
      </c>
      <c r="L3480" t="str">
        <f>IF(A3480&lt;&gt;A3479,MAX($L$2:L3479)+1,"")</f>
        <v/>
      </c>
      <c r="M3480" t="str">
        <f>IF(L3480="","",AVERAGE(INDEX($E:$E,ROW(L3480),1):INDEX($E:$E,MATCH(L3480+1, L:L,0)-1)) - AVERAGE(INDEX($D:$D,ROW(L3480),1):INDEX($D:$D,MATCH(L3480+1, L:L,0)-1)))</f>
        <v/>
      </c>
      <c r="N3480" t="str">
        <f>IF(L3480="","",AVERAGE(INDEX($I:$I,ROW(L3480),1):INDEX($I:$I,MATCH(L3480+1, L:L,0)-1)) - AVERAGE(INDEX($H:$H,ROW(L3480),1):INDEX($H:$H,MATCH(L3480+1, L:L,0)-1)))</f>
        <v/>
      </c>
      <c r="O3480" t="str">
        <f>IF(L3480="","",AVERAGE(INDEX($G:$G,ROW(L3480),1):INDEX($G:$G,MATCH(L3480+1, L:L,0)-1)))</f>
        <v/>
      </c>
      <c r="P3480" t="str">
        <f>IF(L3480="","",AVERAGE(INDEX($K:$K,ROW(L3480),1):INDEX($K:$K,MATCH(L3480+1, L:L,0)-1)))</f>
        <v/>
      </c>
    </row>
    <row r="3481" spans="1:16" x14ac:dyDescent="0.25">
      <c r="A3481">
        <v>2003</v>
      </c>
      <c r="B3481">
        <v>4</v>
      </c>
      <c r="C3481" t="s">
        <v>15</v>
      </c>
      <c r="D3481">
        <v>5.3391525419999999</v>
      </c>
      <c r="E3481">
        <v>3.6237418510000001</v>
      </c>
      <c r="F3481">
        <f t="shared" si="216"/>
        <v>-1.7154106909999998</v>
      </c>
      <c r="G3481">
        <f t="shared" si="217"/>
        <v>1.7154106909999998</v>
      </c>
      <c r="H3481">
        <v>68.317796610000002</v>
      </c>
      <c r="I3481">
        <v>56.269491530000003</v>
      </c>
      <c r="J3481">
        <f t="shared" si="218"/>
        <v>-12.048305079999999</v>
      </c>
      <c r="K3481">
        <f t="shared" si="219"/>
        <v>12.048305079999999</v>
      </c>
      <c r="L3481" t="str">
        <f>IF(A3481&lt;&gt;A3480,MAX($L$2:L3480)+1,"")</f>
        <v/>
      </c>
      <c r="M3481" t="str">
        <f>IF(L3481="","",AVERAGE(INDEX($E:$E,ROW(L3481),1):INDEX($E:$E,MATCH(L3481+1, L:L,0)-1)) - AVERAGE(INDEX($D:$D,ROW(L3481),1):INDEX($D:$D,MATCH(L3481+1, L:L,0)-1)))</f>
        <v/>
      </c>
      <c r="N3481" t="str">
        <f>IF(L3481="","",AVERAGE(INDEX($I:$I,ROW(L3481),1):INDEX($I:$I,MATCH(L3481+1, L:L,0)-1)) - AVERAGE(INDEX($H:$H,ROW(L3481),1):INDEX($H:$H,MATCH(L3481+1, L:L,0)-1)))</f>
        <v/>
      </c>
      <c r="O3481" t="str">
        <f>IF(L3481="","",AVERAGE(INDEX($G:$G,ROW(L3481),1):INDEX($G:$G,MATCH(L3481+1, L:L,0)-1)))</f>
        <v/>
      </c>
      <c r="P3481" t="str">
        <f>IF(L3481="","",AVERAGE(INDEX($K:$K,ROW(L3481),1):INDEX($K:$K,MATCH(L3481+1, L:L,0)-1)))</f>
        <v/>
      </c>
    </row>
    <row r="3482" spans="1:16" x14ac:dyDescent="0.25">
      <c r="A3482">
        <v>2003</v>
      </c>
      <c r="B3482">
        <v>4</v>
      </c>
      <c r="C3482" t="s">
        <v>16</v>
      </c>
      <c r="D3482">
        <v>2.753333333</v>
      </c>
      <c r="E3482">
        <v>1.9224712639999999</v>
      </c>
      <c r="F3482">
        <f t="shared" si="216"/>
        <v>-0.83086206900000015</v>
      </c>
      <c r="G3482">
        <f t="shared" si="217"/>
        <v>0.83086206900000015</v>
      </c>
      <c r="H3482">
        <v>86.41</v>
      </c>
      <c r="I3482">
        <v>76.55</v>
      </c>
      <c r="J3482">
        <f t="shared" si="218"/>
        <v>-9.86</v>
      </c>
      <c r="K3482">
        <f t="shared" si="219"/>
        <v>9.86</v>
      </c>
      <c r="L3482" t="str">
        <f>IF(A3482&lt;&gt;A3481,MAX($L$2:L3481)+1,"")</f>
        <v/>
      </c>
      <c r="M3482" t="str">
        <f>IF(L3482="","",AVERAGE(INDEX($E:$E,ROW(L3482),1):INDEX($E:$E,MATCH(L3482+1, L:L,0)-1)) - AVERAGE(INDEX($D:$D,ROW(L3482),1):INDEX($D:$D,MATCH(L3482+1, L:L,0)-1)))</f>
        <v/>
      </c>
      <c r="N3482" t="str">
        <f>IF(L3482="","",AVERAGE(INDEX($I:$I,ROW(L3482),1):INDEX($I:$I,MATCH(L3482+1, L:L,0)-1)) - AVERAGE(INDEX($H:$H,ROW(L3482),1):INDEX($H:$H,MATCH(L3482+1, L:L,0)-1)))</f>
        <v/>
      </c>
      <c r="O3482" t="str">
        <f>IF(L3482="","",AVERAGE(INDEX($G:$G,ROW(L3482),1):INDEX($G:$G,MATCH(L3482+1, L:L,0)-1)))</f>
        <v/>
      </c>
      <c r="P3482" t="str">
        <f>IF(L3482="","",AVERAGE(INDEX($K:$K,ROW(L3482),1):INDEX($K:$K,MATCH(L3482+1, L:L,0)-1)))</f>
        <v/>
      </c>
    </row>
    <row r="3483" spans="1:16" x14ac:dyDescent="0.25">
      <c r="A3483">
        <v>2003</v>
      </c>
      <c r="B3483">
        <v>4</v>
      </c>
      <c r="C3483" t="s">
        <v>17</v>
      </c>
      <c r="D3483">
        <v>3.7747058820000001</v>
      </c>
      <c r="E3483">
        <v>1.375553142</v>
      </c>
      <c r="F3483">
        <f t="shared" si="216"/>
        <v>-2.3991527399999999</v>
      </c>
      <c r="G3483">
        <f t="shared" si="217"/>
        <v>2.3991527399999999</v>
      </c>
      <c r="H3483">
        <v>76.486666670000005</v>
      </c>
      <c r="I3483">
        <v>73.732352939999998</v>
      </c>
      <c r="J3483">
        <f t="shared" si="218"/>
        <v>-2.7543137300000069</v>
      </c>
      <c r="K3483">
        <f t="shared" si="219"/>
        <v>2.7543137300000069</v>
      </c>
      <c r="L3483" t="str">
        <f>IF(A3483&lt;&gt;A3482,MAX($L$2:L3482)+1,"")</f>
        <v/>
      </c>
      <c r="M3483" t="str">
        <f>IF(L3483="","",AVERAGE(INDEX($E:$E,ROW(L3483),1):INDEX($E:$E,MATCH(L3483+1, L:L,0)-1)) - AVERAGE(INDEX($D:$D,ROW(L3483),1):INDEX($D:$D,MATCH(L3483+1, L:L,0)-1)))</f>
        <v/>
      </c>
      <c r="N3483" t="str">
        <f>IF(L3483="","",AVERAGE(INDEX($I:$I,ROW(L3483),1):INDEX($I:$I,MATCH(L3483+1, L:L,0)-1)) - AVERAGE(INDEX($H:$H,ROW(L3483),1):INDEX($H:$H,MATCH(L3483+1, L:L,0)-1)))</f>
        <v/>
      </c>
      <c r="O3483" t="str">
        <f>IF(L3483="","",AVERAGE(INDEX($G:$G,ROW(L3483),1):INDEX($G:$G,MATCH(L3483+1, L:L,0)-1)))</f>
        <v/>
      </c>
      <c r="P3483" t="str">
        <f>IF(L3483="","",AVERAGE(INDEX($K:$K,ROW(L3483),1):INDEX($K:$K,MATCH(L3483+1, L:L,0)-1)))</f>
        <v/>
      </c>
    </row>
    <row r="3484" spans="1:16" x14ac:dyDescent="0.25">
      <c r="A3484">
        <v>2003</v>
      </c>
      <c r="B3484">
        <v>4</v>
      </c>
      <c r="C3484" t="s">
        <v>18</v>
      </c>
      <c r="D3484">
        <v>3.9890625000000002</v>
      </c>
      <c r="E3484">
        <v>4.6890625000000004</v>
      </c>
      <c r="F3484">
        <f t="shared" si="216"/>
        <v>0.70000000000000018</v>
      </c>
      <c r="G3484">
        <f t="shared" si="217"/>
        <v>0.70000000000000018</v>
      </c>
      <c r="H3484">
        <v>23.972031250000001</v>
      </c>
      <c r="I3484">
        <v>49.682812499999997</v>
      </c>
      <c r="J3484">
        <f t="shared" si="218"/>
        <v>25.710781249999997</v>
      </c>
      <c r="K3484">
        <f t="shared" si="219"/>
        <v>25.710781249999997</v>
      </c>
      <c r="L3484" t="str">
        <f>IF(A3484&lt;&gt;A3483,MAX($L$2:L3483)+1,"")</f>
        <v/>
      </c>
      <c r="M3484" t="str">
        <f>IF(L3484="","",AVERAGE(INDEX($E:$E,ROW(L3484),1):INDEX($E:$E,MATCH(L3484+1, L:L,0)-1)) - AVERAGE(INDEX($D:$D,ROW(L3484),1):INDEX($D:$D,MATCH(L3484+1, L:L,0)-1)))</f>
        <v/>
      </c>
      <c r="N3484" t="str">
        <f>IF(L3484="","",AVERAGE(INDEX($I:$I,ROW(L3484),1):INDEX($I:$I,MATCH(L3484+1, L:L,0)-1)) - AVERAGE(INDEX($H:$H,ROW(L3484),1):INDEX($H:$H,MATCH(L3484+1, L:L,0)-1)))</f>
        <v/>
      </c>
      <c r="O3484" t="str">
        <f>IF(L3484="","",AVERAGE(INDEX($G:$G,ROW(L3484),1):INDEX($G:$G,MATCH(L3484+1, L:L,0)-1)))</f>
        <v/>
      </c>
      <c r="P3484" t="str">
        <f>IF(L3484="","",AVERAGE(INDEX($K:$K,ROW(L3484),1):INDEX($K:$K,MATCH(L3484+1, L:L,0)-1)))</f>
        <v/>
      </c>
    </row>
    <row r="3485" spans="1:16" x14ac:dyDescent="0.25">
      <c r="A3485">
        <v>2003</v>
      </c>
      <c r="B3485">
        <v>4</v>
      </c>
      <c r="C3485" t="s">
        <v>19</v>
      </c>
      <c r="D3485">
        <v>-1.6857142860000001</v>
      </c>
      <c r="E3485">
        <v>-2.168571429</v>
      </c>
      <c r="F3485">
        <f t="shared" si="216"/>
        <v>-0.48285714299999993</v>
      </c>
      <c r="G3485">
        <f t="shared" si="217"/>
        <v>0.48285714299999993</v>
      </c>
      <c r="H3485">
        <v>7.164285714</v>
      </c>
      <c r="I3485">
        <v>2.4857142859999999</v>
      </c>
      <c r="J3485">
        <f t="shared" si="218"/>
        <v>-4.6785714279999997</v>
      </c>
      <c r="K3485">
        <f t="shared" si="219"/>
        <v>4.6785714279999997</v>
      </c>
      <c r="L3485" t="str">
        <f>IF(A3485&lt;&gt;A3484,MAX($L$2:L3484)+1,"")</f>
        <v/>
      </c>
      <c r="M3485" t="str">
        <f>IF(L3485="","",AVERAGE(INDEX($E:$E,ROW(L3485),1):INDEX($E:$E,MATCH(L3485+1, L:L,0)-1)) - AVERAGE(INDEX($D:$D,ROW(L3485),1):INDEX($D:$D,MATCH(L3485+1, L:L,0)-1)))</f>
        <v/>
      </c>
      <c r="N3485" t="str">
        <f>IF(L3485="","",AVERAGE(INDEX($I:$I,ROW(L3485),1):INDEX($I:$I,MATCH(L3485+1, L:L,0)-1)) - AVERAGE(INDEX($H:$H,ROW(L3485),1):INDEX($H:$H,MATCH(L3485+1, L:L,0)-1)))</f>
        <v/>
      </c>
      <c r="O3485" t="str">
        <f>IF(L3485="","",AVERAGE(INDEX($G:$G,ROW(L3485),1):INDEX($G:$G,MATCH(L3485+1, L:L,0)-1)))</f>
        <v/>
      </c>
      <c r="P3485" t="str">
        <f>IF(L3485="","",AVERAGE(INDEX($K:$K,ROW(L3485),1):INDEX($K:$K,MATCH(L3485+1, L:L,0)-1)))</f>
        <v/>
      </c>
    </row>
    <row r="3486" spans="1:16" x14ac:dyDescent="0.25">
      <c r="A3486">
        <v>2003</v>
      </c>
      <c r="B3486">
        <v>5</v>
      </c>
      <c r="C3486" t="s">
        <v>7</v>
      </c>
      <c r="D3486">
        <v>9.7801587300000001</v>
      </c>
      <c r="E3486">
        <v>8.9934459810000007</v>
      </c>
      <c r="F3486">
        <f t="shared" si="216"/>
        <v>-0.78671274899999943</v>
      </c>
      <c r="G3486">
        <f t="shared" si="217"/>
        <v>0.78671274899999943</v>
      </c>
      <c r="H3486">
        <v>51.649047619999997</v>
      </c>
      <c r="I3486">
        <v>47.344444439999997</v>
      </c>
      <c r="J3486">
        <f t="shared" si="218"/>
        <v>-4.3046031800000009</v>
      </c>
      <c r="K3486">
        <f t="shared" si="219"/>
        <v>4.3046031800000009</v>
      </c>
      <c r="L3486" t="str">
        <f>IF(A3486&lt;&gt;A3485,MAX($L$2:L3485)+1,"")</f>
        <v/>
      </c>
      <c r="M3486" t="str">
        <f>IF(L3486="","",AVERAGE(INDEX($E:$E,ROW(L3486),1):INDEX($E:$E,MATCH(L3486+1, L:L,0)-1)) - AVERAGE(INDEX($D:$D,ROW(L3486),1):INDEX($D:$D,MATCH(L3486+1, L:L,0)-1)))</f>
        <v/>
      </c>
      <c r="N3486" t="str">
        <f>IF(L3486="","",AVERAGE(INDEX($I:$I,ROW(L3486),1):INDEX($I:$I,MATCH(L3486+1, L:L,0)-1)) - AVERAGE(INDEX($H:$H,ROW(L3486),1):INDEX($H:$H,MATCH(L3486+1, L:L,0)-1)))</f>
        <v/>
      </c>
      <c r="O3486" t="str">
        <f>IF(L3486="","",AVERAGE(INDEX($G:$G,ROW(L3486),1):INDEX($G:$G,MATCH(L3486+1, L:L,0)-1)))</f>
        <v/>
      </c>
      <c r="P3486" t="str">
        <f>IF(L3486="","",AVERAGE(INDEX($K:$K,ROW(L3486),1):INDEX($K:$K,MATCH(L3486+1, L:L,0)-1)))</f>
        <v/>
      </c>
    </row>
    <row r="3487" spans="1:16" x14ac:dyDescent="0.25">
      <c r="A3487">
        <v>2003</v>
      </c>
      <c r="B3487">
        <v>5</v>
      </c>
      <c r="C3487" t="s">
        <v>8</v>
      </c>
      <c r="D3487">
        <v>10.902719299999999</v>
      </c>
      <c r="E3487">
        <v>10.19135528</v>
      </c>
      <c r="F3487">
        <f t="shared" si="216"/>
        <v>-0.71136401999999954</v>
      </c>
      <c r="G3487">
        <f t="shared" si="217"/>
        <v>0.71136401999999954</v>
      </c>
      <c r="H3487">
        <v>78.210701749999998</v>
      </c>
      <c r="I3487">
        <v>72.538596490000003</v>
      </c>
      <c r="J3487">
        <f t="shared" si="218"/>
        <v>-5.672105259999995</v>
      </c>
      <c r="K3487">
        <f t="shared" si="219"/>
        <v>5.672105259999995</v>
      </c>
      <c r="L3487" t="str">
        <f>IF(A3487&lt;&gt;A3486,MAX($L$2:L3486)+1,"")</f>
        <v/>
      </c>
      <c r="M3487" t="str">
        <f>IF(L3487="","",AVERAGE(INDEX($E:$E,ROW(L3487),1):INDEX($E:$E,MATCH(L3487+1, L:L,0)-1)) - AVERAGE(INDEX($D:$D,ROW(L3487),1):INDEX($D:$D,MATCH(L3487+1, L:L,0)-1)))</f>
        <v/>
      </c>
      <c r="N3487" t="str">
        <f>IF(L3487="","",AVERAGE(INDEX($I:$I,ROW(L3487),1):INDEX($I:$I,MATCH(L3487+1, L:L,0)-1)) - AVERAGE(INDEX($H:$H,ROW(L3487),1):INDEX($H:$H,MATCH(L3487+1, L:L,0)-1)))</f>
        <v/>
      </c>
      <c r="O3487" t="str">
        <f>IF(L3487="","",AVERAGE(INDEX($G:$G,ROW(L3487),1):INDEX($G:$G,MATCH(L3487+1, L:L,0)-1)))</f>
        <v/>
      </c>
      <c r="P3487" t="str">
        <f>IF(L3487="","",AVERAGE(INDEX($K:$K,ROW(L3487),1):INDEX($K:$K,MATCH(L3487+1, L:L,0)-1)))</f>
        <v/>
      </c>
    </row>
    <row r="3488" spans="1:16" x14ac:dyDescent="0.25">
      <c r="A3488">
        <v>2003</v>
      </c>
      <c r="B3488">
        <v>5</v>
      </c>
      <c r="C3488" t="s">
        <v>9</v>
      </c>
      <c r="D3488">
        <v>10.59258065</v>
      </c>
      <c r="E3488">
        <v>11.91852237</v>
      </c>
      <c r="F3488">
        <f t="shared" si="216"/>
        <v>1.3259417199999994</v>
      </c>
      <c r="G3488">
        <f t="shared" si="217"/>
        <v>1.3259417199999994</v>
      </c>
      <c r="H3488">
        <v>59.528387100000003</v>
      </c>
      <c r="I3488">
        <v>53</v>
      </c>
      <c r="J3488">
        <f t="shared" si="218"/>
        <v>-6.5283871000000033</v>
      </c>
      <c r="K3488">
        <f t="shared" si="219"/>
        <v>6.5283871000000033</v>
      </c>
      <c r="L3488" t="str">
        <f>IF(A3488&lt;&gt;A3487,MAX($L$2:L3487)+1,"")</f>
        <v/>
      </c>
      <c r="M3488" t="str">
        <f>IF(L3488="","",AVERAGE(INDEX($E:$E,ROW(L3488),1):INDEX($E:$E,MATCH(L3488+1, L:L,0)-1)) - AVERAGE(INDEX($D:$D,ROW(L3488),1):INDEX($D:$D,MATCH(L3488+1, L:L,0)-1)))</f>
        <v/>
      </c>
      <c r="N3488" t="str">
        <f>IF(L3488="","",AVERAGE(INDEX($I:$I,ROW(L3488),1):INDEX($I:$I,MATCH(L3488+1, L:L,0)-1)) - AVERAGE(INDEX($H:$H,ROW(L3488),1):INDEX($H:$H,MATCH(L3488+1, L:L,0)-1)))</f>
        <v/>
      </c>
      <c r="O3488" t="str">
        <f>IF(L3488="","",AVERAGE(INDEX($G:$G,ROW(L3488),1):INDEX($G:$G,MATCH(L3488+1, L:L,0)-1)))</f>
        <v/>
      </c>
      <c r="P3488" t="str">
        <f>IF(L3488="","",AVERAGE(INDEX($K:$K,ROW(L3488),1):INDEX($K:$K,MATCH(L3488+1, L:L,0)-1)))</f>
        <v/>
      </c>
    </row>
    <row r="3489" spans="1:16" x14ac:dyDescent="0.25">
      <c r="A3489">
        <v>2003</v>
      </c>
      <c r="B3489">
        <v>5</v>
      </c>
      <c r="C3489" t="s">
        <v>10</v>
      </c>
      <c r="D3489">
        <v>10.18352941</v>
      </c>
      <c r="E3489">
        <v>9.2162279070000004</v>
      </c>
      <c r="F3489">
        <f t="shared" si="216"/>
        <v>-0.96730150299999984</v>
      </c>
      <c r="G3489">
        <f t="shared" si="217"/>
        <v>0.96730150299999984</v>
      </c>
      <c r="H3489">
        <v>100.9123529</v>
      </c>
      <c r="I3489">
        <v>90.470588239999998</v>
      </c>
      <c r="J3489">
        <f t="shared" si="218"/>
        <v>-10.441764660000004</v>
      </c>
      <c r="K3489">
        <f t="shared" si="219"/>
        <v>10.441764660000004</v>
      </c>
      <c r="L3489" t="str">
        <f>IF(A3489&lt;&gt;A3488,MAX($L$2:L3488)+1,"")</f>
        <v/>
      </c>
      <c r="M3489" t="str">
        <f>IF(L3489="","",AVERAGE(INDEX($E:$E,ROW(L3489),1):INDEX($E:$E,MATCH(L3489+1, L:L,0)-1)) - AVERAGE(INDEX($D:$D,ROW(L3489),1):INDEX($D:$D,MATCH(L3489+1, L:L,0)-1)))</f>
        <v/>
      </c>
      <c r="N3489" t="str">
        <f>IF(L3489="","",AVERAGE(INDEX($I:$I,ROW(L3489),1):INDEX($I:$I,MATCH(L3489+1, L:L,0)-1)) - AVERAGE(INDEX($H:$H,ROW(L3489),1):INDEX($H:$H,MATCH(L3489+1, L:L,0)-1)))</f>
        <v/>
      </c>
      <c r="O3489" t="str">
        <f>IF(L3489="","",AVERAGE(INDEX($G:$G,ROW(L3489),1):INDEX($G:$G,MATCH(L3489+1, L:L,0)-1)))</f>
        <v/>
      </c>
      <c r="P3489" t="str">
        <f>IF(L3489="","",AVERAGE(INDEX($K:$K,ROW(L3489),1):INDEX($K:$K,MATCH(L3489+1, L:L,0)-1)))</f>
        <v/>
      </c>
    </row>
    <row r="3490" spans="1:16" x14ac:dyDescent="0.25">
      <c r="A3490">
        <v>2003</v>
      </c>
      <c r="B3490">
        <v>5</v>
      </c>
      <c r="C3490" t="s">
        <v>11</v>
      </c>
      <c r="D3490">
        <v>6.6596774190000003</v>
      </c>
      <c r="E3490">
        <v>6.46262062</v>
      </c>
      <c r="F3490">
        <f t="shared" si="216"/>
        <v>-0.19705679900000028</v>
      </c>
      <c r="G3490">
        <f t="shared" si="217"/>
        <v>0.19705679900000028</v>
      </c>
      <c r="H3490">
        <v>87.907741939999994</v>
      </c>
      <c r="I3490">
        <v>84.580645160000003</v>
      </c>
      <c r="J3490">
        <f t="shared" si="218"/>
        <v>-3.3270967799999909</v>
      </c>
      <c r="K3490">
        <f t="shared" si="219"/>
        <v>3.3270967799999909</v>
      </c>
      <c r="L3490" t="str">
        <f>IF(A3490&lt;&gt;A3489,MAX($L$2:L3489)+1,"")</f>
        <v/>
      </c>
      <c r="M3490" t="str">
        <f>IF(L3490="","",AVERAGE(INDEX($E:$E,ROW(L3490),1):INDEX($E:$E,MATCH(L3490+1, L:L,0)-1)) - AVERAGE(INDEX($D:$D,ROW(L3490),1):INDEX($D:$D,MATCH(L3490+1, L:L,0)-1)))</f>
        <v/>
      </c>
      <c r="N3490" t="str">
        <f>IF(L3490="","",AVERAGE(INDEX($I:$I,ROW(L3490),1):INDEX($I:$I,MATCH(L3490+1, L:L,0)-1)) - AVERAGE(INDEX($H:$H,ROW(L3490),1):INDEX($H:$H,MATCH(L3490+1, L:L,0)-1)))</f>
        <v/>
      </c>
      <c r="O3490" t="str">
        <f>IF(L3490="","",AVERAGE(INDEX($G:$G,ROW(L3490),1):INDEX($G:$G,MATCH(L3490+1, L:L,0)-1)))</f>
        <v/>
      </c>
      <c r="P3490" t="str">
        <f>IF(L3490="","",AVERAGE(INDEX($K:$K,ROW(L3490),1):INDEX($K:$K,MATCH(L3490+1, L:L,0)-1)))</f>
        <v/>
      </c>
    </row>
    <row r="3491" spans="1:16" x14ac:dyDescent="0.25">
      <c r="A3491">
        <v>2003</v>
      </c>
      <c r="B3491">
        <v>5</v>
      </c>
      <c r="C3491" t="s">
        <v>12</v>
      </c>
      <c r="D3491">
        <v>9.8856521740000005</v>
      </c>
      <c r="E3491">
        <v>9.2523729370000005</v>
      </c>
      <c r="F3491">
        <f t="shared" si="216"/>
        <v>-0.63327923699999999</v>
      </c>
      <c r="G3491">
        <f t="shared" si="217"/>
        <v>0.63327923699999999</v>
      </c>
      <c r="H3491">
        <v>106.7952174</v>
      </c>
      <c r="I3491">
        <v>75.991304349999993</v>
      </c>
      <c r="J3491">
        <f t="shared" si="218"/>
        <v>-30.803913050000006</v>
      </c>
      <c r="K3491">
        <f t="shared" si="219"/>
        <v>30.803913050000006</v>
      </c>
      <c r="L3491" t="str">
        <f>IF(A3491&lt;&gt;A3490,MAX($L$2:L3490)+1,"")</f>
        <v/>
      </c>
      <c r="M3491" t="str">
        <f>IF(L3491="","",AVERAGE(INDEX($E:$E,ROW(L3491),1):INDEX($E:$E,MATCH(L3491+1, L:L,0)-1)) - AVERAGE(INDEX($D:$D,ROW(L3491),1):INDEX($D:$D,MATCH(L3491+1, L:L,0)-1)))</f>
        <v/>
      </c>
      <c r="N3491" t="str">
        <f>IF(L3491="","",AVERAGE(INDEX($I:$I,ROW(L3491),1):INDEX($I:$I,MATCH(L3491+1, L:L,0)-1)) - AVERAGE(INDEX($H:$H,ROW(L3491),1):INDEX($H:$H,MATCH(L3491+1, L:L,0)-1)))</f>
        <v/>
      </c>
      <c r="O3491" t="str">
        <f>IF(L3491="","",AVERAGE(INDEX($G:$G,ROW(L3491),1):INDEX($G:$G,MATCH(L3491+1, L:L,0)-1)))</f>
        <v/>
      </c>
      <c r="P3491" t="str">
        <f>IF(L3491="","",AVERAGE(INDEX($K:$K,ROW(L3491),1):INDEX($K:$K,MATCH(L3491+1, L:L,0)-1)))</f>
        <v/>
      </c>
    </row>
    <row r="3492" spans="1:16" x14ac:dyDescent="0.25">
      <c r="A3492">
        <v>2003</v>
      </c>
      <c r="B3492">
        <v>5</v>
      </c>
      <c r="C3492" t="s">
        <v>13</v>
      </c>
      <c r="D3492">
        <v>-3.2759999999999998</v>
      </c>
      <c r="E3492">
        <v>-3.3696774199999999</v>
      </c>
      <c r="F3492">
        <f t="shared" si="216"/>
        <v>-9.3677420000000122E-2</v>
      </c>
      <c r="G3492">
        <f t="shared" si="217"/>
        <v>9.3677420000000122E-2</v>
      </c>
      <c r="H3492">
        <v>11.528</v>
      </c>
      <c r="I3492">
        <v>13.72</v>
      </c>
      <c r="J3492">
        <f t="shared" si="218"/>
        <v>2.1920000000000002</v>
      </c>
      <c r="K3492">
        <f t="shared" si="219"/>
        <v>2.1920000000000002</v>
      </c>
      <c r="L3492" t="str">
        <f>IF(A3492&lt;&gt;A3491,MAX($L$2:L3491)+1,"")</f>
        <v/>
      </c>
      <c r="M3492" t="str">
        <f>IF(L3492="","",AVERAGE(INDEX($E:$E,ROW(L3492),1):INDEX($E:$E,MATCH(L3492+1, L:L,0)-1)) - AVERAGE(INDEX($D:$D,ROW(L3492),1):INDEX($D:$D,MATCH(L3492+1, L:L,0)-1)))</f>
        <v/>
      </c>
      <c r="N3492" t="str">
        <f>IF(L3492="","",AVERAGE(INDEX($I:$I,ROW(L3492),1):INDEX($I:$I,MATCH(L3492+1, L:L,0)-1)) - AVERAGE(INDEX($H:$H,ROW(L3492),1):INDEX($H:$H,MATCH(L3492+1, L:L,0)-1)))</f>
        <v/>
      </c>
      <c r="O3492" t="str">
        <f>IF(L3492="","",AVERAGE(INDEX($G:$G,ROW(L3492),1):INDEX($G:$G,MATCH(L3492+1, L:L,0)-1)))</f>
        <v/>
      </c>
      <c r="P3492" t="str">
        <f>IF(L3492="","",AVERAGE(INDEX($K:$K,ROW(L3492),1):INDEX($K:$K,MATCH(L3492+1, L:L,0)-1)))</f>
        <v/>
      </c>
    </row>
    <row r="3493" spans="1:16" x14ac:dyDescent="0.25">
      <c r="A3493">
        <v>2003</v>
      </c>
      <c r="B3493">
        <v>5</v>
      </c>
      <c r="C3493" t="s">
        <v>14</v>
      </c>
      <c r="D3493">
        <v>-7.3864705879999999</v>
      </c>
      <c r="E3493">
        <v>-5.1689982329999999</v>
      </c>
      <c r="F3493">
        <f t="shared" si="216"/>
        <v>2.217472355</v>
      </c>
      <c r="G3493">
        <f t="shared" si="217"/>
        <v>2.217472355</v>
      </c>
      <c r="H3493">
        <v>17.854117649999999</v>
      </c>
      <c r="I3493">
        <v>29.352941179999998</v>
      </c>
      <c r="J3493">
        <f t="shared" si="218"/>
        <v>11.498823529999999</v>
      </c>
      <c r="K3493">
        <f t="shared" si="219"/>
        <v>11.498823529999999</v>
      </c>
      <c r="L3493" t="str">
        <f>IF(A3493&lt;&gt;A3492,MAX($L$2:L3492)+1,"")</f>
        <v/>
      </c>
      <c r="M3493" t="str">
        <f>IF(L3493="","",AVERAGE(INDEX($E:$E,ROW(L3493),1):INDEX($E:$E,MATCH(L3493+1, L:L,0)-1)) - AVERAGE(INDEX($D:$D,ROW(L3493),1):INDEX($D:$D,MATCH(L3493+1, L:L,0)-1)))</f>
        <v/>
      </c>
      <c r="N3493" t="str">
        <f>IF(L3493="","",AVERAGE(INDEX($I:$I,ROW(L3493),1):INDEX($I:$I,MATCH(L3493+1, L:L,0)-1)) - AVERAGE(INDEX($H:$H,ROW(L3493),1):INDEX($H:$H,MATCH(L3493+1, L:L,0)-1)))</f>
        <v/>
      </c>
      <c r="O3493" t="str">
        <f>IF(L3493="","",AVERAGE(INDEX($G:$G,ROW(L3493),1):INDEX($G:$G,MATCH(L3493+1, L:L,0)-1)))</f>
        <v/>
      </c>
      <c r="P3493" t="str">
        <f>IF(L3493="","",AVERAGE(INDEX($K:$K,ROW(L3493),1):INDEX($K:$K,MATCH(L3493+1, L:L,0)-1)))</f>
        <v/>
      </c>
    </row>
    <row r="3494" spans="1:16" x14ac:dyDescent="0.25">
      <c r="A3494">
        <v>2003</v>
      </c>
      <c r="B3494">
        <v>5</v>
      </c>
      <c r="C3494" t="s">
        <v>15</v>
      </c>
      <c r="D3494">
        <v>11.972</v>
      </c>
      <c r="E3494">
        <v>11.61537635</v>
      </c>
      <c r="F3494">
        <f t="shared" si="216"/>
        <v>-0.35662364999999951</v>
      </c>
      <c r="G3494">
        <f t="shared" si="217"/>
        <v>0.35662364999999951</v>
      </c>
      <c r="H3494">
        <v>82.929333330000006</v>
      </c>
      <c r="I3494">
        <v>101.81</v>
      </c>
      <c r="J3494">
        <f t="shared" si="218"/>
        <v>18.880666669999997</v>
      </c>
      <c r="K3494">
        <f t="shared" si="219"/>
        <v>18.880666669999997</v>
      </c>
      <c r="L3494" t="str">
        <f>IF(A3494&lt;&gt;A3493,MAX($L$2:L3493)+1,"")</f>
        <v/>
      </c>
      <c r="M3494" t="str">
        <f>IF(L3494="","",AVERAGE(INDEX($E:$E,ROW(L3494),1):INDEX($E:$E,MATCH(L3494+1, L:L,0)-1)) - AVERAGE(INDEX($D:$D,ROW(L3494),1):INDEX($D:$D,MATCH(L3494+1, L:L,0)-1)))</f>
        <v/>
      </c>
      <c r="N3494" t="str">
        <f>IF(L3494="","",AVERAGE(INDEX($I:$I,ROW(L3494),1):INDEX($I:$I,MATCH(L3494+1, L:L,0)-1)) - AVERAGE(INDEX($H:$H,ROW(L3494),1):INDEX($H:$H,MATCH(L3494+1, L:L,0)-1)))</f>
        <v/>
      </c>
      <c r="O3494" t="str">
        <f>IF(L3494="","",AVERAGE(INDEX($G:$G,ROW(L3494),1):INDEX($G:$G,MATCH(L3494+1, L:L,0)-1)))</f>
        <v/>
      </c>
      <c r="P3494" t="str">
        <f>IF(L3494="","",AVERAGE(INDEX($K:$K,ROW(L3494),1):INDEX($K:$K,MATCH(L3494+1, L:L,0)-1)))</f>
        <v/>
      </c>
    </row>
    <row r="3495" spans="1:16" x14ac:dyDescent="0.25">
      <c r="A3495">
        <v>2003</v>
      </c>
      <c r="B3495">
        <v>5</v>
      </c>
      <c r="C3495" t="s">
        <v>16</v>
      </c>
      <c r="D3495">
        <v>9.0633333329999992</v>
      </c>
      <c r="E3495">
        <v>7.7935483870000004</v>
      </c>
      <c r="F3495">
        <f t="shared" si="216"/>
        <v>-1.2697849459999988</v>
      </c>
      <c r="G3495">
        <f t="shared" si="217"/>
        <v>1.2697849459999988</v>
      </c>
      <c r="H3495">
        <v>96.974999999999994</v>
      </c>
      <c r="I3495">
        <v>94.266666670000006</v>
      </c>
      <c r="J3495">
        <f t="shared" si="218"/>
        <v>-2.7083333299999879</v>
      </c>
      <c r="K3495">
        <f t="shared" si="219"/>
        <v>2.7083333299999879</v>
      </c>
      <c r="L3495" t="str">
        <f>IF(A3495&lt;&gt;A3494,MAX($L$2:L3494)+1,"")</f>
        <v/>
      </c>
      <c r="M3495" t="str">
        <f>IF(L3495="","",AVERAGE(INDEX($E:$E,ROW(L3495),1):INDEX($E:$E,MATCH(L3495+1, L:L,0)-1)) - AVERAGE(INDEX($D:$D,ROW(L3495),1):INDEX($D:$D,MATCH(L3495+1, L:L,0)-1)))</f>
        <v/>
      </c>
      <c r="N3495" t="str">
        <f>IF(L3495="","",AVERAGE(INDEX($I:$I,ROW(L3495),1):INDEX($I:$I,MATCH(L3495+1, L:L,0)-1)) - AVERAGE(INDEX($H:$H,ROW(L3495),1):INDEX($H:$H,MATCH(L3495+1, L:L,0)-1)))</f>
        <v/>
      </c>
      <c r="O3495" t="str">
        <f>IF(L3495="","",AVERAGE(INDEX($G:$G,ROW(L3495),1):INDEX($G:$G,MATCH(L3495+1, L:L,0)-1)))</f>
        <v/>
      </c>
      <c r="P3495" t="str">
        <f>IF(L3495="","",AVERAGE(INDEX($K:$K,ROW(L3495),1):INDEX($K:$K,MATCH(L3495+1, L:L,0)-1)))</f>
        <v/>
      </c>
    </row>
    <row r="3496" spans="1:16" x14ac:dyDescent="0.25">
      <c r="A3496">
        <v>2003</v>
      </c>
      <c r="B3496">
        <v>5</v>
      </c>
      <c r="C3496" t="s">
        <v>17</v>
      </c>
      <c r="D3496">
        <v>10.778058250000001</v>
      </c>
      <c r="E3496">
        <v>10.62426799</v>
      </c>
      <c r="F3496">
        <f t="shared" si="216"/>
        <v>-0.15379026000000096</v>
      </c>
      <c r="G3496">
        <f t="shared" si="217"/>
        <v>0.15379026000000096</v>
      </c>
      <c r="H3496">
        <v>90.228155340000001</v>
      </c>
      <c r="I3496">
        <v>100.23495149999999</v>
      </c>
      <c r="J3496">
        <f t="shared" si="218"/>
        <v>10.006796159999993</v>
      </c>
      <c r="K3496">
        <f t="shared" si="219"/>
        <v>10.006796159999993</v>
      </c>
      <c r="L3496" t="str">
        <f>IF(A3496&lt;&gt;A3495,MAX($L$2:L3495)+1,"")</f>
        <v/>
      </c>
      <c r="M3496" t="str">
        <f>IF(L3496="","",AVERAGE(INDEX($E:$E,ROW(L3496),1):INDEX($E:$E,MATCH(L3496+1, L:L,0)-1)) - AVERAGE(INDEX($D:$D,ROW(L3496),1):INDEX($D:$D,MATCH(L3496+1, L:L,0)-1)))</f>
        <v/>
      </c>
      <c r="N3496" t="str">
        <f>IF(L3496="","",AVERAGE(INDEX($I:$I,ROW(L3496),1):INDEX($I:$I,MATCH(L3496+1, L:L,0)-1)) - AVERAGE(INDEX($H:$H,ROW(L3496),1):INDEX($H:$H,MATCH(L3496+1, L:L,0)-1)))</f>
        <v/>
      </c>
      <c r="O3496" t="str">
        <f>IF(L3496="","",AVERAGE(INDEX($G:$G,ROW(L3496),1):INDEX($G:$G,MATCH(L3496+1, L:L,0)-1)))</f>
        <v/>
      </c>
      <c r="P3496" t="str">
        <f>IF(L3496="","",AVERAGE(INDEX($K:$K,ROW(L3496),1):INDEX($K:$K,MATCH(L3496+1, L:L,0)-1)))</f>
        <v/>
      </c>
    </row>
    <row r="3497" spans="1:16" x14ac:dyDescent="0.25">
      <c r="A3497">
        <v>2003</v>
      </c>
      <c r="B3497">
        <v>5</v>
      </c>
      <c r="C3497" t="s">
        <v>18</v>
      </c>
      <c r="D3497">
        <v>10.62</v>
      </c>
      <c r="E3497">
        <v>11.40511425</v>
      </c>
      <c r="F3497">
        <f t="shared" si="216"/>
        <v>0.78511425000000123</v>
      </c>
      <c r="G3497">
        <f t="shared" si="217"/>
        <v>0.78511425000000123</v>
      </c>
      <c r="H3497">
        <v>48.432343750000001</v>
      </c>
      <c r="I3497">
        <v>40.354687499999997</v>
      </c>
      <c r="J3497">
        <f t="shared" si="218"/>
        <v>-8.077656250000004</v>
      </c>
      <c r="K3497">
        <f t="shared" si="219"/>
        <v>8.077656250000004</v>
      </c>
      <c r="L3497" t="str">
        <f>IF(A3497&lt;&gt;A3496,MAX($L$2:L3496)+1,"")</f>
        <v/>
      </c>
      <c r="M3497" t="str">
        <f>IF(L3497="","",AVERAGE(INDEX($E:$E,ROW(L3497),1):INDEX($E:$E,MATCH(L3497+1, L:L,0)-1)) - AVERAGE(INDEX($D:$D,ROW(L3497),1):INDEX($D:$D,MATCH(L3497+1, L:L,0)-1)))</f>
        <v/>
      </c>
      <c r="N3497" t="str">
        <f>IF(L3497="","",AVERAGE(INDEX($I:$I,ROW(L3497),1):INDEX($I:$I,MATCH(L3497+1, L:L,0)-1)) - AVERAGE(INDEX($H:$H,ROW(L3497),1):INDEX($H:$H,MATCH(L3497+1, L:L,0)-1)))</f>
        <v/>
      </c>
      <c r="O3497" t="str">
        <f>IF(L3497="","",AVERAGE(INDEX($G:$G,ROW(L3497),1):INDEX($G:$G,MATCH(L3497+1, L:L,0)-1)))</f>
        <v/>
      </c>
      <c r="P3497" t="str">
        <f>IF(L3497="","",AVERAGE(INDEX($K:$K,ROW(L3497),1):INDEX($K:$K,MATCH(L3497+1, L:L,0)-1)))</f>
        <v/>
      </c>
    </row>
    <row r="3498" spans="1:16" x14ac:dyDescent="0.25">
      <c r="A3498">
        <v>2003</v>
      </c>
      <c r="B3498">
        <v>5</v>
      </c>
      <c r="C3498" t="s">
        <v>19</v>
      </c>
      <c r="D3498">
        <v>7.0171428569999996</v>
      </c>
      <c r="E3498">
        <v>5.8050691240000001</v>
      </c>
      <c r="F3498">
        <f t="shared" si="216"/>
        <v>-1.2120737329999995</v>
      </c>
      <c r="G3498">
        <f t="shared" si="217"/>
        <v>1.2120737329999995</v>
      </c>
      <c r="H3498">
        <v>24.621428569999999</v>
      </c>
      <c r="I3498">
        <v>16.35714286</v>
      </c>
      <c r="J3498">
        <f t="shared" si="218"/>
        <v>-8.2642857099999993</v>
      </c>
      <c r="K3498">
        <f t="shared" si="219"/>
        <v>8.2642857099999993</v>
      </c>
      <c r="L3498" t="str">
        <f>IF(A3498&lt;&gt;A3497,MAX($L$2:L3497)+1,"")</f>
        <v/>
      </c>
      <c r="M3498" t="str">
        <f>IF(L3498="","",AVERAGE(INDEX($E:$E,ROW(L3498),1):INDEX($E:$E,MATCH(L3498+1, L:L,0)-1)) - AVERAGE(INDEX($D:$D,ROW(L3498),1):INDEX($D:$D,MATCH(L3498+1, L:L,0)-1)))</f>
        <v/>
      </c>
      <c r="N3498" t="str">
        <f>IF(L3498="","",AVERAGE(INDEX($I:$I,ROW(L3498),1):INDEX($I:$I,MATCH(L3498+1, L:L,0)-1)) - AVERAGE(INDEX($H:$H,ROW(L3498),1):INDEX($H:$H,MATCH(L3498+1, L:L,0)-1)))</f>
        <v/>
      </c>
      <c r="O3498" t="str">
        <f>IF(L3498="","",AVERAGE(INDEX($G:$G,ROW(L3498),1):INDEX($G:$G,MATCH(L3498+1, L:L,0)-1)))</f>
        <v/>
      </c>
      <c r="P3498" t="str">
        <f>IF(L3498="","",AVERAGE(INDEX($K:$K,ROW(L3498),1):INDEX($K:$K,MATCH(L3498+1, L:L,0)-1)))</f>
        <v/>
      </c>
    </row>
    <row r="3499" spans="1:16" x14ac:dyDescent="0.25">
      <c r="A3499">
        <v>2003</v>
      </c>
      <c r="B3499">
        <v>6</v>
      </c>
      <c r="C3499" t="s">
        <v>7</v>
      </c>
      <c r="D3499">
        <v>13.911406250000001</v>
      </c>
      <c r="E3499">
        <v>13.776249999999999</v>
      </c>
      <c r="F3499">
        <f t="shared" si="216"/>
        <v>-0.13515625000000142</v>
      </c>
      <c r="G3499">
        <f t="shared" si="217"/>
        <v>0.13515625000000142</v>
      </c>
      <c r="H3499">
        <v>81.009531249999995</v>
      </c>
      <c r="I3499">
        <v>67.126562500000006</v>
      </c>
      <c r="J3499">
        <f t="shared" si="218"/>
        <v>-13.882968749999989</v>
      </c>
      <c r="K3499">
        <f t="shared" si="219"/>
        <v>13.882968749999989</v>
      </c>
      <c r="L3499" t="str">
        <f>IF(A3499&lt;&gt;A3498,MAX($L$2:L3498)+1,"")</f>
        <v/>
      </c>
      <c r="M3499" t="str">
        <f>IF(L3499="","",AVERAGE(INDEX($E:$E,ROW(L3499),1):INDEX($E:$E,MATCH(L3499+1, L:L,0)-1)) - AVERAGE(INDEX($D:$D,ROW(L3499),1):INDEX($D:$D,MATCH(L3499+1, L:L,0)-1)))</f>
        <v/>
      </c>
      <c r="N3499" t="str">
        <f>IF(L3499="","",AVERAGE(INDEX($I:$I,ROW(L3499),1):INDEX($I:$I,MATCH(L3499+1, L:L,0)-1)) - AVERAGE(INDEX($H:$H,ROW(L3499),1):INDEX($H:$H,MATCH(L3499+1, L:L,0)-1)))</f>
        <v/>
      </c>
      <c r="O3499" t="str">
        <f>IF(L3499="","",AVERAGE(INDEX($G:$G,ROW(L3499),1):INDEX($G:$G,MATCH(L3499+1, L:L,0)-1)))</f>
        <v/>
      </c>
      <c r="P3499" t="str">
        <f>IF(L3499="","",AVERAGE(INDEX($K:$K,ROW(L3499),1):INDEX($K:$K,MATCH(L3499+1, L:L,0)-1)))</f>
        <v/>
      </c>
    </row>
    <row r="3500" spans="1:16" x14ac:dyDescent="0.25">
      <c r="A3500">
        <v>2003</v>
      </c>
      <c r="B3500">
        <v>6</v>
      </c>
      <c r="C3500" t="s">
        <v>8</v>
      </c>
      <c r="D3500">
        <v>14.13876106</v>
      </c>
      <c r="E3500">
        <v>15.04406743</v>
      </c>
      <c r="F3500">
        <f t="shared" si="216"/>
        <v>0.90530636999999992</v>
      </c>
      <c r="G3500">
        <f t="shared" si="217"/>
        <v>0.90530636999999992</v>
      </c>
      <c r="H3500">
        <v>75.766902650000006</v>
      </c>
      <c r="I3500">
        <v>56.311504419999999</v>
      </c>
      <c r="J3500">
        <f t="shared" si="218"/>
        <v>-19.455398230000007</v>
      </c>
      <c r="K3500">
        <f t="shared" si="219"/>
        <v>19.455398230000007</v>
      </c>
      <c r="L3500" t="str">
        <f>IF(A3500&lt;&gt;A3499,MAX($L$2:L3499)+1,"")</f>
        <v/>
      </c>
      <c r="M3500" t="str">
        <f>IF(L3500="","",AVERAGE(INDEX($E:$E,ROW(L3500),1):INDEX($E:$E,MATCH(L3500+1, L:L,0)-1)) - AVERAGE(INDEX($D:$D,ROW(L3500),1):INDEX($D:$D,MATCH(L3500+1, L:L,0)-1)))</f>
        <v/>
      </c>
      <c r="N3500" t="str">
        <f>IF(L3500="","",AVERAGE(INDEX($I:$I,ROW(L3500),1):INDEX($I:$I,MATCH(L3500+1, L:L,0)-1)) - AVERAGE(INDEX($H:$H,ROW(L3500),1):INDEX($H:$H,MATCH(L3500+1, L:L,0)-1)))</f>
        <v/>
      </c>
      <c r="O3500" t="str">
        <f>IF(L3500="","",AVERAGE(INDEX($G:$G,ROW(L3500),1):INDEX($G:$G,MATCH(L3500+1, L:L,0)-1)))</f>
        <v/>
      </c>
      <c r="P3500" t="str">
        <f>IF(L3500="","",AVERAGE(INDEX($K:$K,ROW(L3500),1):INDEX($K:$K,MATCH(L3500+1, L:L,0)-1)))</f>
        <v/>
      </c>
    </row>
    <row r="3501" spans="1:16" x14ac:dyDescent="0.25">
      <c r="A3501">
        <v>2003</v>
      </c>
      <c r="B3501">
        <v>6</v>
      </c>
      <c r="C3501" t="s">
        <v>9</v>
      </c>
      <c r="D3501">
        <v>16.022580649999998</v>
      </c>
      <c r="E3501">
        <v>16.47107527</v>
      </c>
      <c r="F3501">
        <f t="shared" si="216"/>
        <v>0.44849462000000173</v>
      </c>
      <c r="G3501">
        <f t="shared" si="217"/>
        <v>0.44849462000000173</v>
      </c>
      <c r="H3501">
        <v>87.610322580000002</v>
      </c>
      <c r="I3501">
        <v>86.945161290000001</v>
      </c>
      <c r="J3501">
        <f t="shared" si="218"/>
        <v>-0.66516129000000035</v>
      </c>
      <c r="K3501">
        <f t="shared" si="219"/>
        <v>0.66516129000000035</v>
      </c>
      <c r="L3501" t="str">
        <f>IF(A3501&lt;&gt;A3500,MAX($L$2:L3500)+1,"")</f>
        <v/>
      </c>
      <c r="M3501" t="str">
        <f>IF(L3501="","",AVERAGE(INDEX($E:$E,ROW(L3501),1):INDEX($E:$E,MATCH(L3501+1, L:L,0)-1)) - AVERAGE(INDEX($D:$D,ROW(L3501),1):INDEX($D:$D,MATCH(L3501+1, L:L,0)-1)))</f>
        <v/>
      </c>
      <c r="N3501" t="str">
        <f>IF(L3501="","",AVERAGE(INDEX($I:$I,ROW(L3501),1):INDEX($I:$I,MATCH(L3501+1, L:L,0)-1)) - AVERAGE(INDEX($H:$H,ROW(L3501),1):INDEX($H:$H,MATCH(L3501+1, L:L,0)-1)))</f>
        <v/>
      </c>
      <c r="O3501" t="str">
        <f>IF(L3501="","",AVERAGE(INDEX($G:$G,ROW(L3501),1):INDEX($G:$G,MATCH(L3501+1, L:L,0)-1)))</f>
        <v/>
      </c>
      <c r="P3501" t="str">
        <f>IF(L3501="","",AVERAGE(INDEX($K:$K,ROW(L3501),1):INDEX($K:$K,MATCH(L3501+1, L:L,0)-1)))</f>
        <v/>
      </c>
    </row>
    <row r="3502" spans="1:16" x14ac:dyDescent="0.25">
      <c r="A3502">
        <v>2003</v>
      </c>
      <c r="B3502">
        <v>6</v>
      </c>
      <c r="C3502" t="s">
        <v>10</v>
      </c>
      <c r="D3502">
        <v>15.434705879999999</v>
      </c>
      <c r="E3502">
        <v>16.323655460000001</v>
      </c>
      <c r="F3502">
        <f t="shared" si="216"/>
        <v>0.88894958000000202</v>
      </c>
      <c r="G3502">
        <f t="shared" si="217"/>
        <v>0.88894958000000202</v>
      </c>
      <c r="H3502">
        <v>92.344117650000001</v>
      </c>
      <c r="I3502">
        <v>94.505882349999993</v>
      </c>
      <c r="J3502">
        <f t="shared" si="218"/>
        <v>2.161764699999992</v>
      </c>
      <c r="K3502">
        <f t="shared" si="219"/>
        <v>2.161764699999992</v>
      </c>
      <c r="L3502" t="str">
        <f>IF(A3502&lt;&gt;A3501,MAX($L$2:L3501)+1,"")</f>
        <v/>
      </c>
      <c r="M3502" t="str">
        <f>IF(L3502="","",AVERAGE(INDEX($E:$E,ROW(L3502),1):INDEX($E:$E,MATCH(L3502+1, L:L,0)-1)) - AVERAGE(INDEX($D:$D,ROW(L3502),1):INDEX($D:$D,MATCH(L3502+1, L:L,0)-1)))</f>
        <v/>
      </c>
      <c r="N3502" t="str">
        <f>IF(L3502="","",AVERAGE(INDEX($I:$I,ROW(L3502),1):INDEX($I:$I,MATCH(L3502+1, L:L,0)-1)) - AVERAGE(INDEX($H:$H,ROW(L3502),1):INDEX($H:$H,MATCH(L3502+1, L:L,0)-1)))</f>
        <v/>
      </c>
      <c r="O3502" t="str">
        <f>IF(L3502="","",AVERAGE(INDEX($G:$G,ROW(L3502),1):INDEX($G:$G,MATCH(L3502+1, L:L,0)-1)))</f>
        <v/>
      </c>
      <c r="P3502" t="str">
        <f>IF(L3502="","",AVERAGE(INDEX($K:$K,ROW(L3502),1):INDEX($K:$K,MATCH(L3502+1, L:L,0)-1)))</f>
        <v/>
      </c>
    </row>
    <row r="3503" spans="1:16" x14ac:dyDescent="0.25">
      <c r="A3503">
        <v>2003</v>
      </c>
      <c r="B3503">
        <v>6</v>
      </c>
      <c r="C3503" t="s">
        <v>11</v>
      </c>
      <c r="D3503">
        <v>11.1284375</v>
      </c>
      <c r="E3503">
        <v>11.77594966</v>
      </c>
      <c r="F3503">
        <f t="shared" si="216"/>
        <v>0.64751215999999978</v>
      </c>
      <c r="G3503">
        <f t="shared" si="217"/>
        <v>0.64751215999999978</v>
      </c>
      <c r="H3503">
        <v>97.224687500000002</v>
      </c>
      <c r="I3503">
        <v>68.53125</v>
      </c>
      <c r="J3503">
        <f t="shared" si="218"/>
        <v>-28.693437500000002</v>
      </c>
      <c r="K3503">
        <f t="shared" si="219"/>
        <v>28.693437500000002</v>
      </c>
      <c r="L3503" t="str">
        <f>IF(A3503&lt;&gt;A3502,MAX($L$2:L3502)+1,"")</f>
        <v/>
      </c>
      <c r="M3503" t="str">
        <f>IF(L3503="","",AVERAGE(INDEX($E:$E,ROW(L3503),1):INDEX($E:$E,MATCH(L3503+1, L:L,0)-1)) - AVERAGE(INDEX($D:$D,ROW(L3503),1):INDEX($D:$D,MATCH(L3503+1, L:L,0)-1)))</f>
        <v/>
      </c>
      <c r="N3503" t="str">
        <f>IF(L3503="","",AVERAGE(INDEX($I:$I,ROW(L3503),1):INDEX($I:$I,MATCH(L3503+1, L:L,0)-1)) - AVERAGE(INDEX($H:$H,ROW(L3503),1):INDEX($H:$H,MATCH(L3503+1, L:L,0)-1)))</f>
        <v/>
      </c>
      <c r="O3503" t="str">
        <f>IF(L3503="","",AVERAGE(INDEX($G:$G,ROW(L3503),1):INDEX($G:$G,MATCH(L3503+1, L:L,0)-1)))</f>
        <v/>
      </c>
      <c r="P3503" t="str">
        <f>IF(L3503="","",AVERAGE(INDEX($K:$K,ROW(L3503),1):INDEX($K:$K,MATCH(L3503+1, L:L,0)-1)))</f>
        <v/>
      </c>
    </row>
    <row r="3504" spans="1:16" x14ac:dyDescent="0.25">
      <c r="A3504">
        <v>2003</v>
      </c>
      <c r="B3504">
        <v>6</v>
      </c>
      <c r="C3504" t="s">
        <v>12</v>
      </c>
      <c r="D3504">
        <v>14.84727273</v>
      </c>
      <c r="E3504">
        <v>15.448176589999999</v>
      </c>
      <c r="F3504">
        <f t="shared" si="216"/>
        <v>0.60090385999999896</v>
      </c>
      <c r="G3504">
        <f t="shared" si="217"/>
        <v>0.60090385999999896</v>
      </c>
      <c r="H3504">
        <v>94.079090910000005</v>
      </c>
      <c r="I3504">
        <v>92.495454550000005</v>
      </c>
      <c r="J3504">
        <f t="shared" si="218"/>
        <v>-1.5836363599999999</v>
      </c>
      <c r="K3504">
        <f t="shared" si="219"/>
        <v>1.5836363599999999</v>
      </c>
      <c r="L3504" t="str">
        <f>IF(A3504&lt;&gt;A3503,MAX($L$2:L3503)+1,"")</f>
        <v/>
      </c>
      <c r="M3504" t="str">
        <f>IF(L3504="","",AVERAGE(INDEX($E:$E,ROW(L3504),1):INDEX($E:$E,MATCH(L3504+1, L:L,0)-1)) - AVERAGE(INDEX($D:$D,ROW(L3504),1):INDEX($D:$D,MATCH(L3504+1, L:L,0)-1)))</f>
        <v/>
      </c>
      <c r="N3504" t="str">
        <f>IF(L3504="","",AVERAGE(INDEX($I:$I,ROW(L3504),1):INDEX($I:$I,MATCH(L3504+1, L:L,0)-1)) - AVERAGE(INDEX($H:$H,ROW(L3504),1):INDEX($H:$H,MATCH(L3504+1, L:L,0)-1)))</f>
        <v/>
      </c>
      <c r="O3504" t="str">
        <f>IF(L3504="","",AVERAGE(INDEX($G:$G,ROW(L3504),1):INDEX($G:$G,MATCH(L3504+1, L:L,0)-1)))</f>
        <v/>
      </c>
      <c r="P3504" t="str">
        <f>IF(L3504="","",AVERAGE(INDEX($K:$K,ROW(L3504),1):INDEX($K:$K,MATCH(L3504+1, L:L,0)-1)))</f>
        <v/>
      </c>
    </row>
    <row r="3505" spans="1:16" x14ac:dyDescent="0.25">
      <c r="A3505">
        <v>2003</v>
      </c>
      <c r="B3505">
        <v>6</v>
      </c>
      <c r="C3505" t="s">
        <v>13</v>
      </c>
      <c r="D3505">
        <v>7.7539999999999996</v>
      </c>
      <c r="E3505">
        <v>6.0906666669999998</v>
      </c>
      <c r="F3505">
        <f t="shared" si="216"/>
        <v>-1.6633333329999997</v>
      </c>
      <c r="G3505">
        <f t="shared" si="217"/>
        <v>1.6633333329999997</v>
      </c>
      <c r="H3505">
        <v>13.853999999999999</v>
      </c>
      <c r="I3505">
        <v>5.84</v>
      </c>
      <c r="J3505">
        <f t="shared" si="218"/>
        <v>-8.0139999999999993</v>
      </c>
      <c r="K3505">
        <f t="shared" si="219"/>
        <v>8.0139999999999993</v>
      </c>
      <c r="L3505" t="str">
        <f>IF(A3505&lt;&gt;A3504,MAX($L$2:L3504)+1,"")</f>
        <v/>
      </c>
      <c r="M3505" t="str">
        <f>IF(L3505="","",AVERAGE(INDEX($E:$E,ROW(L3505),1):INDEX($E:$E,MATCH(L3505+1, L:L,0)-1)) - AVERAGE(INDEX($D:$D,ROW(L3505),1):INDEX($D:$D,MATCH(L3505+1, L:L,0)-1)))</f>
        <v/>
      </c>
      <c r="N3505" t="str">
        <f>IF(L3505="","",AVERAGE(INDEX($I:$I,ROW(L3505),1):INDEX($I:$I,MATCH(L3505+1, L:L,0)-1)) - AVERAGE(INDEX($H:$H,ROW(L3505),1):INDEX($H:$H,MATCH(L3505+1, L:L,0)-1)))</f>
        <v/>
      </c>
      <c r="O3505" t="str">
        <f>IF(L3505="","",AVERAGE(INDEX($G:$G,ROW(L3505),1):INDEX($G:$G,MATCH(L3505+1, L:L,0)-1)))</f>
        <v/>
      </c>
      <c r="P3505" t="str">
        <f>IF(L3505="","",AVERAGE(INDEX($K:$K,ROW(L3505),1):INDEX($K:$K,MATCH(L3505+1, L:L,0)-1)))</f>
        <v/>
      </c>
    </row>
    <row r="3506" spans="1:16" x14ac:dyDescent="0.25">
      <c r="A3506">
        <v>2003</v>
      </c>
      <c r="B3506">
        <v>6</v>
      </c>
      <c r="C3506" t="s">
        <v>14</v>
      </c>
      <c r="D3506">
        <v>2.9917647060000001</v>
      </c>
      <c r="E3506">
        <v>2.4886274510000002</v>
      </c>
      <c r="F3506">
        <f t="shared" si="216"/>
        <v>-0.50313725499999995</v>
      </c>
      <c r="G3506">
        <f t="shared" si="217"/>
        <v>0.50313725499999995</v>
      </c>
      <c r="H3506">
        <v>22.962352939999999</v>
      </c>
      <c r="I3506">
        <v>26.847058820000001</v>
      </c>
      <c r="J3506">
        <f t="shared" si="218"/>
        <v>3.8847058800000021</v>
      </c>
      <c r="K3506">
        <f t="shared" si="219"/>
        <v>3.8847058800000021</v>
      </c>
      <c r="L3506" t="str">
        <f>IF(A3506&lt;&gt;A3505,MAX($L$2:L3505)+1,"")</f>
        <v/>
      </c>
      <c r="M3506" t="str">
        <f>IF(L3506="","",AVERAGE(INDEX($E:$E,ROW(L3506),1):INDEX($E:$E,MATCH(L3506+1, L:L,0)-1)) - AVERAGE(INDEX($D:$D,ROW(L3506),1):INDEX($D:$D,MATCH(L3506+1, L:L,0)-1)))</f>
        <v/>
      </c>
      <c r="N3506" t="str">
        <f>IF(L3506="","",AVERAGE(INDEX($I:$I,ROW(L3506),1):INDEX($I:$I,MATCH(L3506+1, L:L,0)-1)) - AVERAGE(INDEX($H:$H,ROW(L3506),1):INDEX($H:$H,MATCH(L3506+1, L:L,0)-1)))</f>
        <v/>
      </c>
      <c r="O3506" t="str">
        <f>IF(L3506="","",AVERAGE(INDEX($G:$G,ROW(L3506),1):INDEX($G:$G,MATCH(L3506+1, L:L,0)-1)))</f>
        <v/>
      </c>
      <c r="P3506" t="str">
        <f>IF(L3506="","",AVERAGE(INDEX($K:$K,ROW(L3506),1):INDEX($K:$K,MATCH(L3506+1, L:L,0)-1)))</f>
        <v/>
      </c>
    </row>
    <row r="3507" spans="1:16" x14ac:dyDescent="0.25">
      <c r="A3507">
        <v>2003</v>
      </c>
      <c r="B3507">
        <v>6</v>
      </c>
      <c r="C3507" t="s">
        <v>15</v>
      </c>
      <c r="D3507">
        <v>17.252166670000001</v>
      </c>
      <c r="E3507">
        <v>16.95594444</v>
      </c>
      <c r="F3507">
        <f t="shared" si="216"/>
        <v>-0.29622223000000147</v>
      </c>
      <c r="G3507">
        <f t="shared" si="217"/>
        <v>0.29622223000000147</v>
      </c>
      <c r="H3507">
        <v>86.374499999999998</v>
      </c>
      <c r="I3507">
        <v>73.209999999999994</v>
      </c>
      <c r="J3507">
        <f t="shared" si="218"/>
        <v>-13.164500000000004</v>
      </c>
      <c r="K3507">
        <f t="shared" si="219"/>
        <v>13.164500000000004</v>
      </c>
      <c r="L3507" t="str">
        <f>IF(A3507&lt;&gt;A3506,MAX($L$2:L3506)+1,"")</f>
        <v/>
      </c>
      <c r="M3507" t="str">
        <f>IF(L3507="","",AVERAGE(INDEX($E:$E,ROW(L3507),1):INDEX($E:$E,MATCH(L3507+1, L:L,0)-1)) - AVERAGE(INDEX($D:$D,ROW(L3507),1):INDEX($D:$D,MATCH(L3507+1, L:L,0)-1)))</f>
        <v/>
      </c>
      <c r="N3507" t="str">
        <f>IF(L3507="","",AVERAGE(INDEX($I:$I,ROW(L3507),1):INDEX($I:$I,MATCH(L3507+1, L:L,0)-1)) - AVERAGE(INDEX($H:$H,ROW(L3507),1):INDEX($H:$H,MATCH(L3507+1, L:L,0)-1)))</f>
        <v/>
      </c>
      <c r="O3507" t="str">
        <f>IF(L3507="","",AVERAGE(INDEX($G:$G,ROW(L3507),1):INDEX($G:$G,MATCH(L3507+1, L:L,0)-1)))</f>
        <v/>
      </c>
      <c r="P3507" t="str">
        <f>IF(L3507="","",AVERAGE(INDEX($K:$K,ROW(L3507),1):INDEX($K:$K,MATCH(L3507+1, L:L,0)-1)))</f>
        <v/>
      </c>
    </row>
    <row r="3508" spans="1:16" x14ac:dyDescent="0.25">
      <c r="A3508">
        <v>2003</v>
      </c>
      <c r="B3508">
        <v>6</v>
      </c>
      <c r="C3508" t="s">
        <v>16</v>
      </c>
      <c r="D3508">
        <v>14.388</v>
      </c>
      <c r="E3508">
        <v>15.474</v>
      </c>
      <c r="F3508">
        <f t="shared" si="216"/>
        <v>1.0860000000000003</v>
      </c>
      <c r="G3508">
        <f t="shared" si="217"/>
        <v>1.0860000000000003</v>
      </c>
      <c r="H3508">
        <v>90.055999999999997</v>
      </c>
      <c r="I3508">
        <v>90.32</v>
      </c>
      <c r="J3508">
        <f t="shared" si="218"/>
        <v>0.26399999999999579</v>
      </c>
      <c r="K3508">
        <f t="shared" si="219"/>
        <v>0.26399999999999579</v>
      </c>
      <c r="L3508" t="str">
        <f>IF(A3508&lt;&gt;A3507,MAX($L$2:L3507)+1,"")</f>
        <v/>
      </c>
      <c r="M3508" t="str">
        <f>IF(L3508="","",AVERAGE(INDEX($E:$E,ROW(L3508),1):INDEX($E:$E,MATCH(L3508+1, L:L,0)-1)) - AVERAGE(INDEX($D:$D,ROW(L3508),1):INDEX($D:$D,MATCH(L3508+1, L:L,0)-1)))</f>
        <v/>
      </c>
      <c r="N3508" t="str">
        <f>IF(L3508="","",AVERAGE(INDEX($I:$I,ROW(L3508),1):INDEX($I:$I,MATCH(L3508+1, L:L,0)-1)) - AVERAGE(INDEX($H:$H,ROW(L3508),1):INDEX($H:$H,MATCH(L3508+1, L:L,0)-1)))</f>
        <v/>
      </c>
      <c r="O3508" t="str">
        <f>IF(L3508="","",AVERAGE(INDEX($G:$G,ROW(L3508),1):INDEX($G:$G,MATCH(L3508+1, L:L,0)-1)))</f>
        <v/>
      </c>
      <c r="P3508" t="str">
        <f>IF(L3508="","",AVERAGE(INDEX($K:$K,ROW(L3508),1):INDEX($K:$K,MATCH(L3508+1, L:L,0)-1)))</f>
        <v/>
      </c>
    </row>
    <row r="3509" spans="1:16" x14ac:dyDescent="0.25">
      <c r="A3509">
        <v>2003</v>
      </c>
      <c r="B3509">
        <v>6</v>
      </c>
      <c r="C3509" t="s">
        <v>17</v>
      </c>
      <c r="D3509">
        <v>16.031428569999999</v>
      </c>
      <c r="E3509">
        <v>16.441957479999999</v>
      </c>
      <c r="F3509">
        <f t="shared" si="216"/>
        <v>0.41052891000000002</v>
      </c>
      <c r="G3509">
        <f t="shared" si="217"/>
        <v>0.41052891000000002</v>
      </c>
      <c r="H3509">
        <v>102.8553333</v>
      </c>
      <c r="I3509">
        <v>77.954285709999994</v>
      </c>
      <c r="J3509">
        <f t="shared" si="218"/>
        <v>-24.901047590000005</v>
      </c>
      <c r="K3509">
        <f t="shared" si="219"/>
        <v>24.901047590000005</v>
      </c>
      <c r="L3509" t="str">
        <f>IF(A3509&lt;&gt;A3508,MAX($L$2:L3508)+1,"")</f>
        <v/>
      </c>
      <c r="M3509" t="str">
        <f>IF(L3509="","",AVERAGE(INDEX($E:$E,ROW(L3509),1):INDEX($E:$E,MATCH(L3509+1, L:L,0)-1)) - AVERAGE(INDEX($D:$D,ROW(L3509),1):INDEX($D:$D,MATCH(L3509+1, L:L,0)-1)))</f>
        <v/>
      </c>
      <c r="N3509" t="str">
        <f>IF(L3509="","",AVERAGE(INDEX($I:$I,ROW(L3509),1):INDEX($I:$I,MATCH(L3509+1, L:L,0)-1)) - AVERAGE(INDEX($H:$H,ROW(L3509),1):INDEX($H:$H,MATCH(L3509+1, L:L,0)-1)))</f>
        <v/>
      </c>
      <c r="O3509" t="str">
        <f>IF(L3509="","",AVERAGE(INDEX($G:$G,ROW(L3509),1):INDEX($G:$G,MATCH(L3509+1, L:L,0)-1)))</f>
        <v/>
      </c>
      <c r="P3509" t="str">
        <f>IF(L3509="","",AVERAGE(INDEX($K:$K,ROW(L3509),1):INDEX($K:$K,MATCH(L3509+1, L:L,0)-1)))</f>
        <v/>
      </c>
    </row>
    <row r="3510" spans="1:16" x14ac:dyDescent="0.25">
      <c r="A3510">
        <v>2003</v>
      </c>
      <c r="B3510">
        <v>6</v>
      </c>
      <c r="C3510" t="s">
        <v>18</v>
      </c>
      <c r="D3510">
        <v>15.431612899999999</v>
      </c>
      <c r="E3510">
        <v>15.507419349999999</v>
      </c>
      <c r="F3510">
        <f t="shared" si="216"/>
        <v>7.580644999999997E-2</v>
      </c>
      <c r="G3510">
        <f t="shared" si="217"/>
        <v>7.580644999999997E-2</v>
      </c>
      <c r="H3510">
        <v>73.422096769999996</v>
      </c>
      <c r="I3510">
        <v>50.424193549999998</v>
      </c>
      <c r="J3510">
        <f t="shared" si="218"/>
        <v>-22.997903219999998</v>
      </c>
      <c r="K3510">
        <f t="shared" si="219"/>
        <v>22.997903219999998</v>
      </c>
      <c r="L3510" t="str">
        <f>IF(A3510&lt;&gt;A3509,MAX($L$2:L3509)+1,"")</f>
        <v/>
      </c>
      <c r="M3510" t="str">
        <f>IF(L3510="","",AVERAGE(INDEX($E:$E,ROW(L3510),1):INDEX($E:$E,MATCH(L3510+1, L:L,0)-1)) - AVERAGE(INDEX($D:$D,ROW(L3510),1):INDEX($D:$D,MATCH(L3510+1, L:L,0)-1)))</f>
        <v/>
      </c>
      <c r="N3510" t="str">
        <f>IF(L3510="","",AVERAGE(INDEX($I:$I,ROW(L3510),1):INDEX($I:$I,MATCH(L3510+1, L:L,0)-1)) - AVERAGE(INDEX($H:$H,ROW(L3510),1):INDEX($H:$H,MATCH(L3510+1, L:L,0)-1)))</f>
        <v/>
      </c>
      <c r="O3510" t="str">
        <f>IF(L3510="","",AVERAGE(INDEX($G:$G,ROW(L3510),1):INDEX($G:$G,MATCH(L3510+1, L:L,0)-1)))</f>
        <v/>
      </c>
      <c r="P3510" t="str">
        <f>IF(L3510="","",AVERAGE(INDEX($K:$K,ROW(L3510),1):INDEX($K:$K,MATCH(L3510+1, L:L,0)-1)))</f>
        <v/>
      </c>
    </row>
    <row r="3511" spans="1:16" x14ac:dyDescent="0.25">
      <c r="A3511">
        <v>2003</v>
      </c>
      <c r="B3511">
        <v>6</v>
      </c>
      <c r="C3511" t="s">
        <v>19</v>
      </c>
      <c r="D3511">
        <v>12.64</v>
      </c>
      <c r="E3511">
        <v>12.025</v>
      </c>
      <c r="F3511">
        <f t="shared" si="216"/>
        <v>-0.61500000000000021</v>
      </c>
      <c r="G3511">
        <f t="shared" si="217"/>
        <v>0.61500000000000021</v>
      </c>
      <c r="H3511">
        <v>37.92166667</v>
      </c>
      <c r="I3511">
        <v>42.466666670000002</v>
      </c>
      <c r="J3511">
        <f t="shared" si="218"/>
        <v>4.5450000000000017</v>
      </c>
      <c r="K3511">
        <f t="shared" si="219"/>
        <v>4.5450000000000017</v>
      </c>
      <c r="L3511" t="str">
        <f>IF(A3511&lt;&gt;A3510,MAX($L$2:L3510)+1,"")</f>
        <v/>
      </c>
      <c r="M3511" t="str">
        <f>IF(L3511="","",AVERAGE(INDEX($E:$E,ROW(L3511),1):INDEX($E:$E,MATCH(L3511+1, L:L,0)-1)) - AVERAGE(INDEX($D:$D,ROW(L3511),1):INDEX($D:$D,MATCH(L3511+1, L:L,0)-1)))</f>
        <v/>
      </c>
      <c r="N3511" t="str">
        <f>IF(L3511="","",AVERAGE(INDEX($I:$I,ROW(L3511),1):INDEX($I:$I,MATCH(L3511+1, L:L,0)-1)) - AVERAGE(INDEX($H:$H,ROW(L3511),1):INDEX($H:$H,MATCH(L3511+1, L:L,0)-1)))</f>
        <v/>
      </c>
      <c r="O3511" t="str">
        <f>IF(L3511="","",AVERAGE(INDEX($G:$G,ROW(L3511),1):INDEX($G:$G,MATCH(L3511+1, L:L,0)-1)))</f>
        <v/>
      </c>
      <c r="P3511" t="str">
        <f>IF(L3511="","",AVERAGE(INDEX($K:$K,ROW(L3511),1):INDEX($K:$K,MATCH(L3511+1, L:L,0)-1)))</f>
        <v/>
      </c>
    </row>
    <row r="3512" spans="1:16" x14ac:dyDescent="0.25">
      <c r="A3512">
        <v>2003</v>
      </c>
      <c r="B3512">
        <v>7</v>
      </c>
      <c r="C3512" t="s">
        <v>7</v>
      </c>
      <c r="D3512">
        <v>16.423124999999999</v>
      </c>
      <c r="E3512">
        <v>17.423437499999999</v>
      </c>
      <c r="F3512">
        <f t="shared" si="216"/>
        <v>1.0003124999999997</v>
      </c>
      <c r="G3512">
        <f t="shared" si="217"/>
        <v>1.0003124999999997</v>
      </c>
      <c r="H3512">
        <v>78.050937500000003</v>
      </c>
      <c r="I3512">
        <v>42.15</v>
      </c>
      <c r="J3512">
        <f t="shared" si="218"/>
        <v>-35.900937500000005</v>
      </c>
      <c r="K3512">
        <f t="shared" si="219"/>
        <v>35.900937500000005</v>
      </c>
      <c r="L3512" t="str">
        <f>IF(A3512&lt;&gt;A3511,MAX($L$2:L3511)+1,"")</f>
        <v/>
      </c>
      <c r="M3512" t="str">
        <f>IF(L3512="","",AVERAGE(INDEX($E:$E,ROW(L3512),1):INDEX($E:$E,MATCH(L3512+1, L:L,0)-1)) - AVERAGE(INDEX($D:$D,ROW(L3512),1):INDEX($D:$D,MATCH(L3512+1, L:L,0)-1)))</f>
        <v/>
      </c>
      <c r="N3512" t="str">
        <f>IF(L3512="","",AVERAGE(INDEX($I:$I,ROW(L3512),1):INDEX($I:$I,MATCH(L3512+1, L:L,0)-1)) - AVERAGE(INDEX($H:$H,ROW(L3512),1):INDEX($H:$H,MATCH(L3512+1, L:L,0)-1)))</f>
        <v/>
      </c>
      <c r="O3512" t="str">
        <f>IF(L3512="","",AVERAGE(INDEX($G:$G,ROW(L3512),1):INDEX($G:$G,MATCH(L3512+1, L:L,0)-1)))</f>
        <v/>
      </c>
      <c r="P3512" t="str">
        <f>IF(L3512="","",AVERAGE(INDEX($K:$K,ROW(L3512),1):INDEX($K:$K,MATCH(L3512+1, L:L,0)-1)))</f>
        <v/>
      </c>
    </row>
    <row r="3513" spans="1:16" x14ac:dyDescent="0.25">
      <c r="A3513">
        <v>2003</v>
      </c>
      <c r="B3513">
        <v>7</v>
      </c>
      <c r="C3513" t="s">
        <v>8</v>
      </c>
      <c r="D3513">
        <v>16.572894739999999</v>
      </c>
      <c r="E3513">
        <v>17.591870199999999</v>
      </c>
      <c r="F3513">
        <f t="shared" si="216"/>
        <v>1.0189754600000001</v>
      </c>
      <c r="G3513">
        <f t="shared" si="217"/>
        <v>1.0189754600000001</v>
      </c>
      <c r="H3513">
        <v>57.502368420000003</v>
      </c>
      <c r="I3513">
        <v>36.683333330000004</v>
      </c>
      <c r="J3513">
        <f t="shared" si="218"/>
        <v>-20.81903509</v>
      </c>
      <c r="K3513">
        <f t="shared" si="219"/>
        <v>20.81903509</v>
      </c>
      <c r="L3513" t="str">
        <f>IF(A3513&lt;&gt;A3512,MAX($L$2:L3512)+1,"")</f>
        <v/>
      </c>
      <c r="M3513" t="str">
        <f>IF(L3513="","",AVERAGE(INDEX($E:$E,ROW(L3513),1):INDEX($E:$E,MATCH(L3513+1, L:L,0)-1)) - AVERAGE(INDEX($D:$D,ROW(L3513),1):INDEX($D:$D,MATCH(L3513+1, L:L,0)-1)))</f>
        <v/>
      </c>
      <c r="N3513" t="str">
        <f>IF(L3513="","",AVERAGE(INDEX($I:$I,ROW(L3513),1):INDEX($I:$I,MATCH(L3513+1, L:L,0)-1)) - AVERAGE(INDEX($H:$H,ROW(L3513),1):INDEX($H:$H,MATCH(L3513+1, L:L,0)-1)))</f>
        <v/>
      </c>
      <c r="O3513" t="str">
        <f>IF(L3513="","",AVERAGE(INDEX($G:$G,ROW(L3513),1):INDEX($G:$G,MATCH(L3513+1, L:L,0)-1)))</f>
        <v/>
      </c>
      <c r="P3513" t="str">
        <f>IF(L3513="","",AVERAGE(INDEX($K:$K,ROW(L3513),1):INDEX($K:$K,MATCH(L3513+1, L:L,0)-1)))</f>
        <v/>
      </c>
    </row>
    <row r="3514" spans="1:16" x14ac:dyDescent="0.25">
      <c r="A3514">
        <v>2003</v>
      </c>
      <c r="B3514">
        <v>7</v>
      </c>
      <c r="C3514" t="s">
        <v>9</v>
      </c>
      <c r="D3514">
        <v>18.75935484</v>
      </c>
      <c r="E3514">
        <v>19.18844953</v>
      </c>
      <c r="F3514">
        <f t="shared" si="216"/>
        <v>0.42909468999999945</v>
      </c>
      <c r="G3514">
        <f t="shared" si="217"/>
        <v>0.42909468999999945</v>
      </c>
      <c r="H3514">
        <v>77.71741935</v>
      </c>
      <c r="I3514">
        <v>46.958064520000001</v>
      </c>
      <c r="J3514">
        <f t="shared" si="218"/>
        <v>-30.759354829999999</v>
      </c>
      <c r="K3514">
        <f t="shared" si="219"/>
        <v>30.759354829999999</v>
      </c>
      <c r="L3514" t="str">
        <f>IF(A3514&lt;&gt;A3513,MAX($L$2:L3513)+1,"")</f>
        <v/>
      </c>
      <c r="M3514" t="str">
        <f>IF(L3514="","",AVERAGE(INDEX($E:$E,ROW(L3514),1):INDEX($E:$E,MATCH(L3514+1, L:L,0)-1)) - AVERAGE(INDEX($D:$D,ROW(L3514),1):INDEX($D:$D,MATCH(L3514+1, L:L,0)-1)))</f>
        <v/>
      </c>
      <c r="N3514" t="str">
        <f>IF(L3514="","",AVERAGE(INDEX($I:$I,ROW(L3514),1):INDEX($I:$I,MATCH(L3514+1, L:L,0)-1)) - AVERAGE(INDEX($H:$H,ROW(L3514),1):INDEX($H:$H,MATCH(L3514+1, L:L,0)-1)))</f>
        <v/>
      </c>
      <c r="O3514" t="str">
        <f>IF(L3514="","",AVERAGE(INDEX($G:$G,ROW(L3514),1):INDEX($G:$G,MATCH(L3514+1, L:L,0)-1)))</f>
        <v/>
      </c>
      <c r="P3514" t="str">
        <f>IF(L3514="","",AVERAGE(INDEX($K:$K,ROW(L3514),1):INDEX($K:$K,MATCH(L3514+1, L:L,0)-1)))</f>
        <v/>
      </c>
    </row>
    <row r="3515" spans="1:16" x14ac:dyDescent="0.25">
      <c r="A3515">
        <v>2003</v>
      </c>
      <c r="B3515">
        <v>7</v>
      </c>
      <c r="C3515" t="s">
        <v>10</v>
      </c>
      <c r="D3515">
        <v>18.444444440000002</v>
      </c>
      <c r="E3515">
        <v>18.882275320000002</v>
      </c>
      <c r="F3515">
        <f t="shared" si="216"/>
        <v>0.43783087999999992</v>
      </c>
      <c r="G3515">
        <f t="shared" si="217"/>
        <v>0.43783087999999992</v>
      </c>
      <c r="H3515">
        <v>105.5955556</v>
      </c>
      <c r="I3515">
        <v>124.50555559999999</v>
      </c>
      <c r="J3515">
        <f t="shared" si="218"/>
        <v>18.909999999999997</v>
      </c>
      <c r="K3515">
        <f t="shared" si="219"/>
        <v>18.909999999999997</v>
      </c>
      <c r="L3515" t="str">
        <f>IF(A3515&lt;&gt;A3514,MAX($L$2:L3514)+1,"")</f>
        <v/>
      </c>
      <c r="M3515" t="str">
        <f>IF(L3515="","",AVERAGE(INDEX($E:$E,ROW(L3515),1):INDEX($E:$E,MATCH(L3515+1, L:L,0)-1)) - AVERAGE(INDEX($D:$D,ROW(L3515),1):INDEX($D:$D,MATCH(L3515+1, L:L,0)-1)))</f>
        <v/>
      </c>
      <c r="N3515" t="str">
        <f>IF(L3515="","",AVERAGE(INDEX($I:$I,ROW(L3515),1):INDEX($I:$I,MATCH(L3515+1, L:L,0)-1)) - AVERAGE(INDEX($H:$H,ROW(L3515),1):INDEX($H:$H,MATCH(L3515+1, L:L,0)-1)))</f>
        <v/>
      </c>
      <c r="O3515" t="str">
        <f>IF(L3515="","",AVERAGE(INDEX($G:$G,ROW(L3515),1):INDEX($G:$G,MATCH(L3515+1, L:L,0)-1)))</f>
        <v/>
      </c>
      <c r="P3515" t="str">
        <f>IF(L3515="","",AVERAGE(INDEX($K:$K,ROW(L3515),1):INDEX($K:$K,MATCH(L3515+1, L:L,0)-1)))</f>
        <v/>
      </c>
    </row>
    <row r="3516" spans="1:16" x14ac:dyDescent="0.25">
      <c r="A3516">
        <v>2003</v>
      </c>
      <c r="B3516">
        <v>7</v>
      </c>
      <c r="C3516" t="s">
        <v>11</v>
      </c>
      <c r="D3516">
        <v>15.47366667</v>
      </c>
      <c r="E3516">
        <v>16.41397989</v>
      </c>
      <c r="F3516">
        <f t="shared" si="216"/>
        <v>0.94031322000000017</v>
      </c>
      <c r="G3516">
        <f t="shared" si="217"/>
        <v>0.94031322000000017</v>
      </c>
      <c r="H3516">
        <v>99.742333329999994</v>
      </c>
      <c r="I3516">
        <v>111.8833333</v>
      </c>
      <c r="J3516">
        <f t="shared" si="218"/>
        <v>12.14099997000001</v>
      </c>
      <c r="K3516">
        <f t="shared" si="219"/>
        <v>12.14099997000001</v>
      </c>
      <c r="L3516" t="str">
        <f>IF(A3516&lt;&gt;A3515,MAX($L$2:L3515)+1,"")</f>
        <v/>
      </c>
      <c r="M3516" t="str">
        <f>IF(L3516="","",AVERAGE(INDEX($E:$E,ROW(L3516),1):INDEX($E:$E,MATCH(L3516+1, L:L,0)-1)) - AVERAGE(INDEX($D:$D,ROW(L3516),1):INDEX($D:$D,MATCH(L3516+1, L:L,0)-1)))</f>
        <v/>
      </c>
      <c r="N3516" t="str">
        <f>IF(L3516="","",AVERAGE(INDEX($I:$I,ROW(L3516),1):INDEX($I:$I,MATCH(L3516+1, L:L,0)-1)) - AVERAGE(INDEX($H:$H,ROW(L3516),1):INDEX($H:$H,MATCH(L3516+1, L:L,0)-1)))</f>
        <v/>
      </c>
      <c r="O3516" t="str">
        <f>IF(L3516="","",AVERAGE(INDEX($G:$G,ROW(L3516),1):INDEX($G:$G,MATCH(L3516+1, L:L,0)-1)))</f>
        <v/>
      </c>
      <c r="P3516" t="str">
        <f>IF(L3516="","",AVERAGE(INDEX($K:$K,ROW(L3516),1):INDEX($K:$K,MATCH(L3516+1, L:L,0)-1)))</f>
        <v/>
      </c>
    </row>
    <row r="3517" spans="1:16" x14ac:dyDescent="0.25">
      <c r="A3517">
        <v>2003</v>
      </c>
      <c r="B3517">
        <v>7</v>
      </c>
      <c r="C3517" t="s">
        <v>12</v>
      </c>
      <c r="D3517">
        <v>18.45434783</v>
      </c>
      <c r="E3517">
        <v>19.9631668</v>
      </c>
      <c r="F3517">
        <f t="shared" si="216"/>
        <v>1.5088189700000001</v>
      </c>
      <c r="G3517">
        <f t="shared" si="217"/>
        <v>1.5088189700000001</v>
      </c>
      <c r="H3517">
        <v>91.510869569999997</v>
      </c>
      <c r="I3517">
        <v>54.143478260000002</v>
      </c>
      <c r="J3517">
        <f t="shared" si="218"/>
        <v>-37.367391309999995</v>
      </c>
      <c r="K3517">
        <f t="shared" si="219"/>
        <v>37.367391309999995</v>
      </c>
      <c r="L3517" t="str">
        <f>IF(A3517&lt;&gt;A3516,MAX($L$2:L3516)+1,"")</f>
        <v/>
      </c>
      <c r="M3517" t="str">
        <f>IF(L3517="","",AVERAGE(INDEX($E:$E,ROW(L3517),1):INDEX($E:$E,MATCH(L3517+1, L:L,0)-1)) - AVERAGE(INDEX($D:$D,ROW(L3517),1):INDEX($D:$D,MATCH(L3517+1, L:L,0)-1)))</f>
        <v/>
      </c>
      <c r="N3517" t="str">
        <f>IF(L3517="","",AVERAGE(INDEX($I:$I,ROW(L3517),1):INDEX($I:$I,MATCH(L3517+1, L:L,0)-1)) - AVERAGE(INDEX($H:$H,ROW(L3517),1):INDEX($H:$H,MATCH(L3517+1, L:L,0)-1)))</f>
        <v/>
      </c>
      <c r="O3517" t="str">
        <f>IF(L3517="","",AVERAGE(INDEX($G:$G,ROW(L3517),1):INDEX($G:$G,MATCH(L3517+1, L:L,0)-1)))</f>
        <v/>
      </c>
      <c r="P3517" t="str">
        <f>IF(L3517="","",AVERAGE(INDEX($K:$K,ROW(L3517),1):INDEX($K:$K,MATCH(L3517+1, L:L,0)-1)))</f>
        <v/>
      </c>
    </row>
    <row r="3518" spans="1:16" x14ac:dyDescent="0.25">
      <c r="A3518">
        <v>2003</v>
      </c>
      <c r="B3518">
        <v>7</v>
      </c>
      <c r="C3518" t="s">
        <v>13</v>
      </c>
      <c r="D3518">
        <v>11.176</v>
      </c>
      <c r="E3518">
        <v>10.76258065</v>
      </c>
      <c r="F3518">
        <f t="shared" si="216"/>
        <v>-0.41341934999999985</v>
      </c>
      <c r="G3518">
        <f t="shared" si="217"/>
        <v>0.41341934999999985</v>
      </c>
      <c r="H3518">
        <v>28.718</v>
      </c>
      <c r="I3518">
        <v>37.119999999999997</v>
      </c>
      <c r="J3518">
        <f t="shared" si="218"/>
        <v>8.4019999999999975</v>
      </c>
      <c r="K3518">
        <f t="shared" si="219"/>
        <v>8.4019999999999975</v>
      </c>
      <c r="L3518" t="str">
        <f>IF(A3518&lt;&gt;A3517,MAX($L$2:L3517)+1,"")</f>
        <v/>
      </c>
      <c r="M3518" t="str">
        <f>IF(L3518="","",AVERAGE(INDEX($E:$E,ROW(L3518),1):INDEX($E:$E,MATCH(L3518+1, L:L,0)-1)) - AVERAGE(INDEX($D:$D,ROW(L3518),1):INDEX($D:$D,MATCH(L3518+1, L:L,0)-1)))</f>
        <v/>
      </c>
      <c r="N3518" t="str">
        <f>IF(L3518="","",AVERAGE(INDEX($I:$I,ROW(L3518),1):INDEX($I:$I,MATCH(L3518+1, L:L,0)-1)) - AVERAGE(INDEX($H:$H,ROW(L3518),1):INDEX($H:$H,MATCH(L3518+1, L:L,0)-1)))</f>
        <v/>
      </c>
      <c r="O3518" t="str">
        <f>IF(L3518="","",AVERAGE(INDEX($G:$G,ROW(L3518),1):INDEX($G:$G,MATCH(L3518+1, L:L,0)-1)))</f>
        <v/>
      </c>
      <c r="P3518" t="str">
        <f>IF(L3518="","",AVERAGE(INDEX($K:$K,ROW(L3518),1):INDEX($K:$K,MATCH(L3518+1, L:L,0)-1)))</f>
        <v/>
      </c>
    </row>
    <row r="3519" spans="1:16" x14ac:dyDescent="0.25">
      <c r="A3519">
        <v>2003</v>
      </c>
      <c r="B3519">
        <v>7</v>
      </c>
      <c r="C3519" t="s">
        <v>14</v>
      </c>
      <c r="D3519">
        <v>8.7664705880000007</v>
      </c>
      <c r="E3519">
        <v>9.7635673629999999</v>
      </c>
      <c r="F3519">
        <f t="shared" si="216"/>
        <v>0.99709677499999927</v>
      </c>
      <c r="G3519">
        <f t="shared" si="217"/>
        <v>0.99709677499999927</v>
      </c>
      <c r="H3519">
        <v>35.05470588</v>
      </c>
      <c r="I3519">
        <v>24.04117647</v>
      </c>
      <c r="J3519">
        <f t="shared" si="218"/>
        <v>-11.01352941</v>
      </c>
      <c r="K3519">
        <f t="shared" si="219"/>
        <v>11.01352941</v>
      </c>
      <c r="L3519" t="str">
        <f>IF(A3519&lt;&gt;A3518,MAX($L$2:L3518)+1,"")</f>
        <v/>
      </c>
      <c r="M3519" t="str">
        <f>IF(L3519="","",AVERAGE(INDEX($E:$E,ROW(L3519),1):INDEX($E:$E,MATCH(L3519+1, L:L,0)-1)) - AVERAGE(INDEX($D:$D,ROW(L3519),1):INDEX($D:$D,MATCH(L3519+1, L:L,0)-1)))</f>
        <v/>
      </c>
      <c r="N3519" t="str">
        <f>IF(L3519="","",AVERAGE(INDEX($I:$I,ROW(L3519),1):INDEX($I:$I,MATCH(L3519+1, L:L,0)-1)) - AVERAGE(INDEX($H:$H,ROW(L3519),1):INDEX($H:$H,MATCH(L3519+1, L:L,0)-1)))</f>
        <v/>
      </c>
      <c r="O3519" t="str">
        <f>IF(L3519="","",AVERAGE(INDEX($G:$G,ROW(L3519),1):INDEX($G:$G,MATCH(L3519+1, L:L,0)-1)))</f>
        <v/>
      </c>
      <c r="P3519" t="str">
        <f>IF(L3519="","",AVERAGE(INDEX($K:$K,ROW(L3519),1):INDEX($K:$K,MATCH(L3519+1, L:L,0)-1)))</f>
        <v/>
      </c>
    </row>
    <row r="3520" spans="1:16" x14ac:dyDescent="0.25">
      <c r="A3520">
        <v>2003</v>
      </c>
      <c r="B3520">
        <v>7</v>
      </c>
      <c r="C3520" t="s">
        <v>15</v>
      </c>
      <c r="D3520">
        <v>19.890333330000001</v>
      </c>
      <c r="E3520">
        <v>19.690084779999999</v>
      </c>
      <c r="F3520">
        <f t="shared" si="216"/>
        <v>-0.2002485500000013</v>
      </c>
      <c r="G3520">
        <f t="shared" si="217"/>
        <v>0.2002485500000013</v>
      </c>
      <c r="H3520">
        <v>86.341166670000007</v>
      </c>
      <c r="I3520">
        <v>84.963333329999998</v>
      </c>
      <c r="J3520">
        <f t="shared" si="218"/>
        <v>-1.3778333400000093</v>
      </c>
      <c r="K3520">
        <f t="shared" si="219"/>
        <v>1.3778333400000093</v>
      </c>
      <c r="L3520" t="str">
        <f>IF(A3520&lt;&gt;A3519,MAX($L$2:L3519)+1,"")</f>
        <v/>
      </c>
      <c r="M3520" t="str">
        <f>IF(L3520="","",AVERAGE(INDEX($E:$E,ROW(L3520),1):INDEX($E:$E,MATCH(L3520+1, L:L,0)-1)) - AVERAGE(INDEX($D:$D,ROW(L3520),1):INDEX($D:$D,MATCH(L3520+1, L:L,0)-1)))</f>
        <v/>
      </c>
      <c r="N3520" t="str">
        <f>IF(L3520="","",AVERAGE(INDEX($I:$I,ROW(L3520),1):INDEX($I:$I,MATCH(L3520+1, L:L,0)-1)) - AVERAGE(INDEX($H:$H,ROW(L3520),1):INDEX($H:$H,MATCH(L3520+1, L:L,0)-1)))</f>
        <v/>
      </c>
      <c r="O3520" t="str">
        <f>IF(L3520="","",AVERAGE(INDEX($G:$G,ROW(L3520),1):INDEX($G:$G,MATCH(L3520+1, L:L,0)-1)))</f>
        <v/>
      </c>
      <c r="P3520" t="str">
        <f>IF(L3520="","",AVERAGE(INDEX($K:$K,ROW(L3520),1):INDEX($K:$K,MATCH(L3520+1, L:L,0)-1)))</f>
        <v/>
      </c>
    </row>
    <row r="3521" spans="1:16" x14ac:dyDescent="0.25">
      <c r="A3521">
        <v>2003</v>
      </c>
      <c r="B3521">
        <v>7</v>
      </c>
      <c r="C3521" t="s">
        <v>16</v>
      </c>
      <c r="D3521">
        <v>18.527999999999999</v>
      </c>
      <c r="E3521">
        <v>19.874838709999999</v>
      </c>
      <c r="F3521">
        <f t="shared" si="216"/>
        <v>1.3468387100000001</v>
      </c>
      <c r="G3521">
        <f t="shared" si="217"/>
        <v>1.3468387100000001</v>
      </c>
      <c r="H3521">
        <v>84.414000000000001</v>
      </c>
      <c r="I3521">
        <v>86.88</v>
      </c>
      <c r="J3521">
        <f t="shared" si="218"/>
        <v>2.465999999999994</v>
      </c>
      <c r="K3521">
        <f t="shared" si="219"/>
        <v>2.465999999999994</v>
      </c>
      <c r="L3521" t="str">
        <f>IF(A3521&lt;&gt;A3520,MAX($L$2:L3520)+1,"")</f>
        <v/>
      </c>
      <c r="M3521" t="str">
        <f>IF(L3521="","",AVERAGE(INDEX($E:$E,ROW(L3521),1):INDEX($E:$E,MATCH(L3521+1, L:L,0)-1)) - AVERAGE(INDEX($D:$D,ROW(L3521),1):INDEX($D:$D,MATCH(L3521+1, L:L,0)-1)))</f>
        <v/>
      </c>
      <c r="N3521" t="str">
        <f>IF(L3521="","",AVERAGE(INDEX($I:$I,ROW(L3521),1):INDEX($I:$I,MATCH(L3521+1, L:L,0)-1)) - AVERAGE(INDEX($H:$H,ROW(L3521),1):INDEX($H:$H,MATCH(L3521+1, L:L,0)-1)))</f>
        <v/>
      </c>
      <c r="O3521" t="str">
        <f>IF(L3521="","",AVERAGE(INDEX($G:$G,ROW(L3521),1):INDEX($G:$G,MATCH(L3521+1, L:L,0)-1)))</f>
        <v/>
      </c>
      <c r="P3521" t="str">
        <f>IF(L3521="","",AVERAGE(INDEX($K:$K,ROW(L3521),1):INDEX($K:$K,MATCH(L3521+1, L:L,0)-1)))</f>
        <v/>
      </c>
    </row>
    <row r="3522" spans="1:16" x14ac:dyDescent="0.25">
      <c r="A3522">
        <v>2003</v>
      </c>
      <c r="B3522">
        <v>7</v>
      </c>
      <c r="C3522" t="s">
        <v>17</v>
      </c>
      <c r="D3522">
        <v>18.638400000000001</v>
      </c>
      <c r="E3522">
        <v>18.696870839999999</v>
      </c>
      <c r="F3522">
        <f t="shared" si="216"/>
        <v>5.8470839999998248E-2</v>
      </c>
      <c r="G3522">
        <f t="shared" si="217"/>
        <v>5.8470839999998248E-2</v>
      </c>
      <c r="H3522">
        <v>110.2735</v>
      </c>
      <c r="I3522">
        <v>113.371</v>
      </c>
      <c r="J3522">
        <f t="shared" si="218"/>
        <v>3.0974999999999966</v>
      </c>
      <c r="K3522">
        <f t="shared" si="219"/>
        <v>3.0974999999999966</v>
      </c>
      <c r="L3522" t="str">
        <f>IF(A3522&lt;&gt;A3521,MAX($L$2:L3521)+1,"")</f>
        <v/>
      </c>
      <c r="M3522" t="str">
        <f>IF(L3522="","",AVERAGE(INDEX($E:$E,ROW(L3522),1):INDEX($E:$E,MATCH(L3522+1, L:L,0)-1)) - AVERAGE(INDEX($D:$D,ROW(L3522),1):INDEX($D:$D,MATCH(L3522+1, L:L,0)-1)))</f>
        <v/>
      </c>
      <c r="N3522" t="str">
        <f>IF(L3522="","",AVERAGE(INDEX($I:$I,ROW(L3522),1):INDEX($I:$I,MATCH(L3522+1, L:L,0)-1)) - AVERAGE(INDEX($H:$H,ROW(L3522),1):INDEX($H:$H,MATCH(L3522+1, L:L,0)-1)))</f>
        <v/>
      </c>
      <c r="O3522" t="str">
        <f>IF(L3522="","",AVERAGE(INDEX($G:$G,ROW(L3522),1):INDEX($G:$G,MATCH(L3522+1, L:L,0)-1)))</f>
        <v/>
      </c>
      <c r="P3522" t="str">
        <f>IF(L3522="","",AVERAGE(INDEX($K:$K,ROW(L3522),1):INDEX($K:$K,MATCH(L3522+1, L:L,0)-1)))</f>
        <v/>
      </c>
    </row>
    <row r="3523" spans="1:16" x14ac:dyDescent="0.25">
      <c r="A3523">
        <v>2003</v>
      </c>
      <c r="B3523">
        <v>7</v>
      </c>
      <c r="C3523" t="s">
        <v>18</v>
      </c>
      <c r="D3523">
        <v>18.153384620000001</v>
      </c>
      <c r="E3523">
        <v>19.12645161</v>
      </c>
      <c r="F3523">
        <f t="shared" ref="F3523:F3586" si="220">E3523-D3523</f>
        <v>0.97306698999999952</v>
      </c>
      <c r="G3523">
        <f t="shared" ref="G3523:G3586" si="221">ABS(F3523)</f>
        <v>0.97306698999999952</v>
      </c>
      <c r="H3523">
        <v>66.682153850000006</v>
      </c>
      <c r="I3523">
        <v>44.001538459999999</v>
      </c>
      <c r="J3523">
        <f t="shared" ref="J3523:J3586" si="222">I3523-H3523</f>
        <v>-22.680615390000007</v>
      </c>
      <c r="K3523">
        <f t="shared" ref="K3523:K3586" si="223">ABS(J3523)</f>
        <v>22.680615390000007</v>
      </c>
      <c r="L3523" t="str">
        <f>IF(A3523&lt;&gt;A3522,MAX($L$2:L3522)+1,"")</f>
        <v/>
      </c>
      <c r="M3523" t="str">
        <f>IF(L3523="","",AVERAGE(INDEX($E:$E,ROW(L3523),1):INDEX($E:$E,MATCH(L3523+1, L:L,0)-1)) - AVERAGE(INDEX($D:$D,ROW(L3523),1):INDEX($D:$D,MATCH(L3523+1, L:L,0)-1)))</f>
        <v/>
      </c>
      <c r="N3523" t="str">
        <f>IF(L3523="","",AVERAGE(INDEX($I:$I,ROW(L3523),1):INDEX($I:$I,MATCH(L3523+1, L:L,0)-1)) - AVERAGE(INDEX($H:$H,ROW(L3523),1):INDEX($H:$H,MATCH(L3523+1, L:L,0)-1)))</f>
        <v/>
      </c>
      <c r="O3523" t="str">
        <f>IF(L3523="","",AVERAGE(INDEX($G:$G,ROW(L3523),1):INDEX($G:$G,MATCH(L3523+1, L:L,0)-1)))</f>
        <v/>
      </c>
      <c r="P3523" t="str">
        <f>IF(L3523="","",AVERAGE(INDEX($K:$K,ROW(L3523),1):INDEX($K:$K,MATCH(L3523+1, L:L,0)-1)))</f>
        <v/>
      </c>
    </row>
    <row r="3524" spans="1:16" x14ac:dyDescent="0.25">
      <c r="A3524">
        <v>2003</v>
      </c>
      <c r="B3524">
        <v>7</v>
      </c>
      <c r="C3524" t="s">
        <v>19</v>
      </c>
      <c r="D3524">
        <v>14.48285714</v>
      </c>
      <c r="E3524">
        <v>15.13250384</v>
      </c>
      <c r="F3524">
        <f t="shared" si="220"/>
        <v>0.64964669999999991</v>
      </c>
      <c r="G3524">
        <f t="shared" si="221"/>
        <v>0.64964669999999991</v>
      </c>
      <c r="H3524">
        <v>55.98857143</v>
      </c>
      <c r="I3524">
        <v>55.414285710000001</v>
      </c>
      <c r="J3524">
        <f t="shared" si="222"/>
        <v>-0.57428571999999889</v>
      </c>
      <c r="K3524">
        <f t="shared" si="223"/>
        <v>0.57428571999999889</v>
      </c>
      <c r="L3524" t="str">
        <f>IF(A3524&lt;&gt;A3523,MAX($L$2:L3523)+1,"")</f>
        <v/>
      </c>
      <c r="M3524" t="str">
        <f>IF(L3524="","",AVERAGE(INDEX($E:$E,ROW(L3524),1):INDEX($E:$E,MATCH(L3524+1, L:L,0)-1)) - AVERAGE(INDEX($D:$D,ROW(L3524),1):INDEX($D:$D,MATCH(L3524+1, L:L,0)-1)))</f>
        <v/>
      </c>
      <c r="N3524" t="str">
        <f>IF(L3524="","",AVERAGE(INDEX($I:$I,ROW(L3524),1):INDEX($I:$I,MATCH(L3524+1, L:L,0)-1)) - AVERAGE(INDEX($H:$H,ROW(L3524),1):INDEX($H:$H,MATCH(L3524+1, L:L,0)-1)))</f>
        <v/>
      </c>
      <c r="O3524" t="str">
        <f>IF(L3524="","",AVERAGE(INDEX($G:$G,ROW(L3524),1):INDEX($G:$G,MATCH(L3524+1, L:L,0)-1)))</f>
        <v/>
      </c>
      <c r="P3524" t="str">
        <f>IF(L3524="","",AVERAGE(INDEX($K:$K,ROW(L3524),1):INDEX($K:$K,MATCH(L3524+1, L:L,0)-1)))</f>
        <v/>
      </c>
    </row>
    <row r="3525" spans="1:16" x14ac:dyDescent="0.25">
      <c r="A3525">
        <v>2003</v>
      </c>
      <c r="B3525">
        <v>8</v>
      </c>
      <c r="C3525" t="s">
        <v>7</v>
      </c>
      <c r="D3525">
        <v>15.58612903</v>
      </c>
      <c r="E3525">
        <v>17.455931320000001</v>
      </c>
      <c r="F3525">
        <f t="shared" si="220"/>
        <v>1.8698022900000009</v>
      </c>
      <c r="G3525">
        <f t="shared" si="221"/>
        <v>1.8698022900000009</v>
      </c>
      <c r="H3525">
        <v>58.618548390000001</v>
      </c>
      <c r="I3525">
        <v>41.462903230000002</v>
      </c>
      <c r="J3525">
        <f t="shared" si="222"/>
        <v>-17.155645159999999</v>
      </c>
      <c r="K3525">
        <f t="shared" si="223"/>
        <v>17.155645159999999</v>
      </c>
      <c r="L3525" t="str">
        <f>IF(A3525&lt;&gt;A3524,MAX($L$2:L3524)+1,"")</f>
        <v/>
      </c>
      <c r="M3525" t="str">
        <f>IF(L3525="","",AVERAGE(INDEX($E:$E,ROW(L3525),1):INDEX($E:$E,MATCH(L3525+1, L:L,0)-1)) - AVERAGE(INDEX($D:$D,ROW(L3525),1):INDEX($D:$D,MATCH(L3525+1, L:L,0)-1)))</f>
        <v/>
      </c>
      <c r="N3525" t="str">
        <f>IF(L3525="","",AVERAGE(INDEX($I:$I,ROW(L3525),1):INDEX($I:$I,MATCH(L3525+1, L:L,0)-1)) - AVERAGE(INDEX($H:$H,ROW(L3525),1):INDEX($H:$H,MATCH(L3525+1, L:L,0)-1)))</f>
        <v/>
      </c>
      <c r="O3525" t="str">
        <f>IF(L3525="","",AVERAGE(INDEX($G:$G,ROW(L3525),1):INDEX($G:$G,MATCH(L3525+1, L:L,0)-1)))</f>
        <v/>
      </c>
      <c r="P3525" t="str">
        <f>IF(L3525="","",AVERAGE(INDEX($K:$K,ROW(L3525),1):INDEX($K:$K,MATCH(L3525+1, L:L,0)-1)))</f>
        <v/>
      </c>
    </row>
    <row r="3526" spans="1:16" x14ac:dyDescent="0.25">
      <c r="A3526">
        <v>2003</v>
      </c>
      <c r="B3526">
        <v>8</v>
      </c>
      <c r="C3526" t="s">
        <v>8</v>
      </c>
      <c r="D3526">
        <v>16.452300879999999</v>
      </c>
      <c r="E3526">
        <v>17.037701049999999</v>
      </c>
      <c r="F3526">
        <f t="shared" si="220"/>
        <v>0.58540016999999978</v>
      </c>
      <c r="G3526">
        <f t="shared" si="221"/>
        <v>0.58540016999999978</v>
      </c>
      <c r="H3526">
        <v>60.690884959999998</v>
      </c>
      <c r="I3526">
        <v>37.628318579999998</v>
      </c>
      <c r="J3526">
        <f t="shared" si="222"/>
        <v>-23.06256638</v>
      </c>
      <c r="K3526">
        <f t="shared" si="223"/>
        <v>23.06256638</v>
      </c>
      <c r="L3526" t="str">
        <f>IF(A3526&lt;&gt;A3525,MAX($L$2:L3525)+1,"")</f>
        <v/>
      </c>
      <c r="M3526" t="str">
        <f>IF(L3526="","",AVERAGE(INDEX($E:$E,ROW(L3526),1):INDEX($E:$E,MATCH(L3526+1, L:L,0)-1)) - AVERAGE(INDEX($D:$D,ROW(L3526),1):INDEX($D:$D,MATCH(L3526+1, L:L,0)-1)))</f>
        <v/>
      </c>
      <c r="N3526" t="str">
        <f>IF(L3526="","",AVERAGE(INDEX($I:$I,ROW(L3526),1):INDEX($I:$I,MATCH(L3526+1, L:L,0)-1)) - AVERAGE(INDEX($H:$H,ROW(L3526),1):INDEX($H:$H,MATCH(L3526+1, L:L,0)-1)))</f>
        <v/>
      </c>
      <c r="O3526" t="str">
        <f>IF(L3526="","",AVERAGE(INDEX($G:$G,ROW(L3526),1):INDEX($G:$G,MATCH(L3526+1, L:L,0)-1)))</f>
        <v/>
      </c>
      <c r="P3526" t="str">
        <f>IF(L3526="","",AVERAGE(INDEX($K:$K,ROW(L3526),1):INDEX($K:$K,MATCH(L3526+1, L:L,0)-1)))</f>
        <v/>
      </c>
    </row>
    <row r="3527" spans="1:16" x14ac:dyDescent="0.25">
      <c r="A3527">
        <v>2003</v>
      </c>
      <c r="B3527">
        <v>8</v>
      </c>
      <c r="C3527" t="s">
        <v>9</v>
      </c>
      <c r="D3527">
        <v>17.857333329999999</v>
      </c>
      <c r="E3527">
        <v>20.864838710000001</v>
      </c>
      <c r="F3527">
        <f t="shared" si="220"/>
        <v>3.0075053800000013</v>
      </c>
      <c r="G3527">
        <f t="shared" si="221"/>
        <v>3.0075053800000013</v>
      </c>
      <c r="H3527">
        <v>68.757666670000006</v>
      </c>
      <c r="I3527">
        <v>50.443333330000002</v>
      </c>
      <c r="J3527">
        <f t="shared" si="222"/>
        <v>-18.314333340000005</v>
      </c>
      <c r="K3527">
        <f t="shared" si="223"/>
        <v>18.314333340000005</v>
      </c>
      <c r="L3527" t="str">
        <f>IF(A3527&lt;&gt;A3526,MAX($L$2:L3526)+1,"")</f>
        <v/>
      </c>
      <c r="M3527" t="str">
        <f>IF(L3527="","",AVERAGE(INDEX($E:$E,ROW(L3527),1):INDEX($E:$E,MATCH(L3527+1, L:L,0)-1)) - AVERAGE(INDEX($D:$D,ROW(L3527),1):INDEX($D:$D,MATCH(L3527+1, L:L,0)-1)))</f>
        <v/>
      </c>
      <c r="N3527" t="str">
        <f>IF(L3527="","",AVERAGE(INDEX($I:$I,ROW(L3527),1):INDEX($I:$I,MATCH(L3527+1, L:L,0)-1)) - AVERAGE(INDEX($H:$H,ROW(L3527),1):INDEX($H:$H,MATCH(L3527+1, L:L,0)-1)))</f>
        <v/>
      </c>
      <c r="O3527" t="str">
        <f>IF(L3527="","",AVERAGE(INDEX($G:$G,ROW(L3527),1):INDEX($G:$G,MATCH(L3527+1, L:L,0)-1)))</f>
        <v/>
      </c>
      <c r="P3527" t="str">
        <f>IF(L3527="","",AVERAGE(INDEX($K:$K,ROW(L3527),1):INDEX($K:$K,MATCH(L3527+1, L:L,0)-1)))</f>
        <v/>
      </c>
    </row>
    <row r="3528" spans="1:16" x14ac:dyDescent="0.25">
      <c r="A3528">
        <v>2003</v>
      </c>
      <c r="B3528">
        <v>8</v>
      </c>
      <c r="C3528" t="s">
        <v>10</v>
      </c>
      <c r="D3528">
        <v>17.76736842</v>
      </c>
      <c r="E3528">
        <v>18.443777900000001</v>
      </c>
      <c r="F3528">
        <f t="shared" si="220"/>
        <v>0.67640948000000023</v>
      </c>
      <c r="G3528">
        <f t="shared" si="221"/>
        <v>0.67640948000000023</v>
      </c>
      <c r="H3528">
        <v>94.576315789999995</v>
      </c>
      <c r="I3528">
        <v>103.5473684</v>
      </c>
      <c r="J3528">
        <f t="shared" si="222"/>
        <v>8.971052610000001</v>
      </c>
      <c r="K3528">
        <f t="shared" si="223"/>
        <v>8.971052610000001</v>
      </c>
      <c r="L3528" t="str">
        <f>IF(A3528&lt;&gt;A3527,MAX($L$2:L3527)+1,"")</f>
        <v/>
      </c>
      <c r="M3528" t="str">
        <f>IF(L3528="","",AVERAGE(INDEX($E:$E,ROW(L3528),1):INDEX($E:$E,MATCH(L3528+1, L:L,0)-1)) - AVERAGE(INDEX($D:$D,ROW(L3528),1):INDEX($D:$D,MATCH(L3528+1, L:L,0)-1)))</f>
        <v/>
      </c>
      <c r="N3528" t="str">
        <f>IF(L3528="","",AVERAGE(INDEX($I:$I,ROW(L3528),1):INDEX($I:$I,MATCH(L3528+1, L:L,0)-1)) - AVERAGE(INDEX($H:$H,ROW(L3528),1):INDEX($H:$H,MATCH(L3528+1, L:L,0)-1)))</f>
        <v/>
      </c>
      <c r="O3528" t="str">
        <f>IF(L3528="","",AVERAGE(INDEX($G:$G,ROW(L3528),1):INDEX($G:$G,MATCH(L3528+1, L:L,0)-1)))</f>
        <v/>
      </c>
      <c r="P3528" t="str">
        <f>IF(L3528="","",AVERAGE(INDEX($K:$K,ROW(L3528),1):INDEX($K:$K,MATCH(L3528+1, L:L,0)-1)))</f>
        <v/>
      </c>
    </row>
    <row r="3529" spans="1:16" x14ac:dyDescent="0.25">
      <c r="A3529">
        <v>2003</v>
      </c>
      <c r="B3529">
        <v>8</v>
      </c>
      <c r="C3529" t="s">
        <v>11</v>
      </c>
      <c r="D3529">
        <v>15.9</v>
      </c>
      <c r="E3529">
        <v>16.32739711</v>
      </c>
      <c r="F3529">
        <f t="shared" si="220"/>
        <v>0.42739710999999936</v>
      </c>
      <c r="G3529">
        <f t="shared" si="221"/>
        <v>0.42739710999999936</v>
      </c>
      <c r="H3529">
        <v>101.9336364</v>
      </c>
      <c r="I3529">
        <v>69.921212120000007</v>
      </c>
      <c r="J3529">
        <f t="shared" si="222"/>
        <v>-32.012424279999991</v>
      </c>
      <c r="K3529">
        <f t="shared" si="223"/>
        <v>32.012424279999991</v>
      </c>
      <c r="L3529" t="str">
        <f>IF(A3529&lt;&gt;A3528,MAX($L$2:L3528)+1,"")</f>
        <v/>
      </c>
      <c r="M3529" t="str">
        <f>IF(L3529="","",AVERAGE(INDEX($E:$E,ROW(L3529),1):INDEX($E:$E,MATCH(L3529+1, L:L,0)-1)) - AVERAGE(INDEX($D:$D,ROW(L3529),1):INDEX($D:$D,MATCH(L3529+1, L:L,0)-1)))</f>
        <v/>
      </c>
      <c r="N3529" t="str">
        <f>IF(L3529="","",AVERAGE(INDEX($I:$I,ROW(L3529),1):INDEX($I:$I,MATCH(L3529+1, L:L,0)-1)) - AVERAGE(INDEX($H:$H,ROW(L3529),1):INDEX($H:$H,MATCH(L3529+1, L:L,0)-1)))</f>
        <v/>
      </c>
      <c r="O3529" t="str">
        <f>IF(L3529="","",AVERAGE(INDEX($G:$G,ROW(L3529),1):INDEX($G:$G,MATCH(L3529+1, L:L,0)-1)))</f>
        <v/>
      </c>
      <c r="P3529" t="str">
        <f>IF(L3529="","",AVERAGE(INDEX($K:$K,ROW(L3529),1):INDEX($K:$K,MATCH(L3529+1, L:L,0)-1)))</f>
        <v/>
      </c>
    </row>
    <row r="3530" spans="1:16" x14ac:dyDescent="0.25">
      <c r="A3530">
        <v>2003</v>
      </c>
      <c r="B3530">
        <v>8</v>
      </c>
      <c r="C3530" t="s">
        <v>12</v>
      </c>
      <c r="D3530">
        <v>18.45</v>
      </c>
      <c r="E3530">
        <v>18.921290320000001</v>
      </c>
      <c r="F3530">
        <f t="shared" si="220"/>
        <v>0.47129032000000137</v>
      </c>
      <c r="G3530">
        <f t="shared" si="221"/>
        <v>0.47129032000000137</v>
      </c>
      <c r="H3530">
        <v>88.357727269999998</v>
      </c>
      <c r="I3530">
        <v>137.8681818</v>
      </c>
      <c r="J3530">
        <f t="shared" si="222"/>
        <v>49.510454530000004</v>
      </c>
      <c r="K3530">
        <f t="shared" si="223"/>
        <v>49.510454530000004</v>
      </c>
      <c r="L3530" t="str">
        <f>IF(A3530&lt;&gt;A3529,MAX($L$2:L3529)+1,"")</f>
        <v/>
      </c>
      <c r="M3530" t="str">
        <f>IF(L3530="","",AVERAGE(INDEX($E:$E,ROW(L3530),1):INDEX($E:$E,MATCH(L3530+1, L:L,0)-1)) - AVERAGE(INDEX($D:$D,ROW(L3530),1):INDEX($D:$D,MATCH(L3530+1, L:L,0)-1)))</f>
        <v/>
      </c>
      <c r="N3530" t="str">
        <f>IF(L3530="","",AVERAGE(INDEX($I:$I,ROW(L3530),1):INDEX($I:$I,MATCH(L3530+1, L:L,0)-1)) - AVERAGE(INDEX($H:$H,ROW(L3530),1):INDEX($H:$H,MATCH(L3530+1, L:L,0)-1)))</f>
        <v/>
      </c>
      <c r="O3530" t="str">
        <f>IF(L3530="","",AVERAGE(INDEX($G:$G,ROW(L3530),1):INDEX($G:$G,MATCH(L3530+1, L:L,0)-1)))</f>
        <v/>
      </c>
      <c r="P3530" t="str">
        <f>IF(L3530="","",AVERAGE(INDEX($K:$K,ROW(L3530),1):INDEX($K:$K,MATCH(L3530+1, L:L,0)-1)))</f>
        <v/>
      </c>
    </row>
    <row r="3531" spans="1:16" x14ac:dyDescent="0.25">
      <c r="A3531">
        <v>2003</v>
      </c>
      <c r="B3531">
        <v>8</v>
      </c>
      <c r="C3531" t="s">
        <v>13</v>
      </c>
      <c r="D3531">
        <v>9.4949999999999992</v>
      </c>
      <c r="E3531">
        <v>8.6107526889999999</v>
      </c>
      <c r="F3531">
        <f t="shared" si="220"/>
        <v>-0.88424731099999931</v>
      </c>
      <c r="G3531">
        <f t="shared" si="221"/>
        <v>0.88424731099999931</v>
      </c>
      <c r="H3531">
        <v>36.795000000000002</v>
      </c>
      <c r="I3531">
        <v>43.05</v>
      </c>
      <c r="J3531">
        <f t="shared" si="222"/>
        <v>6.2549999999999955</v>
      </c>
      <c r="K3531">
        <f t="shared" si="223"/>
        <v>6.2549999999999955</v>
      </c>
      <c r="L3531" t="str">
        <f>IF(A3531&lt;&gt;A3530,MAX($L$2:L3530)+1,"")</f>
        <v/>
      </c>
      <c r="M3531" t="str">
        <f>IF(L3531="","",AVERAGE(INDEX($E:$E,ROW(L3531),1):INDEX($E:$E,MATCH(L3531+1, L:L,0)-1)) - AVERAGE(INDEX($D:$D,ROW(L3531),1):INDEX($D:$D,MATCH(L3531+1, L:L,0)-1)))</f>
        <v/>
      </c>
      <c r="N3531" t="str">
        <f>IF(L3531="","",AVERAGE(INDEX($I:$I,ROW(L3531),1):INDEX($I:$I,MATCH(L3531+1, L:L,0)-1)) - AVERAGE(INDEX($H:$H,ROW(L3531),1):INDEX($H:$H,MATCH(L3531+1, L:L,0)-1)))</f>
        <v/>
      </c>
      <c r="O3531" t="str">
        <f>IF(L3531="","",AVERAGE(INDEX($G:$G,ROW(L3531),1):INDEX($G:$G,MATCH(L3531+1, L:L,0)-1)))</f>
        <v/>
      </c>
      <c r="P3531" t="str">
        <f>IF(L3531="","",AVERAGE(INDEX($K:$K,ROW(L3531),1):INDEX($K:$K,MATCH(L3531+1, L:L,0)-1)))</f>
        <v/>
      </c>
    </row>
    <row r="3532" spans="1:16" x14ac:dyDescent="0.25">
      <c r="A3532">
        <v>2003</v>
      </c>
      <c r="B3532">
        <v>8</v>
      </c>
      <c r="C3532" t="s">
        <v>14</v>
      </c>
      <c r="D3532">
        <v>6.6950000000000003</v>
      </c>
      <c r="E3532">
        <v>6.871469534</v>
      </c>
      <c r="F3532">
        <f t="shared" si="220"/>
        <v>0.17646953399999976</v>
      </c>
      <c r="G3532">
        <f t="shared" si="221"/>
        <v>0.17646953399999976</v>
      </c>
      <c r="H3532">
        <v>47.079444440000003</v>
      </c>
      <c r="I3532">
        <v>59.461111109999997</v>
      </c>
      <c r="J3532">
        <f t="shared" si="222"/>
        <v>12.381666669999994</v>
      </c>
      <c r="K3532">
        <f t="shared" si="223"/>
        <v>12.381666669999994</v>
      </c>
      <c r="L3532" t="str">
        <f>IF(A3532&lt;&gt;A3531,MAX($L$2:L3531)+1,"")</f>
        <v/>
      </c>
      <c r="M3532" t="str">
        <f>IF(L3532="","",AVERAGE(INDEX($E:$E,ROW(L3532),1):INDEX($E:$E,MATCH(L3532+1, L:L,0)-1)) - AVERAGE(INDEX($D:$D,ROW(L3532),1):INDEX($D:$D,MATCH(L3532+1, L:L,0)-1)))</f>
        <v/>
      </c>
      <c r="N3532" t="str">
        <f>IF(L3532="","",AVERAGE(INDEX($I:$I,ROW(L3532),1):INDEX($I:$I,MATCH(L3532+1, L:L,0)-1)) - AVERAGE(INDEX($H:$H,ROW(L3532),1):INDEX($H:$H,MATCH(L3532+1, L:L,0)-1)))</f>
        <v/>
      </c>
      <c r="O3532" t="str">
        <f>IF(L3532="","",AVERAGE(INDEX($G:$G,ROW(L3532),1):INDEX($G:$G,MATCH(L3532+1, L:L,0)-1)))</f>
        <v/>
      </c>
      <c r="P3532" t="str">
        <f>IF(L3532="","",AVERAGE(INDEX($K:$K,ROW(L3532),1):INDEX($K:$K,MATCH(L3532+1, L:L,0)-1)))</f>
        <v/>
      </c>
    </row>
    <row r="3533" spans="1:16" x14ac:dyDescent="0.25">
      <c r="A3533">
        <v>2003</v>
      </c>
      <c r="B3533">
        <v>8</v>
      </c>
      <c r="C3533" t="s">
        <v>15</v>
      </c>
      <c r="D3533">
        <v>18.904833329999999</v>
      </c>
      <c r="E3533">
        <v>20.234433689999999</v>
      </c>
      <c r="F3533">
        <f t="shared" si="220"/>
        <v>1.3296003600000006</v>
      </c>
      <c r="G3533">
        <f t="shared" si="221"/>
        <v>1.3296003600000006</v>
      </c>
      <c r="H3533">
        <v>82.9255</v>
      </c>
      <c r="I3533">
        <v>84.886666669999997</v>
      </c>
      <c r="J3533">
        <f t="shared" si="222"/>
        <v>1.9611666699999972</v>
      </c>
      <c r="K3533">
        <f t="shared" si="223"/>
        <v>1.9611666699999972</v>
      </c>
      <c r="L3533" t="str">
        <f>IF(A3533&lt;&gt;A3532,MAX($L$2:L3532)+1,"")</f>
        <v/>
      </c>
      <c r="M3533" t="str">
        <f>IF(L3533="","",AVERAGE(INDEX($E:$E,ROW(L3533),1):INDEX($E:$E,MATCH(L3533+1, L:L,0)-1)) - AVERAGE(INDEX($D:$D,ROW(L3533),1):INDEX($D:$D,MATCH(L3533+1, L:L,0)-1)))</f>
        <v/>
      </c>
      <c r="N3533" t="str">
        <f>IF(L3533="","",AVERAGE(INDEX($I:$I,ROW(L3533),1):INDEX($I:$I,MATCH(L3533+1, L:L,0)-1)) - AVERAGE(INDEX($H:$H,ROW(L3533),1):INDEX($H:$H,MATCH(L3533+1, L:L,0)-1)))</f>
        <v/>
      </c>
      <c r="O3533" t="str">
        <f>IF(L3533="","",AVERAGE(INDEX($G:$G,ROW(L3533),1):INDEX($G:$G,MATCH(L3533+1, L:L,0)-1)))</f>
        <v/>
      </c>
      <c r="P3533" t="str">
        <f>IF(L3533="","",AVERAGE(INDEX($K:$K,ROW(L3533),1):INDEX($K:$K,MATCH(L3533+1, L:L,0)-1)))</f>
        <v/>
      </c>
    </row>
    <row r="3534" spans="1:16" x14ac:dyDescent="0.25">
      <c r="A3534">
        <v>2003</v>
      </c>
      <c r="B3534">
        <v>8</v>
      </c>
      <c r="C3534" t="s">
        <v>16</v>
      </c>
      <c r="D3534">
        <v>18.361999999999998</v>
      </c>
      <c r="E3534">
        <v>18.685250280000002</v>
      </c>
      <c r="F3534">
        <f t="shared" si="220"/>
        <v>0.32325028000000344</v>
      </c>
      <c r="G3534">
        <f t="shared" si="221"/>
        <v>0.32325028000000344</v>
      </c>
      <c r="H3534">
        <v>87.914000000000001</v>
      </c>
      <c r="I3534">
        <v>102.92</v>
      </c>
      <c r="J3534">
        <f t="shared" si="222"/>
        <v>15.006</v>
      </c>
      <c r="K3534">
        <f t="shared" si="223"/>
        <v>15.006</v>
      </c>
      <c r="L3534" t="str">
        <f>IF(A3534&lt;&gt;A3533,MAX($L$2:L3533)+1,"")</f>
        <v/>
      </c>
      <c r="M3534" t="str">
        <f>IF(L3534="","",AVERAGE(INDEX($E:$E,ROW(L3534),1):INDEX($E:$E,MATCH(L3534+1, L:L,0)-1)) - AVERAGE(INDEX($D:$D,ROW(L3534),1):INDEX($D:$D,MATCH(L3534+1, L:L,0)-1)))</f>
        <v/>
      </c>
      <c r="N3534" t="str">
        <f>IF(L3534="","",AVERAGE(INDEX($I:$I,ROW(L3534),1):INDEX($I:$I,MATCH(L3534+1, L:L,0)-1)) - AVERAGE(INDEX($H:$H,ROW(L3534),1):INDEX($H:$H,MATCH(L3534+1, L:L,0)-1)))</f>
        <v/>
      </c>
      <c r="O3534" t="str">
        <f>IF(L3534="","",AVERAGE(INDEX($G:$G,ROW(L3534),1):INDEX($G:$G,MATCH(L3534+1, L:L,0)-1)))</f>
        <v/>
      </c>
      <c r="P3534" t="str">
        <f>IF(L3534="","",AVERAGE(INDEX($K:$K,ROW(L3534),1):INDEX($K:$K,MATCH(L3534+1, L:L,0)-1)))</f>
        <v/>
      </c>
    </row>
    <row r="3535" spans="1:16" x14ac:dyDescent="0.25">
      <c r="A3535">
        <v>2003</v>
      </c>
      <c r="B3535">
        <v>8</v>
      </c>
      <c r="C3535" t="s">
        <v>17</v>
      </c>
      <c r="D3535">
        <v>17.586161619999999</v>
      </c>
      <c r="E3535">
        <v>18.80572699</v>
      </c>
      <c r="F3535">
        <f t="shared" si="220"/>
        <v>1.2195653700000015</v>
      </c>
      <c r="G3535">
        <f t="shared" si="221"/>
        <v>1.2195653700000015</v>
      </c>
      <c r="H3535">
        <v>105.12252530000001</v>
      </c>
      <c r="I3535">
        <v>112.01111109999999</v>
      </c>
      <c r="J3535">
        <f t="shared" si="222"/>
        <v>6.8885857999999871</v>
      </c>
      <c r="K3535">
        <f t="shared" si="223"/>
        <v>6.8885857999999871</v>
      </c>
      <c r="L3535" t="str">
        <f>IF(A3535&lt;&gt;A3534,MAX($L$2:L3534)+1,"")</f>
        <v/>
      </c>
      <c r="M3535" t="str">
        <f>IF(L3535="","",AVERAGE(INDEX($E:$E,ROW(L3535),1):INDEX($E:$E,MATCH(L3535+1, L:L,0)-1)) - AVERAGE(INDEX($D:$D,ROW(L3535),1):INDEX($D:$D,MATCH(L3535+1, L:L,0)-1)))</f>
        <v/>
      </c>
      <c r="N3535" t="str">
        <f>IF(L3535="","",AVERAGE(INDEX($I:$I,ROW(L3535),1):INDEX($I:$I,MATCH(L3535+1, L:L,0)-1)) - AVERAGE(INDEX($H:$H,ROW(L3535),1):INDEX($H:$H,MATCH(L3535+1, L:L,0)-1)))</f>
        <v/>
      </c>
      <c r="O3535" t="str">
        <f>IF(L3535="","",AVERAGE(INDEX($G:$G,ROW(L3535),1):INDEX($G:$G,MATCH(L3535+1, L:L,0)-1)))</f>
        <v/>
      </c>
      <c r="P3535" t="str">
        <f>IF(L3535="","",AVERAGE(INDEX($K:$K,ROW(L3535),1):INDEX($K:$K,MATCH(L3535+1, L:L,0)-1)))</f>
        <v/>
      </c>
    </row>
    <row r="3536" spans="1:16" x14ac:dyDescent="0.25">
      <c r="A3536">
        <v>2003</v>
      </c>
      <c r="B3536">
        <v>8</v>
      </c>
      <c r="C3536" t="s">
        <v>18</v>
      </c>
      <c r="D3536">
        <v>17.331692310000001</v>
      </c>
      <c r="E3536">
        <v>20.388238210000001</v>
      </c>
      <c r="F3536">
        <f t="shared" si="220"/>
        <v>3.0565458999999997</v>
      </c>
      <c r="G3536">
        <f t="shared" si="221"/>
        <v>3.0565458999999997</v>
      </c>
      <c r="H3536">
        <v>52.91138462</v>
      </c>
      <c r="I3536">
        <v>31.007692309999999</v>
      </c>
      <c r="J3536">
        <f t="shared" si="222"/>
        <v>-21.90369231</v>
      </c>
      <c r="K3536">
        <f t="shared" si="223"/>
        <v>21.90369231</v>
      </c>
      <c r="L3536" t="str">
        <f>IF(A3536&lt;&gt;A3535,MAX($L$2:L3535)+1,"")</f>
        <v/>
      </c>
      <c r="M3536" t="str">
        <f>IF(L3536="","",AVERAGE(INDEX($E:$E,ROW(L3536),1):INDEX($E:$E,MATCH(L3536+1, L:L,0)-1)) - AVERAGE(INDEX($D:$D,ROW(L3536),1):INDEX($D:$D,MATCH(L3536+1, L:L,0)-1)))</f>
        <v/>
      </c>
      <c r="N3536" t="str">
        <f>IF(L3536="","",AVERAGE(INDEX($I:$I,ROW(L3536),1):INDEX($I:$I,MATCH(L3536+1, L:L,0)-1)) - AVERAGE(INDEX($H:$H,ROW(L3536),1):INDEX($H:$H,MATCH(L3536+1, L:L,0)-1)))</f>
        <v/>
      </c>
      <c r="O3536" t="str">
        <f>IF(L3536="","",AVERAGE(INDEX($G:$G,ROW(L3536),1):INDEX($G:$G,MATCH(L3536+1, L:L,0)-1)))</f>
        <v/>
      </c>
      <c r="P3536" t="str">
        <f>IF(L3536="","",AVERAGE(INDEX($K:$K,ROW(L3536),1):INDEX($K:$K,MATCH(L3536+1, L:L,0)-1)))</f>
        <v/>
      </c>
    </row>
    <row r="3537" spans="1:16" x14ac:dyDescent="0.25">
      <c r="A3537">
        <v>2003</v>
      </c>
      <c r="B3537">
        <v>8</v>
      </c>
      <c r="C3537" t="s">
        <v>19</v>
      </c>
      <c r="D3537">
        <v>11.90375</v>
      </c>
      <c r="E3537">
        <v>11.707688170000001</v>
      </c>
      <c r="F3537">
        <f t="shared" si="220"/>
        <v>-0.19606182999999966</v>
      </c>
      <c r="G3537">
        <f t="shared" si="221"/>
        <v>0.19606182999999966</v>
      </c>
      <c r="H3537">
        <v>44.01</v>
      </c>
      <c r="I3537">
        <v>36.762500000000003</v>
      </c>
      <c r="J3537">
        <f t="shared" si="222"/>
        <v>-7.2474999999999952</v>
      </c>
      <c r="K3537">
        <f t="shared" si="223"/>
        <v>7.2474999999999952</v>
      </c>
      <c r="L3537" t="str">
        <f>IF(A3537&lt;&gt;A3536,MAX($L$2:L3536)+1,"")</f>
        <v/>
      </c>
      <c r="M3537" t="str">
        <f>IF(L3537="","",AVERAGE(INDEX($E:$E,ROW(L3537),1):INDEX($E:$E,MATCH(L3537+1, L:L,0)-1)) - AVERAGE(INDEX($D:$D,ROW(L3537),1):INDEX($D:$D,MATCH(L3537+1, L:L,0)-1)))</f>
        <v/>
      </c>
      <c r="N3537" t="str">
        <f>IF(L3537="","",AVERAGE(INDEX($I:$I,ROW(L3537),1):INDEX($I:$I,MATCH(L3537+1, L:L,0)-1)) - AVERAGE(INDEX($H:$H,ROW(L3537),1):INDEX($H:$H,MATCH(L3537+1, L:L,0)-1)))</f>
        <v/>
      </c>
      <c r="O3537" t="str">
        <f>IF(L3537="","",AVERAGE(INDEX($G:$G,ROW(L3537),1):INDEX($G:$G,MATCH(L3537+1, L:L,0)-1)))</f>
        <v/>
      </c>
      <c r="P3537" t="str">
        <f>IF(L3537="","",AVERAGE(INDEX($K:$K,ROW(L3537),1):INDEX($K:$K,MATCH(L3537+1, L:L,0)-1)))</f>
        <v/>
      </c>
    </row>
    <row r="3538" spans="1:16" x14ac:dyDescent="0.25">
      <c r="A3538">
        <v>2003</v>
      </c>
      <c r="B3538">
        <v>9</v>
      </c>
      <c r="C3538" t="s">
        <v>7</v>
      </c>
      <c r="D3538">
        <v>10.331875</v>
      </c>
      <c r="E3538">
        <v>10.372031249999999</v>
      </c>
      <c r="F3538">
        <f t="shared" si="220"/>
        <v>4.0156249999999005E-2</v>
      </c>
      <c r="G3538">
        <f t="shared" si="221"/>
        <v>4.0156249999999005E-2</v>
      </c>
      <c r="H3538">
        <v>45.68</v>
      </c>
      <c r="I3538">
        <v>37.385937499999997</v>
      </c>
      <c r="J3538">
        <f t="shared" si="222"/>
        <v>-8.2940625000000026</v>
      </c>
      <c r="K3538">
        <f t="shared" si="223"/>
        <v>8.2940625000000026</v>
      </c>
      <c r="L3538" t="str">
        <f>IF(A3538&lt;&gt;A3537,MAX($L$2:L3537)+1,"")</f>
        <v/>
      </c>
      <c r="M3538" t="str">
        <f>IF(L3538="","",AVERAGE(INDEX($E:$E,ROW(L3538),1):INDEX($E:$E,MATCH(L3538+1, L:L,0)-1)) - AVERAGE(INDEX($D:$D,ROW(L3538),1):INDEX($D:$D,MATCH(L3538+1, L:L,0)-1)))</f>
        <v/>
      </c>
      <c r="N3538" t="str">
        <f>IF(L3538="","",AVERAGE(INDEX($I:$I,ROW(L3538),1):INDEX($I:$I,MATCH(L3538+1, L:L,0)-1)) - AVERAGE(INDEX($H:$H,ROW(L3538),1):INDEX($H:$H,MATCH(L3538+1, L:L,0)-1)))</f>
        <v/>
      </c>
      <c r="O3538" t="str">
        <f>IF(L3538="","",AVERAGE(INDEX($G:$G,ROW(L3538),1):INDEX($G:$G,MATCH(L3538+1, L:L,0)-1)))</f>
        <v/>
      </c>
      <c r="P3538" t="str">
        <f>IF(L3538="","",AVERAGE(INDEX($K:$K,ROW(L3538),1):INDEX($K:$K,MATCH(L3538+1, L:L,0)-1)))</f>
        <v/>
      </c>
    </row>
    <row r="3539" spans="1:16" x14ac:dyDescent="0.25">
      <c r="A3539">
        <v>2003</v>
      </c>
      <c r="B3539">
        <v>9</v>
      </c>
      <c r="C3539" t="s">
        <v>8</v>
      </c>
      <c r="D3539">
        <v>12.790176990000001</v>
      </c>
      <c r="E3539">
        <v>13.399874690000001</v>
      </c>
      <c r="F3539">
        <f t="shared" si="220"/>
        <v>0.6096976999999999</v>
      </c>
      <c r="G3539">
        <f t="shared" si="221"/>
        <v>0.6096976999999999</v>
      </c>
      <c r="H3539">
        <v>77.615840710000001</v>
      </c>
      <c r="I3539">
        <v>80.607079650000003</v>
      </c>
      <c r="J3539">
        <f t="shared" si="222"/>
        <v>2.9912389400000023</v>
      </c>
      <c r="K3539">
        <f t="shared" si="223"/>
        <v>2.9912389400000023</v>
      </c>
      <c r="L3539" t="str">
        <f>IF(A3539&lt;&gt;A3538,MAX($L$2:L3538)+1,"")</f>
        <v/>
      </c>
      <c r="M3539" t="str">
        <f>IF(L3539="","",AVERAGE(INDEX($E:$E,ROW(L3539),1):INDEX($E:$E,MATCH(L3539+1, L:L,0)-1)) - AVERAGE(INDEX($D:$D,ROW(L3539),1):INDEX($D:$D,MATCH(L3539+1, L:L,0)-1)))</f>
        <v/>
      </c>
      <c r="N3539" t="str">
        <f>IF(L3539="","",AVERAGE(INDEX($I:$I,ROW(L3539),1):INDEX($I:$I,MATCH(L3539+1, L:L,0)-1)) - AVERAGE(INDEX($H:$H,ROW(L3539),1):INDEX($H:$H,MATCH(L3539+1, L:L,0)-1)))</f>
        <v/>
      </c>
      <c r="O3539" t="str">
        <f>IF(L3539="","",AVERAGE(INDEX($G:$G,ROW(L3539),1):INDEX($G:$G,MATCH(L3539+1, L:L,0)-1)))</f>
        <v/>
      </c>
      <c r="P3539" t="str">
        <f>IF(L3539="","",AVERAGE(INDEX($K:$K,ROW(L3539),1):INDEX($K:$K,MATCH(L3539+1, L:L,0)-1)))</f>
        <v/>
      </c>
    </row>
    <row r="3540" spans="1:16" x14ac:dyDescent="0.25">
      <c r="A3540">
        <v>2003</v>
      </c>
      <c r="B3540">
        <v>9</v>
      </c>
      <c r="C3540" t="s">
        <v>9</v>
      </c>
      <c r="D3540">
        <v>11.70862069</v>
      </c>
      <c r="E3540">
        <v>11.91126437</v>
      </c>
      <c r="F3540">
        <f t="shared" si="220"/>
        <v>0.20264367999999955</v>
      </c>
      <c r="G3540">
        <f t="shared" si="221"/>
        <v>0.20264367999999955</v>
      </c>
      <c r="H3540">
        <v>53.263793100000001</v>
      </c>
      <c r="I3540">
        <v>71.389655169999997</v>
      </c>
      <c r="J3540">
        <f t="shared" si="222"/>
        <v>18.125862069999997</v>
      </c>
      <c r="K3540">
        <f t="shared" si="223"/>
        <v>18.125862069999997</v>
      </c>
      <c r="L3540" t="str">
        <f>IF(A3540&lt;&gt;A3539,MAX($L$2:L3539)+1,"")</f>
        <v/>
      </c>
      <c r="M3540" t="str">
        <f>IF(L3540="","",AVERAGE(INDEX($E:$E,ROW(L3540),1):INDEX($E:$E,MATCH(L3540+1, L:L,0)-1)) - AVERAGE(INDEX($D:$D,ROW(L3540),1):INDEX($D:$D,MATCH(L3540+1, L:L,0)-1)))</f>
        <v/>
      </c>
      <c r="N3540" t="str">
        <f>IF(L3540="","",AVERAGE(INDEX($I:$I,ROW(L3540),1):INDEX($I:$I,MATCH(L3540+1, L:L,0)-1)) - AVERAGE(INDEX($H:$H,ROW(L3540),1):INDEX($H:$H,MATCH(L3540+1, L:L,0)-1)))</f>
        <v/>
      </c>
      <c r="O3540" t="str">
        <f>IF(L3540="","",AVERAGE(INDEX($G:$G,ROW(L3540),1):INDEX($G:$G,MATCH(L3540+1, L:L,0)-1)))</f>
        <v/>
      </c>
      <c r="P3540" t="str">
        <f>IF(L3540="","",AVERAGE(INDEX($K:$K,ROW(L3540),1):INDEX($K:$K,MATCH(L3540+1, L:L,0)-1)))</f>
        <v/>
      </c>
    </row>
    <row r="3541" spans="1:16" x14ac:dyDescent="0.25">
      <c r="A3541">
        <v>2003</v>
      </c>
      <c r="B3541">
        <v>9</v>
      </c>
      <c r="C3541" t="s">
        <v>10</v>
      </c>
      <c r="D3541">
        <v>13.08526316</v>
      </c>
      <c r="E3541">
        <v>15.37329031</v>
      </c>
      <c r="F3541">
        <f t="shared" si="220"/>
        <v>2.2880271499999996</v>
      </c>
      <c r="G3541">
        <f t="shared" si="221"/>
        <v>2.2880271499999996</v>
      </c>
      <c r="H3541">
        <v>95.686842110000001</v>
      </c>
      <c r="I3541">
        <v>48.384210529999997</v>
      </c>
      <c r="J3541">
        <f t="shared" si="222"/>
        <v>-47.302631580000003</v>
      </c>
      <c r="K3541">
        <f t="shared" si="223"/>
        <v>47.302631580000003</v>
      </c>
      <c r="L3541" t="str">
        <f>IF(A3541&lt;&gt;A3540,MAX($L$2:L3540)+1,"")</f>
        <v/>
      </c>
      <c r="M3541" t="str">
        <f>IF(L3541="","",AVERAGE(INDEX($E:$E,ROW(L3541),1):INDEX($E:$E,MATCH(L3541+1, L:L,0)-1)) - AVERAGE(INDEX($D:$D,ROW(L3541),1):INDEX($D:$D,MATCH(L3541+1, L:L,0)-1)))</f>
        <v/>
      </c>
      <c r="N3541" t="str">
        <f>IF(L3541="","",AVERAGE(INDEX($I:$I,ROW(L3541),1):INDEX($I:$I,MATCH(L3541+1, L:L,0)-1)) - AVERAGE(INDEX($H:$H,ROW(L3541),1):INDEX($H:$H,MATCH(L3541+1, L:L,0)-1)))</f>
        <v/>
      </c>
      <c r="O3541" t="str">
        <f>IF(L3541="","",AVERAGE(INDEX($G:$G,ROW(L3541),1):INDEX($G:$G,MATCH(L3541+1, L:L,0)-1)))</f>
        <v/>
      </c>
      <c r="P3541" t="str">
        <f>IF(L3541="","",AVERAGE(INDEX($K:$K,ROW(L3541),1):INDEX($K:$K,MATCH(L3541+1, L:L,0)-1)))</f>
        <v/>
      </c>
    </row>
    <row r="3542" spans="1:16" x14ac:dyDescent="0.25">
      <c r="A3542">
        <v>2003</v>
      </c>
      <c r="B3542">
        <v>9</v>
      </c>
      <c r="C3542" t="s">
        <v>11</v>
      </c>
      <c r="D3542">
        <v>11.9490625</v>
      </c>
      <c r="E3542">
        <v>14.761357159999999</v>
      </c>
      <c r="F3542">
        <f t="shared" si="220"/>
        <v>2.8122946599999992</v>
      </c>
      <c r="G3542">
        <f t="shared" si="221"/>
        <v>2.8122946599999992</v>
      </c>
      <c r="H3542">
        <v>118.0071875</v>
      </c>
      <c r="I3542">
        <v>55.162500000000001</v>
      </c>
      <c r="J3542">
        <f t="shared" si="222"/>
        <v>-62.844687499999999</v>
      </c>
      <c r="K3542">
        <f t="shared" si="223"/>
        <v>62.844687499999999</v>
      </c>
      <c r="L3542" t="str">
        <f>IF(A3542&lt;&gt;A3541,MAX($L$2:L3541)+1,"")</f>
        <v/>
      </c>
      <c r="M3542" t="str">
        <f>IF(L3542="","",AVERAGE(INDEX($E:$E,ROW(L3542),1):INDEX($E:$E,MATCH(L3542+1, L:L,0)-1)) - AVERAGE(INDEX($D:$D,ROW(L3542),1):INDEX($D:$D,MATCH(L3542+1, L:L,0)-1)))</f>
        <v/>
      </c>
      <c r="N3542" t="str">
        <f>IF(L3542="","",AVERAGE(INDEX($I:$I,ROW(L3542),1):INDEX($I:$I,MATCH(L3542+1, L:L,0)-1)) - AVERAGE(INDEX($H:$H,ROW(L3542),1):INDEX($H:$H,MATCH(L3542+1, L:L,0)-1)))</f>
        <v/>
      </c>
      <c r="O3542" t="str">
        <f>IF(L3542="","",AVERAGE(INDEX($G:$G,ROW(L3542),1):INDEX($G:$G,MATCH(L3542+1, L:L,0)-1)))</f>
        <v/>
      </c>
      <c r="P3542" t="str">
        <f>IF(L3542="","",AVERAGE(INDEX($K:$K,ROW(L3542),1):INDEX($K:$K,MATCH(L3542+1, L:L,0)-1)))</f>
        <v/>
      </c>
    </row>
    <row r="3543" spans="1:16" x14ac:dyDescent="0.25">
      <c r="A3543">
        <v>2003</v>
      </c>
      <c r="B3543">
        <v>9</v>
      </c>
      <c r="C3543" t="s">
        <v>12</v>
      </c>
      <c r="D3543">
        <v>14.567500000000001</v>
      </c>
      <c r="E3543">
        <v>16.50861111</v>
      </c>
      <c r="F3543">
        <f t="shared" si="220"/>
        <v>1.9411111099999996</v>
      </c>
      <c r="G3543">
        <f t="shared" si="221"/>
        <v>1.9411111099999996</v>
      </c>
      <c r="H3543">
        <v>111.032</v>
      </c>
      <c r="I3543">
        <v>108.36499999999999</v>
      </c>
      <c r="J3543">
        <f t="shared" si="222"/>
        <v>-2.6670000000000016</v>
      </c>
      <c r="K3543">
        <f t="shared" si="223"/>
        <v>2.6670000000000016</v>
      </c>
      <c r="L3543" t="str">
        <f>IF(A3543&lt;&gt;A3542,MAX($L$2:L3542)+1,"")</f>
        <v/>
      </c>
      <c r="M3543" t="str">
        <f>IF(L3543="","",AVERAGE(INDEX($E:$E,ROW(L3543),1):INDEX($E:$E,MATCH(L3543+1, L:L,0)-1)) - AVERAGE(INDEX($D:$D,ROW(L3543),1):INDEX($D:$D,MATCH(L3543+1, L:L,0)-1)))</f>
        <v/>
      </c>
      <c r="N3543" t="str">
        <f>IF(L3543="","",AVERAGE(INDEX($I:$I,ROW(L3543),1):INDEX($I:$I,MATCH(L3543+1, L:L,0)-1)) - AVERAGE(INDEX($H:$H,ROW(L3543),1):INDEX($H:$H,MATCH(L3543+1, L:L,0)-1)))</f>
        <v/>
      </c>
      <c r="O3543" t="str">
        <f>IF(L3543="","",AVERAGE(INDEX($G:$G,ROW(L3543),1):INDEX($G:$G,MATCH(L3543+1, L:L,0)-1)))</f>
        <v/>
      </c>
      <c r="P3543" t="str">
        <f>IF(L3543="","",AVERAGE(INDEX($K:$K,ROW(L3543),1):INDEX($K:$K,MATCH(L3543+1, L:L,0)-1)))</f>
        <v/>
      </c>
    </row>
    <row r="3544" spans="1:16" x14ac:dyDescent="0.25">
      <c r="A3544">
        <v>2003</v>
      </c>
      <c r="B3544">
        <v>9</v>
      </c>
      <c r="C3544" t="s">
        <v>13</v>
      </c>
      <c r="D3544">
        <v>2.306</v>
      </c>
      <c r="E3544">
        <v>2.2679999999999998</v>
      </c>
      <c r="F3544">
        <f t="shared" si="220"/>
        <v>-3.8000000000000256E-2</v>
      </c>
      <c r="G3544">
        <f t="shared" si="221"/>
        <v>3.8000000000000256E-2</v>
      </c>
      <c r="H3544">
        <v>25.474</v>
      </c>
      <c r="I3544">
        <v>30.8</v>
      </c>
      <c r="J3544">
        <f t="shared" si="222"/>
        <v>5.3260000000000005</v>
      </c>
      <c r="K3544">
        <f t="shared" si="223"/>
        <v>5.3260000000000005</v>
      </c>
      <c r="L3544" t="str">
        <f>IF(A3544&lt;&gt;A3543,MAX($L$2:L3543)+1,"")</f>
        <v/>
      </c>
      <c r="M3544" t="str">
        <f>IF(L3544="","",AVERAGE(INDEX($E:$E,ROW(L3544),1):INDEX($E:$E,MATCH(L3544+1, L:L,0)-1)) - AVERAGE(INDEX($D:$D,ROW(L3544),1):INDEX($D:$D,MATCH(L3544+1, L:L,0)-1)))</f>
        <v/>
      </c>
      <c r="N3544" t="str">
        <f>IF(L3544="","",AVERAGE(INDEX($I:$I,ROW(L3544),1):INDEX($I:$I,MATCH(L3544+1, L:L,0)-1)) - AVERAGE(INDEX($H:$H,ROW(L3544),1):INDEX($H:$H,MATCH(L3544+1, L:L,0)-1)))</f>
        <v/>
      </c>
      <c r="O3544" t="str">
        <f>IF(L3544="","",AVERAGE(INDEX($G:$G,ROW(L3544),1):INDEX($G:$G,MATCH(L3544+1, L:L,0)-1)))</f>
        <v/>
      </c>
      <c r="P3544" t="str">
        <f>IF(L3544="","",AVERAGE(INDEX($K:$K,ROW(L3544),1):INDEX($K:$K,MATCH(L3544+1, L:L,0)-1)))</f>
        <v/>
      </c>
    </row>
    <row r="3545" spans="1:16" x14ac:dyDescent="0.25">
      <c r="A3545">
        <v>2003</v>
      </c>
      <c r="B3545">
        <v>9</v>
      </c>
      <c r="C3545" t="s">
        <v>14</v>
      </c>
      <c r="D3545">
        <v>0.81666666700000001</v>
      </c>
      <c r="E3545">
        <v>1.7794444439999999</v>
      </c>
      <c r="F3545">
        <f t="shared" si="220"/>
        <v>0.96277777699999989</v>
      </c>
      <c r="G3545">
        <f t="shared" si="221"/>
        <v>0.96277777699999989</v>
      </c>
      <c r="H3545">
        <v>36.365555559999997</v>
      </c>
      <c r="I3545">
        <v>31.994444439999999</v>
      </c>
      <c r="J3545">
        <f t="shared" si="222"/>
        <v>-4.3711111199999984</v>
      </c>
      <c r="K3545">
        <f t="shared" si="223"/>
        <v>4.3711111199999984</v>
      </c>
      <c r="L3545" t="str">
        <f>IF(A3545&lt;&gt;A3544,MAX($L$2:L3544)+1,"")</f>
        <v/>
      </c>
      <c r="M3545" t="str">
        <f>IF(L3545="","",AVERAGE(INDEX($E:$E,ROW(L3545),1):INDEX($E:$E,MATCH(L3545+1, L:L,0)-1)) - AVERAGE(INDEX($D:$D,ROW(L3545),1):INDEX($D:$D,MATCH(L3545+1, L:L,0)-1)))</f>
        <v/>
      </c>
      <c r="N3545" t="str">
        <f>IF(L3545="","",AVERAGE(INDEX($I:$I,ROW(L3545),1):INDEX($I:$I,MATCH(L3545+1, L:L,0)-1)) - AVERAGE(INDEX($H:$H,ROW(L3545),1):INDEX($H:$H,MATCH(L3545+1, L:L,0)-1)))</f>
        <v/>
      </c>
      <c r="O3545" t="str">
        <f>IF(L3545="","",AVERAGE(INDEX($G:$G,ROW(L3545),1):INDEX($G:$G,MATCH(L3545+1, L:L,0)-1)))</f>
        <v/>
      </c>
      <c r="P3545" t="str">
        <f>IF(L3545="","",AVERAGE(INDEX($K:$K,ROW(L3545),1):INDEX($K:$K,MATCH(L3545+1, L:L,0)-1)))</f>
        <v/>
      </c>
    </row>
    <row r="3546" spans="1:16" x14ac:dyDescent="0.25">
      <c r="A3546">
        <v>2003</v>
      </c>
      <c r="B3546">
        <v>9</v>
      </c>
      <c r="C3546" t="s">
        <v>15</v>
      </c>
      <c r="D3546">
        <v>14.48133333</v>
      </c>
      <c r="E3546">
        <v>15.25214682</v>
      </c>
      <c r="F3546">
        <f t="shared" si="220"/>
        <v>0.7708134900000001</v>
      </c>
      <c r="G3546">
        <f t="shared" si="221"/>
        <v>0.7708134900000001</v>
      </c>
      <c r="H3546">
        <v>94.905833329999993</v>
      </c>
      <c r="I3546">
        <v>106.42</v>
      </c>
      <c r="J3546">
        <f t="shared" si="222"/>
        <v>11.514166670000009</v>
      </c>
      <c r="K3546">
        <f t="shared" si="223"/>
        <v>11.514166670000009</v>
      </c>
      <c r="L3546" t="str">
        <f>IF(A3546&lt;&gt;A3545,MAX($L$2:L3545)+1,"")</f>
        <v/>
      </c>
      <c r="M3546" t="str">
        <f>IF(L3546="","",AVERAGE(INDEX($E:$E,ROW(L3546),1):INDEX($E:$E,MATCH(L3546+1, L:L,0)-1)) - AVERAGE(INDEX($D:$D,ROW(L3546),1):INDEX($D:$D,MATCH(L3546+1, L:L,0)-1)))</f>
        <v/>
      </c>
      <c r="N3546" t="str">
        <f>IF(L3546="","",AVERAGE(INDEX($I:$I,ROW(L3546),1):INDEX($I:$I,MATCH(L3546+1, L:L,0)-1)) - AVERAGE(INDEX($H:$H,ROW(L3546),1):INDEX($H:$H,MATCH(L3546+1, L:L,0)-1)))</f>
        <v/>
      </c>
      <c r="O3546" t="str">
        <f>IF(L3546="","",AVERAGE(INDEX($G:$G,ROW(L3546),1):INDEX($G:$G,MATCH(L3546+1, L:L,0)-1)))</f>
        <v/>
      </c>
      <c r="P3546" t="str">
        <f>IF(L3546="","",AVERAGE(INDEX($K:$K,ROW(L3546),1):INDEX($K:$K,MATCH(L3546+1, L:L,0)-1)))</f>
        <v/>
      </c>
    </row>
    <row r="3547" spans="1:16" x14ac:dyDescent="0.25">
      <c r="A3547">
        <v>2003</v>
      </c>
      <c r="B3547">
        <v>9</v>
      </c>
      <c r="C3547" t="s">
        <v>16</v>
      </c>
      <c r="D3547">
        <v>14.228</v>
      </c>
      <c r="E3547">
        <v>16.674666670000001</v>
      </c>
      <c r="F3547">
        <f t="shared" si="220"/>
        <v>2.4466666700000008</v>
      </c>
      <c r="G3547">
        <f t="shared" si="221"/>
        <v>2.4466666700000008</v>
      </c>
      <c r="H3547">
        <v>104.246</v>
      </c>
      <c r="I3547">
        <v>55.38</v>
      </c>
      <c r="J3547">
        <f t="shared" si="222"/>
        <v>-48.865999999999993</v>
      </c>
      <c r="K3547">
        <f t="shared" si="223"/>
        <v>48.865999999999993</v>
      </c>
      <c r="L3547" t="str">
        <f>IF(A3547&lt;&gt;A3546,MAX($L$2:L3546)+1,"")</f>
        <v/>
      </c>
      <c r="M3547" t="str">
        <f>IF(L3547="","",AVERAGE(INDEX($E:$E,ROW(L3547),1):INDEX($E:$E,MATCH(L3547+1, L:L,0)-1)) - AVERAGE(INDEX($D:$D,ROW(L3547),1):INDEX($D:$D,MATCH(L3547+1, L:L,0)-1)))</f>
        <v/>
      </c>
      <c r="N3547" t="str">
        <f>IF(L3547="","",AVERAGE(INDEX($I:$I,ROW(L3547),1):INDEX($I:$I,MATCH(L3547+1, L:L,0)-1)) - AVERAGE(INDEX($H:$H,ROW(L3547),1):INDEX($H:$H,MATCH(L3547+1, L:L,0)-1)))</f>
        <v/>
      </c>
      <c r="O3547" t="str">
        <f>IF(L3547="","",AVERAGE(INDEX($G:$G,ROW(L3547),1):INDEX($G:$G,MATCH(L3547+1, L:L,0)-1)))</f>
        <v/>
      </c>
      <c r="P3547" t="str">
        <f>IF(L3547="","",AVERAGE(INDEX($K:$K,ROW(L3547),1):INDEX($K:$K,MATCH(L3547+1, L:L,0)-1)))</f>
        <v/>
      </c>
    </row>
    <row r="3548" spans="1:16" x14ac:dyDescent="0.25">
      <c r="A3548">
        <v>2003</v>
      </c>
      <c r="B3548">
        <v>9</v>
      </c>
      <c r="C3548" t="s">
        <v>17</v>
      </c>
      <c r="D3548">
        <v>13.144423079999999</v>
      </c>
      <c r="E3548">
        <v>15.172093459999999</v>
      </c>
      <c r="F3548">
        <f t="shared" si="220"/>
        <v>2.02767038</v>
      </c>
      <c r="G3548">
        <f t="shared" si="221"/>
        <v>2.02767038</v>
      </c>
      <c r="H3548">
        <v>98.135384619999996</v>
      </c>
      <c r="I3548">
        <v>77.820192309999996</v>
      </c>
      <c r="J3548">
        <f t="shared" si="222"/>
        <v>-20.31519231</v>
      </c>
      <c r="K3548">
        <f t="shared" si="223"/>
        <v>20.31519231</v>
      </c>
      <c r="L3548" t="str">
        <f>IF(A3548&lt;&gt;A3547,MAX($L$2:L3547)+1,"")</f>
        <v/>
      </c>
      <c r="M3548" t="str">
        <f>IF(L3548="","",AVERAGE(INDEX($E:$E,ROW(L3548),1):INDEX($E:$E,MATCH(L3548+1, L:L,0)-1)) - AVERAGE(INDEX($D:$D,ROW(L3548),1):INDEX($D:$D,MATCH(L3548+1, L:L,0)-1)))</f>
        <v/>
      </c>
      <c r="N3548" t="str">
        <f>IF(L3548="","",AVERAGE(INDEX($I:$I,ROW(L3548),1):INDEX($I:$I,MATCH(L3548+1, L:L,0)-1)) - AVERAGE(INDEX($H:$H,ROW(L3548),1):INDEX($H:$H,MATCH(L3548+1, L:L,0)-1)))</f>
        <v/>
      </c>
      <c r="O3548" t="str">
        <f>IF(L3548="","",AVERAGE(INDEX($G:$G,ROW(L3548),1):INDEX($G:$G,MATCH(L3548+1, L:L,0)-1)))</f>
        <v/>
      </c>
      <c r="P3548" t="str">
        <f>IF(L3548="","",AVERAGE(INDEX($K:$K,ROW(L3548),1):INDEX($K:$K,MATCH(L3548+1, L:L,0)-1)))</f>
        <v/>
      </c>
    </row>
    <row r="3549" spans="1:16" x14ac:dyDescent="0.25">
      <c r="A3549">
        <v>2003</v>
      </c>
      <c r="B3549">
        <v>9</v>
      </c>
      <c r="C3549" t="s">
        <v>18</v>
      </c>
      <c r="D3549">
        <v>11.316612900000001</v>
      </c>
      <c r="E3549">
        <v>11.23555004</v>
      </c>
      <c r="F3549">
        <f t="shared" si="220"/>
        <v>-8.106286000000118E-2</v>
      </c>
      <c r="G3549">
        <f t="shared" si="221"/>
        <v>8.106286000000118E-2</v>
      </c>
      <c r="H3549">
        <v>39.451612900000001</v>
      </c>
      <c r="I3549">
        <v>42.270967740000003</v>
      </c>
      <c r="J3549">
        <f t="shared" si="222"/>
        <v>2.8193548400000026</v>
      </c>
      <c r="K3549">
        <f t="shared" si="223"/>
        <v>2.8193548400000026</v>
      </c>
      <c r="L3549" t="str">
        <f>IF(A3549&lt;&gt;A3548,MAX($L$2:L3548)+1,"")</f>
        <v/>
      </c>
      <c r="M3549" t="str">
        <f>IF(L3549="","",AVERAGE(INDEX($E:$E,ROW(L3549),1):INDEX($E:$E,MATCH(L3549+1, L:L,0)-1)) - AVERAGE(INDEX($D:$D,ROW(L3549),1):INDEX($D:$D,MATCH(L3549+1, L:L,0)-1)))</f>
        <v/>
      </c>
      <c r="N3549" t="str">
        <f>IF(L3549="","",AVERAGE(INDEX($I:$I,ROW(L3549),1):INDEX($I:$I,MATCH(L3549+1, L:L,0)-1)) - AVERAGE(INDEX($H:$H,ROW(L3549),1):INDEX($H:$H,MATCH(L3549+1, L:L,0)-1)))</f>
        <v/>
      </c>
      <c r="O3549" t="str">
        <f>IF(L3549="","",AVERAGE(INDEX($G:$G,ROW(L3549),1):INDEX($G:$G,MATCH(L3549+1, L:L,0)-1)))</f>
        <v/>
      </c>
      <c r="P3549" t="str">
        <f>IF(L3549="","",AVERAGE(INDEX($K:$K,ROW(L3549),1):INDEX($K:$K,MATCH(L3549+1, L:L,0)-1)))</f>
        <v/>
      </c>
    </row>
    <row r="3550" spans="1:16" x14ac:dyDescent="0.25">
      <c r="A3550">
        <v>2003</v>
      </c>
      <c r="B3550">
        <v>9</v>
      </c>
      <c r="C3550" t="s">
        <v>19</v>
      </c>
      <c r="D3550">
        <v>6.1666666670000003</v>
      </c>
      <c r="E3550">
        <v>4.9966666670000004</v>
      </c>
      <c r="F3550">
        <f t="shared" si="220"/>
        <v>-1.17</v>
      </c>
      <c r="G3550">
        <f t="shared" si="221"/>
        <v>1.17</v>
      </c>
      <c r="H3550">
        <v>33.506666670000001</v>
      </c>
      <c r="I3550">
        <v>38.35</v>
      </c>
      <c r="J3550">
        <f t="shared" si="222"/>
        <v>4.8433333300000001</v>
      </c>
      <c r="K3550">
        <f t="shared" si="223"/>
        <v>4.8433333300000001</v>
      </c>
      <c r="L3550" t="str">
        <f>IF(A3550&lt;&gt;A3549,MAX($L$2:L3549)+1,"")</f>
        <v/>
      </c>
      <c r="M3550" t="str">
        <f>IF(L3550="","",AVERAGE(INDEX($E:$E,ROW(L3550),1):INDEX($E:$E,MATCH(L3550+1, L:L,0)-1)) - AVERAGE(INDEX($D:$D,ROW(L3550),1):INDEX($D:$D,MATCH(L3550+1, L:L,0)-1)))</f>
        <v/>
      </c>
      <c r="N3550" t="str">
        <f>IF(L3550="","",AVERAGE(INDEX($I:$I,ROW(L3550),1):INDEX($I:$I,MATCH(L3550+1, L:L,0)-1)) - AVERAGE(INDEX($H:$H,ROW(L3550),1):INDEX($H:$H,MATCH(L3550+1, L:L,0)-1)))</f>
        <v/>
      </c>
      <c r="O3550" t="str">
        <f>IF(L3550="","",AVERAGE(INDEX($G:$G,ROW(L3550),1):INDEX($G:$G,MATCH(L3550+1, L:L,0)-1)))</f>
        <v/>
      </c>
      <c r="P3550" t="str">
        <f>IF(L3550="","",AVERAGE(INDEX($K:$K,ROW(L3550),1):INDEX($K:$K,MATCH(L3550+1, L:L,0)-1)))</f>
        <v/>
      </c>
    </row>
    <row r="3551" spans="1:16" x14ac:dyDescent="0.25">
      <c r="A3551">
        <v>2003</v>
      </c>
      <c r="B3551">
        <v>10</v>
      </c>
      <c r="C3551" t="s">
        <v>7</v>
      </c>
      <c r="D3551">
        <v>4.1160655740000003</v>
      </c>
      <c r="E3551">
        <v>6.2996827079999997</v>
      </c>
      <c r="F3551">
        <f t="shared" si="220"/>
        <v>2.1836171339999995</v>
      </c>
      <c r="G3551">
        <f t="shared" si="221"/>
        <v>2.1836171339999995</v>
      </c>
      <c r="H3551">
        <v>23.75885246</v>
      </c>
      <c r="I3551">
        <v>32.442622950000001</v>
      </c>
      <c r="J3551">
        <f t="shared" si="222"/>
        <v>8.6837704900000006</v>
      </c>
      <c r="K3551">
        <f t="shared" si="223"/>
        <v>8.6837704900000006</v>
      </c>
      <c r="L3551" t="str">
        <f>IF(A3551&lt;&gt;A3550,MAX($L$2:L3550)+1,"")</f>
        <v/>
      </c>
      <c r="M3551" t="str">
        <f>IF(L3551="","",AVERAGE(INDEX($E:$E,ROW(L3551),1):INDEX($E:$E,MATCH(L3551+1, L:L,0)-1)) - AVERAGE(INDEX($D:$D,ROW(L3551),1):INDEX($D:$D,MATCH(L3551+1, L:L,0)-1)))</f>
        <v/>
      </c>
      <c r="N3551" t="str">
        <f>IF(L3551="","",AVERAGE(INDEX($I:$I,ROW(L3551),1):INDEX($I:$I,MATCH(L3551+1, L:L,0)-1)) - AVERAGE(INDEX($H:$H,ROW(L3551),1):INDEX($H:$H,MATCH(L3551+1, L:L,0)-1)))</f>
        <v/>
      </c>
      <c r="O3551" t="str">
        <f>IF(L3551="","",AVERAGE(INDEX($G:$G,ROW(L3551),1):INDEX($G:$G,MATCH(L3551+1, L:L,0)-1)))</f>
        <v/>
      </c>
      <c r="P3551" t="str">
        <f>IF(L3551="","",AVERAGE(INDEX($K:$K,ROW(L3551),1):INDEX($K:$K,MATCH(L3551+1, L:L,0)-1)))</f>
        <v/>
      </c>
    </row>
    <row r="3552" spans="1:16" x14ac:dyDescent="0.25">
      <c r="A3552">
        <v>2003</v>
      </c>
      <c r="B3552">
        <v>10</v>
      </c>
      <c r="C3552" t="s">
        <v>8</v>
      </c>
      <c r="D3552">
        <v>7.5383035710000001</v>
      </c>
      <c r="E3552">
        <v>8.8570249180000005</v>
      </c>
      <c r="F3552">
        <f t="shared" si="220"/>
        <v>1.3187213470000003</v>
      </c>
      <c r="G3552">
        <f t="shared" si="221"/>
        <v>1.3187213470000003</v>
      </c>
      <c r="H3552">
        <v>151.85232139999999</v>
      </c>
      <c r="I3552">
        <v>237.52321430000001</v>
      </c>
      <c r="J3552">
        <f t="shared" si="222"/>
        <v>85.670892900000013</v>
      </c>
      <c r="K3552">
        <f t="shared" si="223"/>
        <v>85.670892900000013</v>
      </c>
      <c r="L3552" t="str">
        <f>IF(A3552&lt;&gt;A3551,MAX($L$2:L3551)+1,"")</f>
        <v/>
      </c>
      <c r="M3552" t="str">
        <f>IF(L3552="","",AVERAGE(INDEX($E:$E,ROW(L3552),1):INDEX($E:$E,MATCH(L3552+1, L:L,0)-1)) - AVERAGE(INDEX($D:$D,ROW(L3552),1):INDEX($D:$D,MATCH(L3552+1, L:L,0)-1)))</f>
        <v/>
      </c>
      <c r="N3552" t="str">
        <f>IF(L3552="","",AVERAGE(INDEX($I:$I,ROW(L3552),1):INDEX($I:$I,MATCH(L3552+1, L:L,0)-1)) - AVERAGE(INDEX($H:$H,ROW(L3552),1):INDEX($H:$H,MATCH(L3552+1, L:L,0)-1)))</f>
        <v/>
      </c>
      <c r="O3552" t="str">
        <f>IF(L3552="","",AVERAGE(INDEX($G:$G,ROW(L3552),1):INDEX($G:$G,MATCH(L3552+1, L:L,0)-1)))</f>
        <v/>
      </c>
      <c r="P3552" t="str">
        <f>IF(L3552="","",AVERAGE(INDEX($K:$K,ROW(L3552),1):INDEX($K:$K,MATCH(L3552+1, L:L,0)-1)))</f>
        <v/>
      </c>
    </row>
    <row r="3553" spans="1:16" x14ac:dyDescent="0.25">
      <c r="A3553">
        <v>2003</v>
      </c>
      <c r="B3553">
        <v>10</v>
      </c>
      <c r="C3553" t="s">
        <v>9</v>
      </c>
      <c r="D3553">
        <v>4.2125806450000001</v>
      </c>
      <c r="E3553">
        <v>6.1662851200000004</v>
      </c>
      <c r="F3553">
        <f t="shared" si="220"/>
        <v>1.9537044750000003</v>
      </c>
      <c r="G3553">
        <f t="shared" si="221"/>
        <v>1.9537044750000003</v>
      </c>
      <c r="H3553">
        <v>40.383225809999999</v>
      </c>
      <c r="I3553">
        <v>25.170967739999998</v>
      </c>
      <c r="J3553">
        <f t="shared" si="222"/>
        <v>-15.212258070000001</v>
      </c>
      <c r="K3553">
        <f t="shared" si="223"/>
        <v>15.212258070000001</v>
      </c>
      <c r="L3553" t="str">
        <f>IF(A3553&lt;&gt;A3552,MAX($L$2:L3552)+1,"")</f>
        <v/>
      </c>
      <c r="M3553" t="str">
        <f>IF(L3553="","",AVERAGE(INDEX($E:$E,ROW(L3553),1):INDEX($E:$E,MATCH(L3553+1, L:L,0)-1)) - AVERAGE(INDEX($D:$D,ROW(L3553),1):INDEX($D:$D,MATCH(L3553+1, L:L,0)-1)))</f>
        <v/>
      </c>
      <c r="N3553" t="str">
        <f>IF(L3553="","",AVERAGE(INDEX($I:$I,ROW(L3553),1):INDEX($I:$I,MATCH(L3553+1, L:L,0)-1)) - AVERAGE(INDEX($H:$H,ROW(L3553),1):INDEX($H:$H,MATCH(L3553+1, L:L,0)-1)))</f>
        <v/>
      </c>
      <c r="O3553" t="str">
        <f>IF(L3553="","",AVERAGE(INDEX($G:$G,ROW(L3553),1):INDEX($G:$G,MATCH(L3553+1, L:L,0)-1)))</f>
        <v/>
      </c>
      <c r="P3553" t="str">
        <f>IF(L3553="","",AVERAGE(INDEX($K:$K,ROW(L3553),1):INDEX($K:$K,MATCH(L3553+1, L:L,0)-1)))</f>
        <v/>
      </c>
    </row>
    <row r="3554" spans="1:16" x14ac:dyDescent="0.25">
      <c r="A3554">
        <v>2003</v>
      </c>
      <c r="B3554">
        <v>10</v>
      </c>
      <c r="C3554" t="s">
        <v>10</v>
      </c>
      <c r="D3554">
        <v>6.6858823530000002</v>
      </c>
      <c r="E3554">
        <v>7.2960151800000004</v>
      </c>
      <c r="F3554">
        <f t="shared" si="220"/>
        <v>0.61013282700000016</v>
      </c>
      <c r="G3554">
        <f t="shared" si="221"/>
        <v>0.61013282700000016</v>
      </c>
      <c r="H3554">
        <v>102.5158824</v>
      </c>
      <c r="I3554">
        <v>203</v>
      </c>
      <c r="J3554">
        <f t="shared" si="222"/>
        <v>100.4841176</v>
      </c>
      <c r="K3554">
        <f t="shared" si="223"/>
        <v>100.4841176</v>
      </c>
      <c r="L3554" t="str">
        <f>IF(A3554&lt;&gt;A3553,MAX($L$2:L3553)+1,"")</f>
        <v/>
      </c>
      <c r="M3554" t="str">
        <f>IF(L3554="","",AVERAGE(INDEX($E:$E,ROW(L3554),1):INDEX($E:$E,MATCH(L3554+1, L:L,0)-1)) - AVERAGE(INDEX($D:$D,ROW(L3554),1):INDEX($D:$D,MATCH(L3554+1, L:L,0)-1)))</f>
        <v/>
      </c>
      <c r="N3554" t="str">
        <f>IF(L3554="","",AVERAGE(INDEX($I:$I,ROW(L3554),1):INDEX($I:$I,MATCH(L3554+1, L:L,0)-1)) - AVERAGE(INDEX($H:$H,ROW(L3554),1):INDEX($H:$H,MATCH(L3554+1, L:L,0)-1)))</f>
        <v/>
      </c>
      <c r="O3554" t="str">
        <f>IF(L3554="","",AVERAGE(INDEX($G:$G,ROW(L3554),1):INDEX($G:$G,MATCH(L3554+1, L:L,0)-1)))</f>
        <v/>
      </c>
      <c r="P3554" t="str">
        <f>IF(L3554="","",AVERAGE(INDEX($K:$K,ROW(L3554),1):INDEX($K:$K,MATCH(L3554+1, L:L,0)-1)))</f>
        <v/>
      </c>
    </row>
    <row r="3555" spans="1:16" x14ac:dyDescent="0.25">
      <c r="A3555">
        <v>2003</v>
      </c>
      <c r="B3555">
        <v>10</v>
      </c>
      <c r="C3555" t="s">
        <v>11</v>
      </c>
      <c r="D3555">
        <v>6.6124242420000003</v>
      </c>
      <c r="E3555">
        <v>10.1723857</v>
      </c>
      <c r="F3555">
        <f t="shared" si="220"/>
        <v>3.5599614579999992</v>
      </c>
      <c r="G3555">
        <f t="shared" si="221"/>
        <v>3.5599614579999992</v>
      </c>
      <c r="H3555">
        <v>118.579697</v>
      </c>
      <c r="I3555">
        <v>184.4393939</v>
      </c>
      <c r="J3555">
        <f t="shared" si="222"/>
        <v>65.859696900000003</v>
      </c>
      <c r="K3555">
        <f t="shared" si="223"/>
        <v>65.859696900000003</v>
      </c>
      <c r="L3555" t="str">
        <f>IF(A3555&lt;&gt;A3554,MAX($L$2:L3554)+1,"")</f>
        <v/>
      </c>
      <c r="M3555" t="str">
        <f>IF(L3555="","",AVERAGE(INDEX($E:$E,ROW(L3555),1):INDEX($E:$E,MATCH(L3555+1, L:L,0)-1)) - AVERAGE(INDEX($D:$D,ROW(L3555),1):INDEX($D:$D,MATCH(L3555+1, L:L,0)-1)))</f>
        <v/>
      </c>
      <c r="N3555" t="str">
        <f>IF(L3555="","",AVERAGE(INDEX($I:$I,ROW(L3555),1):INDEX($I:$I,MATCH(L3555+1, L:L,0)-1)) - AVERAGE(INDEX($H:$H,ROW(L3555),1):INDEX($H:$H,MATCH(L3555+1, L:L,0)-1)))</f>
        <v/>
      </c>
      <c r="O3555" t="str">
        <f>IF(L3555="","",AVERAGE(INDEX($G:$G,ROW(L3555),1):INDEX($G:$G,MATCH(L3555+1, L:L,0)-1)))</f>
        <v/>
      </c>
      <c r="P3555" t="str">
        <f>IF(L3555="","",AVERAGE(INDEX($K:$K,ROW(L3555),1):INDEX($K:$K,MATCH(L3555+1, L:L,0)-1)))</f>
        <v/>
      </c>
    </row>
    <row r="3556" spans="1:16" x14ac:dyDescent="0.25">
      <c r="A3556">
        <v>2003</v>
      </c>
      <c r="B3556">
        <v>10</v>
      </c>
      <c r="C3556" t="s">
        <v>12</v>
      </c>
      <c r="D3556">
        <v>8.9676190479999995</v>
      </c>
      <c r="E3556">
        <v>10.22325214</v>
      </c>
      <c r="F3556">
        <f t="shared" si="220"/>
        <v>1.2556330920000001</v>
      </c>
      <c r="G3556">
        <f t="shared" si="221"/>
        <v>1.2556330920000001</v>
      </c>
      <c r="H3556">
        <v>124.30428569999999</v>
      </c>
      <c r="I3556">
        <v>136.4238095</v>
      </c>
      <c r="J3556">
        <f t="shared" si="222"/>
        <v>12.11952380000001</v>
      </c>
      <c r="K3556">
        <f t="shared" si="223"/>
        <v>12.11952380000001</v>
      </c>
      <c r="L3556" t="str">
        <f>IF(A3556&lt;&gt;A3555,MAX($L$2:L3555)+1,"")</f>
        <v/>
      </c>
      <c r="M3556" t="str">
        <f>IF(L3556="","",AVERAGE(INDEX($E:$E,ROW(L3556),1):INDEX($E:$E,MATCH(L3556+1, L:L,0)-1)) - AVERAGE(INDEX($D:$D,ROW(L3556),1):INDEX($D:$D,MATCH(L3556+1, L:L,0)-1)))</f>
        <v/>
      </c>
      <c r="N3556" t="str">
        <f>IF(L3556="","",AVERAGE(INDEX($I:$I,ROW(L3556),1):INDEX($I:$I,MATCH(L3556+1, L:L,0)-1)) - AVERAGE(INDEX($H:$H,ROW(L3556),1):INDEX($H:$H,MATCH(L3556+1, L:L,0)-1)))</f>
        <v/>
      </c>
      <c r="O3556" t="str">
        <f>IF(L3556="","",AVERAGE(INDEX($G:$G,ROW(L3556),1):INDEX($G:$G,MATCH(L3556+1, L:L,0)-1)))</f>
        <v/>
      </c>
      <c r="P3556" t="str">
        <f>IF(L3556="","",AVERAGE(INDEX($K:$K,ROW(L3556),1):INDEX($K:$K,MATCH(L3556+1, L:L,0)-1)))</f>
        <v/>
      </c>
    </row>
    <row r="3557" spans="1:16" x14ac:dyDescent="0.25">
      <c r="A3557">
        <v>2003</v>
      </c>
      <c r="B3557">
        <v>10</v>
      </c>
      <c r="C3557" t="s">
        <v>13</v>
      </c>
      <c r="D3557">
        <v>-8.3040000000000003</v>
      </c>
      <c r="E3557">
        <v>-4.0940430110000001</v>
      </c>
      <c r="F3557">
        <f t="shared" si="220"/>
        <v>4.2099569890000001</v>
      </c>
      <c r="G3557">
        <f t="shared" si="221"/>
        <v>4.2099569890000001</v>
      </c>
      <c r="H3557">
        <v>23.36</v>
      </c>
      <c r="I3557">
        <v>16.420000000000002</v>
      </c>
      <c r="J3557">
        <f t="shared" si="222"/>
        <v>-6.9399999999999977</v>
      </c>
      <c r="K3557">
        <f t="shared" si="223"/>
        <v>6.9399999999999977</v>
      </c>
      <c r="L3557" t="str">
        <f>IF(A3557&lt;&gt;A3556,MAX($L$2:L3556)+1,"")</f>
        <v/>
      </c>
      <c r="M3557" t="str">
        <f>IF(L3557="","",AVERAGE(INDEX($E:$E,ROW(L3557),1):INDEX($E:$E,MATCH(L3557+1, L:L,0)-1)) - AVERAGE(INDEX($D:$D,ROW(L3557),1):INDEX($D:$D,MATCH(L3557+1, L:L,0)-1)))</f>
        <v/>
      </c>
      <c r="N3557" t="str">
        <f>IF(L3557="","",AVERAGE(INDEX($I:$I,ROW(L3557),1):INDEX($I:$I,MATCH(L3557+1, L:L,0)-1)) - AVERAGE(INDEX($H:$H,ROW(L3557),1):INDEX($H:$H,MATCH(L3557+1, L:L,0)-1)))</f>
        <v/>
      </c>
      <c r="O3557" t="str">
        <f>IF(L3557="","",AVERAGE(INDEX($G:$G,ROW(L3557),1):INDEX($G:$G,MATCH(L3557+1, L:L,0)-1)))</f>
        <v/>
      </c>
      <c r="P3557" t="str">
        <f>IF(L3557="","",AVERAGE(INDEX($K:$K,ROW(L3557),1):INDEX($K:$K,MATCH(L3557+1, L:L,0)-1)))</f>
        <v/>
      </c>
    </row>
    <row r="3558" spans="1:16" x14ac:dyDescent="0.25">
      <c r="A3558">
        <v>2003</v>
      </c>
      <c r="B3558">
        <v>10</v>
      </c>
      <c r="C3558" t="s">
        <v>14</v>
      </c>
      <c r="D3558">
        <v>-7.7355555560000004</v>
      </c>
      <c r="E3558">
        <v>-5.6082437279999997</v>
      </c>
      <c r="F3558">
        <f t="shared" si="220"/>
        <v>2.1273118280000007</v>
      </c>
      <c r="G3558">
        <f t="shared" si="221"/>
        <v>2.1273118280000007</v>
      </c>
      <c r="H3558">
        <v>29.325555560000002</v>
      </c>
      <c r="I3558">
        <v>32.933333330000004</v>
      </c>
      <c r="J3558">
        <f t="shared" si="222"/>
        <v>3.607777770000002</v>
      </c>
      <c r="K3558">
        <f t="shared" si="223"/>
        <v>3.607777770000002</v>
      </c>
      <c r="L3558" t="str">
        <f>IF(A3558&lt;&gt;A3557,MAX($L$2:L3557)+1,"")</f>
        <v/>
      </c>
      <c r="M3558" t="str">
        <f>IF(L3558="","",AVERAGE(INDEX($E:$E,ROW(L3558),1):INDEX($E:$E,MATCH(L3558+1, L:L,0)-1)) - AVERAGE(INDEX($D:$D,ROW(L3558),1):INDEX($D:$D,MATCH(L3558+1, L:L,0)-1)))</f>
        <v/>
      </c>
      <c r="N3558" t="str">
        <f>IF(L3558="","",AVERAGE(INDEX($I:$I,ROW(L3558),1):INDEX($I:$I,MATCH(L3558+1, L:L,0)-1)) - AVERAGE(INDEX($H:$H,ROW(L3558),1):INDEX($H:$H,MATCH(L3558+1, L:L,0)-1)))</f>
        <v/>
      </c>
      <c r="O3558" t="str">
        <f>IF(L3558="","",AVERAGE(INDEX($G:$G,ROW(L3558),1):INDEX($G:$G,MATCH(L3558+1, L:L,0)-1)))</f>
        <v/>
      </c>
      <c r="P3558" t="str">
        <f>IF(L3558="","",AVERAGE(INDEX($K:$K,ROW(L3558),1):INDEX($K:$K,MATCH(L3558+1, L:L,0)-1)))</f>
        <v/>
      </c>
    </row>
    <row r="3559" spans="1:16" x14ac:dyDescent="0.25">
      <c r="A3559">
        <v>2003</v>
      </c>
      <c r="B3559">
        <v>10</v>
      </c>
      <c r="C3559" t="s">
        <v>15</v>
      </c>
      <c r="D3559">
        <v>7.8418333330000003</v>
      </c>
      <c r="E3559">
        <v>7.356196658</v>
      </c>
      <c r="F3559">
        <f t="shared" si="220"/>
        <v>-0.4856366750000003</v>
      </c>
      <c r="G3559">
        <f t="shared" si="221"/>
        <v>0.4856366750000003</v>
      </c>
      <c r="H3559">
        <v>82.154499999999999</v>
      </c>
      <c r="I3559">
        <v>91.036666670000002</v>
      </c>
      <c r="J3559">
        <f t="shared" si="222"/>
        <v>8.8821666700000037</v>
      </c>
      <c r="K3559">
        <f t="shared" si="223"/>
        <v>8.8821666700000037</v>
      </c>
      <c r="L3559" t="str">
        <f>IF(A3559&lt;&gt;A3558,MAX($L$2:L3558)+1,"")</f>
        <v/>
      </c>
      <c r="M3559" t="str">
        <f>IF(L3559="","",AVERAGE(INDEX($E:$E,ROW(L3559),1):INDEX($E:$E,MATCH(L3559+1, L:L,0)-1)) - AVERAGE(INDEX($D:$D,ROW(L3559),1):INDEX($D:$D,MATCH(L3559+1, L:L,0)-1)))</f>
        <v/>
      </c>
      <c r="N3559" t="str">
        <f>IF(L3559="","",AVERAGE(INDEX($I:$I,ROW(L3559),1):INDEX($I:$I,MATCH(L3559+1, L:L,0)-1)) - AVERAGE(INDEX($H:$H,ROW(L3559),1):INDEX($H:$H,MATCH(L3559+1, L:L,0)-1)))</f>
        <v/>
      </c>
      <c r="O3559" t="str">
        <f>IF(L3559="","",AVERAGE(INDEX($G:$G,ROW(L3559),1):INDEX($G:$G,MATCH(L3559+1, L:L,0)-1)))</f>
        <v/>
      </c>
      <c r="P3559" t="str">
        <f>IF(L3559="","",AVERAGE(INDEX($K:$K,ROW(L3559),1):INDEX($K:$K,MATCH(L3559+1, L:L,0)-1)))</f>
        <v/>
      </c>
    </row>
    <row r="3560" spans="1:16" x14ac:dyDescent="0.25">
      <c r="A3560">
        <v>2003</v>
      </c>
      <c r="B3560">
        <v>10</v>
      </c>
      <c r="C3560" t="s">
        <v>16</v>
      </c>
      <c r="D3560">
        <v>8.3239999999999998</v>
      </c>
      <c r="E3560">
        <v>9.5974193539999995</v>
      </c>
      <c r="F3560">
        <f t="shared" si="220"/>
        <v>1.2734193539999996</v>
      </c>
      <c r="G3560">
        <f t="shared" si="221"/>
        <v>1.2734193539999996</v>
      </c>
      <c r="H3560">
        <v>110.738</v>
      </c>
      <c r="I3560">
        <v>157.02000000000001</v>
      </c>
      <c r="J3560">
        <f t="shared" si="222"/>
        <v>46.282000000000011</v>
      </c>
      <c r="K3560">
        <f t="shared" si="223"/>
        <v>46.282000000000011</v>
      </c>
      <c r="L3560" t="str">
        <f>IF(A3560&lt;&gt;A3559,MAX($L$2:L3559)+1,"")</f>
        <v/>
      </c>
      <c r="M3560" t="str">
        <f>IF(L3560="","",AVERAGE(INDEX($E:$E,ROW(L3560),1):INDEX($E:$E,MATCH(L3560+1, L:L,0)-1)) - AVERAGE(INDEX($D:$D,ROW(L3560),1):INDEX($D:$D,MATCH(L3560+1, L:L,0)-1)))</f>
        <v/>
      </c>
      <c r="N3560" t="str">
        <f>IF(L3560="","",AVERAGE(INDEX($I:$I,ROW(L3560),1):INDEX($I:$I,MATCH(L3560+1, L:L,0)-1)) - AVERAGE(INDEX($H:$H,ROW(L3560),1):INDEX($H:$H,MATCH(L3560+1, L:L,0)-1)))</f>
        <v/>
      </c>
      <c r="O3560" t="str">
        <f>IF(L3560="","",AVERAGE(INDEX($G:$G,ROW(L3560),1):INDEX($G:$G,MATCH(L3560+1, L:L,0)-1)))</f>
        <v/>
      </c>
      <c r="P3560" t="str">
        <f>IF(L3560="","",AVERAGE(INDEX($K:$K,ROW(L3560),1):INDEX($K:$K,MATCH(L3560+1, L:L,0)-1)))</f>
        <v/>
      </c>
    </row>
    <row r="3561" spans="1:16" x14ac:dyDescent="0.25">
      <c r="A3561">
        <v>2003</v>
      </c>
      <c r="B3561">
        <v>10</v>
      </c>
      <c r="C3561" t="s">
        <v>17</v>
      </c>
      <c r="D3561">
        <v>6.4748598130000001</v>
      </c>
      <c r="E3561">
        <v>6.2150320780000001</v>
      </c>
      <c r="F3561">
        <f t="shared" si="220"/>
        <v>-0.259827735</v>
      </c>
      <c r="G3561">
        <f t="shared" si="221"/>
        <v>0.259827735</v>
      </c>
      <c r="H3561">
        <v>99.637943930000006</v>
      </c>
      <c r="I3561">
        <v>148.58691590000001</v>
      </c>
      <c r="J3561">
        <f t="shared" si="222"/>
        <v>48.948971970000002</v>
      </c>
      <c r="K3561">
        <f t="shared" si="223"/>
        <v>48.948971970000002</v>
      </c>
      <c r="L3561" t="str">
        <f>IF(A3561&lt;&gt;A3560,MAX($L$2:L3560)+1,"")</f>
        <v/>
      </c>
      <c r="M3561" t="str">
        <f>IF(L3561="","",AVERAGE(INDEX($E:$E,ROW(L3561),1):INDEX($E:$E,MATCH(L3561+1, L:L,0)-1)) - AVERAGE(INDEX($D:$D,ROW(L3561),1):INDEX($D:$D,MATCH(L3561+1, L:L,0)-1)))</f>
        <v/>
      </c>
      <c r="N3561" t="str">
        <f>IF(L3561="","",AVERAGE(INDEX($I:$I,ROW(L3561),1):INDEX($I:$I,MATCH(L3561+1, L:L,0)-1)) - AVERAGE(INDEX($H:$H,ROW(L3561),1):INDEX($H:$H,MATCH(L3561+1, L:L,0)-1)))</f>
        <v/>
      </c>
      <c r="O3561" t="str">
        <f>IF(L3561="","",AVERAGE(INDEX($G:$G,ROW(L3561),1):INDEX($G:$G,MATCH(L3561+1, L:L,0)-1)))</f>
        <v/>
      </c>
      <c r="P3561" t="str">
        <f>IF(L3561="","",AVERAGE(INDEX($K:$K,ROW(L3561),1):INDEX($K:$K,MATCH(L3561+1, L:L,0)-1)))</f>
        <v/>
      </c>
    </row>
    <row r="3562" spans="1:16" x14ac:dyDescent="0.25">
      <c r="A3562">
        <v>2003</v>
      </c>
      <c r="B3562">
        <v>10</v>
      </c>
      <c r="C3562" t="s">
        <v>18</v>
      </c>
      <c r="D3562">
        <v>4.0207812499999998</v>
      </c>
      <c r="E3562">
        <v>6.6170362899999997</v>
      </c>
      <c r="F3562">
        <f t="shared" si="220"/>
        <v>2.59625504</v>
      </c>
      <c r="G3562">
        <f t="shared" si="221"/>
        <v>2.59625504</v>
      </c>
      <c r="H3562">
        <v>23.447500000000002</v>
      </c>
      <c r="I3562">
        <v>24.765625</v>
      </c>
      <c r="J3562">
        <f t="shared" si="222"/>
        <v>1.3181249999999984</v>
      </c>
      <c r="K3562">
        <f t="shared" si="223"/>
        <v>1.3181249999999984</v>
      </c>
      <c r="L3562" t="str">
        <f>IF(A3562&lt;&gt;A3561,MAX($L$2:L3561)+1,"")</f>
        <v/>
      </c>
      <c r="M3562" t="str">
        <f>IF(L3562="","",AVERAGE(INDEX($E:$E,ROW(L3562),1):INDEX($E:$E,MATCH(L3562+1, L:L,0)-1)) - AVERAGE(INDEX($D:$D,ROW(L3562),1):INDEX($D:$D,MATCH(L3562+1, L:L,0)-1)))</f>
        <v/>
      </c>
      <c r="N3562" t="str">
        <f>IF(L3562="","",AVERAGE(INDEX($I:$I,ROW(L3562),1):INDEX($I:$I,MATCH(L3562+1, L:L,0)-1)) - AVERAGE(INDEX($H:$H,ROW(L3562),1):INDEX($H:$H,MATCH(L3562+1, L:L,0)-1)))</f>
        <v/>
      </c>
      <c r="O3562" t="str">
        <f>IF(L3562="","",AVERAGE(INDEX($G:$G,ROW(L3562),1):INDEX($G:$G,MATCH(L3562+1, L:L,0)-1)))</f>
        <v/>
      </c>
      <c r="P3562" t="str">
        <f>IF(L3562="","",AVERAGE(INDEX($K:$K,ROW(L3562),1):INDEX($K:$K,MATCH(L3562+1, L:L,0)-1)))</f>
        <v/>
      </c>
    </row>
    <row r="3563" spans="1:16" x14ac:dyDescent="0.25">
      <c r="A3563">
        <v>2003</v>
      </c>
      <c r="B3563">
        <v>10</v>
      </c>
      <c r="C3563" t="s">
        <v>19</v>
      </c>
      <c r="D3563">
        <v>-2.4212500000000001</v>
      </c>
      <c r="E3563">
        <v>0.53923804200000003</v>
      </c>
      <c r="F3563">
        <f t="shared" si="220"/>
        <v>2.9604880420000002</v>
      </c>
      <c r="G3563">
        <f t="shared" si="221"/>
        <v>2.9604880420000002</v>
      </c>
      <c r="H3563">
        <v>22.99</v>
      </c>
      <c r="I3563">
        <v>11.262499999999999</v>
      </c>
      <c r="J3563">
        <f t="shared" si="222"/>
        <v>-11.727499999999999</v>
      </c>
      <c r="K3563">
        <f t="shared" si="223"/>
        <v>11.727499999999999</v>
      </c>
      <c r="L3563" t="str">
        <f>IF(A3563&lt;&gt;A3562,MAX($L$2:L3562)+1,"")</f>
        <v/>
      </c>
      <c r="M3563" t="str">
        <f>IF(L3563="","",AVERAGE(INDEX($E:$E,ROW(L3563),1):INDEX($E:$E,MATCH(L3563+1, L:L,0)-1)) - AVERAGE(INDEX($D:$D,ROW(L3563),1):INDEX($D:$D,MATCH(L3563+1, L:L,0)-1)))</f>
        <v/>
      </c>
      <c r="N3563" t="str">
        <f>IF(L3563="","",AVERAGE(INDEX($I:$I,ROW(L3563),1):INDEX($I:$I,MATCH(L3563+1, L:L,0)-1)) - AVERAGE(INDEX($H:$H,ROW(L3563),1):INDEX($H:$H,MATCH(L3563+1, L:L,0)-1)))</f>
        <v/>
      </c>
      <c r="O3563" t="str">
        <f>IF(L3563="","",AVERAGE(INDEX($G:$G,ROW(L3563),1):INDEX($G:$G,MATCH(L3563+1, L:L,0)-1)))</f>
        <v/>
      </c>
      <c r="P3563" t="str">
        <f>IF(L3563="","",AVERAGE(INDEX($K:$K,ROW(L3563),1):INDEX($K:$K,MATCH(L3563+1, L:L,0)-1)))</f>
        <v/>
      </c>
    </row>
    <row r="3564" spans="1:16" x14ac:dyDescent="0.25">
      <c r="A3564">
        <v>2003</v>
      </c>
      <c r="B3564">
        <v>11</v>
      </c>
      <c r="C3564" t="s">
        <v>7</v>
      </c>
      <c r="D3564">
        <v>-4.5181818180000004</v>
      </c>
      <c r="E3564">
        <v>-7.5492794610000002</v>
      </c>
      <c r="F3564">
        <f t="shared" si="220"/>
        <v>-3.0310976429999998</v>
      </c>
      <c r="G3564">
        <f t="shared" si="221"/>
        <v>3.0310976429999998</v>
      </c>
      <c r="H3564">
        <v>21.897818180000002</v>
      </c>
      <c r="I3564">
        <v>21.607272729999998</v>
      </c>
      <c r="J3564">
        <f t="shared" si="222"/>
        <v>-0.29054545000000331</v>
      </c>
      <c r="K3564">
        <f t="shared" si="223"/>
        <v>0.29054545000000331</v>
      </c>
      <c r="L3564" t="str">
        <f>IF(A3564&lt;&gt;A3563,MAX($L$2:L3563)+1,"")</f>
        <v/>
      </c>
      <c r="M3564" t="str">
        <f>IF(L3564="","",AVERAGE(INDEX($E:$E,ROW(L3564),1):INDEX($E:$E,MATCH(L3564+1, L:L,0)-1)) - AVERAGE(INDEX($D:$D,ROW(L3564),1):INDEX($D:$D,MATCH(L3564+1, L:L,0)-1)))</f>
        <v/>
      </c>
      <c r="N3564" t="str">
        <f>IF(L3564="","",AVERAGE(INDEX($I:$I,ROW(L3564),1):INDEX($I:$I,MATCH(L3564+1, L:L,0)-1)) - AVERAGE(INDEX($H:$H,ROW(L3564),1):INDEX($H:$H,MATCH(L3564+1, L:L,0)-1)))</f>
        <v/>
      </c>
      <c r="O3564" t="str">
        <f>IF(L3564="","",AVERAGE(INDEX($G:$G,ROW(L3564),1):INDEX($G:$G,MATCH(L3564+1, L:L,0)-1)))</f>
        <v/>
      </c>
      <c r="P3564" t="str">
        <f>IF(L3564="","",AVERAGE(INDEX($K:$K,ROW(L3564),1):INDEX($K:$K,MATCH(L3564+1, L:L,0)-1)))</f>
        <v/>
      </c>
    </row>
    <row r="3565" spans="1:16" x14ac:dyDescent="0.25">
      <c r="A3565">
        <v>2003</v>
      </c>
      <c r="B3565">
        <v>11</v>
      </c>
      <c r="C3565" t="s">
        <v>8</v>
      </c>
      <c r="D3565">
        <v>2.0520535710000001</v>
      </c>
      <c r="E3565">
        <v>0.12756853200000001</v>
      </c>
      <c r="F3565">
        <f t="shared" si="220"/>
        <v>-1.9244850390000001</v>
      </c>
      <c r="G3565">
        <f t="shared" si="221"/>
        <v>1.9244850390000001</v>
      </c>
      <c r="H3565">
        <v>196.59866070000001</v>
      </c>
      <c r="I3565">
        <v>146.83482140000001</v>
      </c>
      <c r="J3565">
        <f t="shared" si="222"/>
        <v>-49.763839300000001</v>
      </c>
      <c r="K3565">
        <f t="shared" si="223"/>
        <v>49.763839300000001</v>
      </c>
      <c r="L3565" t="str">
        <f>IF(A3565&lt;&gt;A3564,MAX($L$2:L3564)+1,"")</f>
        <v/>
      </c>
      <c r="M3565" t="str">
        <f>IF(L3565="","",AVERAGE(INDEX($E:$E,ROW(L3565),1):INDEX($E:$E,MATCH(L3565+1, L:L,0)-1)) - AVERAGE(INDEX($D:$D,ROW(L3565),1):INDEX($D:$D,MATCH(L3565+1, L:L,0)-1)))</f>
        <v/>
      </c>
      <c r="N3565" t="str">
        <f>IF(L3565="","",AVERAGE(INDEX($I:$I,ROW(L3565),1):INDEX($I:$I,MATCH(L3565+1, L:L,0)-1)) - AVERAGE(INDEX($H:$H,ROW(L3565),1):INDEX($H:$H,MATCH(L3565+1, L:L,0)-1)))</f>
        <v/>
      </c>
      <c r="O3565" t="str">
        <f>IF(L3565="","",AVERAGE(INDEX($G:$G,ROW(L3565),1):INDEX($G:$G,MATCH(L3565+1, L:L,0)-1)))</f>
        <v/>
      </c>
      <c r="P3565" t="str">
        <f>IF(L3565="","",AVERAGE(INDEX($K:$K,ROW(L3565),1):INDEX($K:$K,MATCH(L3565+1, L:L,0)-1)))</f>
        <v/>
      </c>
    </row>
    <row r="3566" spans="1:16" x14ac:dyDescent="0.25">
      <c r="A3566">
        <v>2003</v>
      </c>
      <c r="B3566">
        <v>11</v>
      </c>
      <c r="C3566" t="s">
        <v>9</v>
      </c>
      <c r="D3566">
        <v>-5.75</v>
      </c>
      <c r="E3566">
        <v>-8.133666667</v>
      </c>
      <c r="F3566">
        <f t="shared" si="220"/>
        <v>-2.383666667</v>
      </c>
      <c r="G3566">
        <f t="shared" si="221"/>
        <v>2.383666667</v>
      </c>
      <c r="H3566">
        <v>26.542666669999999</v>
      </c>
      <c r="I3566">
        <v>12.84</v>
      </c>
      <c r="J3566">
        <f t="shared" si="222"/>
        <v>-13.702666669999999</v>
      </c>
      <c r="K3566">
        <f t="shared" si="223"/>
        <v>13.702666669999999</v>
      </c>
      <c r="L3566" t="str">
        <f>IF(A3566&lt;&gt;A3565,MAX($L$2:L3565)+1,"")</f>
        <v/>
      </c>
      <c r="M3566" t="str">
        <f>IF(L3566="","",AVERAGE(INDEX($E:$E,ROW(L3566),1):INDEX($E:$E,MATCH(L3566+1, L:L,0)-1)) - AVERAGE(INDEX($D:$D,ROW(L3566),1):INDEX($D:$D,MATCH(L3566+1, L:L,0)-1)))</f>
        <v/>
      </c>
      <c r="N3566" t="str">
        <f>IF(L3566="","",AVERAGE(INDEX($I:$I,ROW(L3566),1):INDEX($I:$I,MATCH(L3566+1, L:L,0)-1)) - AVERAGE(INDEX($H:$H,ROW(L3566),1):INDEX($H:$H,MATCH(L3566+1, L:L,0)-1)))</f>
        <v/>
      </c>
      <c r="O3566" t="str">
        <f>IF(L3566="","",AVERAGE(INDEX($G:$G,ROW(L3566),1):INDEX($G:$G,MATCH(L3566+1, L:L,0)-1)))</f>
        <v/>
      </c>
      <c r="P3566" t="str">
        <f>IF(L3566="","",AVERAGE(INDEX($K:$K,ROW(L3566),1):INDEX($K:$K,MATCH(L3566+1, L:L,0)-1)))</f>
        <v/>
      </c>
    </row>
    <row r="3567" spans="1:16" x14ac:dyDescent="0.25">
      <c r="A3567">
        <v>2003</v>
      </c>
      <c r="B3567">
        <v>11</v>
      </c>
      <c r="C3567" t="s">
        <v>10</v>
      </c>
      <c r="D3567">
        <v>0.43333333299999999</v>
      </c>
      <c r="E3567">
        <v>1.814610016</v>
      </c>
      <c r="F3567">
        <f t="shared" si="220"/>
        <v>1.3812766830000001</v>
      </c>
      <c r="G3567">
        <f t="shared" si="221"/>
        <v>1.3812766830000001</v>
      </c>
      <c r="H3567">
        <v>103.2994444</v>
      </c>
      <c r="I3567">
        <v>93.961111110000004</v>
      </c>
      <c r="J3567">
        <f t="shared" si="222"/>
        <v>-9.3383332899999942</v>
      </c>
      <c r="K3567">
        <f t="shared" si="223"/>
        <v>9.3383332899999942</v>
      </c>
      <c r="L3567" t="str">
        <f>IF(A3567&lt;&gt;A3566,MAX($L$2:L3566)+1,"")</f>
        <v/>
      </c>
      <c r="M3567" t="str">
        <f>IF(L3567="","",AVERAGE(INDEX($E:$E,ROW(L3567),1):INDEX($E:$E,MATCH(L3567+1, L:L,0)-1)) - AVERAGE(INDEX($D:$D,ROW(L3567),1):INDEX($D:$D,MATCH(L3567+1, L:L,0)-1)))</f>
        <v/>
      </c>
      <c r="N3567" t="str">
        <f>IF(L3567="","",AVERAGE(INDEX($I:$I,ROW(L3567),1):INDEX($I:$I,MATCH(L3567+1, L:L,0)-1)) - AVERAGE(INDEX($H:$H,ROW(L3567),1):INDEX($H:$H,MATCH(L3567+1, L:L,0)-1)))</f>
        <v/>
      </c>
      <c r="O3567" t="str">
        <f>IF(L3567="","",AVERAGE(INDEX($G:$G,ROW(L3567),1):INDEX($G:$G,MATCH(L3567+1, L:L,0)-1)))</f>
        <v/>
      </c>
      <c r="P3567" t="str">
        <f>IF(L3567="","",AVERAGE(INDEX($K:$K,ROW(L3567),1):INDEX($K:$K,MATCH(L3567+1, L:L,0)-1)))</f>
        <v/>
      </c>
    </row>
    <row r="3568" spans="1:16" x14ac:dyDescent="0.25">
      <c r="A3568">
        <v>2003</v>
      </c>
      <c r="B3568">
        <v>11</v>
      </c>
      <c r="C3568" t="s">
        <v>11</v>
      </c>
      <c r="D3568">
        <v>1.409666667</v>
      </c>
      <c r="E3568">
        <v>2.7406688560000001</v>
      </c>
      <c r="F3568">
        <f t="shared" si="220"/>
        <v>1.3310021890000001</v>
      </c>
      <c r="G3568">
        <f t="shared" si="221"/>
        <v>1.3310021890000001</v>
      </c>
      <c r="H3568">
        <v>115.17100000000001</v>
      </c>
      <c r="I3568">
        <v>104.64</v>
      </c>
      <c r="J3568">
        <f t="shared" si="222"/>
        <v>-10.531000000000006</v>
      </c>
      <c r="K3568">
        <f t="shared" si="223"/>
        <v>10.531000000000006</v>
      </c>
      <c r="L3568" t="str">
        <f>IF(A3568&lt;&gt;A3567,MAX($L$2:L3567)+1,"")</f>
        <v/>
      </c>
      <c r="M3568" t="str">
        <f>IF(L3568="","",AVERAGE(INDEX($E:$E,ROW(L3568),1):INDEX($E:$E,MATCH(L3568+1, L:L,0)-1)) - AVERAGE(INDEX($D:$D,ROW(L3568),1):INDEX($D:$D,MATCH(L3568+1, L:L,0)-1)))</f>
        <v/>
      </c>
      <c r="N3568" t="str">
        <f>IF(L3568="","",AVERAGE(INDEX($I:$I,ROW(L3568),1):INDEX($I:$I,MATCH(L3568+1, L:L,0)-1)) - AVERAGE(INDEX($H:$H,ROW(L3568),1):INDEX($H:$H,MATCH(L3568+1, L:L,0)-1)))</f>
        <v/>
      </c>
      <c r="O3568" t="str">
        <f>IF(L3568="","",AVERAGE(INDEX($G:$G,ROW(L3568),1):INDEX($G:$G,MATCH(L3568+1, L:L,0)-1)))</f>
        <v/>
      </c>
      <c r="P3568" t="str">
        <f>IF(L3568="","",AVERAGE(INDEX($K:$K,ROW(L3568),1):INDEX($K:$K,MATCH(L3568+1, L:L,0)-1)))</f>
        <v/>
      </c>
    </row>
    <row r="3569" spans="1:16" x14ac:dyDescent="0.25">
      <c r="A3569">
        <v>2003</v>
      </c>
      <c r="B3569">
        <v>11</v>
      </c>
      <c r="C3569" t="s">
        <v>12</v>
      </c>
      <c r="D3569">
        <v>3.7854999999999999</v>
      </c>
      <c r="E3569">
        <v>4.8681296300000003</v>
      </c>
      <c r="F3569">
        <f t="shared" si="220"/>
        <v>1.0826296300000005</v>
      </c>
      <c r="G3569">
        <f t="shared" si="221"/>
        <v>1.0826296300000005</v>
      </c>
      <c r="H3569">
        <v>140.76249999999999</v>
      </c>
      <c r="I3569">
        <v>71.17</v>
      </c>
      <c r="J3569">
        <f t="shared" si="222"/>
        <v>-69.592499999999987</v>
      </c>
      <c r="K3569">
        <f t="shared" si="223"/>
        <v>69.592499999999987</v>
      </c>
      <c r="L3569" t="str">
        <f>IF(A3569&lt;&gt;A3568,MAX($L$2:L3568)+1,"")</f>
        <v/>
      </c>
      <c r="M3569" t="str">
        <f>IF(L3569="","",AVERAGE(INDEX($E:$E,ROW(L3569),1):INDEX($E:$E,MATCH(L3569+1, L:L,0)-1)) - AVERAGE(INDEX($D:$D,ROW(L3569),1):INDEX($D:$D,MATCH(L3569+1, L:L,0)-1)))</f>
        <v/>
      </c>
      <c r="N3569" t="str">
        <f>IF(L3569="","",AVERAGE(INDEX($I:$I,ROW(L3569),1):INDEX($I:$I,MATCH(L3569+1, L:L,0)-1)) - AVERAGE(INDEX($H:$H,ROW(L3569),1):INDEX($H:$H,MATCH(L3569+1, L:L,0)-1)))</f>
        <v/>
      </c>
      <c r="O3569" t="str">
        <f>IF(L3569="","",AVERAGE(INDEX($G:$G,ROW(L3569),1):INDEX($G:$G,MATCH(L3569+1, L:L,0)-1)))</f>
        <v/>
      </c>
      <c r="P3569" t="str">
        <f>IF(L3569="","",AVERAGE(INDEX($K:$K,ROW(L3569),1):INDEX($K:$K,MATCH(L3569+1, L:L,0)-1)))</f>
        <v/>
      </c>
    </row>
    <row r="3570" spans="1:16" x14ac:dyDescent="0.25">
      <c r="A3570">
        <v>2003</v>
      </c>
      <c r="B3570">
        <v>11</v>
      </c>
      <c r="C3570" t="s">
        <v>13</v>
      </c>
      <c r="D3570">
        <v>-19.43333333</v>
      </c>
      <c r="E3570">
        <v>-16.93944445</v>
      </c>
      <c r="F3570">
        <f t="shared" si="220"/>
        <v>2.4938888800000001</v>
      </c>
      <c r="G3570">
        <f t="shared" si="221"/>
        <v>2.4938888800000001</v>
      </c>
      <c r="H3570">
        <v>17.236666670000002</v>
      </c>
      <c r="I3570">
        <v>20.7</v>
      </c>
      <c r="J3570">
        <f t="shared" si="222"/>
        <v>3.4633333299999975</v>
      </c>
      <c r="K3570">
        <f t="shared" si="223"/>
        <v>3.4633333299999975</v>
      </c>
      <c r="L3570" t="str">
        <f>IF(A3570&lt;&gt;A3569,MAX($L$2:L3569)+1,"")</f>
        <v/>
      </c>
      <c r="M3570" t="str">
        <f>IF(L3570="","",AVERAGE(INDEX($E:$E,ROW(L3570),1):INDEX($E:$E,MATCH(L3570+1, L:L,0)-1)) - AVERAGE(INDEX($D:$D,ROW(L3570),1):INDEX($D:$D,MATCH(L3570+1, L:L,0)-1)))</f>
        <v/>
      </c>
      <c r="N3570" t="str">
        <f>IF(L3570="","",AVERAGE(INDEX($I:$I,ROW(L3570),1):INDEX($I:$I,MATCH(L3570+1, L:L,0)-1)) - AVERAGE(INDEX($H:$H,ROW(L3570),1):INDEX($H:$H,MATCH(L3570+1, L:L,0)-1)))</f>
        <v/>
      </c>
      <c r="O3570" t="str">
        <f>IF(L3570="","",AVERAGE(INDEX($G:$G,ROW(L3570),1):INDEX($G:$G,MATCH(L3570+1, L:L,0)-1)))</f>
        <v/>
      </c>
      <c r="P3570" t="str">
        <f>IF(L3570="","",AVERAGE(INDEX($K:$K,ROW(L3570),1):INDEX($K:$K,MATCH(L3570+1, L:L,0)-1)))</f>
        <v/>
      </c>
    </row>
    <row r="3571" spans="1:16" x14ac:dyDescent="0.25">
      <c r="A3571">
        <v>2003</v>
      </c>
      <c r="B3571">
        <v>11</v>
      </c>
      <c r="C3571" t="s">
        <v>14</v>
      </c>
      <c r="D3571">
        <v>-18.726111110000002</v>
      </c>
      <c r="E3571">
        <v>-15.67769476</v>
      </c>
      <c r="F3571">
        <f t="shared" si="220"/>
        <v>3.0484163500000019</v>
      </c>
      <c r="G3571">
        <f t="shared" si="221"/>
        <v>3.0484163500000019</v>
      </c>
      <c r="H3571">
        <v>20.188888890000001</v>
      </c>
      <c r="I3571">
        <v>23.05</v>
      </c>
      <c r="J3571">
        <f t="shared" si="222"/>
        <v>2.8611111099999995</v>
      </c>
      <c r="K3571">
        <f t="shared" si="223"/>
        <v>2.8611111099999995</v>
      </c>
      <c r="L3571" t="str">
        <f>IF(A3571&lt;&gt;A3570,MAX($L$2:L3570)+1,"")</f>
        <v/>
      </c>
      <c r="M3571" t="str">
        <f>IF(L3571="","",AVERAGE(INDEX($E:$E,ROW(L3571),1):INDEX($E:$E,MATCH(L3571+1, L:L,0)-1)) - AVERAGE(INDEX($D:$D,ROW(L3571),1):INDEX($D:$D,MATCH(L3571+1, L:L,0)-1)))</f>
        <v/>
      </c>
      <c r="N3571" t="str">
        <f>IF(L3571="","",AVERAGE(INDEX($I:$I,ROW(L3571),1):INDEX($I:$I,MATCH(L3571+1, L:L,0)-1)) - AVERAGE(INDEX($H:$H,ROW(L3571),1):INDEX($H:$H,MATCH(L3571+1, L:L,0)-1)))</f>
        <v/>
      </c>
      <c r="O3571" t="str">
        <f>IF(L3571="","",AVERAGE(INDEX($G:$G,ROW(L3571),1):INDEX($G:$G,MATCH(L3571+1, L:L,0)-1)))</f>
        <v/>
      </c>
      <c r="P3571" t="str">
        <f>IF(L3571="","",AVERAGE(INDEX($K:$K,ROW(L3571),1):INDEX($K:$K,MATCH(L3571+1, L:L,0)-1)))</f>
        <v/>
      </c>
    </row>
    <row r="3572" spans="1:16" x14ac:dyDescent="0.25">
      <c r="A3572">
        <v>2003</v>
      </c>
      <c r="B3572">
        <v>11</v>
      </c>
      <c r="C3572" t="s">
        <v>15</v>
      </c>
      <c r="D3572">
        <v>1.3098305079999999</v>
      </c>
      <c r="E3572">
        <v>2.1569976400000002</v>
      </c>
      <c r="F3572">
        <f t="shared" si="220"/>
        <v>0.84716713200000027</v>
      </c>
      <c r="G3572">
        <f t="shared" si="221"/>
        <v>0.84716713200000027</v>
      </c>
      <c r="H3572">
        <v>85.339830509999999</v>
      </c>
      <c r="I3572">
        <v>114.1338983</v>
      </c>
      <c r="J3572">
        <f t="shared" si="222"/>
        <v>28.79406779</v>
      </c>
      <c r="K3572">
        <f t="shared" si="223"/>
        <v>28.79406779</v>
      </c>
      <c r="L3572" t="str">
        <f>IF(A3572&lt;&gt;A3571,MAX($L$2:L3571)+1,"")</f>
        <v/>
      </c>
      <c r="M3572" t="str">
        <f>IF(L3572="","",AVERAGE(INDEX($E:$E,ROW(L3572),1):INDEX($E:$E,MATCH(L3572+1, L:L,0)-1)) - AVERAGE(INDEX($D:$D,ROW(L3572),1):INDEX($D:$D,MATCH(L3572+1, L:L,0)-1)))</f>
        <v/>
      </c>
      <c r="N3572" t="str">
        <f>IF(L3572="","",AVERAGE(INDEX($I:$I,ROW(L3572),1):INDEX($I:$I,MATCH(L3572+1, L:L,0)-1)) - AVERAGE(INDEX($H:$H,ROW(L3572),1):INDEX($H:$H,MATCH(L3572+1, L:L,0)-1)))</f>
        <v/>
      </c>
      <c r="O3572" t="str">
        <f>IF(L3572="","",AVERAGE(INDEX($G:$G,ROW(L3572),1):INDEX($G:$G,MATCH(L3572+1, L:L,0)-1)))</f>
        <v/>
      </c>
      <c r="P3572" t="str">
        <f>IF(L3572="","",AVERAGE(INDEX($K:$K,ROW(L3572),1):INDEX($K:$K,MATCH(L3572+1, L:L,0)-1)))</f>
        <v/>
      </c>
    </row>
    <row r="3573" spans="1:16" x14ac:dyDescent="0.25">
      <c r="A3573">
        <v>2003</v>
      </c>
      <c r="B3573">
        <v>11</v>
      </c>
      <c r="C3573" t="s">
        <v>16</v>
      </c>
      <c r="D3573">
        <v>2.8239999999999998</v>
      </c>
      <c r="E3573">
        <v>3.7366666670000002</v>
      </c>
      <c r="F3573">
        <f t="shared" si="220"/>
        <v>0.91266666700000032</v>
      </c>
      <c r="G3573">
        <f t="shared" si="221"/>
        <v>0.91266666700000032</v>
      </c>
      <c r="H3573">
        <v>118.72199999999999</v>
      </c>
      <c r="I3573">
        <v>57.44</v>
      </c>
      <c r="J3573">
        <f t="shared" si="222"/>
        <v>-61.281999999999996</v>
      </c>
      <c r="K3573">
        <f t="shared" si="223"/>
        <v>61.281999999999996</v>
      </c>
      <c r="L3573" t="str">
        <f>IF(A3573&lt;&gt;A3572,MAX($L$2:L3572)+1,"")</f>
        <v/>
      </c>
      <c r="M3573" t="str">
        <f>IF(L3573="","",AVERAGE(INDEX($E:$E,ROW(L3573),1):INDEX($E:$E,MATCH(L3573+1, L:L,0)-1)) - AVERAGE(INDEX($D:$D,ROW(L3573),1):INDEX($D:$D,MATCH(L3573+1, L:L,0)-1)))</f>
        <v/>
      </c>
      <c r="N3573" t="str">
        <f>IF(L3573="","",AVERAGE(INDEX($I:$I,ROW(L3573),1):INDEX($I:$I,MATCH(L3573+1, L:L,0)-1)) - AVERAGE(INDEX($H:$H,ROW(L3573),1):INDEX($H:$H,MATCH(L3573+1, L:L,0)-1)))</f>
        <v/>
      </c>
      <c r="O3573" t="str">
        <f>IF(L3573="","",AVERAGE(INDEX($G:$G,ROW(L3573),1):INDEX($G:$G,MATCH(L3573+1, L:L,0)-1)))</f>
        <v/>
      </c>
      <c r="P3573" t="str">
        <f>IF(L3573="","",AVERAGE(INDEX($K:$K,ROW(L3573),1):INDEX($K:$K,MATCH(L3573+1, L:L,0)-1)))</f>
        <v/>
      </c>
    </row>
    <row r="3574" spans="1:16" x14ac:dyDescent="0.25">
      <c r="A3574">
        <v>2003</v>
      </c>
      <c r="B3574">
        <v>11</v>
      </c>
      <c r="C3574" t="s">
        <v>17</v>
      </c>
      <c r="D3574">
        <v>3.4392523000000001E-2</v>
      </c>
      <c r="E3574">
        <v>0.81643768500000002</v>
      </c>
      <c r="F3574">
        <f t="shared" si="220"/>
        <v>0.78204516200000007</v>
      </c>
      <c r="G3574">
        <f t="shared" si="221"/>
        <v>0.78204516200000007</v>
      </c>
      <c r="H3574">
        <v>93.552616819999997</v>
      </c>
      <c r="I3574">
        <v>123.30560749999999</v>
      </c>
      <c r="J3574">
        <f t="shared" si="222"/>
        <v>29.752990679999996</v>
      </c>
      <c r="K3574">
        <f t="shared" si="223"/>
        <v>29.752990679999996</v>
      </c>
      <c r="L3574" t="str">
        <f>IF(A3574&lt;&gt;A3573,MAX($L$2:L3573)+1,"")</f>
        <v/>
      </c>
      <c r="M3574" t="str">
        <f>IF(L3574="","",AVERAGE(INDEX($E:$E,ROW(L3574),1):INDEX($E:$E,MATCH(L3574+1, L:L,0)-1)) - AVERAGE(INDEX($D:$D,ROW(L3574),1):INDEX($D:$D,MATCH(L3574+1, L:L,0)-1)))</f>
        <v/>
      </c>
      <c r="N3574" t="str">
        <f>IF(L3574="","",AVERAGE(INDEX($I:$I,ROW(L3574),1):INDEX($I:$I,MATCH(L3574+1, L:L,0)-1)) - AVERAGE(INDEX($H:$H,ROW(L3574),1):INDEX($H:$H,MATCH(L3574+1, L:L,0)-1)))</f>
        <v/>
      </c>
      <c r="O3574" t="str">
        <f>IF(L3574="","",AVERAGE(INDEX($G:$G,ROW(L3574),1):INDEX($G:$G,MATCH(L3574+1, L:L,0)-1)))</f>
        <v/>
      </c>
      <c r="P3574" t="str">
        <f>IF(L3574="","",AVERAGE(INDEX($K:$K,ROW(L3574),1):INDEX($K:$K,MATCH(L3574+1, L:L,0)-1)))</f>
        <v/>
      </c>
    </row>
    <row r="3575" spans="1:16" x14ac:dyDescent="0.25">
      <c r="A3575">
        <v>2003</v>
      </c>
      <c r="B3575">
        <v>11</v>
      </c>
      <c r="C3575" t="s">
        <v>18</v>
      </c>
      <c r="D3575">
        <v>-5.6740322580000004</v>
      </c>
      <c r="E3575">
        <v>-9.65623656</v>
      </c>
      <c r="F3575">
        <f t="shared" si="220"/>
        <v>-3.9822043019999995</v>
      </c>
      <c r="G3575">
        <f t="shared" si="221"/>
        <v>3.9822043019999995</v>
      </c>
      <c r="H3575">
        <v>17.645322579999998</v>
      </c>
      <c r="I3575">
        <v>11.44354839</v>
      </c>
      <c r="J3575">
        <f t="shared" si="222"/>
        <v>-6.2017741899999983</v>
      </c>
      <c r="K3575">
        <f t="shared" si="223"/>
        <v>6.2017741899999983</v>
      </c>
      <c r="L3575" t="str">
        <f>IF(A3575&lt;&gt;A3574,MAX($L$2:L3574)+1,"")</f>
        <v/>
      </c>
      <c r="M3575" t="str">
        <f>IF(L3575="","",AVERAGE(INDEX($E:$E,ROW(L3575),1):INDEX($E:$E,MATCH(L3575+1, L:L,0)-1)) - AVERAGE(INDEX($D:$D,ROW(L3575),1):INDEX($D:$D,MATCH(L3575+1, L:L,0)-1)))</f>
        <v/>
      </c>
      <c r="N3575" t="str">
        <f>IF(L3575="","",AVERAGE(INDEX($I:$I,ROW(L3575),1):INDEX($I:$I,MATCH(L3575+1, L:L,0)-1)) - AVERAGE(INDEX($H:$H,ROW(L3575),1):INDEX($H:$H,MATCH(L3575+1, L:L,0)-1)))</f>
        <v/>
      </c>
      <c r="O3575" t="str">
        <f>IF(L3575="","",AVERAGE(INDEX($G:$G,ROW(L3575),1):INDEX($G:$G,MATCH(L3575+1, L:L,0)-1)))</f>
        <v/>
      </c>
      <c r="P3575" t="str">
        <f>IF(L3575="","",AVERAGE(INDEX($K:$K,ROW(L3575),1):INDEX($K:$K,MATCH(L3575+1, L:L,0)-1)))</f>
        <v/>
      </c>
    </row>
    <row r="3576" spans="1:16" x14ac:dyDescent="0.25">
      <c r="A3576">
        <v>2003</v>
      </c>
      <c r="B3576">
        <v>11</v>
      </c>
      <c r="C3576" t="s">
        <v>19</v>
      </c>
      <c r="D3576">
        <v>-14.472222220000001</v>
      </c>
      <c r="E3576">
        <v>-14.61333333</v>
      </c>
      <c r="F3576">
        <f t="shared" si="220"/>
        <v>-0.14111110999999887</v>
      </c>
      <c r="G3576">
        <f t="shared" si="221"/>
        <v>0.14111110999999887</v>
      </c>
      <c r="H3576">
        <v>20.68111111</v>
      </c>
      <c r="I3576">
        <v>25.34444444</v>
      </c>
      <c r="J3576">
        <f t="shared" si="222"/>
        <v>4.6633333300000004</v>
      </c>
      <c r="K3576">
        <f t="shared" si="223"/>
        <v>4.6633333300000004</v>
      </c>
      <c r="L3576" t="str">
        <f>IF(A3576&lt;&gt;A3575,MAX($L$2:L3575)+1,"")</f>
        <v/>
      </c>
      <c r="M3576" t="str">
        <f>IF(L3576="","",AVERAGE(INDEX($E:$E,ROW(L3576),1):INDEX($E:$E,MATCH(L3576+1, L:L,0)-1)) - AVERAGE(INDEX($D:$D,ROW(L3576),1):INDEX($D:$D,MATCH(L3576+1, L:L,0)-1)))</f>
        <v/>
      </c>
      <c r="N3576" t="str">
        <f>IF(L3576="","",AVERAGE(INDEX($I:$I,ROW(L3576),1):INDEX($I:$I,MATCH(L3576+1, L:L,0)-1)) - AVERAGE(INDEX($H:$H,ROW(L3576),1):INDEX($H:$H,MATCH(L3576+1, L:L,0)-1)))</f>
        <v/>
      </c>
      <c r="O3576" t="str">
        <f>IF(L3576="","",AVERAGE(INDEX($G:$G,ROW(L3576),1):INDEX($G:$G,MATCH(L3576+1, L:L,0)-1)))</f>
        <v/>
      </c>
      <c r="P3576" t="str">
        <f>IF(L3576="","",AVERAGE(INDEX($K:$K,ROW(L3576),1):INDEX($K:$K,MATCH(L3576+1, L:L,0)-1)))</f>
        <v/>
      </c>
    </row>
    <row r="3577" spans="1:16" x14ac:dyDescent="0.25">
      <c r="A3577">
        <v>2003</v>
      </c>
      <c r="B3577">
        <v>12</v>
      </c>
      <c r="C3577" t="s">
        <v>7</v>
      </c>
      <c r="D3577">
        <v>-9.2735714290000004</v>
      </c>
      <c r="E3577">
        <v>-7.2284562210000001</v>
      </c>
      <c r="F3577">
        <f t="shared" si="220"/>
        <v>2.0451152080000004</v>
      </c>
      <c r="G3577">
        <f t="shared" si="221"/>
        <v>2.0451152080000004</v>
      </c>
      <c r="H3577">
        <v>18.087321429999999</v>
      </c>
      <c r="I3577">
        <v>6.7232142860000002</v>
      </c>
      <c r="J3577">
        <f t="shared" si="222"/>
        <v>-11.364107143999998</v>
      </c>
      <c r="K3577">
        <f t="shared" si="223"/>
        <v>11.364107143999998</v>
      </c>
      <c r="L3577" t="str">
        <f>IF(A3577&lt;&gt;A3576,MAX($L$2:L3576)+1,"")</f>
        <v/>
      </c>
      <c r="M3577" t="str">
        <f>IF(L3577="","",AVERAGE(INDEX($E:$E,ROW(L3577),1):INDEX($E:$E,MATCH(L3577+1, L:L,0)-1)) - AVERAGE(INDEX($D:$D,ROW(L3577),1):INDEX($D:$D,MATCH(L3577+1, L:L,0)-1)))</f>
        <v/>
      </c>
      <c r="N3577" t="str">
        <f>IF(L3577="","",AVERAGE(INDEX($I:$I,ROW(L3577),1):INDEX($I:$I,MATCH(L3577+1, L:L,0)-1)) - AVERAGE(INDEX($H:$H,ROW(L3577),1):INDEX($H:$H,MATCH(L3577+1, L:L,0)-1)))</f>
        <v/>
      </c>
      <c r="O3577" t="str">
        <f>IF(L3577="","",AVERAGE(INDEX($G:$G,ROW(L3577),1):INDEX($G:$G,MATCH(L3577+1, L:L,0)-1)))</f>
        <v/>
      </c>
      <c r="P3577" t="str">
        <f>IF(L3577="","",AVERAGE(INDEX($K:$K,ROW(L3577),1):INDEX($K:$K,MATCH(L3577+1, L:L,0)-1)))</f>
        <v/>
      </c>
    </row>
    <row r="3578" spans="1:16" x14ac:dyDescent="0.25">
      <c r="A3578">
        <v>2003</v>
      </c>
      <c r="B3578">
        <v>12</v>
      </c>
      <c r="C3578" t="s">
        <v>8</v>
      </c>
      <c r="D3578">
        <v>-1.147631579</v>
      </c>
      <c r="E3578">
        <v>-0.372568501</v>
      </c>
      <c r="F3578">
        <f t="shared" si="220"/>
        <v>0.77506307800000007</v>
      </c>
      <c r="G3578">
        <f t="shared" si="221"/>
        <v>0.77506307800000007</v>
      </c>
      <c r="H3578">
        <v>171.1257895</v>
      </c>
      <c r="I3578">
        <v>162.8464912</v>
      </c>
      <c r="J3578">
        <f t="shared" si="222"/>
        <v>-8.2792982999999936</v>
      </c>
      <c r="K3578">
        <f t="shared" si="223"/>
        <v>8.2792982999999936</v>
      </c>
      <c r="L3578" t="str">
        <f>IF(A3578&lt;&gt;A3577,MAX($L$2:L3577)+1,"")</f>
        <v/>
      </c>
      <c r="M3578" t="str">
        <f>IF(L3578="","",AVERAGE(INDEX($E:$E,ROW(L3578),1):INDEX($E:$E,MATCH(L3578+1, L:L,0)-1)) - AVERAGE(INDEX($D:$D,ROW(L3578),1):INDEX($D:$D,MATCH(L3578+1, L:L,0)-1)))</f>
        <v/>
      </c>
      <c r="N3578" t="str">
        <f>IF(L3578="","",AVERAGE(INDEX($I:$I,ROW(L3578),1):INDEX($I:$I,MATCH(L3578+1, L:L,0)-1)) - AVERAGE(INDEX($H:$H,ROW(L3578),1):INDEX($H:$H,MATCH(L3578+1, L:L,0)-1)))</f>
        <v/>
      </c>
      <c r="O3578" t="str">
        <f>IF(L3578="","",AVERAGE(INDEX($G:$G,ROW(L3578),1):INDEX($G:$G,MATCH(L3578+1, L:L,0)-1)))</f>
        <v/>
      </c>
      <c r="P3578" t="str">
        <f>IF(L3578="","",AVERAGE(INDEX($K:$K,ROW(L3578),1):INDEX($K:$K,MATCH(L3578+1, L:L,0)-1)))</f>
        <v/>
      </c>
    </row>
    <row r="3579" spans="1:16" x14ac:dyDescent="0.25">
      <c r="A3579">
        <v>2003</v>
      </c>
      <c r="B3579">
        <v>12</v>
      </c>
      <c r="C3579" t="s">
        <v>9</v>
      </c>
      <c r="D3579">
        <v>-13.872999999999999</v>
      </c>
      <c r="E3579">
        <v>-10.012903229999999</v>
      </c>
      <c r="F3579">
        <f t="shared" si="220"/>
        <v>3.8600967700000002</v>
      </c>
      <c r="G3579">
        <f t="shared" si="221"/>
        <v>3.8600967700000002</v>
      </c>
      <c r="H3579">
        <v>25.624333329999999</v>
      </c>
      <c r="I3579">
        <v>26.88666667</v>
      </c>
      <c r="J3579">
        <f t="shared" si="222"/>
        <v>1.2623333400000014</v>
      </c>
      <c r="K3579">
        <f t="shared" si="223"/>
        <v>1.2623333400000014</v>
      </c>
      <c r="L3579" t="str">
        <f>IF(A3579&lt;&gt;A3578,MAX($L$2:L3578)+1,"")</f>
        <v/>
      </c>
      <c r="M3579" t="str">
        <f>IF(L3579="","",AVERAGE(INDEX($E:$E,ROW(L3579),1):INDEX($E:$E,MATCH(L3579+1, L:L,0)-1)) - AVERAGE(INDEX($D:$D,ROW(L3579),1):INDEX($D:$D,MATCH(L3579+1, L:L,0)-1)))</f>
        <v/>
      </c>
      <c r="N3579" t="str">
        <f>IF(L3579="","",AVERAGE(INDEX($I:$I,ROW(L3579),1):INDEX($I:$I,MATCH(L3579+1, L:L,0)-1)) - AVERAGE(INDEX($H:$H,ROW(L3579),1):INDEX($H:$H,MATCH(L3579+1, L:L,0)-1)))</f>
        <v/>
      </c>
      <c r="O3579" t="str">
        <f>IF(L3579="","",AVERAGE(INDEX($G:$G,ROW(L3579),1):INDEX($G:$G,MATCH(L3579+1, L:L,0)-1)))</f>
        <v/>
      </c>
      <c r="P3579" t="str">
        <f>IF(L3579="","",AVERAGE(INDEX($K:$K,ROW(L3579),1):INDEX($K:$K,MATCH(L3579+1, L:L,0)-1)))</f>
        <v/>
      </c>
    </row>
    <row r="3580" spans="1:16" x14ac:dyDescent="0.25">
      <c r="A3580">
        <v>2003</v>
      </c>
      <c r="B3580">
        <v>12</v>
      </c>
      <c r="C3580" t="s">
        <v>10</v>
      </c>
      <c r="D3580">
        <v>-6.5268421050000001</v>
      </c>
      <c r="E3580">
        <v>-4.5486417660000003</v>
      </c>
      <c r="F3580">
        <f t="shared" si="220"/>
        <v>1.9782003389999998</v>
      </c>
      <c r="G3580">
        <f t="shared" si="221"/>
        <v>1.9782003389999998</v>
      </c>
      <c r="H3580">
        <v>95.113684210000002</v>
      </c>
      <c r="I3580">
        <v>117.7157895</v>
      </c>
      <c r="J3580">
        <f t="shared" si="222"/>
        <v>22.602105289999997</v>
      </c>
      <c r="K3580">
        <f t="shared" si="223"/>
        <v>22.602105289999997</v>
      </c>
      <c r="L3580" t="str">
        <f>IF(A3580&lt;&gt;A3579,MAX($L$2:L3579)+1,"")</f>
        <v/>
      </c>
      <c r="M3580" t="str">
        <f>IF(L3580="","",AVERAGE(INDEX($E:$E,ROW(L3580),1):INDEX($E:$E,MATCH(L3580+1, L:L,0)-1)) - AVERAGE(INDEX($D:$D,ROW(L3580),1):INDEX($D:$D,MATCH(L3580+1, L:L,0)-1)))</f>
        <v/>
      </c>
      <c r="N3580" t="str">
        <f>IF(L3580="","",AVERAGE(INDEX($I:$I,ROW(L3580),1):INDEX($I:$I,MATCH(L3580+1, L:L,0)-1)) - AVERAGE(INDEX($H:$H,ROW(L3580),1):INDEX($H:$H,MATCH(L3580+1, L:L,0)-1)))</f>
        <v/>
      </c>
      <c r="O3580" t="str">
        <f>IF(L3580="","",AVERAGE(INDEX($G:$G,ROW(L3580),1):INDEX($G:$G,MATCH(L3580+1, L:L,0)-1)))</f>
        <v/>
      </c>
      <c r="P3580" t="str">
        <f>IF(L3580="","",AVERAGE(INDEX($K:$K,ROW(L3580),1):INDEX($K:$K,MATCH(L3580+1, L:L,0)-1)))</f>
        <v/>
      </c>
    </row>
    <row r="3581" spans="1:16" x14ac:dyDescent="0.25">
      <c r="A3581">
        <v>2003</v>
      </c>
      <c r="B3581">
        <v>12</v>
      </c>
      <c r="C3581" t="s">
        <v>11</v>
      </c>
      <c r="D3581">
        <v>-3.6756666670000002</v>
      </c>
      <c r="E3581">
        <v>-1.2244323130000001</v>
      </c>
      <c r="F3581">
        <f t="shared" si="220"/>
        <v>2.4512343540000003</v>
      </c>
      <c r="G3581">
        <f t="shared" si="221"/>
        <v>2.4512343540000003</v>
      </c>
      <c r="H3581">
        <v>117.94933330000001</v>
      </c>
      <c r="I3581">
        <v>97.59</v>
      </c>
      <c r="J3581">
        <f t="shared" si="222"/>
        <v>-20.359333300000003</v>
      </c>
      <c r="K3581">
        <f t="shared" si="223"/>
        <v>20.359333300000003</v>
      </c>
      <c r="L3581" t="str">
        <f>IF(A3581&lt;&gt;A3580,MAX($L$2:L3580)+1,"")</f>
        <v/>
      </c>
      <c r="M3581" t="str">
        <f>IF(L3581="","",AVERAGE(INDEX($E:$E,ROW(L3581),1):INDEX($E:$E,MATCH(L3581+1, L:L,0)-1)) - AVERAGE(INDEX($D:$D,ROW(L3581),1):INDEX($D:$D,MATCH(L3581+1, L:L,0)-1)))</f>
        <v/>
      </c>
      <c r="N3581" t="str">
        <f>IF(L3581="","",AVERAGE(INDEX($I:$I,ROW(L3581),1):INDEX($I:$I,MATCH(L3581+1, L:L,0)-1)) - AVERAGE(INDEX($H:$H,ROW(L3581),1):INDEX($H:$H,MATCH(L3581+1, L:L,0)-1)))</f>
        <v/>
      </c>
      <c r="O3581" t="str">
        <f>IF(L3581="","",AVERAGE(INDEX($G:$G,ROW(L3581),1):INDEX($G:$G,MATCH(L3581+1, L:L,0)-1)))</f>
        <v/>
      </c>
      <c r="P3581" t="str">
        <f>IF(L3581="","",AVERAGE(INDEX($K:$K,ROW(L3581),1):INDEX($K:$K,MATCH(L3581+1, L:L,0)-1)))</f>
        <v/>
      </c>
    </row>
    <row r="3582" spans="1:16" x14ac:dyDescent="0.25">
      <c r="A3582">
        <v>2003</v>
      </c>
      <c r="B3582">
        <v>12</v>
      </c>
      <c r="C3582" t="s">
        <v>12</v>
      </c>
      <c r="D3582">
        <v>-1.998</v>
      </c>
      <c r="E3582">
        <v>-0.163519585</v>
      </c>
      <c r="F3582">
        <f t="shared" si="220"/>
        <v>1.834480415</v>
      </c>
      <c r="G3582">
        <f t="shared" si="221"/>
        <v>1.834480415</v>
      </c>
      <c r="H3582">
        <v>132.33500000000001</v>
      </c>
      <c r="I3582">
        <v>143.20500000000001</v>
      </c>
      <c r="J3582">
        <f t="shared" si="222"/>
        <v>10.870000000000005</v>
      </c>
      <c r="K3582">
        <f t="shared" si="223"/>
        <v>10.870000000000005</v>
      </c>
      <c r="L3582" t="str">
        <f>IF(A3582&lt;&gt;A3581,MAX($L$2:L3581)+1,"")</f>
        <v/>
      </c>
      <c r="M3582" t="str">
        <f>IF(L3582="","",AVERAGE(INDEX($E:$E,ROW(L3582),1):INDEX($E:$E,MATCH(L3582+1, L:L,0)-1)) - AVERAGE(INDEX($D:$D,ROW(L3582),1):INDEX($D:$D,MATCH(L3582+1, L:L,0)-1)))</f>
        <v/>
      </c>
      <c r="N3582" t="str">
        <f>IF(L3582="","",AVERAGE(INDEX($I:$I,ROW(L3582),1):INDEX($I:$I,MATCH(L3582+1, L:L,0)-1)) - AVERAGE(INDEX($H:$H,ROW(L3582),1):INDEX($H:$H,MATCH(L3582+1, L:L,0)-1)))</f>
        <v/>
      </c>
      <c r="O3582" t="str">
        <f>IF(L3582="","",AVERAGE(INDEX($G:$G,ROW(L3582),1):INDEX($G:$G,MATCH(L3582+1, L:L,0)-1)))</f>
        <v/>
      </c>
      <c r="P3582" t="str">
        <f>IF(L3582="","",AVERAGE(INDEX($K:$K,ROW(L3582),1):INDEX($K:$K,MATCH(L3582+1, L:L,0)-1)))</f>
        <v/>
      </c>
    </row>
    <row r="3583" spans="1:16" x14ac:dyDescent="0.25">
      <c r="A3583">
        <v>2003</v>
      </c>
      <c r="B3583">
        <v>12</v>
      </c>
      <c r="C3583" t="s">
        <v>13</v>
      </c>
      <c r="D3583">
        <v>-24.513999999999999</v>
      </c>
      <c r="E3583">
        <v>-25.572258059999999</v>
      </c>
      <c r="F3583">
        <f t="shared" si="220"/>
        <v>-1.05825806</v>
      </c>
      <c r="G3583">
        <f t="shared" si="221"/>
        <v>1.05825806</v>
      </c>
      <c r="H3583">
        <v>11.204000000000001</v>
      </c>
      <c r="I3583">
        <v>14.72</v>
      </c>
      <c r="J3583">
        <f t="shared" si="222"/>
        <v>3.516</v>
      </c>
      <c r="K3583">
        <f t="shared" si="223"/>
        <v>3.516</v>
      </c>
      <c r="L3583" t="str">
        <f>IF(A3583&lt;&gt;A3582,MAX($L$2:L3582)+1,"")</f>
        <v/>
      </c>
      <c r="M3583" t="str">
        <f>IF(L3583="","",AVERAGE(INDEX($E:$E,ROW(L3583),1):INDEX($E:$E,MATCH(L3583+1, L:L,0)-1)) - AVERAGE(INDEX($D:$D,ROW(L3583),1):INDEX($D:$D,MATCH(L3583+1, L:L,0)-1)))</f>
        <v/>
      </c>
      <c r="N3583" t="str">
        <f>IF(L3583="","",AVERAGE(INDEX($I:$I,ROW(L3583),1):INDEX($I:$I,MATCH(L3583+1, L:L,0)-1)) - AVERAGE(INDEX($H:$H,ROW(L3583),1):INDEX($H:$H,MATCH(L3583+1, L:L,0)-1)))</f>
        <v/>
      </c>
      <c r="O3583" t="str">
        <f>IF(L3583="","",AVERAGE(INDEX($G:$G,ROW(L3583),1):INDEX($G:$G,MATCH(L3583+1, L:L,0)-1)))</f>
        <v/>
      </c>
      <c r="P3583" t="str">
        <f>IF(L3583="","",AVERAGE(INDEX($K:$K,ROW(L3583),1):INDEX($K:$K,MATCH(L3583+1, L:L,0)-1)))</f>
        <v/>
      </c>
    </row>
    <row r="3584" spans="1:16" x14ac:dyDescent="0.25">
      <c r="A3584">
        <v>2003</v>
      </c>
      <c r="B3584">
        <v>12</v>
      </c>
      <c r="C3584" t="s">
        <v>14</v>
      </c>
      <c r="D3584">
        <v>-25.83555556</v>
      </c>
      <c r="E3584">
        <v>-24.126335619999999</v>
      </c>
      <c r="F3584">
        <f t="shared" si="220"/>
        <v>1.7092199400000005</v>
      </c>
      <c r="G3584">
        <f t="shared" si="221"/>
        <v>1.7092199400000005</v>
      </c>
      <c r="H3584">
        <v>14.14944444</v>
      </c>
      <c r="I3584">
        <v>17.34444444</v>
      </c>
      <c r="J3584">
        <f t="shared" si="222"/>
        <v>3.1950000000000003</v>
      </c>
      <c r="K3584">
        <f t="shared" si="223"/>
        <v>3.1950000000000003</v>
      </c>
      <c r="L3584" t="str">
        <f>IF(A3584&lt;&gt;A3583,MAX($L$2:L3583)+1,"")</f>
        <v/>
      </c>
      <c r="M3584" t="str">
        <f>IF(L3584="","",AVERAGE(INDEX($E:$E,ROW(L3584),1):INDEX($E:$E,MATCH(L3584+1, L:L,0)-1)) - AVERAGE(INDEX($D:$D,ROW(L3584),1):INDEX($D:$D,MATCH(L3584+1, L:L,0)-1)))</f>
        <v/>
      </c>
      <c r="N3584" t="str">
        <f>IF(L3584="","",AVERAGE(INDEX($I:$I,ROW(L3584),1):INDEX($I:$I,MATCH(L3584+1, L:L,0)-1)) - AVERAGE(INDEX($H:$H,ROW(L3584),1):INDEX($H:$H,MATCH(L3584+1, L:L,0)-1)))</f>
        <v/>
      </c>
      <c r="O3584" t="str">
        <f>IF(L3584="","",AVERAGE(INDEX($G:$G,ROW(L3584),1):INDEX($G:$G,MATCH(L3584+1, L:L,0)-1)))</f>
        <v/>
      </c>
      <c r="P3584" t="str">
        <f>IF(L3584="","",AVERAGE(INDEX($K:$K,ROW(L3584),1):INDEX($K:$K,MATCH(L3584+1, L:L,0)-1)))</f>
        <v/>
      </c>
    </row>
    <row r="3585" spans="1:16" x14ac:dyDescent="0.25">
      <c r="A3585">
        <v>2003</v>
      </c>
      <c r="B3585">
        <v>12</v>
      </c>
      <c r="C3585" t="s">
        <v>15</v>
      </c>
      <c r="D3585">
        <v>-5.4291525419999997</v>
      </c>
      <c r="E3585">
        <v>-3.5521596500000001</v>
      </c>
      <c r="F3585">
        <f t="shared" si="220"/>
        <v>1.8769928919999996</v>
      </c>
      <c r="G3585">
        <f t="shared" si="221"/>
        <v>1.8769928919999996</v>
      </c>
      <c r="H3585">
        <v>71.790169489999997</v>
      </c>
      <c r="I3585">
        <v>76.045762710000005</v>
      </c>
      <c r="J3585">
        <f t="shared" si="222"/>
        <v>4.2555932200000086</v>
      </c>
      <c r="K3585">
        <f t="shared" si="223"/>
        <v>4.2555932200000086</v>
      </c>
      <c r="L3585" t="str">
        <f>IF(A3585&lt;&gt;A3584,MAX($L$2:L3584)+1,"")</f>
        <v/>
      </c>
      <c r="M3585" t="str">
        <f>IF(L3585="","",AVERAGE(INDEX($E:$E,ROW(L3585),1):INDEX($E:$E,MATCH(L3585+1, L:L,0)-1)) - AVERAGE(INDEX($D:$D,ROW(L3585),1):INDEX($D:$D,MATCH(L3585+1, L:L,0)-1)))</f>
        <v/>
      </c>
      <c r="N3585" t="str">
        <f>IF(L3585="","",AVERAGE(INDEX($I:$I,ROW(L3585),1):INDEX($I:$I,MATCH(L3585+1, L:L,0)-1)) - AVERAGE(INDEX($H:$H,ROW(L3585),1):INDEX($H:$H,MATCH(L3585+1, L:L,0)-1)))</f>
        <v/>
      </c>
      <c r="O3585" t="str">
        <f>IF(L3585="","",AVERAGE(INDEX($G:$G,ROW(L3585),1):INDEX($G:$G,MATCH(L3585+1, L:L,0)-1)))</f>
        <v/>
      </c>
      <c r="P3585" t="str">
        <f>IF(L3585="","",AVERAGE(INDEX($K:$K,ROW(L3585),1):INDEX($K:$K,MATCH(L3585+1, L:L,0)-1)))</f>
        <v/>
      </c>
    </row>
    <row r="3586" spans="1:16" x14ac:dyDescent="0.25">
      <c r="A3586">
        <v>2003</v>
      </c>
      <c r="B3586">
        <v>12</v>
      </c>
      <c r="C3586" t="s">
        <v>16</v>
      </c>
      <c r="D3586">
        <v>-3.286</v>
      </c>
      <c r="E3586">
        <v>-1.5116129030000001</v>
      </c>
      <c r="F3586">
        <f t="shared" si="220"/>
        <v>1.774387097</v>
      </c>
      <c r="G3586">
        <f t="shared" si="221"/>
        <v>1.774387097</v>
      </c>
      <c r="H3586">
        <v>118.26</v>
      </c>
      <c r="I3586">
        <v>132.86000000000001</v>
      </c>
      <c r="J3586">
        <f t="shared" si="222"/>
        <v>14.600000000000009</v>
      </c>
      <c r="K3586">
        <f t="shared" si="223"/>
        <v>14.600000000000009</v>
      </c>
      <c r="L3586" t="str">
        <f>IF(A3586&lt;&gt;A3585,MAX($L$2:L3585)+1,"")</f>
        <v/>
      </c>
      <c r="M3586" t="str">
        <f>IF(L3586="","",AVERAGE(INDEX($E:$E,ROW(L3586),1):INDEX($E:$E,MATCH(L3586+1, L:L,0)-1)) - AVERAGE(INDEX($D:$D,ROW(L3586),1):INDEX($D:$D,MATCH(L3586+1, L:L,0)-1)))</f>
        <v/>
      </c>
      <c r="N3586" t="str">
        <f>IF(L3586="","",AVERAGE(INDEX($I:$I,ROW(L3586),1):INDEX($I:$I,MATCH(L3586+1, L:L,0)-1)) - AVERAGE(INDEX($H:$H,ROW(L3586),1):INDEX($H:$H,MATCH(L3586+1, L:L,0)-1)))</f>
        <v/>
      </c>
      <c r="O3586" t="str">
        <f>IF(L3586="","",AVERAGE(INDEX($G:$G,ROW(L3586),1):INDEX($G:$G,MATCH(L3586+1, L:L,0)-1)))</f>
        <v/>
      </c>
      <c r="P3586" t="str">
        <f>IF(L3586="","",AVERAGE(INDEX($K:$K,ROW(L3586),1):INDEX($K:$K,MATCH(L3586+1, L:L,0)-1)))</f>
        <v/>
      </c>
    </row>
    <row r="3587" spans="1:16" x14ac:dyDescent="0.25">
      <c r="A3587">
        <v>2003</v>
      </c>
      <c r="B3587">
        <v>12</v>
      </c>
      <c r="C3587" t="s">
        <v>17</v>
      </c>
      <c r="D3587">
        <v>-7.792830189</v>
      </c>
      <c r="E3587">
        <v>-6.6325647549999998</v>
      </c>
      <c r="F3587">
        <f t="shared" ref="F3587:F3650" si="224">E3587-D3587</f>
        <v>1.1602654340000003</v>
      </c>
      <c r="G3587">
        <f t="shared" ref="G3587:G3650" si="225">ABS(F3587)</f>
        <v>1.1602654340000003</v>
      </c>
      <c r="H3587">
        <v>82.763584910000006</v>
      </c>
      <c r="I3587">
        <v>151.43773580000001</v>
      </c>
      <c r="J3587">
        <f t="shared" ref="J3587:J3650" si="226">I3587-H3587</f>
        <v>68.674150890000007</v>
      </c>
      <c r="K3587">
        <f t="shared" ref="K3587:K3650" si="227">ABS(J3587)</f>
        <v>68.674150890000007</v>
      </c>
      <c r="L3587" t="str">
        <f>IF(A3587&lt;&gt;A3586,MAX($L$2:L3586)+1,"")</f>
        <v/>
      </c>
      <c r="M3587" t="str">
        <f>IF(L3587="","",AVERAGE(INDEX($E:$E,ROW(L3587),1):INDEX($E:$E,MATCH(L3587+1, L:L,0)-1)) - AVERAGE(INDEX($D:$D,ROW(L3587),1):INDEX($D:$D,MATCH(L3587+1, L:L,0)-1)))</f>
        <v/>
      </c>
      <c r="N3587" t="str">
        <f>IF(L3587="","",AVERAGE(INDEX($I:$I,ROW(L3587),1):INDEX($I:$I,MATCH(L3587+1, L:L,0)-1)) - AVERAGE(INDEX($H:$H,ROW(L3587),1):INDEX($H:$H,MATCH(L3587+1, L:L,0)-1)))</f>
        <v/>
      </c>
      <c r="O3587" t="str">
        <f>IF(L3587="","",AVERAGE(INDEX($G:$G,ROW(L3587),1):INDEX($G:$G,MATCH(L3587+1, L:L,0)-1)))</f>
        <v/>
      </c>
      <c r="P3587" t="str">
        <f>IF(L3587="","",AVERAGE(INDEX($K:$K,ROW(L3587),1):INDEX($K:$K,MATCH(L3587+1, L:L,0)-1)))</f>
        <v/>
      </c>
    </row>
    <row r="3588" spans="1:16" x14ac:dyDescent="0.25">
      <c r="A3588">
        <v>2003</v>
      </c>
      <c r="B3588">
        <v>12</v>
      </c>
      <c r="C3588" t="s">
        <v>18</v>
      </c>
      <c r="D3588">
        <v>-12.489830510000001</v>
      </c>
      <c r="E3588">
        <v>-9.4207217060000001</v>
      </c>
      <c r="F3588">
        <f t="shared" si="224"/>
        <v>3.0691088040000007</v>
      </c>
      <c r="G3588">
        <f t="shared" si="225"/>
        <v>3.0691088040000007</v>
      </c>
      <c r="H3588">
        <v>18.741864410000002</v>
      </c>
      <c r="I3588">
        <v>13.225423729999999</v>
      </c>
      <c r="J3588">
        <f t="shared" si="226"/>
        <v>-5.5164406800000023</v>
      </c>
      <c r="K3588">
        <f t="shared" si="227"/>
        <v>5.5164406800000023</v>
      </c>
      <c r="L3588" t="str">
        <f>IF(A3588&lt;&gt;A3587,MAX($L$2:L3587)+1,"")</f>
        <v/>
      </c>
      <c r="M3588" t="str">
        <f>IF(L3588="","",AVERAGE(INDEX($E:$E,ROW(L3588),1):INDEX($E:$E,MATCH(L3588+1, L:L,0)-1)) - AVERAGE(INDEX($D:$D,ROW(L3588),1):INDEX($D:$D,MATCH(L3588+1, L:L,0)-1)))</f>
        <v/>
      </c>
      <c r="N3588" t="str">
        <f>IF(L3588="","",AVERAGE(INDEX($I:$I,ROW(L3588),1):INDEX($I:$I,MATCH(L3588+1, L:L,0)-1)) - AVERAGE(INDEX($H:$H,ROW(L3588),1):INDEX($H:$H,MATCH(L3588+1, L:L,0)-1)))</f>
        <v/>
      </c>
      <c r="O3588" t="str">
        <f>IF(L3588="","",AVERAGE(INDEX($G:$G,ROW(L3588),1):INDEX($G:$G,MATCH(L3588+1, L:L,0)-1)))</f>
        <v/>
      </c>
      <c r="P3588" t="str">
        <f>IF(L3588="","",AVERAGE(INDEX($K:$K,ROW(L3588),1):INDEX($K:$K,MATCH(L3588+1, L:L,0)-1)))</f>
        <v/>
      </c>
    </row>
    <row r="3589" spans="1:16" x14ac:dyDescent="0.25">
      <c r="A3589">
        <v>2003</v>
      </c>
      <c r="B3589">
        <v>12</v>
      </c>
      <c r="C3589" t="s">
        <v>19</v>
      </c>
      <c r="D3589">
        <v>-17.421111109999998</v>
      </c>
      <c r="E3589">
        <v>-17.81520737</v>
      </c>
      <c r="F3589">
        <f t="shared" si="224"/>
        <v>-0.39409626000000131</v>
      </c>
      <c r="G3589">
        <f t="shared" si="225"/>
        <v>0.39409626000000131</v>
      </c>
      <c r="H3589">
        <v>16.877777779999999</v>
      </c>
      <c r="I3589">
        <v>20.9</v>
      </c>
      <c r="J3589">
        <f t="shared" si="226"/>
        <v>4.0222222199999997</v>
      </c>
      <c r="K3589">
        <f t="shared" si="227"/>
        <v>4.0222222199999997</v>
      </c>
      <c r="L3589" t="str">
        <f>IF(A3589&lt;&gt;A3588,MAX($L$2:L3588)+1,"")</f>
        <v/>
      </c>
      <c r="M3589" t="str">
        <f>IF(L3589="","",AVERAGE(INDEX($E:$E,ROW(L3589),1):INDEX($E:$E,MATCH(L3589+1, L:L,0)-1)) - AVERAGE(INDEX($D:$D,ROW(L3589),1):INDEX($D:$D,MATCH(L3589+1, L:L,0)-1)))</f>
        <v/>
      </c>
      <c r="N3589" t="str">
        <f>IF(L3589="","",AVERAGE(INDEX($I:$I,ROW(L3589),1):INDEX($I:$I,MATCH(L3589+1, L:L,0)-1)) - AVERAGE(INDEX($H:$H,ROW(L3589),1):INDEX($H:$H,MATCH(L3589+1, L:L,0)-1)))</f>
        <v/>
      </c>
      <c r="O3589" t="str">
        <f>IF(L3589="","",AVERAGE(INDEX($G:$G,ROW(L3589),1):INDEX($G:$G,MATCH(L3589+1, L:L,0)-1)))</f>
        <v/>
      </c>
      <c r="P3589" t="str">
        <f>IF(L3589="","",AVERAGE(INDEX($K:$K,ROW(L3589),1):INDEX($K:$K,MATCH(L3589+1, L:L,0)-1)))</f>
        <v/>
      </c>
    </row>
    <row r="3590" spans="1:16" x14ac:dyDescent="0.25">
      <c r="A3590">
        <v>2004</v>
      </c>
      <c r="B3590">
        <v>1</v>
      </c>
      <c r="C3590" t="s">
        <v>7</v>
      </c>
      <c r="D3590">
        <v>-10.734107140000001</v>
      </c>
      <c r="E3590">
        <v>-14.08012673</v>
      </c>
      <c r="F3590">
        <f t="shared" si="224"/>
        <v>-3.3460195899999992</v>
      </c>
      <c r="G3590">
        <f t="shared" si="225"/>
        <v>3.3460195899999992</v>
      </c>
      <c r="H3590">
        <v>21.70732143</v>
      </c>
      <c r="I3590">
        <v>31.505357140000001</v>
      </c>
      <c r="J3590">
        <f t="shared" si="226"/>
        <v>9.7980357100000006</v>
      </c>
      <c r="K3590">
        <f t="shared" si="227"/>
        <v>9.7980357100000006</v>
      </c>
      <c r="L3590">
        <f>IF(A3590&lt;&gt;A3589,MAX($L$2:L3589)+1,"")</f>
        <v>23</v>
      </c>
      <c r="M3590">
        <f>IF(L3590="","",AVERAGE(INDEX($E:$E,ROW(L3590),1):INDEX($E:$E,MATCH(L3590+1, L:L,0)-1)) - AVERAGE(INDEX($D:$D,ROW(L3590),1):INDEX($D:$D,MATCH(L3590+1, L:L,0)-1)))</f>
        <v>-0.27969948309677339</v>
      </c>
      <c r="N3590">
        <f>IF(L3590="","",AVERAGE(INDEX($I:$I,ROW(L3590),1):INDEX($I:$I,MATCH(L3590+1, L:L,0)-1)) - AVERAGE(INDEX($H:$H,ROW(L3590),1):INDEX($H:$H,MATCH(L3590+1, L:L,0)-1)))</f>
        <v>-2.8876856706644816</v>
      </c>
      <c r="O3590">
        <f>IF(L3590="","",AVERAGE(INDEX($G:$G,ROW(L3590),1):INDEX($G:$G,MATCH(L3590+1, L:L,0)-1)))</f>
        <v>1.4542034105032251</v>
      </c>
      <c r="P3590">
        <f>IF(L3590="","",AVERAGE(INDEX($K:$K,ROW(L3590),1):INDEX($K:$K,MATCH(L3590+1, L:L,0)-1)))</f>
        <v>16.366803526019346</v>
      </c>
    </row>
    <row r="3591" spans="1:16" x14ac:dyDescent="0.25">
      <c r="A3591">
        <v>2004</v>
      </c>
      <c r="B3591">
        <v>1</v>
      </c>
      <c r="C3591" t="s">
        <v>8</v>
      </c>
      <c r="D3591">
        <v>-1.3134862389999999</v>
      </c>
      <c r="E3591">
        <v>-2.5711987180000002</v>
      </c>
      <c r="F3591">
        <f t="shared" si="224"/>
        <v>-1.2577124790000003</v>
      </c>
      <c r="G3591">
        <f t="shared" si="225"/>
        <v>1.2577124790000003</v>
      </c>
      <c r="H3591">
        <v>172.5173394</v>
      </c>
      <c r="I3591">
        <v>166.31009169999999</v>
      </c>
      <c r="J3591">
        <f t="shared" si="226"/>
        <v>-6.2072477000000106</v>
      </c>
      <c r="K3591">
        <f t="shared" si="227"/>
        <v>6.2072477000000106</v>
      </c>
      <c r="L3591" t="str">
        <f>IF(A3591&lt;&gt;A3590,MAX($L$2:L3590)+1,"")</f>
        <v/>
      </c>
      <c r="M3591" t="str">
        <f>IF(L3591="","",AVERAGE(INDEX($E:$E,ROW(L3591),1):INDEX($E:$E,MATCH(L3591+1, L:L,0)-1)) - AVERAGE(INDEX($D:$D,ROW(L3591),1):INDEX($D:$D,MATCH(L3591+1, L:L,0)-1)))</f>
        <v/>
      </c>
      <c r="N3591" t="str">
        <f>IF(L3591="","",AVERAGE(INDEX($I:$I,ROW(L3591),1):INDEX($I:$I,MATCH(L3591+1, L:L,0)-1)) - AVERAGE(INDEX($H:$H,ROW(L3591),1):INDEX($H:$H,MATCH(L3591+1, L:L,0)-1)))</f>
        <v/>
      </c>
      <c r="O3591" t="str">
        <f>IF(L3591="","",AVERAGE(INDEX($G:$G,ROW(L3591),1):INDEX($G:$G,MATCH(L3591+1, L:L,0)-1)))</f>
        <v/>
      </c>
      <c r="P3591" t="str">
        <f>IF(L3591="","",AVERAGE(INDEX($K:$K,ROW(L3591),1):INDEX($K:$K,MATCH(L3591+1, L:L,0)-1)))</f>
        <v/>
      </c>
    </row>
    <row r="3592" spans="1:16" x14ac:dyDescent="0.25">
      <c r="A3592">
        <v>2004</v>
      </c>
      <c r="B3592">
        <v>1</v>
      </c>
      <c r="C3592" t="s">
        <v>9</v>
      </c>
      <c r="D3592">
        <v>-16.872</v>
      </c>
      <c r="E3592">
        <v>-21.670322580000001</v>
      </c>
      <c r="F3592">
        <f t="shared" si="224"/>
        <v>-4.7983225800000007</v>
      </c>
      <c r="G3592">
        <f t="shared" si="225"/>
        <v>4.7983225800000007</v>
      </c>
      <c r="H3592">
        <v>22.242000000000001</v>
      </c>
      <c r="I3592">
        <v>39.026666669999997</v>
      </c>
      <c r="J3592">
        <f t="shared" si="226"/>
        <v>16.784666669999996</v>
      </c>
      <c r="K3592">
        <f t="shared" si="227"/>
        <v>16.784666669999996</v>
      </c>
      <c r="L3592" t="str">
        <f>IF(A3592&lt;&gt;A3591,MAX($L$2:L3591)+1,"")</f>
        <v/>
      </c>
      <c r="M3592" t="str">
        <f>IF(L3592="","",AVERAGE(INDEX($E:$E,ROW(L3592),1):INDEX($E:$E,MATCH(L3592+1, L:L,0)-1)) - AVERAGE(INDEX($D:$D,ROW(L3592),1):INDEX($D:$D,MATCH(L3592+1, L:L,0)-1)))</f>
        <v/>
      </c>
      <c r="N3592" t="str">
        <f>IF(L3592="","",AVERAGE(INDEX($I:$I,ROW(L3592),1):INDEX($I:$I,MATCH(L3592+1, L:L,0)-1)) - AVERAGE(INDEX($H:$H,ROW(L3592),1):INDEX($H:$H,MATCH(L3592+1, L:L,0)-1)))</f>
        <v/>
      </c>
      <c r="O3592" t="str">
        <f>IF(L3592="","",AVERAGE(INDEX($G:$G,ROW(L3592),1):INDEX($G:$G,MATCH(L3592+1, L:L,0)-1)))</f>
        <v/>
      </c>
      <c r="P3592" t="str">
        <f>IF(L3592="","",AVERAGE(INDEX($K:$K,ROW(L3592),1):INDEX($K:$K,MATCH(L3592+1, L:L,0)-1)))</f>
        <v/>
      </c>
    </row>
    <row r="3593" spans="1:16" x14ac:dyDescent="0.25">
      <c r="A3593">
        <v>2004</v>
      </c>
      <c r="B3593">
        <v>1</v>
      </c>
      <c r="C3593" t="s">
        <v>10</v>
      </c>
      <c r="D3593">
        <v>-10.87631579</v>
      </c>
      <c r="E3593">
        <v>-14.56468025</v>
      </c>
      <c r="F3593">
        <f t="shared" si="224"/>
        <v>-3.6883644600000007</v>
      </c>
      <c r="G3593">
        <f t="shared" si="225"/>
        <v>3.6883644600000007</v>
      </c>
      <c r="H3593">
        <v>98.833684210000001</v>
      </c>
      <c r="I3593">
        <v>50.352631580000001</v>
      </c>
      <c r="J3593">
        <f t="shared" si="226"/>
        <v>-48.481052630000001</v>
      </c>
      <c r="K3593">
        <f t="shared" si="227"/>
        <v>48.481052630000001</v>
      </c>
      <c r="L3593" t="str">
        <f>IF(A3593&lt;&gt;A3592,MAX($L$2:L3592)+1,"")</f>
        <v/>
      </c>
      <c r="M3593" t="str">
        <f>IF(L3593="","",AVERAGE(INDEX($E:$E,ROW(L3593),1):INDEX($E:$E,MATCH(L3593+1, L:L,0)-1)) - AVERAGE(INDEX($D:$D,ROW(L3593),1):INDEX($D:$D,MATCH(L3593+1, L:L,0)-1)))</f>
        <v/>
      </c>
      <c r="N3593" t="str">
        <f>IF(L3593="","",AVERAGE(INDEX($I:$I,ROW(L3593),1):INDEX($I:$I,MATCH(L3593+1, L:L,0)-1)) - AVERAGE(INDEX($H:$H,ROW(L3593),1):INDEX($H:$H,MATCH(L3593+1, L:L,0)-1)))</f>
        <v/>
      </c>
      <c r="O3593" t="str">
        <f>IF(L3593="","",AVERAGE(INDEX($G:$G,ROW(L3593),1):INDEX($G:$G,MATCH(L3593+1, L:L,0)-1)))</f>
        <v/>
      </c>
      <c r="P3593" t="str">
        <f>IF(L3593="","",AVERAGE(INDEX($K:$K,ROW(L3593),1):INDEX($K:$K,MATCH(L3593+1, L:L,0)-1)))</f>
        <v/>
      </c>
    </row>
    <row r="3594" spans="1:16" x14ac:dyDescent="0.25">
      <c r="A3594">
        <v>2004</v>
      </c>
      <c r="B3594">
        <v>1</v>
      </c>
      <c r="C3594" t="s">
        <v>11</v>
      </c>
      <c r="D3594">
        <v>-7.3396428570000003</v>
      </c>
      <c r="E3594">
        <v>-6.5013786480000002</v>
      </c>
      <c r="F3594">
        <f t="shared" si="224"/>
        <v>0.83826420900000009</v>
      </c>
      <c r="G3594">
        <f t="shared" si="225"/>
        <v>0.83826420900000009</v>
      </c>
      <c r="H3594">
        <v>117.1021429</v>
      </c>
      <c r="I3594">
        <v>137.86785710000001</v>
      </c>
      <c r="J3594">
        <f t="shared" si="226"/>
        <v>20.765714200000005</v>
      </c>
      <c r="K3594">
        <f t="shared" si="227"/>
        <v>20.765714200000005</v>
      </c>
      <c r="L3594" t="str">
        <f>IF(A3594&lt;&gt;A3593,MAX($L$2:L3593)+1,"")</f>
        <v/>
      </c>
      <c r="M3594" t="str">
        <f>IF(L3594="","",AVERAGE(INDEX($E:$E,ROW(L3594),1):INDEX($E:$E,MATCH(L3594+1, L:L,0)-1)) - AVERAGE(INDEX($D:$D,ROW(L3594),1):INDEX($D:$D,MATCH(L3594+1, L:L,0)-1)))</f>
        <v/>
      </c>
      <c r="N3594" t="str">
        <f>IF(L3594="","",AVERAGE(INDEX($I:$I,ROW(L3594),1):INDEX($I:$I,MATCH(L3594+1, L:L,0)-1)) - AVERAGE(INDEX($H:$H,ROW(L3594),1):INDEX($H:$H,MATCH(L3594+1, L:L,0)-1)))</f>
        <v/>
      </c>
      <c r="O3594" t="str">
        <f>IF(L3594="","",AVERAGE(INDEX($G:$G,ROW(L3594),1):INDEX($G:$G,MATCH(L3594+1, L:L,0)-1)))</f>
        <v/>
      </c>
      <c r="P3594" t="str">
        <f>IF(L3594="","",AVERAGE(INDEX($K:$K,ROW(L3594),1):INDEX($K:$K,MATCH(L3594+1, L:L,0)-1)))</f>
        <v/>
      </c>
    </row>
    <row r="3595" spans="1:16" x14ac:dyDescent="0.25">
      <c r="A3595">
        <v>2004</v>
      </c>
      <c r="B3595">
        <v>1</v>
      </c>
      <c r="C3595" t="s">
        <v>12</v>
      </c>
      <c r="D3595">
        <v>-5.8231578949999996</v>
      </c>
      <c r="E3595">
        <v>-9.7167829000000001</v>
      </c>
      <c r="F3595">
        <f t="shared" si="224"/>
        <v>-3.8936250050000005</v>
      </c>
      <c r="G3595">
        <f t="shared" si="225"/>
        <v>3.8936250050000005</v>
      </c>
      <c r="H3595">
        <v>129.94631580000001</v>
      </c>
      <c r="I3595">
        <v>58.421052629999998</v>
      </c>
      <c r="J3595">
        <f t="shared" si="226"/>
        <v>-71.525263170000017</v>
      </c>
      <c r="K3595">
        <f t="shared" si="227"/>
        <v>71.525263170000017</v>
      </c>
      <c r="L3595" t="str">
        <f>IF(A3595&lt;&gt;A3594,MAX($L$2:L3594)+1,"")</f>
        <v/>
      </c>
      <c r="M3595" t="str">
        <f>IF(L3595="","",AVERAGE(INDEX($E:$E,ROW(L3595),1):INDEX($E:$E,MATCH(L3595+1, L:L,0)-1)) - AVERAGE(INDEX($D:$D,ROW(L3595),1):INDEX($D:$D,MATCH(L3595+1, L:L,0)-1)))</f>
        <v/>
      </c>
      <c r="N3595" t="str">
        <f>IF(L3595="","",AVERAGE(INDEX($I:$I,ROW(L3595),1):INDEX($I:$I,MATCH(L3595+1, L:L,0)-1)) - AVERAGE(INDEX($H:$H,ROW(L3595),1):INDEX($H:$H,MATCH(L3595+1, L:L,0)-1)))</f>
        <v/>
      </c>
      <c r="O3595" t="str">
        <f>IF(L3595="","",AVERAGE(INDEX($G:$G,ROW(L3595),1):INDEX($G:$G,MATCH(L3595+1, L:L,0)-1)))</f>
        <v/>
      </c>
      <c r="P3595" t="str">
        <f>IF(L3595="","",AVERAGE(INDEX($K:$K,ROW(L3595),1):INDEX($K:$K,MATCH(L3595+1, L:L,0)-1)))</f>
        <v/>
      </c>
    </row>
    <row r="3596" spans="1:16" x14ac:dyDescent="0.25">
      <c r="A3596">
        <v>2004</v>
      </c>
      <c r="B3596">
        <v>1</v>
      </c>
      <c r="C3596" t="s">
        <v>13</v>
      </c>
      <c r="D3596">
        <v>-27.416</v>
      </c>
      <c r="E3596">
        <v>-29.45612903</v>
      </c>
      <c r="F3596">
        <f t="shared" si="224"/>
        <v>-2.0401290299999992</v>
      </c>
      <c r="G3596">
        <f t="shared" si="225"/>
        <v>2.0401290299999992</v>
      </c>
      <c r="H3596">
        <v>10.26</v>
      </c>
      <c r="I3596">
        <v>10.84</v>
      </c>
      <c r="J3596">
        <f t="shared" si="226"/>
        <v>0.58000000000000007</v>
      </c>
      <c r="K3596">
        <f t="shared" si="227"/>
        <v>0.58000000000000007</v>
      </c>
      <c r="L3596" t="str">
        <f>IF(A3596&lt;&gt;A3595,MAX($L$2:L3595)+1,"")</f>
        <v/>
      </c>
      <c r="M3596" t="str">
        <f>IF(L3596="","",AVERAGE(INDEX($E:$E,ROW(L3596),1):INDEX($E:$E,MATCH(L3596+1, L:L,0)-1)) - AVERAGE(INDEX($D:$D,ROW(L3596),1):INDEX($D:$D,MATCH(L3596+1, L:L,0)-1)))</f>
        <v/>
      </c>
      <c r="N3596" t="str">
        <f>IF(L3596="","",AVERAGE(INDEX($I:$I,ROW(L3596),1):INDEX($I:$I,MATCH(L3596+1, L:L,0)-1)) - AVERAGE(INDEX($H:$H,ROW(L3596),1):INDEX($H:$H,MATCH(L3596+1, L:L,0)-1)))</f>
        <v/>
      </c>
      <c r="O3596" t="str">
        <f>IF(L3596="","",AVERAGE(INDEX($G:$G,ROW(L3596),1):INDEX($G:$G,MATCH(L3596+1, L:L,0)-1)))</f>
        <v/>
      </c>
      <c r="P3596" t="str">
        <f>IF(L3596="","",AVERAGE(INDEX($K:$K,ROW(L3596),1):INDEX($K:$K,MATCH(L3596+1, L:L,0)-1)))</f>
        <v/>
      </c>
    </row>
    <row r="3597" spans="1:16" x14ac:dyDescent="0.25">
      <c r="A3597">
        <v>2004</v>
      </c>
      <c r="B3597">
        <v>1</v>
      </c>
      <c r="C3597" t="s">
        <v>14</v>
      </c>
      <c r="D3597">
        <v>-30.68294118</v>
      </c>
      <c r="E3597">
        <v>-33.670803290000002</v>
      </c>
      <c r="F3597">
        <f t="shared" si="224"/>
        <v>-2.9878621100000018</v>
      </c>
      <c r="G3597">
        <f t="shared" si="225"/>
        <v>2.9878621100000018</v>
      </c>
      <c r="H3597">
        <v>10.776470590000001</v>
      </c>
      <c r="I3597">
        <v>6.2529411760000002</v>
      </c>
      <c r="J3597">
        <f t="shared" si="226"/>
        <v>-4.5235294140000004</v>
      </c>
      <c r="K3597">
        <f t="shared" si="227"/>
        <v>4.5235294140000004</v>
      </c>
      <c r="L3597" t="str">
        <f>IF(A3597&lt;&gt;A3596,MAX($L$2:L3596)+1,"")</f>
        <v/>
      </c>
      <c r="M3597" t="str">
        <f>IF(L3597="","",AVERAGE(INDEX($E:$E,ROW(L3597),1):INDEX($E:$E,MATCH(L3597+1, L:L,0)-1)) - AVERAGE(INDEX($D:$D,ROW(L3597),1):INDEX($D:$D,MATCH(L3597+1, L:L,0)-1)))</f>
        <v/>
      </c>
      <c r="N3597" t="str">
        <f>IF(L3597="","",AVERAGE(INDEX($I:$I,ROW(L3597),1):INDEX($I:$I,MATCH(L3597+1, L:L,0)-1)) - AVERAGE(INDEX($H:$H,ROW(L3597),1):INDEX($H:$H,MATCH(L3597+1, L:L,0)-1)))</f>
        <v/>
      </c>
      <c r="O3597" t="str">
        <f>IF(L3597="","",AVERAGE(INDEX($G:$G,ROW(L3597),1):INDEX($G:$G,MATCH(L3597+1, L:L,0)-1)))</f>
        <v/>
      </c>
      <c r="P3597" t="str">
        <f>IF(L3597="","",AVERAGE(INDEX($K:$K,ROW(L3597),1):INDEX($K:$K,MATCH(L3597+1, L:L,0)-1)))</f>
        <v/>
      </c>
    </row>
    <row r="3598" spans="1:16" x14ac:dyDescent="0.25">
      <c r="A3598">
        <v>2004</v>
      </c>
      <c r="B3598">
        <v>1</v>
      </c>
      <c r="C3598" t="s">
        <v>15</v>
      </c>
      <c r="D3598">
        <v>-9.3003508769999996</v>
      </c>
      <c r="E3598">
        <v>-13.73050368</v>
      </c>
      <c r="F3598">
        <f t="shared" si="224"/>
        <v>-4.4301528030000004</v>
      </c>
      <c r="G3598">
        <f t="shared" si="225"/>
        <v>4.4301528030000004</v>
      </c>
      <c r="H3598">
        <v>67.644210529999995</v>
      </c>
      <c r="I3598">
        <v>81.622807019999996</v>
      </c>
      <c r="J3598">
        <f t="shared" si="226"/>
        <v>13.978596490000001</v>
      </c>
      <c r="K3598">
        <f t="shared" si="227"/>
        <v>13.978596490000001</v>
      </c>
      <c r="L3598" t="str">
        <f>IF(A3598&lt;&gt;A3597,MAX($L$2:L3597)+1,"")</f>
        <v/>
      </c>
      <c r="M3598" t="str">
        <f>IF(L3598="","",AVERAGE(INDEX($E:$E,ROW(L3598),1):INDEX($E:$E,MATCH(L3598+1, L:L,0)-1)) - AVERAGE(INDEX($D:$D,ROW(L3598),1):INDEX($D:$D,MATCH(L3598+1, L:L,0)-1)))</f>
        <v/>
      </c>
      <c r="N3598" t="str">
        <f>IF(L3598="","",AVERAGE(INDEX($I:$I,ROW(L3598),1):INDEX($I:$I,MATCH(L3598+1, L:L,0)-1)) - AVERAGE(INDEX($H:$H,ROW(L3598),1):INDEX($H:$H,MATCH(L3598+1, L:L,0)-1)))</f>
        <v/>
      </c>
      <c r="O3598" t="str">
        <f>IF(L3598="","",AVERAGE(INDEX($G:$G,ROW(L3598),1):INDEX($G:$G,MATCH(L3598+1, L:L,0)-1)))</f>
        <v/>
      </c>
      <c r="P3598" t="str">
        <f>IF(L3598="","",AVERAGE(INDEX($K:$K,ROW(L3598),1):INDEX($K:$K,MATCH(L3598+1, L:L,0)-1)))</f>
        <v/>
      </c>
    </row>
    <row r="3599" spans="1:16" x14ac:dyDescent="0.25">
      <c r="A3599">
        <v>2004</v>
      </c>
      <c r="B3599">
        <v>1</v>
      </c>
      <c r="C3599" t="s">
        <v>16</v>
      </c>
      <c r="D3599">
        <v>-8.0950000000000006</v>
      </c>
      <c r="E3599">
        <v>-10.999193549999999</v>
      </c>
      <c r="F3599">
        <f t="shared" si="224"/>
        <v>-2.9041935499999987</v>
      </c>
      <c r="G3599">
        <f t="shared" si="225"/>
        <v>2.9041935499999987</v>
      </c>
      <c r="H3599">
        <v>108.81</v>
      </c>
      <c r="I3599">
        <v>60.475000000000001</v>
      </c>
      <c r="J3599">
        <f t="shared" si="226"/>
        <v>-48.335000000000001</v>
      </c>
      <c r="K3599">
        <f t="shared" si="227"/>
        <v>48.335000000000001</v>
      </c>
      <c r="L3599" t="str">
        <f>IF(A3599&lt;&gt;A3598,MAX($L$2:L3598)+1,"")</f>
        <v/>
      </c>
      <c r="M3599" t="str">
        <f>IF(L3599="","",AVERAGE(INDEX($E:$E,ROW(L3599),1):INDEX($E:$E,MATCH(L3599+1, L:L,0)-1)) - AVERAGE(INDEX($D:$D,ROW(L3599),1):INDEX($D:$D,MATCH(L3599+1, L:L,0)-1)))</f>
        <v/>
      </c>
      <c r="N3599" t="str">
        <f>IF(L3599="","",AVERAGE(INDEX($I:$I,ROW(L3599),1):INDEX($I:$I,MATCH(L3599+1, L:L,0)-1)) - AVERAGE(INDEX($H:$H,ROW(L3599),1):INDEX($H:$H,MATCH(L3599+1, L:L,0)-1)))</f>
        <v/>
      </c>
      <c r="O3599" t="str">
        <f>IF(L3599="","",AVERAGE(INDEX($G:$G,ROW(L3599),1):INDEX($G:$G,MATCH(L3599+1, L:L,0)-1)))</f>
        <v/>
      </c>
      <c r="P3599" t="str">
        <f>IF(L3599="","",AVERAGE(INDEX($K:$K,ROW(L3599),1):INDEX($K:$K,MATCH(L3599+1, L:L,0)-1)))</f>
        <v/>
      </c>
    </row>
    <row r="3600" spans="1:16" x14ac:dyDescent="0.25">
      <c r="A3600">
        <v>2004</v>
      </c>
      <c r="B3600">
        <v>1</v>
      </c>
      <c r="C3600" t="s">
        <v>17</v>
      </c>
      <c r="D3600">
        <v>-12.397155959999999</v>
      </c>
      <c r="E3600">
        <v>-16.642155169999999</v>
      </c>
      <c r="F3600">
        <f t="shared" si="224"/>
        <v>-4.2449992099999996</v>
      </c>
      <c r="G3600">
        <f t="shared" si="225"/>
        <v>4.2449992099999996</v>
      </c>
      <c r="H3600">
        <v>74.261100920000004</v>
      </c>
      <c r="I3600">
        <v>49.39082569</v>
      </c>
      <c r="J3600">
        <f t="shared" si="226"/>
        <v>-24.870275230000004</v>
      </c>
      <c r="K3600">
        <f t="shared" si="227"/>
        <v>24.870275230000004</v>
      </c>
      <c r="L3600" t="str">
        <f>IF(A3600&lt;&gt;A3599,MAX($L$2:L3599)+1,"")</f>
        <v/>
      </c>
      <c r="M3600" t="str">
        <f>IF(L3600="","",AVERAGE(INDEX($E:$E,ROW(L3600),1):INDEX($E:$E,MATCH(L3600+1, L:L,0)-1)) - AVERAGE(INDEX($D:$D,ROW(L3600),1):INDEX($D:$D,MATCH(L3600+1, L:L,0)-1)))</f>
        <v/>
      </c>
      <c r="N3600" t="str">
        <f>IF(L3600="","",AVERAGE(INDEX($I:$I,ROW(L3600),1):INDEX($I:$I,MATCH(L3600+1, L:L,0)-1)) - AVERAGE(INDEX($H:$H,ROW(L3600),1):INDEX($H:$H,MATCH(L3600+1, L:L,0)-1)))</f>
        <v/>
      </c>
      <c r="O3600" t="str">
        <f>IF(L3600="","",AVERAGE(INDEX($G:$G,ROW(L3600),1):INDEX($G:$G,MATCH(L3600+1, L:L,0)-1)))</f>
        <v/>
      </c>
      <c r="P3600" t="str">
        <f>IF(L3600="","",AVERAGE(INDEX($K:$K,ROW(L3600),1):INDEX($K:$K,MATCH(L3600+1, L:L,0)-1)))</f>
        <v/>
      </c>
    </row>
    <row r="3601" spans="1:16" x14ac:dyDescent="0.25">
      <c r="A3601">
        <v>2004</v>
      </c>
      <c r="B3601">
        <v>1</v>
      </c>
      <c r="C3601" t="s">
        <v>18</v>
      </c>
      <c r="D3601">
        <v>-14.73728814</v>
      </c>
      <c r="E3601">
        <v>-18.669106979999999</v>
      </c>
      <c r="F3601">
        <f t="shared" si="224"/>
        <v>-3.9318188399999983</v>
      </c>
      <c r="G3601">
        <f t="shared" si="225"/>
        <v>3.9318188399999983</v>
      </c>
      <c r="H3601">
        <v>17.796271189999999</v>
      </c>
      <c r="I3601">
        <v>32.08813559</v>
      </c>
      <c r="J3601">
        <f t="shared" si="226"/>
        <v>14.291864400000001</v>
      </c>
      <c r="K3601">
        <f t="shared" si="227"/>
        <v>14.291864400000001</v>
      </c>
      <c r="L3601" t="str">
        <f>IF(A3601&lt;&gt;A3600,MAX($L$2:L3600)+1,"")</f>
        <v/>
      </c>
      <c r="M3601" t="str">
        <f>IF(L3601="","",AVERAGE(INDEX($E:$E,ROW(L3601),1):INDEX($E:$E,MATCH(L3601+1, L:L,0)-1)) - AVERAGE(INDEX($D:$D,ROW(L3601),1):INDEX($D:$D,MATCH(L3601+1, L:L,0)-1)))</f>
        <v/>
      </c>
      <c r="N3601" t="str">
        <f>IF(L3601="","",AVERAGE(INDEX($I:$I,ROW(L3601),1):INDEX($I:$I,MATCH(L3601+1, L:L,0)-1)) - AVERAGE(INDEX($H:$H,ROW(L3601),1):INDEX($H:$H,MATCH(L3601+1, L:L,0)-1)))</f>
        <v/>
      </c>
      <c r="O3601" t="str">
        <f>IF(L3601="","",AVERAGE(INDEX($G:$G,ROW(L3601),1):INDEX($G:$G,MATCH(L3601+1, L:L,0)-1)))</f>
        <v/>
      </c>
      <c r="P3601" t="str">
        <f>IF(L3601="","",AVERAGE(INDEX($K:$K,ROW(L3601),1):INDEX($K:$K,MATCH(L3601+1, L:L,0)-1)))</f>
        <v/>
      </c>
    </row>
    <row r="3602" spans="1:16" x14ac:dyDescent="0.25">
      <c r="A3602">
        <v>2004</v>
      </c>
      <c r="B3602">
        <v>1</v>
      </c>
      <c r="C3602" t="s">
        <v>19</v>
      </c>
      <c r="D3602">
        <v>-21.08</v>
      </c>
      <c r="E3602">
        <v>-26.512693120000002</v>
      </c>
      <c r="F3602">
        <f t="shared" si="224"/>
        <v>-5.4326931200000033</v>
      </c>
      <c r="G3602">
        <f t="shared" si="225"/>
        <v>5.4326931200000033</v>
      </c>
      <c r="H3602">
        <v>18.472222219999999</v>
      </c>
      <c r="I3602">
        <v>20.366666670000001</v>
      </c>
      <c r="J3602">
        <f t="shared" si="226"/>
        <v>1.8944444500000017</v>
      </c>
      <c r="K3602">
        <f t="shared" si="227"/>
        <v>1.8944444500000017</v>
      </c>
      <c r="L3602" t="str">
        <f>IF(A3602&lt;&gt;A3601,MAX($L$2:L3601)+1,"")</f>
        <v/>
      </c>
      <c r="M3602" t="str">
        <f>IF(L3602="","",AVERAGE(INDEX($E:$E,ROW(L3602),1):INDEX($E:$E,MATCH(L3602+1, L:L,0)-1)) - AVERAGE(INDEX($D:$D,ROW(L3602),1):INDEX($D:$D,MATCH(L3602+1, L:L,0)-1)))</f>
        <v/>
      </c>
      <c r="N3602" t="str">
        <f>IF(L3602="","",AVERAGE(INDEX($I:$I,ROW(L3602),1):INDEX($I:$I,MATCH(L3602+1, L:L,0)-1)) - AVERAGE(INDEX($H:$H,ROW(L3602),1):INDEX($H:$H,MATCH(L3602+1, L:L,0)-1)))</f>
        <v/>
      </c>
      <c r="O3602" t="str">
        <f>IF(L3602="","",AVERAGE(INDEX($G:$G,ROW(L3602),1):INDEX($G:$G,MATCH(L3602+1, L:L,0)-1)))</f>
        <v/>
      </c>
      <c r="P3602" t="str">
        <f>IF(L3602="","",AVERAGE(INDEX($K:$K,ROW(L3602),1):INDEX($K:$K,MATCH(L3602+1, L:L,0)-1)))</f>
        <v/>
      </c>
    </row>
    <row r="3603" spans="1:16" x14ac:dyDescent="0.25">
      <c r="A3603">
        <v>2004</v>
      </c>
      <c r="B3603">
        <v>2</v>
      </c>
      <c r="C3603" t="s">
        <v>7</v>
      </c>
      <c r="D3603">
        <v>-8.1275925929999993</v>
      </c>
      <c r="E3603">
        <v>-6.0507662839999998</v>
      </c>
      <c r="F3603">
        <f t="shared" si="224"/>
        <v>2.0768263089999994</v>
      </c>
      <c r="G3603">
        <f t="shared" si="225"/>
        <v>2.0768263089999994</v>
      </c>
      <c r="H3603">
        <v>15.85240741</v>
      </c>
      <c r="I3603">
        <v>3.233333333</v>
      </c>
      <c r="J3603">
        <f t="shared" si="226"/>
        <v>-12.619074077</v>
      </c>
      <c r="K3603">
        <f t="shared" si="227"/>
        <v>12.619074077</v>
      </c>
      <c r="L3603" t="str">
        <f>IF(A3603&lt;&gt;A3602,MAX($L$2:L3602)+1,"")</f>
        <v/>
      </c>
      <c r="M3603" t="str">
        <f>IF(L3603="","",AVERAGE(INDEX($E:$E,ROW(L3603),1):INDEX($E:$E,MATCH(L3603+1, L:L,0)-1)) - AVERAGE(INDEX($D:$D,ROW(L3603),1):INDEX($D:$D,MATCH(L3603+1, L:L,0)-1)))</f>
        <v/>
      </c>
      <c r="N3603" t="str">
        <f>IF(L3603="","",AVERAGE(INDEX($I:$I,ROW(L3603),1):INDEX($I:$I,MATCH(L3603+1, L:L,0)-1)) - AVERAGE(INDEX($H:$H,ROW(L3603),1):INDEX($H:$H,MATCH(L3603+1, L:L,0)-1)))</f>
        <v/>
      </c>
      <c r="O3603" t="str">
        <f>IF(L3603="","",AVERAGE(INDEX($G:$G,ROW(L3603),1):INDEX($G:$G,MATCH(L3603+1, L:L,0)-1)))</f>
        <v/>
      </c>
      <c r="P3603" t="str">
        <f>IF(L3603="","",AVERAGE(INDEX($K:$K,ROW(L3603),1):INDEX($K:$K,MATCH(L3603+1, L:L,0)-1)))</f>
        <v/>
      </c>
    </row>
    <row r="3604" spans="1:16" x14ac:dyDescent="0.25">
      <c r="A3604">
        <v>2004</v>
      </c>
      <c r="B3604">
        <v>2</v>
      </c>
      <c r="C3604" t="s">
        <v>8</v>
      </c>
      <c r="D3604">
        <v>0.22614678899999999</v>
      </c>
      <c r="E3604">
        <v>1.464977792</v>
      </c>
      <c r="F3604">
        <f t="shared" si="224"/>
        <v>1.238831003</v>
      </c>
      <c r="G3604">
        <f t="shared" si="225"/>
        <v>1.238831003</v>
      </c>
      <c r="H3604">
        <v>116.5598165</v>
      </c>
      <c r="I3604">
        <v>68.377981649999995</v>
      </c>
      <c r="J3604">
        <f t="shared" si="226"/>
        <v>-48.181834850000001</v>
      </c>
      <c r="K3604">
        <f t="shared" si="227"/>
        <v>48.181834850000001</v>
      </c>
      <c r="L3604" t="str">
        <f>IF(A3604&lt;&gt;A3603,MAX($L$2:L3603)+1,"")</f>
        <v/>
      </c>
      <c r="M3604" t="str">
        <f>IF(L3604="","",AVERAGE(INDEX($E:$E,ROW(L3604),1):INDEX($E:$E,MATCH(L3604+1, L:L,0)-1)) - AVERAGE(INDEX($D:$D,ROW(L3604),1):INDEX($D:$D,MATCH(L3604+1, L:L,0)-1)))</f>
        <v/>
      </c>
      <c r="N3604" t="str">
        <f>IF(L3604="","",AVERAGE(INDEX($I:$I,ROW(L3604),1):INDEX($I:$I,MATCH(L3604+1, L:L,0)-1)) - AVERAGE(INDEX($H:$H,ROW(L3604),1):INDEX($H:$H,MATCH(L3604+1, L:L,0)-1)))</f>
        <v/>
      </c>
      <c r="O3604" t="str">
        <f>IF(L3604="","",AVERAGE(INDEX($G:$G,ROW(L3604),1):INDEX($G:$G,MATCH(L3604+1, L:L,0)-1)))</f>
        <v/>
      </c>
      <c r="P3604" t="str">
        <f>IF(L3604="","",AVERAGE(INDEX($K:$K,ROW(L3604),1):INDEX($K:$K,MATCH(L3604+1, L:L,0)-1)))</f>
        <v/>
      </c>
    </row>
    <row r="3605" spans="1:16" x14ac:dyDescent="0.25">
      <c r="A3605">
        <v>2004</v>
      </c>
      <c r="B3605">
        <v>2</v>
      </c>
      <c r="C3605" t="s">
        <v>9</v>
      </c>
      <c r="D3605">
        <v>-13.38133333</v>
      </c>
      <c r="E3605">
        <v>-11.517471260000001</v>
      </c>
      <c r="F3605">
        <f t="shared" si="224"/>
        <v>1.8638620699999997</v>
      </c>
      <c r="G3605">
        <f t="shared" si="225"/>
        <v>1.8638620699999997</v>
      </c>
      <c r="H3605">
        <v>17.178999999999998</v>
      </c>
      <c r="I3605">
        <v>12.49333333</v>
      </c>
      <c r="J3605">
        <f t="shared" si="226"/>
        <v>-4.685666669999998</v>
      </c>
      <c r="K3605">
        <f t="shared" si="227"/>
        <v>4.685666669999998</v>
      </c>
      <c r="L3605" t="str">
        <f>IF(A3605&lt;&gt;A3604,MAX($L$2:L3604)+1,"")</f>
        <v/>
      </c>
      <c r="M3605" t="str">
        <f>IF(L3605="","",AVERAGE(INDEX($E:$E,ROW(L3605),1):INDEX($E:$E,MATCH(L3605+1, L:L,0)-1)) - AVERAGE(INDEX($D:$D,ROW(L3605),1):INDEX($D:$D,MATCH(L3605+1, L:L,0)-1)))</f>
        <v/>
      </c>
      <c r="N3605" t="str">
        <f>IF(L3605="","",AVERAGE(INDEX($I:$I,ROW(L3605),1):INDEX($I:$I,MATCH(L3605+1, L:L,0)-1)) - AVERAGE(INDEX($H:$H,ROW(L3605),1):INDEX($H:$H,MATCH(L3605+1, L:L,0)-1)))</f>
        <v/>
      </c>
      <c r="O3605" t="str">
        <f>IF(L3605="","",AVERAGE(INDEX($G:$G,ROW(L3605),1):INDEX($G:$G,MATCH(L3605+1, L:L,0)-1)))</f>
        <v/>
      </c>
      <c r="P3605" t="str">
        <f>IF(L3605="","",AVERAGE(INDEX($K:$K,ROW(L3605),1):INDEX($K:$K,MATCH(L3605+1, L:L,0)-1)))</f>
        <v/>
      </c>
    </row>
    <row r="3606" spans="1:16" x14ac:dyDescent="0.25">
      <c r="A3606">
        <v>2004</v>
      </c>
      <c r="B3606">
        <v>2</v>
      </c>
      <c r="C3606" t="s">
        <v>10</v>
      </c>
      <c r="D3606">
        <v>-9.0747368420000001</v>
      </c>
      <c r="E3606">
        <v>-8.2785843920000008</v>
      </c>
      <c r="F3606">
        <f t="shared" si="224"/>
        <v>0.79615244999999923</v>
      </c>
      <c r="G3606">
        <f t="shared" si="225"/>
        <v>0.79615244999999923</v>
      </c>
      <c r="H3606">
        <v>71.373684209999993</v>
      </c>
      <c r="I3606">
        <v>34.221052630000003</v>
      </c>
      <c r="J3606">
        <f t="shared" si="226"/>
        <v>-37.152631579999991</v>
      </c>
      <c r="K3606">
        <f t="shared" si="227"/>
        <v>37.152631579999991</v>
      </c>
      <c r="L3606" t="str">
        <f>IF(A3606&lt;&gt;A3605,MAX($L$2:L3605)+1,"")</f>
        <v/>
      </c>
      <c r="M3606" t="str">
        <f>IF(L3606="","",AVERAGE(INDEX($E:$E,ROW(L3606),1):INDEX($E:$E,MATCH(L3606+1, L:L,0)-1)) - AVERAGE(INDEX($D:$D,ROW(L3606),1):INDEX($D:$D,MATCH(L3606+1, L:L,0)-1)))</f>
        <v/>
      </c>
      <c r="N3606" t="str">
        <f>IF(L3606="","",AVERAGE(INDEX($I:$I,ROW(L3606),1):INDEX($I:$I,MATCH(L3606+1, L:L,0)-1)) - AVERAGE(INDEX($H:$H,ROW(L3606),1):INDEX($H:$H,MATCH(L3606+1, L:L,0)-1)))</f>
        <v/>
      </c>
      <c r="O3606" t="str">
        <f>IF(L3606="","",AVERAGE(INDEX($G:$G,ROW(L3606),1):INDEX($G:$G,MATCH(L3606+1, L:L,0)-1)))</f>
        <v/>
      </c>
      <c r="P3606" t="str">
        <f>IF(L3606="","",AVERAGE(INDEX($K:$K,ROW(L3606),1):INDEX($K:$K,MATCH(L3606+1, L:L,0)-1)))</f>
        <v/>
      </c>
    </row>
    <row r="3607" spans="1:16" x14ac:dyDescent="0.25">
      <c r="A3607">
        <v>2004</v>
      </c>
      <c r="B3607">
        <v>2</v>
      </c>
      <c r="C3607" t="s">
        <v>11</v>
      </c>
      <c r="D3607">
        <v>-7.8267857139999997</v>
      </c>
      <c r="E3607">
        <v>-5.5658772259999996</v>
      </c>
      <c r="F3607">
        <f t="shared" si="224"/>
        <v>2.2609084880000001</v>
      </c>
      <c r="G3607">
        <f t="shared" si="225"/>
        <v>2.2609084880000001</v>
      </c>
      <c r="H3607">
        <v>100.06928569999999</v>
      </c>
      <c r="I3607">
        <v>88.860714290000004</v>
      </c>
      <c r="J3607">
        <f t="shared" si="226"/>
        <v>-11.20857140999999</v>
      </c>
      <c r="K3607">
        <f t="shared" si="227"/>
        <v>11.20857140999999</v>
      </c>
      <c r="L3607" t="str">
        <f>IF(A3607&lt;&gt;A3606,MAX($L$2:L3606)+1,"")</f>
        <v/>
      </c>
      <c r="M3607" t="str">
        <f>IF(L3607="","",AVERAGE(INDEX($E:$E,ROW(L3607),1):INDEX($E:$E,MATCH(L3607+1, L:L,0)-1)) - AVERAGE(INDEX($D:$D,ROW(L3607),1):INDEX($D:$D,MATCH(L3607+1, L:L,0)-1)))</f>
        <v/>
      </c>
      <c r="N3607" t="str">
        <f>IF(L3607="","",AVERAGE(INDEX($I:$I,ROW(L3607),1):INDEX($I:$I,MATCH(L3607+1, L:L,0)-1)) - AVERAGE(INDEX($H:$H,ROW(L3607),1):INDEX($H:$H,MATCH(L3607+1, L:L,0)-1)))</f>
        <v/>
      </c>
      <c r="O3607" t="str">
        <f>IF(L3607="","",AVERAGE(INDEX($G:$G,ROW(L3607),1):INDEX($G:$G,MATCH(L3607+1, L:L,0)-1)))</f>
        <v/>
      </c>
      <c r="P3607" t="str">
        <f>IF(L3607="","",AVERAGE(INDEX($K:$K,ROW(L3607),1):INDEX($K:$K,MATCH(L3607+1, L:L,0)-1)))</f>
        <v/>
      </c>
    </row>
    <row r="3608" spans="1:16" x14ac:dyDescent="0.25">
      <c r="A3608">
        <v>2004</v>
      </c>
      <c r="B3608">
        <v>2</v>
      </c>
      <c r="C3608" t="s">
        <v>12</v>
      </c>
      <c r="D3608">
        <v>-5.1405263159999999</v>
      </c>
      <c r="E3608">
        <v>-5.4875100730000002</v>
      </c>
      <c r="F3608">
        <f t="shared" si="224"/>
        <v>-0.34698375700000028</v>
      </c>
      <c r="G3608">
        <f t="shared" si="225"/>
        <v>0.34698375700000028</v>
      </c>
      <c r="H3608">
        <v>106.74157889999999</v>
      </c>
      <c r="I3608">
        <v>106.2052632</v>
      </c>
      <c r="J3608">
        <f t="shared" si="226"/>
        <v>-0.53631569999998874</v>
      </c>
      <c r="K3608">
        <f t="shared" si="227"/>
        <v>0.53631569999998874</v>
      </c>
      <c r="L3608" t="str">
        <f>IF(A3608&lt;&gt;A3607,MAX($L$2:L3607)+1,"")</f>
        <v/>
      </c>
      <c r="M3608" t="str">
        <f>IF(L3608="","",AVERAGE(INDEX($E:$E,ROW(L3608),1):INDEX($E:$E,MATCH(L3608+1, L:L,0)-1)) - AVERAGE(INDEX($D:$D,ROW(L3608),1):INDEX($D:$D,MATCH(L3608+1, L:L,0)-1)))</f>
        <v/>
      </c>
      <c r="N3608" t="str">
        <f>IF(L3608="","",AVERAGE(INDEX($I:$I,ROW(L3608),1):INDEX($I:$I,MATCH(L3608+1, L:L,0)-1)) - AVERAGE(INDEX($H:$H,ROW(L3608),1):INDEX($H:$H,MATCH(L3608+1, L:L,0)-1)))</f>
        <v/>
      </c>
      <c r="O3608" t="str">
        <f>IF(L3608="","",AVERAGE(INDEX($G:$G,ROW(L3608),1):INDEX($G:$G,MATCH(L3608+1, L:L,0)-1)))</f>
        <v/>
      </c>
      <c r="P3608" t="str">
        <f>IF(L3608="","",AVERAGE(INDEX($K:$K,ROW(L3608),1):INDEX($K:$K,MATCH(L3608+1, L:L,0)-1)))</f>
        <v/>
      </c>
    </row>
    <row r="3609" spans="1:16" x14ac:dyDescent="0.25">
      <c r="A3609">
        <v>2004</v>
      </c>
      <c r="B3609">
        <v>2</v>
      </c>
      <c r="C3609" t="s">
        <v>13</v>
      </c>
      <c r="D3609">
        <v>-25.17</v>
      </c>
      <c r="E3609">
        <v>-28.761227420000001</v>
      </c>
      <c r="F3609">
        <f t="shared" si="224"/>
        <v>-3.5912274199999992</v>
      </c>
      <c r="G3609">
        <f t="shared" si="225"/>
        <v>3.5912274199999992</v>
      </c>
      <c r="H3609">
        <v>11.776666669999999</v>
      </c>
      <c r="I3609">
        <v>10.9</v>
      </c>
      <c r="J3609">
        <f t="shared" si="226"/>
        <v>-0.87666666999999876</v>
      </c>
      <c r="K3609">
        <f t="shared" si="227"/>
        <v>0.87666666999999876</v>
      </c>
      <c r="L3609" t="str">
        <f>IF(A3609&lt;&gt;A3608,MAX($L$2:L3608)+1,"")</f>
        <v/>
      </c>
      <c r="M3609" t="str">
        <f>IF(L3609="","",AVERAGE(INDEX($E:$E,ROW(L3609),1):INDEX($E:$E,MATCH(L3609+1, L:L,0)-1)) - AVERAGE(INDEX($D:$D,ROW(L3609),1):INDEX($D:$D,MATCH(L3609+1, L:L,0)-1)))</f>
        <v/>
      </c>
      <c r="N3609" t="str">
        <f>IF(L3609="","",AVERAGE(INDEX($I:$I,ROW(L3609),1):INDEX($I:$I,MATCH(L3609+1, L:L,0)-1)) - AVERAGE(INDEX($H:$H,ROW(L3609),1):INDEX($H:$H,MATCH(L3609+1, L:L,0)-1)))</f>
        <v/>
      </c>
      <c r="O3609" t="str">
        <f>IF(L3609="","",AVERAGE(INDEX($G:$G,ROW(L3609),1):INDEX($G:$G,MATCH(L3609+1, L:L,0)-1)))</f>
        <v/>
      </c>
      <c r="P3609" t="str">
        <f>IF(L3609="","",AVERAGE(INDEX($K:$K,ROW(L3609),1):INDEX($K:$K,MATCH(L3609+1, L:L,0)-1)))</f>
        <v/>
      </c>
    </row>
    <row r="3610" spans="1:16" x14ac:dyDescent="0.25">
      <c r="A3610">
        <v>2004</v>
      </c>
      <c r="B3610">
        <v>2</v>
      </c>
      <c r="C3610" t="s">
        <v>14</v>
      </c>
      <c r="D3610">
        <v>-30.344374999999999</v>
      </c>
      <c r="E3610">
        <v>-30.288793099999999</v>
      </c>
      <c r="F3610">
        <f t="shared" si="224"/>
        <v>5.5581899999999962E-2</v>
      </c>
      <c r="G3610">
        <f t="shared" si="225"/>
        <v>5.5581899999999962E-2</v>
      </c>
      <c r="H3610">
        <v>8.8393750000000004</v>
      </c>
      <c r="I3610">
        <v>8.7750000000000004</v>
      </c>
      <c r="J3610">
        <f t="shared" si="226"/>
        <v>-6.4375000000000071E-2</v>
      </c>
      <c r="K3610">
        <f t="shared" si="227"/>
        <v>6.4375000000000071E-2</v>
      </c>
      <c r="L3610" t="str">
        <f>IF(A3610&lt;&gt;A3609,MAX($L$2:L3609)+1,"")</f>
        <v/>
      </c>
      <c r="M3610" t="str">
        <f>IF(L3610="","",AVERAGE(INDEX($E:$E,ROW(L3610),1):INDEX($E:$E,MATCH(L3610+1, L:L,0)-1)) - AVERAGE(INDEX($D:$D,ROW(L3610),1):INDEX($D:$D,MATCH(L3610+1, L:L,0)-1)))</f>
        <v/>
      </c>
      <c r="N3610" t="str">
        <f>IF(L3610="","",AVERAGE(INDEX($I:$I,ROW(L3610),1):INDEX($I:$I,MATCH(L3610+1, L:L,0)-1)) - AVERAGE(INDEX($H:$H,ROW(L3610),1):INDEX($H:$H,MATCH(L3610+1, L:L,0)-1)))</f>
        <v/>
      </c>
      <c r="O3610" t="str">
        <f>IF(L3610="","",AVERAGE(INDEX($G:$G,ROW(L3610),1):INDEX($G:$G,MATCH(L3610+1, L:L,0)-1)))</f>
        <v/>
      </c>
      <c r="P3610" t="str">
        <f>IF(L3610="","",AVERAGE(INDEX($K:$K,ROW(L3610),1):INDEX($K:$K,MATCH(L3610+1, L:L,0)-1)))</f>
        <v/>
      </c>
    </row>
    <row r="3611" spans="1:16" x14ac:dyDescent="0.25">
      <c r="A3611">
        <v>2004</v>
      </c>
      <c r="B3611">
        <v>2</v>
      </c>
      <c r="C3611" t="s">
        <v>15</v>
      </c>
      <c r="D3611">
        <v>-7.6670909089999997</v>
      </c>
      <c r="E3611">
        <v>-6.8429467080000004</v>
      </c>
      <c r="F3611">
        <f t="shared" si="224"/>
        <v>0.8241442009999993</v>
      </c>
      <c r="G3611">
        <f t="shared" si="225"/>
        <v>0.8241442009999993</v>
      </c>
      <c r="H3611">
        <v>53.351636360000001</v>
      </c>
      <c r="I3611">
        <v>33.101818180000002</v>
      </c>
      <c r="J3611">
        <f t="shared" si="226"/>
        <v>-20.249818179999998</v>
      </c>
      <c r="K3611">
        <f t="shared" si="227"/>
        <v>20.249818179999998</v>
      </c>
      <c r="L3611" t="str">
        <f>IF(A3611&lt;&gt;A3610,MAX($L$2:L3610)+1,"")</f>
        <v/>
      </c>
      <c r="M3611" t="str">
        <f>IF(L3611="","",AVERAGE(INDEX($E:$E,ROW(L3611),1):INDEX($E:$E,MATCH(L3611+1, L:L,0)-1)) - AVERAGE(INDEX($D:$D,ROW(L3611),1):INDEX($D:$D,MATCH(L3611+1, L:L,0)-1)))</f>
        <v/>
      </c>
      <c r="N3611" t="str">
        <f>IF(L3611="","",AVERAGE(INDEX($I:$I,ROW(L3611),1):INDEX($I:$I,MATCH(L3611+1, L:L,0)-1)) - AVERAGE(INDEX($H:$H,ROW(L3611),1):INDEX($H:$H,MATCH(L3611+1, L:L,0)-1)))</f>
        <v/>
      </c>
      <c r="O3611" t="str">
        <f>IF(L3611="","",AVERAGE(INDEX($G:$G,ROW(L3611),1):INDEX($G:$G,MATCH(L3611+1, L:L,0)-1)))</f>
        <v/>
      </c>
      <c r="P3611" t="str">
        <f>IF(L3611="","",AVERAGE(INDEX($K:$K,ROW(L3611),1):INDEX($K:$K,MATCH(L3611+1, L:L,0)-1)))</f>
        <v/>
      </c>
    </row>
    <row r="3612" spans="1:16" x14ac:dyDescent="0.25">
      <c r="A3612">
        <v>2004</v>
      </c>
      <c r="B3612">
        <v>2</v>
      </c>
      <c r="C3612" t="s">
        <v>16</v>
      </c>
      <c r="D3612">
        <v>-7.55</v>
      </c>
      <c r="E3612">
        <v>-6.7508620690000001</v>
      </c>
      <c r="F3612">
        <f t="shared" si="224"/>
        <v>0.79913793099999975</v>
      </c>
      <c r="G3612">
        <f t="shared" si="225"/>
        <v>0.79913793099999975</v>
      </c>
      <c r="H3612">
        <v>85.532499999999999</v>
      </c>
      <c r="I3612">
        <v>84.55</v>
      </c>
      <c r="J3612">
        <f t="shared" si="226"/>
        <v>-0.98250000000000171</v>
      </c>
      <c r="K3612">
        <f t="shared" si="227"/>
        <v>0.98250000000000171</v>
      </c>
      <c r="L3612" t="str">
        <f>IF(A3612&lt;&gt;A3611,MAX($L$2:L3611)+1,"")</f>
        <v/>
      </c>
      <c r="M3612" t="str">
        <f>IF(L3612="","",AVERAGE(INDEX($E:$E,ROW(L3612),1):INDEX($E:$E,MATCH(L3612+1, L:L,0)-1)) - AVERAGE(INDEX($D:$D,ROW(L3612),1):INDEX($D:$D,MATCH(L3612+1, L:L,0)-1)))</f>
        <v/>
      </c>
      <c r="N3612" t="str">
        <f>IF(L3612="","",AVERAGE(INDEX($I:$I,ROW(L3612),1):INDEX($I:$I,MATCH(L3612+1, L:L,0)-1)) - AVERAGE(INDEX($H:$H,ROW(L3612),1):INDEX($H:$H,MATCH(L3612+1, L:L,0)-1)))</f>
        <v/>
      </c>
      <c r="O3612" t="str">
        <f>IF(L3612="","",AVERAGE(INDEX($G:$G,ROW(L3612),1):INDEX($G:$G,MATCH(L3612+1, L:L,0)-1)))</f>
        <v/>
      </c>
      <c r="P3612" t="str">
        <f>IF(L3612="","",AVERAGE(INDEX($K:$K,ROW(L3612),1):INDEX($K:$K,MATCH(L3612+1, L:L,0)-1)))</f>
        <v/>
      </c>
    </row>
    <row r="3613" spans="1:16" x14ac:dyDescent="0.25">
      <c r="A3613">
        <v>2004</v>
      </c>
      <c r="B3613">
        <v>2</v>
      </c>
      <c r="C3613" t="s">
        <v>17</v>
      </c>
      <c r="D3613">
        <v>-10.375480769999999</v>
      </c>
      <c r="E3613">
        <v>-10.102368670000001</v>
      </c>
      <c r="F3613">
        <f t="shared" si="224"/>
        <v>0.27311209999999875</v>
      </c>
      <c r="G3613">
        <f t="shared" si="225"/>
        <v>0.27311209999999875</v>
      </c>
      <c r="H3613">
        <v>60.766153850000002</v>
      </c>
      <c r="I3613">
        <v>42.683653849999999</v>
      </c>
      <c r="J3613">
        <f t="shared" si="226"/>
        <v>-18.082500000000003</v>
      </c>
      <c r="K3613">
        <f t="shared" si="227"/>
        <v>18.082500000000003</v>
      </c>
      <c r="L3613" t="str">
        <f>IF(A3613&lt;&gt;A3612,MAX($L$2:L3612)+1,"")</f>
        <v/>
      </c>
      <c r="M3613" t="str">
        <f>IF(L3613="","",AVERAGE(INDEX($E:$E,ROW(L3613),1):INDEX($E:$E,MATCH(L3613+1, L:L,0)-1)) - AVERAGE(INDEX($D:$D,ROW(L3613),1):INDEX($D:$D,MATCH(L3613+1, L:L,0)-1)))</f>
        <v/>
      </c>
      <c r="N3613" t="str">
        <f>IF(L3613="","",AVERAGE(INDEX($I:$I,ROW(L3613),1):INDEX($I:$I,MATCH(L3613+1, L:L,0)-1)) - AVERAGE(INDEX($H:$H,ROW(L3613),1):INDEX($H:$H,MATCH(L3613+1, L:L,0)-1)))</f>
        <v/>
      </c>
      <c r="O3613" t="str">
        <f>IF(L3613="","",AVERAGE(INDEX($G:$G,ROW(L3613),1):INDEX($G:$G,MATCH(L3613+1, L:L,0)-1)))</f>
        <v/>
      </c>
      <c r="P3613" t="str">
        <f>IF(L3613="","",AVERAGE(INDEX($K:$K,ROW(L3613),1):INDEX($K:$K,MATCH(L3613+1, L:L,0)-1)))</f>
        <v/>
      </c>
    </row>
    <row r="3614" spans="1:16" x14ac:dyDescent="0.25">
      <c r="A3614">
        <v>2004</v>
      </c>
      <c r="B3614">
        <v>2</v>
      </c>
      <c r="C3614" t="s">
        <v>18</v>
      </c>
      <c r="D3614">
        <v>-11.72741935</v>
      </c>
      <c r="E3614">
        <v>-10.12068966</v>
      </c>
      <c r="F3614">
        <f t="shared" si="224"/>
        <v>1.6067296899999999</v>
      </c>
      <c r="G3614">
        <f t="shared" si="225"/>
        <v>1.6067296899999999</v>
      </c>
      <c r="H3614">
        <v>12.36</v>
      </c>
      <c r="I3614">
        <v>12.73387097</v>
      </c>
      <c r="J3614">
        <f t="shared" si="226"/>
        <v>0.37387097000000047</v>
      </c>
      <c r="K3614">
        <f t="shared" si="227"/>
        <v>0.37387097000000047</v>
      </c>
      <c r="L3614" t="str">
        <f>IF(A3614&lt;&gt;A3613,MAX($L$2:L3613)+1,"")</f>
        <v/>
      </c>
      <c r="M3614" t="str">
        <f>IF(L3614="","",AVERAGE(INDEX($E:$E,ROW(L3614),1):INDEX($E:$E,MATCH(L3614+1, L:L,0)-1)) - AVERAGE(INDEX($D:$D,ROW(L3614),1):INDEX($D:$D,MATCH(L3614+1, L:L,0)-1)))</f>
        <v/>
      </c>
      <c r="N3614" t="str">
        <f>IF(L3614="","",AVERAGE(INDEX($I:$I,ROW(L3614),1):INDEX($I:$I,MATCH(L3614+1, L:L,0)-1)) - AVERAGE(INDEX($H:$H,ROW(L3614),1):INDEX($H:$H,MATCH(L3614+1, L:L,0)-1)))</f>
        <v/>
      </c>
      <c r="O3614" t="str">
        <f>IF(L3614="","",AVERAGE(INDEX($G:$G,ROW(L3614),1):INDEX($G:$G,MATCH(L3614+1, L:L,0)-1)))</f>
        <v/>
      </c>
      <c r="P3614" t="str">
        <f>IF(L3614="","",AVERAGE(INDEX($K:$K,ROW(L3614),1):INDEX($K:$K,MATCH(L3614+1, L:L,0)-1)))</f>
        <v/>
      </c>
    </row>
    <row r="3615" spans="1:16" x14ac:dyDescent="0.25">
      <c r="A3615">
        <v>2004</v>
      </c>
      <c r="B3615">
        <v>2</v>
      </c>
      <c r="C3615" t="s">
        <v>19</v>
      </c>
      <c r="D3615">
        <v>-16.353999999999999</v>
      </c>
      <c r="E3615">
        <v>-11.80933497</v>
      </c>
      <c r="F3615">
        <f t="shared" si="224"/>
        <v>4.5446650299999991</v>
      </c>
      <c r="G3615">
        <f t="shared" si="225"/>
        <v>4.5446650299999991</v>
      </c>
      <c r="H3615">
        <v>13.098000000000001</v>
      </c>
      <c r="I3615">
        <v>11.2</v>
      </c>
      <c r="J3615">
        <f t="shared" si="226"/>
        <v>-1.8980000000000015</v>
      </c>
      <c r="K3615">
        <f t="shared" si="227"/>
        <v>1.8980000000000015</v>
      </c>
      <c r="L3615" t="str">
        <f>IF(A3615&lt;&gt;A3614,MAX($L$2:L3614)+1,"")</f>
        <v/>
      </c>
      <c r="M3615" t="str">
        <f>IF(L3615="","",AVERAGE(INDEX($E:$E,ROW(L3615),1):INDEX($E:$E,MATCH(L3615+1, L:L,0)-1)) - AVERAGE(INDEX($D:$D,ROW(L3615),1):INDEX($D:$D,MATCH(L3615+1, L:L,0)-1)))</f>
        <v/>
      </c>
      <c r="N3615" t="str">
        <f>IF(L3615="","",AVERAGE(INDEX($I:$I,ROW(L3615),1):INDEX($I:$I,MATCH(L3615+1, L:L,0)-1)) - AVERAGE(INDEX($H:$H,ROW(L3615),1):INDEX($H:$H,MATCH(L3615+1, L:L,0)-1)))</f>
        <v/>
      </c>
      <c r="O3615" t="str">
        <f>IF(L3615="","",AVERAGE(INDEX($G:$G,ROW(L3615),1):INDEX($G:$G,MATCH(L3615+1, L:L,0)-1)))</f>
        <v/>
      </c>
      <c r="P3615" t="str">
        <f>IF(L3615="","",AVERAGE(INDEX($K:$K,ROW(L3615),1):INDEX($K:$K,MATCH(L3615+1, L:L,0)-1)))</f>
        <v/>
      </c>
    </row>
    <row r="3616" spans="1:16" x14ac:dyDescent="0.25">
      <c r="A3616">
        <v>2004</v>
      </c>
      <c r="B3616">
        <v>3</v>
      </c>
      <c r="C3616" t="s">
        <v>7</v>
      </c>
      <c r="D3616">
        <v>-3.2308928570000002</v>
      </c>
      <c r="E3616">
        <v>-0.79141705100000004</v>
      </c>
      <c r="F3616">
        <f t="shared" si="224"/>
        <v>2.4394758059999999</v>
      </c>
      <c r="G3616">
        <f t="shared" si="225"/>
        <v>2.4394758059999999</v>
      </c>
      <c r="H3616">
        <v>23.119821429999998</v>
      </c>
      <c r="I3616">
        <v>19.789285710000001</v>
      </c>
      <c r="J3616">
        <f t="shared" si="226"/>
        <v>-3.3305357199999968</v>
      </c>
      <c r="K3616">
        <f t="shared" si="227"/>
        <v>3.3305357199999968</v>
      </c>
      <c r="L3616" t="str">
        <f>IF(A3616&lt;&gt;A3615,MAX($L$2:L3615)+1,"")</f>
        <v/>
      </c>
      <c r="M3616" t="str">
        <f>IF(L3616="","",AVERAGE(INDEX($E:$E,ROW(L3616),1):INDEX($E:$E,MATCH(L3616+1, L:L,0)-1)) - AVERAGE(INDEX($D:$D,ROW(L3616),1):INDEX($D:$D,MATCH(L3616+1, L:L,0)-1)))</f>
        <v/>
      </c>
      <c r="N3616" t="str">
        <f>IF(L3616="","",AVERAGE(INDEX($I:$I,ROW(L3616),1):INDEX($I:$I,MATCH(L3616+1, L:L,0)-1)) - AVERAGE(INDEX($H:$H,ROW(L3616),1):INDEX($H:$H,MATCH(L3616+1, L:L,0)-1)))</f>
        <v/>
      </c>
      <c r="O3616" t="str">
        <f>IF(L3616="","",AVERAGE(INDEX($G:$G,ROW(L3616),1):INDEX($G:$G,MATCH(L3616+1, L:L,0)-1)))</f>
        <v/>
      </c>
      <c r="P3616" t="str">
        <f>IF(L3616="","",AVERAGE(INDEX($K:$K,ROW(L3616),1):INDEX($K:$K,MATCH(L3616+1, L:L,0)-1)))</f>
        <v/>
      </c>
    </row>
    <row r="3617" spans="1:16" x14ac:dyDescent="0.25">
      <c r="A3617">
        <v>2004</v>
      </c>
      <c r="B3617">
        <v>3</v>
      </c>
      <c r="C3617" t="s">
        <v>8</v>
      </c>
      <c r="D3617">
        <v>3.4343243239999999</v>
      </c>
      <c r="E3617">
        <v>4.8407883490000003</v>
      </c>
      <c r="F3617">
        <f t="shared" si="224"/>
        <v>1.4064640250000005</v>
      </c>
      <c r="G3617">
        <f t="shared" si="225"/>
        <v>1.4064640250000005</v>
      </c>
      <c r="H3617">
        <v>113.3328829</v>
      </c>
      <c r="I3617">
        <v>122.5324324</v>
      </c>
      <c r="J3617">
        <f t="shared" si="226"/>
        <v>9.1995495000000034</v>
      </c>
      <c r="K3617">
        <f t="shared" si="227"/>
        <v>9.1995495000000034</v>
      </c>
      <c r="L3617" t="str">
        <f>IF(A3617&lt;&gt;A3616,MAX($L$2:L3616)+1,"")</f>
        <v/>
      </c>
      <c r="M3617" t="str">
        <f>IF(L3617="","",AVERAGE(INDEX($E:$E,ROW(L3617),1):INDEX($E:$E,MATCH(L3617+1, L:L,0)-1)) - AVERAGE(INDEX($D:$D,ROW(L3617),1):INDEX($D:$D,MATCH(L3617+1, L:L,0)-1)))</f>
        <v/>
      </c>
      <c r="N3617" t="str">
        <f>IF(L3617="","",AVERAGE(INDEX($I:$I,ROW(L3617),1):INDEX($I:$I,MATCH(L3617+1, L:L,0)-1)) - AVERAGE(INDEX($H:$H,ROW(L3617),1):INDEX($H:$H,MATCH(L3617+1, L:L,0)-1)))</f>
        <v/>
      </c>
      <c r="O3617" t="str">
        <f>IF(L3617="","",AVERAGE(INDEX($G:$G,ROW(L3617),1):INDEX($G:$G,MATCH(L3617+1, L:L,0)-1)))</f>
        <v/>
      </c>
      <c r="P3617" t="str">
        <f>IF(L3617="","",AVERAGE(INDEX($K:$K,ROW(L3617),1):INDEX($K:$K,MATCH(L3617+1, L:L,0)-1)))</f>
        <v/>
      </c>
    </row>
    <row r="3618" spans="1:16" x14ac:dyDescent="0.25">
      <c r="A3618">
        <v>2004</v>
      </c>
      <c r="B3618">
        <v>3</v>
      </c>
      <c r="C3618" t="s">
        <v>9</v>
      </c>
      <c r="D3618">
        <v>-6.5549999999999997</v>
      </c>
      <c r="E3618">
        <v>-6.0494623660000002</v>
      </c>
      <c r="F3618">
        <f t="shared" si="224"/>
        <v>0.50553763399999951</v>
      </c>
      <c r="G3618">
        <f t="shared" si="225"/>
        <v>0.50553763399999951</v>
      </c>
      <c r="H3618">
        <v>25.27866667</v>
      </c>
      <c r="I3618">
        <v>52.91333333</v>
      </c>
      <c r="J3618">
        <f t="shared" si="226"/>
        <v>27.634666660000001</v>
      </c>
      <c r="K3618">
        <f t="shared" si="227"/>
        <v>27.634666660000001</v>
      </c>
      <c r="L3618" t="str">
        <f>IF(A3618&lt;&gt;A3617,MAX($L$2:L3617)+1,"")</f>
        <v/>
      </c>
      <c r="M3618" t="str">
        <f>IF(L3618="","",AVERAGE(INDEX($E:$E,ROW(L3618),1):INDEX($E:$E,MATCH(L3618+1, L:L,0)-1)) - AVERAGE(INDEX($D:$D,ROW(L3618),1):INDEX($D:$D,MATCH(L3618+1, L:L,0)-1)))</f>
        <v/>
      </c>
      <c r="N3618" t="str">
        <f>IF(L3618="","",AVERAGE(INDEX($I:$I,ROW(L3618),1):INDEX($I:$I,MATCH(L3618+1, L:L,0)-1)) - AVERAGE(INDEX($H:$H,ROW(L3618),1):INDEX($H:$H,MATCH(L3618+1, L:L,0)-1)))</f>
        <v/>
      </c>
      <c r="O3618" t="str">
        <f>IF(L3618="","",AVERAGE(INDEX($G:$G,ROW(L3618),1):INDEX($G:$G,MATCH(L3618+1, L:L,0)-1)))</f>
        <v/>
      </c>
      <c r="P3618" t="str">
        <f>IF(L3618="","",AVERAGE(INDEX($K:$K,ROW(L3618),1):INDEX($K:$K,MATCH(L3618+1, L:L,0)-1)))</f>
        <v/>
      </c>
    </row>
    <row r="3619" spans="1:16" x14ac:dyDescent="0.25">
      <c r="A3619">
        <v>2004</v>
      </c>
      <c r="B3619">
        <v>3</v>
      </c>
      <c r="C3619" t="s">
        <v>10</v>
      </c>
      <c r="D3619">
        <v>-3.5768421049999999</v>
      </c>
      <c r="E3619">
        <v>-2.9973967180000001</v>
      </c>
      <c r="F3619">
        <f t="shared" si="224"/>
        <v>0.57944538699999981</v>
      </c>
      <c r="G3619">
        <f t="shared" si="225"/>
        <v>0.57944538699999981</v>
      </c>
      <c r="H3619">
        <v>91.141052630000004</v>
      </c>
      <c r="I3619">
        <v>59.610526319999998</v>
      </c>
      <c r="J3619">
        <f t="shared" si="226"/>
        <v>-31.530526310000006</v>
      </c>
      <c r="K3619">
        <f t="shared" si="227"/>
        <v>31.530526310000006</v>
      </c>
      <c r="L3619" t="str">
        <f>IF(A3619&lt;&gt;A3618,MAX($L$2:L3618)+1,"")</f>
        <v/>
      </c>
      <c r="M3619" t="str">
        <f>IF(L3619="","",AVERAGE(INDEX($E:$E,ROW(L3619),1):INDEX($E:$E,MATCH(L3619+1, L:L,0)-1)) - AVERAGE(INDEX($D:$D,ROW(L3619),1):INDEX($D:$D,MATCH(L3619+1, L:L,0)-1)))</f>
        <v/>
      </c>
      <c r="N3619" t="str">
        <f>IF(L3619="","",AVERAGE(INDEX($I:$I,ROW(L3619),1):INDEX($I:$I,MATCH(L3619+1, L:L,0)-1)) - AVERAGE(INDEX($H:$H,ROW(L3619),1):INDEX($H:$H,MATCH(L3619+1, L:L,0)-1)))</f>
        <v/>
      </c>
      <c r="O3619" t="str">
        <f>IF(L3619="","",AVERAGE(INDEX($G:$G,ROW(L3619),1):INDEX($G:$G,MATCH(L3619+1, L:L,0)-1)))</f>
        <v/>
      </c>
      <c r="P3619" t="str">
        <f>IF(L3619="","",AVERAGE(INDEX($K:$K,ROW(L3619),1):INDEX($K:$K,MATCH(L3619+1, L:L,0)-1)))</f>
        <v/>
      </c>
    </row>
    <row r="3620" spans="1:16" x14ac:dyDescent="0.25">
      <c r="A3620">
        <v>2004</v>
      </c>
      <c r="B3620">
        <v>3</v>
      </c>
      <c r="C3620" t="s">
        <v>11</v>
      </c>
      <c r="D3620">
        <v>-4.0524137930000004</v>
      </c>
      <c r="E3620">
        <v>-3.8049181179999998</v>
      </c>
      <c r="F3620">
        <f t="shared" si="224"/>
        <v>0.24749567500000058</v>
      </c>
      <c r="G3620">
        <f t="shared" si="225"/>
        <v>0.24749567500000058</v>
      </c>
      <c r="H3620">
        <v>93.413793100000007</v>
      </c>
      <c r="I3620">
        <v>72.627586210000004</v>
      </c>
      <c r="J3620">
        <f t="shared" si="226"/>
        <v>-20.786206890000003</v>
      </c>
      <c r="K3620">
        <f t="shared" si="227"/>
        <v>20.786206890000003</v>
      </c>
      <c r="L3620" t="str">
        <f>IF(A3620&lt;&gt;A3619,MAX($L$2:L3619)+1,"")</f>
        <v/>
      </c>
      <c r="M3620" t="str">
        <f>IF(L3620="","",AVERAGE(INDEX($E:$E,ROW(L3620),1):INDEX($E:$E,MATCH(L3620+1, L:L,0)-1)) - AVERAGE(INDEX($D:$D,ROW(L3620),1):INDEX($D:$D,MATCH(L3620+1, L:L,0)-1)))</f>
        <v/>
      </c>
      <c r="N3620" t="str">
        <f>IF(L3620="","",AVERAGE(INDEX($I:$I,ROW(L3620),1):INDEX($I:$I,MATCH(L3620+1, L:L,0)-1)) - AVERAGE(INDEX($H:$H,ROW(L3620),1):INDEX($H:$H,MATCH(L3620+1, L:L,0)-1)))</f>
        <v/>
      </c>
      <c r="O3620" t="str">
        <f>IF(L3620="","",AVERAGE(INDEX($G:$G,ROW(L3620),1):INDEX($G:$G,MATCH(L3620+1, L:L,0)-1)))</f>
        <v/>
      </c>
      <c r="P3620" t="str">
        <f>IF(L3620="","",AVERAGE(INDEX($K:$K,ROW(L3620),1):INDEX($K:$K,MATCH(L3620+1, L:L,0)-1)))</f>
        <v/>
      </c>
    </row>
    <row r="3621" spans="1:16" x14ac:dyDescent="0.25">
      <c r="A3621">
        <v>2004</v>
      </c>
      <c r="B3621">
        <v>3</v>
      </c>
      <c r="C3621" t="s">
        <v>12</v>
      </c>
      <c r="D3621">
        <v>-1.2747058819999999</v>
      </c>
      <c r="E3621">
        <v>-1.7941496619999999</v>
      </c>
      <c r="F3621">
        <f t="shared" si="224"/>
        <v>-0.51944378000000002</v>
      </c>
      <c r="G3621">
        <f t="shared" si="225"/>
        <v>0.51944378000000002</v>
      </c>
      <c r="H3621">
        <v>124.3288235</v>
      </c>
      <c r="I3621">
        <v>82.070588240000006</v>
      </c>
      <c r="J3621">
        <f t="shared" si="226"/>
        <v>-42.258235259999992</v>
      </c>
      <c r="K3621">
        <f t="shared" si="227"/>
        <v>42.258235259999992</v>
      </c>
      <c r="L3621" t="str">
        <f>IF(A3621&lt;&gt;A3620,MAX($L$2:L3620)+1,"")</f>
        <v/>
      </c>
      <c r="M3621" t="str">
        <f>IF(L3621="","",AVERAGE(INDEX($E:$E,ROW(L3621),1):INDEX($E:$E,MATCH(L3621+1, L:L,0)-1)) - AVERAGE(INDEX($D:$D,ROW(L3621),1):INDEX($D:$D,MATCH(L3621+1, L:L,0)-1)))</f>
        <v/>
      </c>
      <c r="N3621" t="str">
        <f>IF(L3621="","",AVERAGE(INDEX($I:$I,ROW(L3621),1):INDEX($I:$I,MATCH(L3621+1, L:L,0)-1)) - AVERAGE(INDEX($H:$H,ROW(L3621),1):INDEX($H:$H,MATCH(L3621+1, L:L,0)-1)))</f>
        <v/>
      </c>
      <c r="O3621" t="str">
        <f>IF(L3621="","",AVERAGE(INDEX($G:$G,ROW(L3621),1):INDEX($G:$G,MATCH(L3621+1, L:L,0)-1)))</f>
        <v/>
      </c>
      <c r="P3621" t="str">
        <f>IF(L3621="","",AVERAGE(INDEX($K:$K,ROW(L3621),1):INDEX($K:$K,MATCH(L3621+1, L:L,0)-1)))</f>
        <v/>
      </c>
    </row>
    <row r="3622" spans="1:16" x14ac:dyDescent="0.25">
      <c r="A3622">
        <v>2004</v>
      </c>
      <c r="B3622">
        <v>3</v>
      </c>
      <c r="C3622" t="s">
        <v>13</v>
      </c>
      <c r="D3622">
        <v>-24</v>
      </c>
      <c r="E3622">
        <v>-29.411612900000002</v>
      </c>
      <c r="F3622">
        <f t="shared" si="224"/>
        <v>-5.4116129000000015</v>
      </c>
      <c r="G3622">
        <f t="shared" si="225"/>
        <v>5.4116129000000015</v>
      </c>
      <c r="H3622">
        <v>9.2240000000000002</v>
      </c>
      <c r="I3622">
        <v>10.86</v>
      </c>
      <c r="J3622">
        <f t="shared" si="226"/>
        <v>1.6359999999999992</v>
      </c>
      <c r="K3622">
        <f t="shared" si="227"/>
        <v>1.6359999999999992</v>
      </c>
      <c r="L3622" t="str">
        <f>IF(A3622&lt;&gt;A3621,MAX($L$2:L3621)+1,"")</f>
        <v/>
      </c>
      <c r="M3622" t="str">
        <f>IF(L3622="","",AVERAGE(INDEX($E:$E,ROW(L3622),1):INDEX($E:$E,MATCH(L3622+1, L:L,0)-1)) - AVERAGE(INDEX($D:$D,ROW(L3622),1):INDEX($D:$D,MATCH(L3622+1, L:L,0)-1)))</f>
        <v/>
      </c>
      <c r="N3622" t="str">
        <f>IF(L3622="","",AVERAGE(INDEX($I:$I,ROW(L3622),1):INDEX($I:$I,MATCH(L3622+1, L:L,0)-1)) - AVERAGE(INDEX($H:$H,ROW(L3622),1):INDEX($H:$H,MATCH(L3622+1, L:L,0)-1)))</f>
        <v/>
      </c>
      <c r="O3622" t="str">
        <f>IF(L3622="","",AVERAGE(INDEX($G:$G,ROW(L3622),1):INDEX($G:$G,MATCH(L3622+1, L:L,0)-1)))</f>
        <v/>
      </c>
      <c r="P3622" t="str">
        <f>IF(L3622="","",AVERAGE(INDEX($K:$K,ROW(L3622),1):INDEX($K:$K,MATCH(L3622+1, L:L,0)-1)))</f>
        <v/>
      </c>
    </row>
    <row r="3623" spans="1:16" x14ac:dyDescent="0.25">
      <c r="A3623">
        <v>2004</v>
      </c>
      <c r="B3623">
        <v>3</v>
      </c>
      <c r="C3623" t="s">
        <v>14</v>
      </c>
      <c r="D3623">
        <v>-26.448888889999999</v>
      </c>
      <c r="E3623">
        <v>-30.81415771</v>
      </c>
      <c r="F3623">
        <f t="shared" si="224"/>
        <v>-4.3652688200000007</v>
      </c>
      <c r="G3623">
        <f t="shared" si="225"/>
        <v>4.3652688200000007</v>
      </c>
      <c r="H3623">
        <v>12.768333330000001</v>
      </c>
      <c r="I3623">
        <v>14.561111110000001</v>
      </c>
      <c r="J3623">
        <f t="shared" si="226"/>
        <v>1.7927777799999998</v>
      </c>
      <c r="K3623">
        <f t="shared" si="227"/>
        <v>1.7927777799999998</v>
      </c>
      <c r="L3623" t="str">
        <f>IF(A3623&lt;&gt;A3622,MAX($L$2:L3622)+1,"")</f>
        <v/>
      </c>
      <c r="M3623" t="str">
        <f>IF(L3623="","",AVERAGE(INDEX($E:$E,ROW(L3623),1):INDEX($E:$E,MATCH(L3623+1, L:L,0)-1)) - AVERAGE(INDEX($D:$D,ROW(L3623),1):INDEX($D:$D,MATCH(L3623+1, L:L,0)-1)))</f>
        <v/>
      </c>
      <c r="N3623" t="str">
        <f>IF(L3623="","",AVERAGE(INDEX($I:$I,ROW(L3623),1):INDEX($I:$I,MATCH(L3623+1, L:L,0)-1)) - AVERAGE(INDEX($H:$H,ROW(L3623),1):INDEX($H:$H,MATCH(L3623+1, L:L,0)-1)))</f>
        <v/>
      </c>
      <c r="O3623" t="str">
        <f>IF(L3623="","",AVERAGE(INDEX($G:$G,ROW(L3623),1):INDEX($G:$G,MATCH(L3623+1, L:L,0)-1)))</f>
        <v/>
      </c>
      <c r="P3623" t="str">
        <f>IF(L3623="","",AVERAGE(INDEX($K:$K,ROW(L3623),1):INDEX($K:$K,MATCH(L3623+1, L:L,0)-1)))</f>
        <v/>
      </c>
    </row>
    <row r="3624" spans="1:16" x14ac:dyDescent="0.25">
      <c r="A3624">
        <v>2004</v>
      </c>
      <c r="B3624">
        <v>3</v>
      </c>
      <c r="C3624" t="s">
        <v>15</v>
      </c>
      <c r="D3624">
        <v>-2.492</v>
      </c>
      <c r="E3624">
        <v>-0.66832844599999996</v>
      </c>
      <c r="F3624">
        <f t="shared" si="224"/>
        <v>1.8236715540000001</v>
      </c>
      <c r="G3624">
        <f t="shared" si="225"/>
        <v>1.8236715540000001</v>
      </c>
      <c r="H3624">
        <v>57.23545455</v>
      </c>
      <c r="I3624">
        <v>82.170909089999995</v>
      </c>
      <c r="J3624">
        <f t="shared" si="226"/>
        <v>24.935454539999995</v>
      </c>
      <c r="K3624">
        <f t="shared" si="227"/>
        <v>24.935454539999995</v>
      </c>
      <c r="L3624" t="str">
        <f>IF(A3624&lt;&gt;A3623,MAX($L$2:L3623)+1,"")</f>
        <v/>
      </c>
      <c r="M3624" t="str">
        <f>IF(L3624="","",AVERAGE(INDEX($E:$E,ROW(L3624),1):INDEX($E:$E,MATCH(L3624+1, L:L,0)-1)) - AVERAGE(INDEX($D:$D,ROW(L3624),1):INDEX($D:$D,MATCH(L3624+1, L:L,0)-1)))</f>
        <v/>
      </c>
      <c r="N3624" t="str">
        <f>IF(L3624="","",AVERAGE(INDEX($I:$I,ROW(L3624),1):INDEX($I:$I,MATCH(L3624+1, L:L,0)-1)) - AVERAGE(INDEX($H:$H,ROW(L3624),1):INDEX($H:$H,MATCH(L3624+1, L:L,0)-1)))</f>
        <v/>
      </c>
      <c r="O3624" t="str">
        <f>IF(L3624="","",AVERAGE(INDEX($G:$G,ROW(L3624),1):INDEX($G:$G,MATCH(L3624+1, L:L,0)-1)))</f>
        <v/>
      </c>
      <c r="P3624" t="str">
        <f>IF(L3624="","",AVERAGE(INDEX($K:$K,ROW(L3624),1):INDEX($K:$K,MATCH(L3624+1, L:L,0)-1)))</f>
        <v/>
      </c>
    </row>
    <row r="3625" spans="1:16" x14ac:dyDescent="0.25">
      <c r="A3625">
        <v>2004</v>
      </c>
      <c r="B3625">
        <v>3</v>
      </c>
      <c r="C3625" t="s">
        <v>16</v>
      </c>
      <c r="D3625">
        <v>-3.085</v>
      </c>
      <c r="E3625">
        <v>-3.0951612900000001</v>
      </c>
      <c r="F3625">
        <f t="shared" si="224"/>
        <v>-1.0161290000000101E-2</v>
      </c>
      <c r="G3625">
        <f t="shared" si="225"/>
        <v>1.0161290000000101E-2</v>
      </c>
      <c r="H3625">
        <v>91.3</v>
      </c>
      <c r="I3625">
        <v>77.474999999999994</v>
      </c>
      <c r="J3625">
        <f t="shared" si="226"/>
        <v>-13.825000000000003</v>
      </c>
      <c r="K3625">
        <f t="shared" si="227"/>
        <v>13.825000000000003</v>
      </c>
      <c r="L3625" t="str">
        <f>IF(A3625&lt;&gt;A3624,MAX($L$2:L3624)+1,"")</f>
        <v/>
      </c>
      <c r="M3625" t="str">
        <f>IF(L3625="","",AVERAGE(INDEX($E:$E,ROW(L3625),1):INDEX($E:$E,MATCH(L3625+1, L:L,0)-1)) - AVERAGE(INDEX($D:$D,ROW(L3625),1):INDEX($D:$D,MATCH(L3625+1, L:L,0)-1)))</f>
        <v/>
      </c>
      <c r="N3625" t="str">
        <f>IF(L3625="","",AVERAGE(INDEX($I:$I,ROW(L3625),1):INDEX($I:$I,MATCH(L3625+1, L:L,0)-1)) - AVERAGE(INDEX($H:$H,ROW(L3625),1):INDEX($H:$H,MATCH(L3625+1, L:L,0)-1)))</f>
        <v/>
      </c>
      <c r="O3625" t="str">
        <f>IF(L3625="","",AVERAGE(INDEX($G:$G,ROW(L3625),1):INDEX($G:$G,MATCH(L3625+1, L:L,0)-1)))</f>
        <v/>
      </c>
      <c r="P3625" t="str">
        <f>IF(L3625="","",AVERAGE(INDEX($K:$K,ROW(L3625),1):INDEX($K:$K,MATCH(L3625+1, L:L,0)-1)))</f>
        <v/>
      </c>
    </row>
    <row r="3626" spans="1:16" x14ac:dyDescent="0.25">
      <c r="A3626">
        <v>2004</v>
      </c>
      <c r="B3626">
        <v>3</v>
      </c>
      <c r="C3626" t="s">
        <v>17</v>
      </c>
      <c r="D3626">
        <v>-4.5391509430000001</v>
      </c>
      <c r="E3626">
        <v>-3.1092725859999999</v>
      </c>
      <c r="F3626">
        <f t="shared" si="224"/>
        <v>1.4298783570000002</v>
      </c>
      <c r="G3626">
        <f t="shared" si="225"/>
        <v>1.4298783570000002</v>
      </c>
      <c r="H3626">
        <v>65.893962259999995</v>
      </c>
      <c r="I3626">
        <v>56.960377360000003</v>
      </c>
      <c r="J3626">
        <f t="shared" si="226"/>
        <v>-8.9335848999999925</v>
      </c>
      <c r="K3626">
        <f t="shared" si="227"/>
        <v>8.9335848999999925</v>
      </c>
      <c r="L3626" t="str">
        <f>IF(A3626&lt;&gt;A3625,MAX($L$2:L3625)+1,"")</f>
        <v/>
      </c>
      <c r="M3626" t="str">
        <f>IF(L3626="","",AVERAGE(INDEX($E:$E,ROW(L3626),1):INDEX($E:$E,MATCH(L3626+1, L:L,0)-1)) - AVERAGE(INDEX($D:$D,ROW(L3626),1):INDEX($D:$D,MATCH(L3626+1, L:L,0)-1)))</f>
        <v/>
      </c>
      <c r="N3626" t="str">
        <f>IF(L3626="","",AVERAGE(INDEX($I:$I,ROW(L3626),1):INDEX($I:$I,MATCH(L3626+1, L:L,0)-1)) - AVERAGE(INDEX($H:$H,ROW(L3626),1):INDEX($H:$H,MATCH(L3626+1, L:L,0)-1)))</f>
        <v/>
      </c>
      <c r="O3626" t="str">
        <f>IF(L3626="","",AVERAGE(INDEX($G:$G,ROW(L3626),1):INDEX($G:$G,MATCH(L3626+1, L:L,0)-1)))</f>
        <v/>
      </c>
      <c r="P3626" t="str">
        <f>IF(L3626="","",AVERAGE(INDEX($K:$K,ROW(L3626),1):INDEX($K:$K,MATCH(L3626+1, L:L,0)-1)))</f>
        <v/>
      </c>
    </row>
    <row r="3627" spans="1:16" x14ac:dyDescent="0.25">
      <c r="A3627">
        <v>2004</v>
      </c>
      <c r="B3627">
        <v>3</v>
      </c>
      <c r="C3627" t="s">
        <v>18</v>
      </c>
      <c r="D3627">
        <v>-5.1249180330000002</v>
      </c>
      <c r="E3627">
        <v>-4.0892832349999999</v>
      </c>
      <c r="F3627">
        <f t="shared" si="224"/>
        <v>1.0356347980000002</v>
      </c>
      <c r="G3627">
        <f t="shared" si="225"/>
        <v>1.0356347980000002</v>
      </c>
      <c r="H3627">
        <v>19.007868850000001</v>
      </c>
      <c r="I3627">
        <v>20.557377049999999</v>
      </c>
      <c r="J3627">
        <f t="shared" si="226"/>
        <v>1.5495081999999982</v>
      </c>
      <c r="K3627">
        <f t="shared" si="227"/>
        <v>1.5495081999999982</v>
      </c>
      <c r="L3627" t="str">
        <f>IF(A3627&lt;&gt;A3626,MAX($L$2:L3626)+1,"")</f>
        <v/>
      </c>
      <c r="M3627" t="str">
        <f>IF(L3627="","",AVERAGE(INDEX($E:$E,ROW(L3627),1):INDEX($E:$E,MATCH(L3627+1, L:L,0)-1)) - AVERAGE(INDEX($D:$D,ROW(L3627),1):INDEX($D:$D,MATCH(L3627+1, L:L,0)-1)))</f>
        <v/>
      </c>
      <c r="N3627" t="str">
        <f>IF(L3627="","",AVERAGE(INDEX($I:$I,ROW(L3627),1):INDEX($I:$I,MATCH(L3627+1, L:L,0)-1)) - AVERAGE(INDEX($H:$H,ROW(L3627),1):INDEX($H:$H,MATCH(L3627+1, L:L,0)-1)))</f>
        <v/>
      </c>
      <c r="O3627" t="str">
        <f>IF(L3627="","",AVERAGE(INDEX($G:$G,ROW(L3627),1):INDEX($G:$G,MATCH(L3627+1, L:L,0)-1)))</f>
        <v/>
      </c>
      <c r="P3627" t="str">
        <f>IF(L3627="","",AVERAGE(INDEX($K:$K,ROW(L3627),1):INDEX($K:$K,MATCH(L3627+1, L:L,0)-1)))</f>
        <v/>
      </c>
    </row>
    <row r="3628" spans="1:16" x14ac:dyDescent="0.25">
      <c r="A3628">
        <v>2004</v>
      </c>
      <c r="B3628">
        <v>3</v>
      </c>
      <c r="C3628" t="s">
        <v>19</v>
      </c>
      <c r="D3628">
        <v>-10.31</v>
      </c>
      <c r="E3628">
        <v>-11.217476960000001</v>
      </c>
      <c r="F3628">
        <f t="shared" si="224"/>
        <v>-0.90747696000000033</v>
      </c>
      <c r="G3628">
        <f t="shared" si="225"/>
        <v>0.90747696000000033</v>
      </c>
      <c r="H3628">
        <v>11.647</v>
      </c>
      <c r="I3628">
        <v>26.44</v>
      </c>
      <c r="J3628">
        <f t="shared" si="226"/>
        <v>14.793000000000001</v>
      </c>
      <c r="K3628">
        <f t="shared" si="227"/>
        <v>14.793000000000001</v>
      </c>
      <c r="L3628" t="str">
        <f>IF(A3628&lt;&gt;A3627,MAX($L$2:L3627)+1,"")</f>
        <v/>
      </c>
      <c r="M3628" t="str">
        <f>IF(L3628="","",AVERAGE(INDEX($E:$E,ROW(L3628),1):INDEX($E:$E,MATCH(L3628+1, L:L,0)-1)) - AVERAGE(INDEX($D:$D,ROW(L3628),1):INDEX($D:$D,MATCH(L3628+1, L:L,0)-1)))</f>
        <v/>
      </c>
      <c r="N3628" t="str">
        <f>IF(L3628="","",AVERAGE(INDEX($I:$I,ROW(L3628),1):INDEX($I:$I,MATCH(L3628+1, L:L,0)-1)) - AVERAGE(INDEX($H:$H,ROW(L3628),1):INDEX($H:$H,MATCH(L3628+1, L:L,0)-1)))</f>
        <v/>
      </c>
      <c r="O3628" t="str">
        <f>IF(L3628="","",AVERAGE(INDEX($G:$G,ROW(L3628),1):INDEX($G:$G,MATCH(L3628+1, L:L,0)-1)))</f>
        <v/>
      </c>
      <c r="P3628" t="str">
        <f>IF(L3628="","",AVERAGE(INDEX($K:$K,ROW(L3628),1):INDEX($K:$K,MATCH(L3628+1, L:L,0)-1)))</f>
        <v/>
      </c>
    </row>
    <row r="3629" spans="1:16" x14ac:dyDescent="0.25">
      <c r="A3629">
        <v>2004</v>
      </c>
      <c r="B3629">
        <v>4</v>
      </c>
      <c r="C3629" t="s">
        <v>7</v>
      </c>
      <c r="D3629">
        <v>4.2839622640000004</v>
      </c>
      <c r="E3629">
        <v>5.4867295599999997</v>
      </c>
      <c r="F3629">
        <f t="shared" si="224"/>
        <v>1.2027672959999993</v>
      </c>
      <c r="G3629">
        <f t="shared" si="225"/>
        <v>1.2027672959999993</v>
      </c>
      <c r="H3629">
        <v>28.169811320000001</v>
      </c>
      <c r="I3629">
        <v>20.379245279999999</v>
      </c>
      <c r="J3629">
        <f t="shared" si="226"/>
        <v>-7.7905660400000016</v>
      </c>
      <c r="K3629">
        <f t="shared" si="227"/>
        <v>7.7905660400000016</v>
      </c>
      <c r="L3629" t="str">
        <f>IF(A3629&lt;&gt;A3628,MAX($L$2:L3628)+1,"")</f>
        <v/>
      </c>
      <c r="M3629" t="str">
        <f>IF(L3629="","",AVERAGE(INDEX($E:$E,ROW(L3629),1):INDEX($E:$E,MATCH(L3629+1, L:L,0)-1)) - AVERAGE(INDEX($D:$D,ROW(L3629),1):INDEX($D:$D,MATCH(L3629+1, L:L,0)-1)))</f>
        <v/>
      </c>
      <c r="N3629" t="str">
        <f>IF(L3629="","",AVERAGE(INDEX($I:$I,ROW(L3629),1):INDEX($I:$I,MATCH(L3629+1, L:L,0)-1)) - AVERAGE(INDEX($H:$H,ROW(L3629),1):INDEX($H:$H,MATCH(L3629+1, L:L,0)-1)))</f>
        <v/>
      </c>
      <c r="O3629" t="str">
        <f>IF(L3629="","",AVERAGE(INDEX($G:$G,ROW(L3629),1):INDEX($G:$G,MATCH(L3629+1, L:L,0)-1)))</f>
        <v/>
      </c>
      <c r="P3629" t="str">
        <f>IF(L3629="","",AVERAGE(INDEX($K:$K,ROW(L3629),1):INDEX($K:$K,MATCH(L3629+1, L:L,0)-1)))</f>
        <v/>
      </c>
    </row>
    <row r="3630" spans="1:16" x14ac:dyDescent="0.25">
      <c r="A3630">
        <v>2004</v>
      </c>
      <c r="B3630">
        <v>4</v>
      </c>
      <c r="C3630" t="s">
        <v>8</v>
      </c>
      <c r="D3630">
        <v>7.1103669719999996</v>
      </c>
      <c r="E3630">
        <v>8.8265424709999998</v>
      </c>
      <c r="F3630">
        <f t="shared" si="224"/>
        <v>1.7161754990000002</v>
      </c>
      <c r="G3630">
        <f t="shared" si="225"/>
        <v>1.7161754990000002</v>
      </c>
      <c r="H3630">
        <v>94.712844039999993</v>
      </c>
      <c r="I3630">
        <v>41.79174312</v>
      </c>
      <c r="J3630">
        <f t="shared" si="226"/>
        <v>-52.921100919999994</v>
      </c>
      <c r="K3630">
        <f t="shared" si="227"/>
        <v>52.921100919999994</v>
      </c>
      <c r="L3630" t="str">
        <f>IF(A3630&lt;&gt;A3629,MAX($L$2:L3629)+1,"")</f>
        <v/>
      </c>
      <c r="M3630" t="str">
        <f>IF(L3630="","",AVERAGE(INDEX($E:$E,ROW(L3630),1):INDEX($E:$E,MATCH(L3630+1, L:L,0)-1)) - AVERAGE(INDEX($D:$D,ROW(L3630),1):INDEX($D:$D,MATCH(L3630+1, L:L,0)-1)))</f>
        <v/>
      </c>
      <c r="N3630" t="str">
        <f>IF(L3630="","",AVERAGE(INDEX($I:$I,ROW(L3630),1):INDEX($I:$I,MATCH(L3630+1, L:L,0)-1)) - AVERAGE(INDEX($H:$H,ROW(L3630),1):INDEX($H:$H,MATCH(L3630+1, L:L,0)-1)))</f>
        <v/>
      </c>
      <c r="O3630" t="str">
        <f>IF(L3630="","",AVERAGE(INDEX($G:$G,ROW(L3630),1):INDEX($G:$G,MATCH(L3630+1, L:L,0)-1)))</f>
        <v/>
      </c>
      <c r="P3630" t="str">
        <f>IF(L3630="","",AVERAGE(INDEX($K:$K,ROW(L3630),1):INDEX($K:$K,MATCH(L3630+1, L:L,0)-1)))</f>
        <v/>
      </c>
    </row>
    <row r="3631" spans="1:16" x14ac:dyDescent="0.25">
      <c r="A3631">
        <v>2004</v>
      </c>
      <c r="B3631">
        <v>4</v>
      </c>
      <c r="C3631" t="s">
        <v>9</v>
      </c>
      <c r="D3631">
        <v>3.062142857</v>
      </c>
      <c r="E3631">
        <v>2.720595238</v>
      </c>
      <c r="F3631">
        <f t="shared" si="224"/>
        <v>-0.34154761899999997</v>
      </c>
      <c r="G3631">
        <f t="shared" si="225"/>
        <v>0.34154761899999997</v>
      </c>
      <c r="H3631">
        <v>27.726071430000001</v>
      </c>
      <c r="I3631">
        <v>21.78214286</v>
      </c>
      <c r="J3631">
        <f t="shared" si="226"/>
        <v>-5.9439285700000006</v>
      </c>
      <c r="K3631">
        <f t="shared" si="227"/>
        <v>5.9439285700000006</v>
      </c>
      <c r="L3631" t="str">
        <f>IF(A3631&lt;&gt;A3630,MAX($L$2:L3630)+1,"")</f>
        <v/>
      </c>
      <c r="M3631" t="str">
        <f>IF(L3631="","",AVERAGE(INDEX($E:$E,ROW(L3631),1):INDEX($E:$E,MATCH(L3631+1, L:L,0)-1)) - AVERAGE(INDEX($D:$D,ROW(L3631),1):INDEX($D:$D,MATCH(L3631+1, L:L,0)-1)))</f>
        <v/>
      </c>
      <c r="N3631" t="str">
        <f>IF(L3631="","",AVERAGE(INDEX($I:$I,ROW(L3631),1):INDEX($I:$I,MATCH(L3631+1, L:L,0)-1)) - AVERAGE(INDEX($H:$H,ROW(L3631),1):INDEX($H:$H,MATCH(L3631+1, L:L,0)-1)))</f>
        <v/>
      </c>
      <c r="O3631" t="str">
        <f>IF(L3631="","",AVERAGE(INDEX($G:$G,ROW(L3631),1):INDEX($G:$G,MATCH(L3631+1, L:L,0)-1)))</f>
        <v/>
      </c>
      <c r="P3631" t="str">
        <f>IF(L3631="","",AVERAGE(INDEX($K:$K,ROW(L3631),1):INDEX($K:$K,MATCH(L3631+1, L:L,0)-1)))</f>
        <v/>
      </c>
    </row>
    <row r="3632" spans="1:16" x14ac:dyDescent="0.25">
      <c r="A3632">
        <v>2004</v>
      </c>
      <c r="B3632">
        <v>4</v>
      </c>
      <c r="C3632" t="s">
        <v>10</v>
      </c>
      <c r="D3632">
        <v>3.0866666669999998</v>
      </c>
      <c r="E3632">
        <v>3.5577777780000002</v>
      </c>
      <c r="F3632">
        <f t="shared" si="224"/>
        <v>0.47111111100000036</v>
      </c>
      <c r="G3632">
        <f t="shared" si="225"/>
        <v>0.47111111100000036</v>
      </c>
      <c r="H3632">
        <v>79.91333333</v>
      </c>
      <c r="I3632">
        <v>103.7666667</v>
      </c>
      <c r="J3632">
        <f t="shared" si="226"/>
        <v>23.853333370000001</v>
      </c>
      <c r="K3632">
        <f t="shared" si="227"/>
        <v>23.853333370000001</v>
      </c>
      <c r="L3632" t="str">
        <f>IF(A3632&lt;&gt;A3631,MAX($L$2:L3631)+1,"")</f>
        <v/>
      </c>
      <c r="M3632" t="str">
        <f>IF(L3632="","",AVERAGE(INDEX($E:$E,ROW(L3632),1):INDEX($E:$E,MATCH(L3632+1, L:L,0)-1)) - AVERAGE(INDEX($D:$D,ROW(L3632),1):INDEX($D:$D,MATCH(L3632+1, L:L,0)-1)))</f>
        <v/>
      </c>
      <c r="N3632" t="str">
        <f>IF(L3632="","",AVERAGE(INDEX($I:$I,ROW(L3632),1):INDEX($I:$I,MATCH(L3632+1, L:L,0)-1)) - AVERAGE(INDEX($H:$H,ROW(L3632),1):INDEX($H:$H,MATCH(L3632+1, L:L,0)-1)))</f>
        <v/>
      </c>
      <c r="O3632" t="str">
        <f>IF(L3632="","",AVERAGE(INDEX($G:$G,ROW(L3632),1):INDEX($G:$G,MATCH(L3632+1, L:L,0)-1)))</f>
        <v/>
      </c>
      <c r="P3632" t="str">
        <f>IF(L3632="","",AVERAGE(INDEX($K:$K,ROW(L3632),1):INDEX($K:$K,MATCH(L3632+1, L:L,0)-1)))</f>
        <v/>
      </c>
    </row>
    <row r="3633" spans="1:16" x14ac:dyDescent="0.25">
      <c r="A3633">
        <v>2004</v>
      </c>
      <c r="B3633">
        <v>4</v>
      </c>
      <c r="C3633" t="s">
        <v>11</v>
      </c>
      <c r="D3633">
        <v>0.97399999999999998</v>
      </c>
      <c r="E3633">
        <v>0.91533333299999997</v>
      </c>
      <c r="F3633">
        <f t="shared" si="224"/>
        <v>-5.8666667000000006E-2</v>
      </c>
      <c r="G3633">
        <f t="shared" si="225"/>
        <v>5.8666667000000006E-2</v>
      </c>
      <c r="H3633">
        <v>95.040999999999997</v>
      </c>
      <c r="I3633">
        <v>145.88999999999999</v>
      </c>
      <c r="J3633">
        <f t="shared" si="226"/>
        <v>50.84899999999999</v>
      </c>
      <c r="K3633">
        <f t="shared" si="227"/>
        <v>50.84899999999999</v>
      </c>
      <c r="L3633" t="str">
        <f>IF(A3633&lt;&gt;A3632,MAX($L$2:L3632)+1,"")</f>
        <v/>
      </c>
      <c r="M3633" t="str">
        <f>IF(L3633="","",AVERAGE(INDEX($E:$E,ROW(L3633),1):INDEX($E:$E,MATCH(L3633+1, L:L,0)-1)) - AVERAGE(INDEX($D:$D,ROW(L3633),1):INDEX($D:$D,MATCH(L3633+1, L:L,0)-1)))</f>
        <v/>
      </c>
      <c r="N3633" t="str">
        <f>IF(L3633="","",AVERAGE(INDEX($I:$I,ROW(L3633),1):INDEX($I:$I,MATCH(L3633+1, L:L,0)-1)) - AVERAGE(INDEX($H:$H,ROW(L3633),1):INDEX($H:$H,MATCH(L3633+1, L:L,0)-1)))</f>
        <v/>
      </c>
      <c r="O3633" t="str">
        <f>IF(L3633="","",AVERAGE(INDEX($G:$G,ROW(L3633),1):INDEX($G:$G,MATCH(L3633+1, L:L,0)-1)))</f>
        <v/>
      </c>
      <c r="P3633" t="str">
        <f>IF(L3633="","",AVERAGE(INDEX($K:$K,ROW(L3633),1):INDEX($K:$K,MATCH(L3633+1, L:L,0)-1)))</f>
        <v/>
      </c>
    </row>
    <row r="3634" spans="1:16" x14ac:dyDescent="0.25">
      <c r="A3634">
        <v>2004</v>
      </c>
      <c r="B3634">
        <v>4</v>
      </c>
      <c r="C3634" t="s">
        <v>12</v>
      </c>
      <c r="D3634">
        <v>4.2640000000000002</v>
      </c>
      <c r="E3634">
        <v>4.6586666670000003</v>
      </c>
      <c r="F3634">
        <f t="shared" si="224"/>
        <v>0.39466666700000008</v>
      </c>
      <c r="G3634">
        <f t="shared" si="225"/>
        <v>0.39466666700000008</v>
      </c>
      <c r="H3634">
        <v>101.328</v>
      </c>
      <c r="I3634">
        <v>109.56</v>
      </c>
      <c r="J3634">
        <f t="shared" si="226"/>
        <v>8.2319999999999993</v>
      </c>
      <c r="K3634">
        <f t="shared" si="227"/>
        <v>8.2319999999999993</v>
      </c>
      <c r="L3634" t="str">
        <f>IF(A3634&lt;&gt;A3633,MAX($L$2:L3633)+1,"")</f>
        <v/>
      </c>
      <c r="M3634" t="str">
        <f>IF(L3634="","",AVERAGE(INDEX($E:$E,ROW(L3634),1):INDEX($E:$E,MATCH(L3634+1, L:L,0)-1)) - AVERAGE(INDEX($D:$D,ROW(L3634),1):INDEX($D:$D,MATCH(L3634+1, L:L,0)-1)))</f>
        <v/>
      </c>
      <c r="N3634" t="str">
        <f>IF(L3634="","",AVERAGE(INDEX($I:$I,ROW(L3634),1):INDEX($I:$I,MATCH(L3634+1, L:L,0)-1)) - AVERAGE(INDEX($H:$H,ROW(L3634),1):INDEX($H:$H,MATCH(L3634+1, L:L,0)-1)))</f>
        <v/>
      </c>
      <c r="O3634" t="str">
        <f>IF(L3634="","",AVERAGE(INDEX($G:$G,ROW(L3634),1):INDEX($G:$G,MATCH(L3634+1, L:L,0)-1)))</f>
        <v/>
      </c>
      <c r="P3634" t="str">
        <f>IF(L3634="","",AVERAGE(INDEX($K:$K,ROW(L3634),1):INDEX($K:$K,MATCH(L3634+1, L:L,0)-1)))</f>
        <v/>
      </c>
    </row>
    <row r="3635" spans="1:16" x14ac:dyDescent="0.25">
      <c r="A3635">
        <v>2004</v>
      </c>
      <c r="B3635">
        <v>4</v>
      </c>
      <c r="C3635" t="s">
        <v>13</v>
      </c>
      <c r="D3635">
        <v>-14.55</v>
      </c>
      <c r="E3635">
        <v>-15.57066667</v>
      </c>
      <c r="F3635">
        <f t="shared" si="224"/>
        <v>-1.0206666699999989</v>
      </c>
      <c r="G3635">
        <f t="shared" si="225"/>
        <v>1.0206666699999989</v>
      </c>
      <c r="H3635">
        <v>9.2639999999999993</v>
      </c>
      <c r="I3635">
        <v>5.54</v>
      </c>
      <c r="J3635">
        <f t="shared" si="226"/>
        <v>-3.7239999999999993</v>
      </c>
      <c r="K3635">
        <f t="shared" si="227"/>
        <v>3.7239999999999993</v>
      </c>
      <c r="L3635" t="str">
        <f>IF(A3635&lt;&gt;A3634,MAX($L$2:L3634)+1,"")</f>
        <v/>
      </c>
      <c r="M3635" t="str">
        <f>IF(L3635="","",AVERAGE(INDEX($E:$E,ROW(L3635),1):INDEX($E:$E,MATCH(L3635+1, L:L,0)-1)) - AVERAGE(INDEX($D:$D,ROW(L3635),1):INDEX($D:$D,MATCH(L3635+1, L:L,0)-1)))</f>
        <v/>
      </c>
      <c r="N3635" t="str">
        <f>IF(L3635="","",AVERAGE(INDEX($I:$I,ROW(L3635),1):INDEX($I:$I,MATCH(L3635+1, L:L,0)-1)) - AVERAGE(INDEX($H:$H,ROW(L3635),1):INDEX($H:$H,MATCH(L3635+1, L:L,0)-1)))</f>
        <v/>
      </c>
      <c r="O3635" t="str">
        <f>IF(L3635="","",AVERAGE(INDEX($G:$G,ROW(L3635),1):INDEX($G:$G,MATCH(L3635+1, L:L,0)-1)))</f>
        <v/>
      </c>
      <c r="P3635" t="str">
        <f>IF(L3635="","",AVERAGE(INDEX($K:$K,ROW(L3635),1):INDEX($K:$K,MATCH(L3635+1, L:L,0)-1)))</f>
        <v/>
      </c>
    </row>
    <row r="3636" spans="1:16" x14ac:dyDescent="0.25">
      <c r="A3636">
        <v>2004</v>
      </c>
      <c r="B3636">
        <v>4</v>
      </c>
      <c r="C3636" t="s">
        <v>14</v>
      </c>
      <c r="D3636">
        <v>-17.547647059999999</v>
      </c>
      <c r="E3636">
        <v>-18.90705882</v>
      </c>
      <c r="F3636">
        <f t="shared" si="224"/>
        <v>-1.3594117600000004</v>
      </c>
      <c r="G3636">
        <f t="shared" si="225"/>
        <v>1.3594117600000004</v>
      </c>
      <c r="H3636">
        <v>16.818235290000001</v>
      </c>
      <c r="I3636">
        <v>18.329411759999999</v>
      </c>
      <c r="J3636">
        <f t="shared" si="226"/>
        <v>1.5111764699999988</v>
      </c>
      <c r="K3636">
        <f t="shared" si="227"/>
        <v>1.5111764699999988</v>
      </c>
      <c r="L3636" t="str">
        <f>IF(A3636&lt;&gt;A3635,MAX($L$2:L3635)+1,"")</f>
        <v/>
      </c>
      <c r="M3636" t="str">
        <f>IF(L3636="","",AVERAGE(INDEX($E:$E,ROW(L3636),1):INDEX($E:$E,MATCH(L3636+1, L:L,0)-1)) - AVERAGE(INDEX($D:$D,ROW(L3636),1):INDEX($D:$D,MATCH(L3636+1, L:L,0)-1)))</f>
        <v/>
      </c>
      <c r="N3636" t="str">
        <f>IF(L3636="","",AVERAGE(INDEX($I:$I,ROW(L3636),1):INDEX($I:$I,MATCH(L3636+1, L:L,0)-1)) - AVERAGE(INDEX($H:$H,ROW(L3636),1):INDEX($H:$H,MATCH(L3636+1, L:L,0)-1)))</f>
        <v/>
      </c>
      <c r="O3636" t="str">
        <f>IF(L3636="","",AVERAGE(INDEX($G:$G,ROW(L3636),1):INDEX($G:$G,MATCH(L3636+1, L:L,0)-1)))</f>
        <v/>
      </c>
      <c r="P3636" t="str">
        <f>IF(L3636="","",AVERAGE(INDEX($K:$K,ROW(L3636),1):INDEX($K:$K,MATCH(L3636+1, L:L,0)-1)))</f>
        <v/>
      </c>
    </row>
    <row r="3637" spans="1:16" x14ac:dyDescent="0.25">
      <c r="A3637">
        <v>2004</v>
      </c>
      <c r="B3637">
        <v>4</v>
      </c>
      <c r="C3637" t="s">
        <v>15</v>
      </c>
      <c r="D3637">
        <v>5.3687500000000004</v>
      </c>
      <c r="E3637">
        <v>5.2030952380000004</v>
      </c>
      <c r="F3637">
        <f t="shared" si="224"/>
        <v>-0.16565476199999996</v>
      </c>
      <c r="G3637">
        <f t="shared" si="225"/>
        <v>0.16565476199999996</v>
      </c>
      <c r="H3637">
        <v>68.27196429</v>
      </c>
      <c r="I3637">
        <v>65.767857140000004</v>
      </c>
      <c r="J3637">
        <f t="shared" si="226"/>
        <v>-2.5041071499999958</v>
      </c>
      <c r="K3637">
        <f t="shared" si="227"/>
        <v>2.5041071499999958</v>
      </c>
      <c r="L3637" t="str">
        <f>IF(A3637&lt;&gt;A3636,MAX($L$2:L3636)+1,"")</f>
        <v/>
      </c>
      <c r="M3637" t="str">
        <f>IF(L3637="","",AVERAGE(INDEX($E:$E,ROW(L3637),1):INDEX($E:$E,MATCH(L3637+1, L:L,0)-1)) - AVERAGE(INDEX($D:$D,ROW(L3637),1):INDEX($D:$D,MATCH(L3637+1, L:L,0)-1)))</f>
        <v/>
      </c>
      <c r="N3637" t="str">
        <f>IF(L3637="","",AVERAGE(INDEX($I:$I,ROW(L3637),1):INDEX($I:$I,MATCH(L3637+1, L:L,0)-1)) - AVERAGE(INDEX($H:$H,ROW(L3637),1):INDEX($H:$H,MATCH(L3637+1, L:L,0)-1)))</f>
        <v/>
      </c>
      <c r="O3637" t="str">
        <f>IF(L3637="","",AVERAGE(INDEX($G:$G,ROW(L3637),1):INDEX($G:$G,MATCH(L3637+1, L:L,0)-1)))</f>
        <v/>
      </c>
      <c r="P3637" t="str">
        <f>IF(L3637="","",AVERAGE(INDEX($K:$K,ROW(L3637),1):INDEX($K:$K,MATCH(L3637+1, L:L,0)-1)))</f>
        <v/>
      </c>
    </row>
    <row r="3638" spans="1:16" x14ac:dyDescent="0.25">
      <c r="A3638">
        <v>2004</v>
      </c>
      <c r="B3638">
        <v>4</v>
      </c>
      <c r="C3638" t="s">
        <v>17</v>
      </c>
      <c r="D3638">
        <v>3.7959223299999998</v>
      </c>
      <c r="E3638">
        <v>3.5505019990000002</v>
      </c>
      <c r="F3638">
        <f t="shared" si="224"/>
        <v>-0.2454203309999996</v>
      </c>
      <c r="G3638">
        <f t="shared" si="225"/>
        <v>0.2454203309999996</v>
      </c>
      <c r="H3638">
        <v>76.622330099999999</v>
      </c>
      <c r="I3638">
        <v>72.296116499999997</v>
      </c>
      <c r="J3638">
        <f t="shared" si="226"/>
        <v>-4.3262136000000027</v>
      </c>
      <c r="K3638">
        <f t="shared" si="227"/>
        <v>4.3262136000000027</v>
      </c>
      <c r="L3638" t="str">
        <f>IF(A3638&lt;&gt;A3637,MAX($L$2:L3637)+1,"")</f>
        <v/>
      </c>
      <c r="M3638" t="str">
        <f>IF(L3638="","",AVERAGE(INDEX($E:$E,ROW(L3638),1):INDEX($E:$E,MATCH(L3638+1, L:L,0)-1)) - AVERAGE(INDEX($D:$D,ROW(L3638),1):INDEX($D:$D,MATCH(L3638+1, L:L,0)-1)))</f>
        <v/>
      </c>
      <c r="N3638" t="str">
        <f>IF(L3638="","",AVERAGE(INDEX($I:$I,ROW(L3638),1):INDEX($I:$I,MATCH(L3638+1, L:L,0)-1)) - AVERAGE(INDEX($H:$H,ROW(L3638),1):INDEX($H:$H,MATCH(L3638+1, L:L,0)-1)))</f>
        <v/>
      </c>
      <c r="O3638" t="str">
        <f>IF(L3638="","",AVERAGE(INDEX($G:$G,ROW(L3638),1):INDEX($G:$G,MATCH(L3638+1, L:L,0)-1)))</f>
        <v/>
      </c>
      <c r="P3638" t="str">
        <f>IF(L3638="","",AVERAGE(INDEX($K:$K,ROW(L3638),1):INDEX($K:$K,MATCH(L3638+1, L:L,0)-1)))</f>
        <v/>
      </c>
    </row>
    <row r="3639" spans="1:16" x14ac:dyDescent="0.25">
      <c r="A3639">
        <v>2004</v>
      </c>
      <c r="B3639">
        <v>4</v>
      </c>
      <c r="C3639" t="s">
        <v>18</v>
      </c>
      <c r="D3639">
        <v>4.0170967739999996</v>
      </c>
      <c r="E3639">
        <v>4.353548387</v>
      </c>
      <c r="F3639">
        <f t="shared" si="224"/>
        <v>0.33645161300000037</v>
      </c>
      <c r="G3639">
        <f t="shared" si="225"/>
        <v>0.33645161300000037</v>
      </c>
      <c r="H3639">
        <v>23.807096770000001</v>
      </c>
      <c r="I3639">
        <v>12.79032258</v>
      </c>
      <c r="J3639">
        <f t="shared" si="226"/>
        <v>-11.016774190000001</v>
      </c>
      <c r="K3639">
        <f t="shared" si="227"/>
        <v>11.016774190000001</v>
      </c>
      <c r="L3639" t="str">
        <f>IF(A3639&lt;&gt;A3638,MAX($L$2:L3638)+1,"")</f>
        <v/>
      </c>
      <c r="M3639" t="str">
        <f>IF(L3639="","",AVERAGE(INDEX($E:$E,ROW(L3639),1):INDEX($E:$E,MATCH(L3639+1, L:L,0)-1)) - AVERAGE(INDEX($D:$D,ROW(L3639),1):INDEX($D:$D,MATCH(L3639+1, L:L,0)-1)))</f>
        <v/>
      </c>
      <c r="N3639" t="str">
        <f>IF(L3639="","",AVERAGE(INDEX($I:$I,ROW(L3639),1):INDEX($I:$I,MATCH(L3639+1, L:L,0)-1)) - AVERAGE(INDEX($H:$H,ROW(L3639),1):INDEX($H:$H,MATCH(L3639+1, L:L,0)-1)))</f>
        <v/>
      </c>
      <c r="O3639" t="str">
        <f>IF(L3639="","",AVERAGE(INDEX($G:$G,ROW(L3639),1):INDEX($G:$G,MATCH(L3639+1, L:L,0)-1)))</f>
        <v/>
      </c>
      <c r="P3639" t="str">
        <f>IF(L3639="","",AVERAGE(INDEX($K:$K,ROW(L3639),1):INDEX($K:$K,MATCH(L3639+1, L:L,0)-1)))</f>
        <v/>
      </c>
    </row>
    <row r="3640" spans="1:16" x14ac:dyDescent="0.25">
      <c r="A3640">
        <v>2004</v>
      </c>
      <c r="B3640">
        <v>4</v>
      </c>
      <c r="C3640" t="s">
        <v>19</v>
      </c>
      <c r="D3640">
        <v>-1.0388888890000001</v>
      </c>
      <c r="E3640">
        <v>0.33222222200000001</v>
      </c>
      <c r="F3640">
        <f t="shared" si="224"/>
        <v>1.371111111</v>
      </c>
      <c r="G3640">
        <f t="shared" si="225"/>
        <v>1.371111111</v>
      </c>
      <c r="H3640">
        <v>7.2933333329999996</v>
      </c>
      <c r="I3640">
        <v>5.3777777779999996</v>
      </c>
      <c r="J3640">
        <f t="shared" si="226"/>
        <v>-1.9155555550000001</v>
      </c>
      <c r="K3640">
        <f t="shared" si="227"/>
        <v>1.9155555550000001</v>
      </c>
      <c r="L3640" t="str">
        <f>IF(A3640&lt;&gt;A3639,MAX($L$2:L3639)+1,"")</f>
        <v/>
      </c>
      <c r="M3640" t="str">
        <f>IF(L3640="","",AVERAGE(INDEX($E:$E,ROW(L3640),1):INDEX($E:$E,MATCH(L3640+1, L:L,0)-1)) - AVERAGE(INDEX($D:$D,ROW(L3640),1):INDEX($D:$D,MATCH(L3640+1, L:L,0)-1)))</f>
        <v/>
      </c>
      <c r="N3640" t="str">
        <f>IF(L3640="","",AVERAGE(INDEX($I:$I,ROW(L3640),1):INDEX($I:$I,MATCH(L3640+1, L:L,0)-1)) - AVERAGE(INDEX($H:$H,ROW(L3640),1):INDEX($H:$H,MATCH(L3640+1, L:L,0)-1)))</f>
        <v/>
      </c>
      <c r="O3640" t="str">
        <f>IF(L3640="","",AVERAGE(INDEX($G:$G,ROW(L3640),1):INDEX($G:$G,MATCH(L3640+1, L:L,0)-1)))</f>
        <v/>
      </c>
      <c r="P3640" t="str">
        <f>IF(L3640="","",AVERAGE(INDEX($K:$K,ROW(L3640),1):INDEX($K:$K,MATCH(L3640+1, L:L,0)-1)))</f>
        <v/>
      </c>
    </row>
    <row r="3641" spans="1:16" x14ac:dyDescent="0.25">
      <c r="A3641">
        <v>2004</v>
      </c>
      <c r="B3641">
        <v>5</v>
      </c>
      <c r="C3641" t="s">
        <v>7</v>
      </c>
      <c r="D3641">
        <v>9.84</v>
      </c>
      <c r="E3641">
        <v>7.8793231090000004</v>
      </c>
      <c r="F3641">
        <f t="shared" si="224"/>
        <v>-1.9606768909999994</v>
      </c>
      <c r="G3641">
        <f t="shared" si="225"/>
        <v>1.9606768909999994</v>
      </c>
      <c r="H3641">
        <v>51.163278689999999</v>
      </c>
      <c r="I3641">
        <v>56.755737699999997</v>
      </c>
      <c r="J3641">
        <f t="shared" si="226"/>
        <v>5.5924590099999989</v>
      </c>
      <c r="K3641">
        <f t="shared" si="227"/>
        <v>5.5924590099999989</v>
      </c>
      <c r="L3641" t="str">
        <f>IF(A3641&lt;&gt;A3640,MAX($L$2:L3640)+1,"")</f>
        <v/>
      </c>
      <c r="M3641" t="str">
        <f>IF(L3641="","",AVERAGE(INDEX($E:$E,ROW(L3641),1):INDEX($E:$E,MATCH(L3641+1, L:L,0)-1)) - AVERAGE(INDEX($D:$D,ROW(L3641),1):INDEX($D:$D,MATCH(L3641+1, L:L,0)-1)))</f>
        <v/>
      </c>
      <c r="N3641" t="str">
        <f>IF(L3641="","",AVERAGE(INDEX($I:$I,ROW(L3641),1):INDEX($I:$I,MATCH(L3641+1, L:L,0)-1)) - AVERAGE(INDEX($H:$H,ROW(L3641),1):INDEX($H:$H,MATCH(L3641+1, L:L,0)-1)))</f>
        <v/>
      </c>
      <c r="O3641" t="str">
        <f>IF(L3641="","",AVERAGE(INDEX($G:$G,ROW(L3641),1):INDEX($G:$G,MATCH(L3641+1, L:L,0)-1)))</f>
        <v/>
      </c>
      <c r="P3641" t="str">
        <f>IF(L3641="","",AVERAGE(INDEX($K:$K,ROW(L3641),1):INDEX($K:$K,MATCH(L3641+1, L:L,0)-1)))</f>
        <v/>
      </c>
    </row>
    <row r="3642" spans="1:16" x14ac:dyDescent="0.25">
      <c r="A3642">
        <v>2004</v>
      </c>
      <c r="B3642">
        <v>5</v>
      </c>
      <c r="C3642" t="s">
        <v>8</v>
      </c>
      <c r="D3642">
        <v>10.88504505</v>
      </c>
      <c r="E3642">
        <v>11.58169288</v>
      </c>
      <c r="F3642">
        <f t="shared" si="224"/>
        <v>0.69664782999999986</v>
      </c>
      <c r="G3642">
        <f t="shared" si="225"/>
        <v>0.69664782999999986</v>
      </c>
      <c r="H3642">
        <v>78.792432430000005</v>
      </c>
      <c r="I3642">
        <v>70.486486490000004</v>
      </c>
      <c r="J3642">
        <f t="shared" si="226"/>
        <v>-8.3059459400000009</v>
      </c>
      <c r="K3642">
        <f t="shared" si="227"/>
        <v>8.3059459400000009</v>
      </c>
      <c r="L3642" t="str">
        <f>IF(A3642&lt;&gt;A3641,MAX($L$2:L3641)+1,"")</f>
        <v/>
      </c>
      <c r="M3642" t="str">
        <f>IF(L3642="","",AVERAGE(INDEX($E:$E,ROW(L3642),1):INDEX($E:$E,MATCH(L3642+1, L:L,0)-1)) - AVERAGE(INDEX($D:$D,ROW(L3642),1):INDEX($D:$D,MATCH(L3642+1, L:L,0)-1)))</f>
        <v/>
      </c>
      <c r="N3642" t="str">
        <f>IF(L3642="","",AVERAGE(INDEX($I:$I,ROW(L3642),1):INDEX($I:$I,MATCH(L3642+1, L:L,0)-1)) - AVERAGE(INDEX($H:$H,ROW(L3642),1):INDEX($H:$H,MATCH(L3642+1, L:L,0)-1)))</f>
        <v/>
      </c>
      <c r="O3642" t="str">
        <f>IF(L3642="","",AVERAGE(INDEX($G:$G,ROW(L3642),1):INDEX($G:$G,MATCH(L3642+1, L:L,0)-1)))</f>
        <v/>
      </c>
      <c r="P3642" t="str">
        <f>IF(L3642="","",AVERAGE(INDEX($K:$K,ROW(L3642),1):INDEX($K:$K,MATCH(L3642+1, L:L,0)-1)))</f>
        <v/>
      </c>
    </row>
    <row r="3643" spans="1:16" x14ac:dyDescent="0.25">
      <c r="A3643">
        <v>2004</v>
      </c>
      <c r="B3643">
        <v>5</v>
      </c>
      <c r="C3643" t="s">
        <v>9</v>
      </c>
      <c r="D3643">
        <v>10.456666670000001</v>
      </c>
      <c r="E3643">
        <v>6.6482795699999997</v>
      </c>
      <c r="F3643">
        <f t="shared" si="224"/>
        <v>-3.8083871000000009</v>
      </c>
      <c r="G3643">
        <f t="shared" si="225"/>
        <v>3.8083871000000009</v>
      </c>
      <c r="H3643">
        <v>59.317666670000001</v>
      </c>
      <c r="I3643">
        <v>111.4266667</v>
      </c>
      <c r="J3643">
        <f t="shared" si="226"/>
        <v>52.109000029999997</v>
      </c>
      <c r="K3643">
        <f t="shared" si="227"/>
        <v>52.109000029999997</v>
      </c>
      <c r="L3643" t="str">
        <f>IF(A3643&lt;&gt;A3642,MAX($L$2:L3642)+1,"")</f>
        <v/>
      </c>
      <c r="M3643" t="str">
        <f>IF(L3643="","",AVERAGE(INDEX($E:$E,ROW(L3643),1):INDEX($E:$E,MATCH(L3643+1, L:L,0)-1)) - AVERAGE(INDEX($D:$D,ROW(L3643),1):INDEX($D:$D,MATCH(L3643+1, L:L,0)-1)))</f>
        <v/>
      </c>
      <c r="N3643" t="str">
        <f>IF(L3643="","",AVERAGE(INDEX($I:$I,ROW(L3643),1):INDEX($I:$I,MATCH(L3643+1, L:L,0)-1)) - AVERAGE(INDEX($H:$H,ROW(L3643),1):INDEX($H:$H,MATCH(L3643+1, L:L,0)-1)))</f>
        <v/>
      </c>
      <c r="O3643" t="str">
        <f>IF(L3643="","",AVERAGE(INDEX($G:$G,ROW(L3643),1):INDEX($G:$G,MATCH(L3643+1, L:L,0)-1)))</f>
        <v/>
      </c>
      <c r="P3643" t="str">
        <f>IF(L3643="","",AVERAGE(INDEX($K:$K,ROW(L3643),1):INDEX($K:$K,MATCH(L3643+1, L:L,0)-1)))</f>
        <v/>
      </c>
    </row>
    <row r="3644" spans="1:16" x14ac:dyDescent="0.25">
      <c r="A3644">
        <v>2004</v>
      </c>
      <c r="B3644">
        <v>5</v>
      </c>
      <c r="C3644" t="s">
        <v>10</v>
      </c>
      <c r="D3644">
        <v>10.143888889999999</v>
      </c>
      <c r="E3644">
        <v>10.33641577</v>
      </c>
      <c r="F3644">
        <f t="shared" si="224"/>
        <v>0.19252688000000084</v>
      </c>
      <c r="G3644">
        <f t="shared" si="225"/>
        <v>0.19252688000000084</v>
      </c>
      <c r="H3644">
        <v>102.0088889</v>
      </c>
      <c r="I3644">
        <v>53.866666670000001</v>
      </c>
      <c r="J3644">
        <f t="shared" si="226"/>
        <v>-48.142222230000002</v>
      </c>
      <c r="K3644">
        <f t="shared" si="227"/>
        <v>48.142222230000002</v>
      </c>
      <c r="L3644" t="str">
        <f>IF(A3644&lt;&gt;A3643,MAX($L$2:L3643)+1,"")</f>
        <v/>
      </c>
      <c r="M3644" t="str">
        <f>IF(L3644="","",AVERAGE(INDEX($E:$E,ROW(L3644),1):INDEX($E:$E,MATCH(L3644+1, L:L,0)-1)) - AVERAGE(INDEX($D:$D,ROW(L3644),1):INDEX($D:$D,MATCH(L3644+1, L:L,0)-1)))</f>
        <v/>
      </c>
      <c r="N3644" t="str">
        <f>IF(L3644="","",AVERAGE(INDEX($I:$I,ROW(L3644),1):INDEX($I:$I,MATCH(L3644+1, L:L,0)-1)) - AVERAGE(INDEX($H:$H,ROW(L3644),1):INDEX($H:$H,MATCH(L3644+1, L:L,0)-1)))</f>
        <v/>
      </c>
      <c r="O3644" t="str">
        <f>IF(L3644="","",AVERAGE(INDEX($G:$G,ROW(L3644),1):INDEX($G:$G,MATCH(L3644+1, L:L,0)-1)))</f>
        <v/>
      </c>
      <c r="P3644" t="str">
        <f>IF(L3644="","",AVERAGE(INDEX($K:$K,ROW(L3644),1):INDEX($K:$K,MATCH(L3644+1, L:L,0)-1)))</f>
        <v/>
      </c>
    </row>
    <row r="3645" spans="1:16" x14ac:dyDescent="0.25">
      <c r="A3645">
        <v>2004</v>
      </c>
      <c r="B3645">
        <v>5</v>
      </c>
      <c r="C3645" t="s">
        <v>11</v>
      </c>
      <c r="D3645">
        <v>6.4882758620000001</v>
      </c>
      <c r="E3645">
        <v>6.166860003</v>
      </c>
      <c r="F3645">
        <f t="shared" si="224"/>
        <v>-0.32141585900000003</v>
      </c>
      <c r="G3645">
        <f t="shared" si="225"/>
        <v>0.32141585900000003</v>
      </c>
      <c r="H3645">
        <v>89.969310340000007</v>
      </c>
      <c r="I3645">
        <v>86.603448279999995</v>
      </c>
      <c r="J3645">
        <f t="shared" si="226"/>
        <v>-3.365862060000012</v>
      </c>
      <c r="K3645">
        <f t="shared" si="227"/>
        <v>3.365862060000012</v>
      </c>
      <c r="L3645" t="str">
        <f>IF(A3645&lt;&gt;A3644,MAX($L$2:L3644)+1,"")</f>
        <v/>
      </c>
      <c r="M3645" t="str">
        <f>IF(L3645="","",AVERAGE(INDEX($E:$E,ROW(L3645),1):INDEX($E:$E,MATCH(L3645+1, L:L,0)-1)) - AVERAGE(INDEX($D:$D,ROW(L3645),1):INDEX($D:$D,MATCH(L3645+1, L:L,0)-1)))</f>
        <v/>
      </c>
      <c r="N3645" t="str">
        <f>IF(L3645="","",AVERAGE(INDEX($I:$I,ROW(L3645),1):INDEX($I:$I,MATCH(L3645+1, L:L,0)-1)) - AVERAGE(INDEX($H:$H,ROW(L3645),1):INDEX($H:$H,MATCH(L3645+1, L:L,0)-1)))</f>
        <v/>
      </c>
      <c r="O3645" t="str">
        <f>IF(L3645="","",AVERAGE(INDEX($G:$G,ROW(L3645),1):INDEX($G:$G,MATCH(L3645+1, L:L,0)-1)))</f>
        <v/>
      </c>
      <c r="P3645" t="str">
        <f>IF(L3645="","",AVERAGE(INDEX($K:$K,ROW(L3645),1):INDEX($K:$K,MATCH(L3645+1, L:L,0)-1)))</f>
        <v/>
      </c>
    </row>
    <row r="3646" spans="1:16" x14ac:dyDescent="0.25">
      <c r="A3646">
        <v>2004</v>
      </c>
      <c r="B3646">
        <v>5</v>
      </c>
      <c r="C3646" t="s">
        <v>12</v>
      </c>
      <c r="D3646">
        <v>9.6576470590000003</v>
      </c>
      <c r="E3646">
        <v>9.1631600479999999</v>
      </c>
      <c r="F3646">
        <f t="shared" si="224"/>
        <v>-0.49448701100000036</v>
      </c>
      <c r="G3646">
        <f t="shared" si="225"/>
        <v>0.49448701100000036</v>
      </c>
      <c r="H3646">
        <v>110.3841176</v>
      </c>
      <c r="I3646">
        <v>64.188235289999994</v>
      </c>
      <c r="J3646">
        <f t="shared" si="226"/>
        <v>-46.195882310000002</v>
      </c>
      <c r="K3646">
        <f t="shared" si="227"/>
        <v>46.195882310000002</v>
      </c>
      <c r="L3646" t="str">
        <f>IF(A3646&lt;&gt;A3645,MAX($L$2:L3645)+1,"")</f>
        <v/>
      </c>
      <c r="M3646" t="str">
        <f>IF(L3646="","",AVERAGE(INDEX($E:$E,ROW(L3646),1):INDEX($E:$E,MATCH(L3646+1, L:L,0)-1)) - AVERAGE(INDEX($D:$D,ROW(L3646),1):INDEX($D:$D,MATCH(L3646+1, L:L,0)-1)))</f>
        <v/>
      </c>
      <c r="N3646" t="str">
        <f>IF(L3646="","",AVERAGE(INDEX($I:$I,ROW(L3646),1):INDEX($I:$I,MATCH(L3646+1, L:L,0)-1)) - AVERAGE(INDEX($H:$H,ROW(L3646),1):INDEX($H:$H,MATCH(L3646+1, L:L,0)-1)))</f>
        <v/>
      </c>
      <c r="O3646" t="str">
        <f>IF(L3646="","",AVERAGE(INDEX($G:$G,ROW(L3646),1):INDEX($G:$G,MATCH(L3646+1, L:L,0)-1)))</f>
        <v/>
      </c>
      <c r="P3646" t="str">
        <f>IF(L3646="","",AVERAGE(INDEX($K:$K,ROW(L3646),1):INDEX($K:$K,MATCH(L3646+1, L:L,0)-1)))</f>
        <v/>
      </c>
    </row>
    <row r="3647" spans="1:16" x14ac:dyDescent="0.25">
      <c r="A3647">
        <v>2004</v>
      </c>
      <c r="B3647">
        <v>5</v>
      </c>
      <c r="C3647" t="s">
        <v>13</v>
      </c>
      <c r="D3647">
        <v>-3.2759999999999998</v>
      </c>
      <c r="E3647">
        <v>-5.6954838719999996</v>
      </c>
      <c r="F3647">
        <f t="shared" si="224"/>
        <v>-2.4194838719999998</v>
      </c>
      <c r="G3647">
        <f t="shared" si="225"/>
        <v>2.4194838719999998</v>
      </c>
      <c r="H3647">
        <v>11.528</v>
      </c>
      <c r="I3647">
        <v>4.0599999999999996</v>
      </c>
      <c r="J3647">
        <f t="shared" si="226"/>
        <v>-7.4680000000000009</v>
      </c>
      <c r="K3647">
        <f t="shared" si="227"/>
        <v>7.4680000000000009</v>
      </c>
      <c r="L3647" t="str">
        <f>IF(A3647&lt;&gt;A3646,MAX($L$2:L3646)+1,"")</f>
        <v/>
      </c>
      <c r="M3647" t="str">
        <f>IF(L3647="","",AVERAGE(INDEX($E:$E,ROW(L3647),1):INDEX($E:$E,MATCH(L3647+1, L:L,0)-1)) - AVERAGE(INDEX($D:$D,ROW(L3647),1):INDEX($D:$D,MATCH(L3647+1, L:L,0)-1)))</f>
        <v/>
      </c>
      <c r="N3647" t="str">
        <f>IF(L3647="","",AVERAGE(INDEX($I:$I,ROW(L3647),1):INDEX($I:$I,MATCH(L3647+1, L:L,0)-1)) - AVERAGE(INDEX($H:$H,ROW(L3647),1):INDEX($H:$H,MATCH(L3647+1, L:L,0)-1)))</f>
        <v/>
      </c>
      <c r="O3647" t="str">
        <f>IF(L3647="","",AVERAGE(INDEX($G:$G,ROW(L3647),1):INDEX($G:$G,MATCH(L3647+1, L:L,0)-1)))</f>
        <v/>
      </c>
      <c r="P3647" t="str">
        <f>IF(L3647="","",AVERAGE(INDEX($K:$K,ROW(L3647),1):INDEX($K:$K,MATCH(L3647+1, L:L,0)-1)))</f>
        <v/>
      </c>
    </row>
    <row r="3648" spans="1:16" x14ac:dyDescent="0.25">
      <c r="A3648">
        <v>2004</v>
      </c>
      <c r="B3648">
        <v>5</v>
      </c>
      <c r="C3648" t="s">
        <v>14</v>
      </c>
      <c r="D3648">
        <v>-7.216111111</v>
      </c>
      <c r="E3648">
        <v>-8.2749103949999991</v>
      </c>
      <c r="F3648">
        <f t="shared" si="224"/>
        <v>-1.0587992839999991</v>
      </c>
      <c r="G3648">
        <f t="shared" si="225"/>
        <v>1.0587992839999991</v>
      </c>
      <c r="H3648">
        <v>17.871111110000001</v>
      </c>
      <c r="I3648">
        <v>14.82777778</v>
      </c>
      <c r="J3648">
        <f t="shared" si="226"/>
        <v>-3.0433333300000012</v>
      </c>
      <c r="K3648">
        <f t="shared" si="227"/>
        <v>3.0433333300000012</v>
      </c>
      <c r="L3648" t="str">
        <f>IF(A3648&lt;&gt;A3647,MAX($L$2:L3647)+1,"")</f>
        <v/>
      </c>
      <c r="M3648" t="str">
        <f>IF(L3648="","",AVERAGE(INDEX($E:$E,ROW(L3648),1):INDEX($E:$E,MATCH(L3648+1, L:L,0)-1)) - AVERAGE(INDEX($D:$D,ROW(L3648),1):INDEX($D:$D,MATCH(L3648+1, L:L,0)-1)))</f>
        <v/>
      </c>
      <c r="N3648" t="str">
        <f>IF(L3648="","",AVERAGE(INDEX($I:$I,ROW(L3648),1):INDEX($I:$I,MATCH(L3648+1, L:L,0)-1)) - AVERAGE(INDEX($H:$H,ROW(L3648),1):INDEX($H:$H,MATCH(L3648+1, L:L,0)-1)))</f>
        <v/>
      </c>
      <c r="O3648" t="str">
        <f>IF(L3648="","",AVERAGE(INDEX($G:$G,ROW(L3648),1):INDEX($G:$G,MATCH(L3648+1, L:L,0)-1)))</f>
        <v/>
      </c>
      <c r="P3648" t="str">
        <f>IF(L3648="","",AVERAGE(INDEX($K:$K,ROW(L3648),1):INDEX($K:$K,MATCH(L3648+1, L:L,0)-1)))</f>
        <v/>
      </c>
    </row>
    <row r="3649" spans="1:16" x14ac:dyDescent="0.25">
      <c r="A3649">
        <v>2004</v>
      </c>
      <c r="B3649">
        <v>5</v>
      </c>
      <c r="C3649" t="s">
        <v>15</v>
      </c>
      <c r="D3649">
        <v>11.961724139999999</v>
      </c>
      <c r="E3649">
        <v>11.441601779999999</v>
      </c>
      <c r="F3649">
        <f t="shared" si="224"/>
        <v>-0.52012236000000023</v>
      </c>
      <c r="G3649">
        <f t="shared" si="225"/>
        <v>0.52012236000000023</v>
      </c>
      <c r="H3649">
        <v>82.667931030000005</v>
      </c>
      <c r="I3649">
        <v>129.80862070000001</v>
      </c>
      <c r="J3649">
        <f t="shared" si="226"/>
        <v>47.14068967</v>
      </c>
      <c r="K3649">
        <f t="shared" si="227"/>
        <v>47.14068967</v>
      </c>
      <c r="L3649" t="str">
        <f>IF(A3649&lt;&gt;A3648,MAX($L$2:L3648)+1,"")</f>
        <v/>
      </c>
      <c r="M3649" t="str">
        <f>IF(L3649="","",AVERAGE(INDEX($E:$E,ROW(L3649),1):INDEX($E:$E,MATCH(L3649+1, L:L,0)-1)) - AVERAGE(INDEX($D:$D,ROW(L3649),1):INDEX($D:$D,MATCH(L3649+1, L:L,0)-1)))</f>
        <v/>
      </c>
      <c r="N3649" t="str">
        <f>IF(L3649="","",AVERAGE(INDEX($I:$I,ROW(L3649),1):INDEX($I:$I,MATCH(L3649+1, L:L,0)-1)) - AVERAGE(INDEX($H:$H,ROW(L3649),1):INDEX($H:$H,MATCH(L3649+1, L:L,0)-1)))</f>
        <v/>
      </c>
      <c r="O3649" t="str">
        <f>IF(L3649="","",AVERAGE(INDEX($G:$G,ROW(L3649),1):INDEX($G:$G,MATCH(L3649+1, L:L,0)-1)))</f>
        <v/>
      </c>
      <c r="P3649" t="str">
        <f>IF(L3649="","",AVERAGE(INDEX($K:$K,ROW(L3649),1):INDEX($K:$K,MATCH(L3649+1, L:L,0)-1)))</f>
        <v/>
      </c>
    </row>
    <row r="3650" spans="1:16" x14ac:dyDescent="0.25">
      <c r="A3650">
        <v>2004</v>
      </c>
      <c r="B3650">
        <v>5</v>
      </c>
      <c r="C3650" t="s">
        <v>16</v>
      </c>
      <c r="D3650">
        <v>8.9700000000000006</v>
      </c>
      <c r="E3650">
        <v>9.3564516130000008</v>
      </c>
      <c r="F3650">
        <f t="shared" si="224"/>
        <v>0.38645161300000019</v>
      </c>
      <c r="G3650">
        <f t="shared" si="225"/>
        <v>0.38645161300000019</v>
      </c>
      <c r="H3650">
        <v>97.27</v>
      </c>
      <c r="I3650">
        <v>41</v>
      </c>
      <c r="J3650">
        <f t="shared" si="226"/>
        <v>-56.269999999999996</v>
      </c>
      <c r="K3650">
        <f t="shared" si="227"/>
        <v>56.269999999999996</v>
      </c>
      <c r="L3650" t="str">
        <f>IF(A3650&lt;&gt;A3649,MAX($L$2:L3649)+1,"")</f>
        <v/>
      </c>
      <c r="M3650" t="str">
        <f>IF(L3650="","",AVERAGE(INDEX($E:$E,ROW(L3650),1):INDEX($E:$E,MATCH(L3650+1, L:L,0)-1)) - AVERAGE(INDEX($D:$D,ROW(L3650),1):INDEX($D:$D,MATCH(L3650+1, L:L,0)-1)))</f>
        <v/>
      </c>
      <c r="N3650" t="str">
        <f>IF(L3650="","",AVERAGE(INDEX($I:$I,ROW(L3650),1):INDEX($I:$I,MATCH(L3650+1, L:L,0)-1)) - AVERAGE(INDEX($H:$H,ROW(L3650),1):INDEX($H:$H,MATCH(L3650+1, L:L,0)-1)))</f>
        <v/>
      </c>
      <c r="O3650" t="str">
        <f>IF(L3650="","",AVERAGE(INDEX($G:$G,ROW(L3650),1):INDEX($G:$G,MATCH(L3650+1, L:L,0)-1)))</f>
        <v/>
      </c>
      <c r="P3650" t="str">
        <f>IF(L3650="","",AVERAGE(INDEX($K:$K,ROW(L3650),1):INDEX($K:$K,MATCH(L3650+1, L:L,0)-1)))</f>
        <v/>
      </c>
    </row>
    <row r="3651" spans="1:16" x14ac:dyDescent="0.25">
      <c r="A3651">
        <v>2004</v>
      </c>
      <c r="B3651">
        <v>5</v>
      </c>
      <c r="C3651" t="s">
        <v>17</v>
      </c>
      <c r="D3651">
        <v>10.86943396</v>
      </c>
      <c r="E3651">
        <v>10.64289541</v>
      </c>
      <c r="F3651">
        <f t="shared" ref="F3651:F3714" si="228">E3651-D3651</f>
        <v>-0.22653855000000078</v>
      </c>
      <c r="G3651">
        <f t="shared" ref="G3651:G3714" si="229">ABS(F3651)</f>
        <v>0.22653855000000078</v>
      </c>
      <c r="H3651">
        <v>90.222169809999997</v>
      </c>
      <c r="I3651">
        <v>96.592452829999999</v>
      </c>
      <c r="J3651">
        <f t="shared" ref="J3651:J3714" si="230">I3651-H3651</f>
        <v>6.3702830200000022</v>
      </c>
      <c r="K3651">
        <f t="shared" ref="K3651:K3714" si="231">ABS(J3651)</f>
        <v>6.3702830200000022</v>
      </c>
      <c r="L3651" t="str">
        <f>IF(A3651&lt;&gt;A3650,MAX($L$2:L3650)+1,"")</f>
        <v/>
      </c>
      <c r="M3651" t="str">
        <f>IF(L3651="","",AVERAGE(INDEX($E:$E,ROW(L3651),1):INDEX($E:$E,MATCH(L3651+1, L:L,0)-1)) - AVERAGE(INDEX($D:$D,ROW(L3651),1):INDEX($D:$D,MATCH(L3651+1, L:L,0)-1)))</f>
        <v/>
      </c>
      <c r="N3651" t="str">
        <f>IF(L3651="","",AVERAGE(INDEX($I:$I,ROW(L3651),1):INDEX($I:$I,MATCH(L3651+1, L:L,0)-1)) - AVERAGE(INDEX($H:$H,ROW(L3651),1):INDEX($H:$H,MATCH(L3651+1, L:L,0)-1)))</f>
        <v/>
      </c>
      <c r="O3651" t="str">
        <f>IF(L3651="","",AVERAGE(INDEX($G:$G,ROW(L3651),1):INDEX($G:$G,MATCH(L3651+1, L:L,0)-1)))</f>
        <v/>
      </c>
      <c r="P3651" t="str">
        <f>IF(L3651="","",AVERAGE(INDEX($K:$K,ROW(L3651),1):INDEX($K:$K,MATCH(L3651+1, L:L,0)-1)))</f>
        <v/>
      </c>
    </row>
    <row r="3652" spans="1:16" x14ac:dyDescent="0.25">
      <c r="A3652">
        <v>2004</v>
      </c>
      <c r="B3652">
        <v>5</v>
      </c>
      <c r="C3652" t="s">
        <v>18</v>
      </c>
      <c r="D3652">
        <v>10.626250000000001</v>
      </c>
      <c r="E3652">
        <v>7.4201108869999999</v>
      </c>
      <c r="F3652">
        <f t="shared" si="228"/>
        <v>-3.2061391130000008</v>
      </c>
      <c r="G3652">
        <f t="shared" si="229"/>
        <v>3.2061391130000008</v>
      </c>
      <c r="H3652">
        <v>48.603906250000001</v>
      </c>
      <c r="I3652">
        <v>78.232812499999994</v>
      </c>
      <c r="J3652">
        <f t="shared" si="230"/>
        <v>29.628906249999993</v>
      </c>
      <c r="K3652">
        <f t="shared" si="231"/>
        <v>29.628906249999993</v>
      </c>
      <c r="L3652" t="str">
        <f>IF(A3652&lt;&gt;A3651,MAX($L$2:L3651)+1,"")</f>
        <v/>
      </c>
      <c r="M3652" t="str">
        <f>IF(L3652="","",AVERAGE(INDEX($E:$E,ROW(L3652),1):INDEX($E:$E,MATCH(L3652+1, L:L,0)-1)) - AVERAGE(INDEX($D:$D,ROW(L3652),1):INDEX($D:$D,MATCH(L3652+1, L:L,0)-1)))</f>
        <v/>
      </c>
      <c r="N3652" t="str">
        <f>IF(L3652="","",AVERAGE(INDEX($I:$I,ROW(L3652),1):INDEX($I:$I,MATCH(L3652+1, L:L,0)-1)) - AVERAGE(INDEX($H:$H,ROW(L3652),1):INDEX($H:$H,MATCH(L3652+1, L:L,0)-1)))</f>
        <v/>
      </c>
      <c r="O3652" t="str">
        <f>IF(L3652="","",AVERAGE(INDEX($G:$G,ROW(L3652),1):INDEX($G:$G,MATCH(L3652+1, L:L,0)-1)))</f>
        <v/>
      </c>
      <c r="P3652" t="str">
        <f>IF(L3652="","",AVERAGE(INDEX($K:$K,ROW(L3652),1):INDEX($K:$K,MATCH(L3652+1, L:L,0)-1)))</f>
        <v/>
      </c>
    </row>
    <row r="3653" spans="1:16" x14ac:dyDescent="0.25">
      <c r="A3653">
        <v>2004</v>
      </c>
      <c r="B3653">
        <v>5</v>
      </c>
      <c r="C3653" t="s">
        <v>19</v>
      </c>
      <c r="D3653">
        <v>6.3949999999999996</v>
      </c>
      <c r="E3653">
        <v>8.3810483869999999</v>
      </c>
      <c r="F3653">
        <f t="shared" si="228"/>
        <v>1.9860483870000003</v>
      </c>
      <c r="G3653">
        <f t="shared" si="229"/>
        <v>1.9860483870000003</v>
      </c>
      <c r="H3653">
        <v>22.991250000000001</v>
      </c>
      <c r="I3653">
        <v>23.324999999999999</v>
      </c>
      <c r="J3653">
        <f t="shared" si="230"/>
        <v>0.33374999999999844</v>
      </c>
      <c r="K3653">
        <f t="shared" si="231"/>
        <v>0.33374999999999844</v>
      </c>
      <c r="L3653" t="str">
        <f>IF(A3653&lt;&gt;A3652,MAX($L$2:L3652)+1,"")</f>
        <v/>
      </c>
      <c r="M3653" t="str">
        <f>IF(L3653="","",AVERAGE(INDEX($E:$E,ROW(L3653),1):INDEX($E:$E,MATCH(L3653+1, L:L,0)-1)) - AVERAGE(INDEX($D:$D,ROW(L3653),1):INDEX($D:$D,MATCH(L3653+1, L:L,0)-1)))</f>
        <v/>
      </c>
      <c r="N3653" t="str">
        <f>IF(L3653="","",AVERAGE(INDEX($I:$I,ROW(L3653),1):INDEX($I:$I,MATCH(L3653+1, L:L,0)-1)) - AVERAGE(INDEX($H:$H,ROW(L3653),1):INDEX($H:$H,MATCH(L3653+1, L:L,0)-1)))</f>
        <v/>
      </c>
      <c r="O3653" t="str">
        <f>IF(L3653="","",AVERAGE(INDEX($G:$G,ROW(L3653),1):INDEX($G:$G,MATCH(L3653+1, L:L,0)-1)))</f>
        <v/>
      </c>
      <c r="P3653" t="str">
        <f>IF(L3653="","",AVERAGE(INDEX($K:$K,ROW(L3653),1):INDEX($K:$K,MATCH(L3653+1, L:L,0)-1)))</f>
        <v/>
      </c>
    </row>
    <row r="3654" spans="1:16" x14ac:dyDescent="0.25">
      <c r="A3654">
        <v>2004</v>
      </c>
      <c r="B3654">
        <v>6</v>
      </c>
      <c r="C3654" t="s">
        <v>7</v>
      </c>
      <c r="D3654">
        <v>13.925901639999999</v>
      </c>
      <c r="E3654">
        <v>13.421803280000001</v>
      </c>
      <c r="F3654">
        <f t="shared" si="228"/>
        <v>-0.50409835999999864</v>
      </c>
      <c r="G3654">
        <f t="shared" si="229"/>
        <v>0.50409835999999864</v>
      </c>
      <c r="H3654">
        <v>80.958688519999995</v>
      </c>
      <c r="I3654">
        <v>62.281967209999998</v>
      </c>
      <c r="J3654">
        <f t="shared" si="230"/>
        <v>-18.676721309999998</v>
      </c>
      <c r="K3654">
        <f t="shared" si="231"/>
        <v>18.676721309999998</v>
      </c>
      <c r="L3654" t="str">
        <f>IF(A3654&lt;&gt;A3653,MAX($L$2:L3653)+1,"")</f>
        <v/>
      </c>
      <c r="M3654" t="str">
        <f>IF(L3654="","",AVERAGE(INDEX($E:$E,ROW(L3654),1):INDEX($E:$E,MATCH(L3654+1, L:L,0)-1)) - AVERAGE(INDEX($D:$D,ROW(L3654),1):INDEX($D:$D,MATCH(L3654+1, L:L,0)-1)))</f>
        <v/>
      </c>
      <c r="N3654" t="str">
        <f>IF(L3654="","",AVERAGE(INDEX($I:$I,ROW(L3654),1):INDEX($I:$I,MATCH(L3654+1, L:L,0)-1)) - AVERAGE(INDEX($H:$H,ROW(L3654),1):INDEX($H:$H,MATCH(L3654+1, L:L,0)-1)))</f>
        <v/>
      </c>
      <c r="O3654" t="str">
        <f>IF(L3654="","",AVERAGE(INDEX($G:$G,ROW(L3654),1):INDEX($G:$G,MATCH(L3654+1, L:L,0)-1)))</f>
        <v/>
      </c>
      <c r="P3654" t="str">
        <f>IF(L3654="","",AVERAGE(INDEX($K:$K,ROW(L3654),1):INDEX($K:$K,MATCH(L3654+1, L:L,0)-1)))</f>
        <v/>
      </c>
    </row>
    <row r="3655" spans="1:16" x14ac:dyDescent="0.25">
      <c r="A3655">
        <v>2004</v>
      </c>
      <c r="B3655">
        <v>6</v>
      </c>
      <c r="C3655" t="s">
        <v>8</v>
      </c>
      <c r="D3655">
        <v>14.08123894</v>
      </c>
      <c r="E3655">
        <v>15.74933963</v>
      </c>
      <c r="F3655">
        <f t="shared" si="228"/>
        <v>1.6681006899999993</v>
      </c>
      <c r="G3655">
        <f t="shared" si="229"/>
        <v>1.6681006899999993</v>
      </c>
      <c r="H3655">
        <v>76.614070799999993</v>
      </c>
      <c r="I3655">
        <v>54.808849559999999</v>
      </c>
      <c r="J3655">
        <f t="shared" si="230"/>
        <v>-21.805221239999995</v>
      </c>
      <c r="K3655">
        <f t="shared" si="231"/>
        <v>21.805221239999995</v>
      </c>
      <c r="L3655" t="str">
        <f>IF(A3655&lt;&gt;A3654,MAX($L$2:L3654)+1,"")</f>
        <v/>
      </c>
      <c r="M3655" t="str">
        <f>IF(L3655="","",AVERAGE(INDEX($E:$E,ROW(L3655),1):INDEX($E:$E,MATCH(L3655+1, L:L,0)-1)) - AVERAGE(INDEX($D:$D,ROW(L3655),1):INDEX($D:$D,MATCH(L3655+1, L:L,0)-1)))</f>
        <v/>
      </c>
      <c r="N3655" t="str">
        <f>IF(L3655="","",AVERAGE(INDEX($I:$I,ROW(L3655),1):INDEX($I:$I,MATCH(L3655+1, L:L,0)-1)) - AVERAGE(INDEX($H:$H,ROW(L3655),1):INDEX($H:$H,MATCH(L3655+1, L:L,0)-1)))</f>
        <v/>
      </c>
      <c r="O3655" t="str">
        <f>IF(L3655="","",AVERAGE(INDEX($G:$G,ROW(L3655),1):INDEX($G:$G,MATCH(L3655+1, L:L,0)-1)))</f>
        <v/>
      </c>
      <c r="P3655" t="str">
        <f>IF(L3655="","",AVERAGE(INDEX($K:$K,ROW(L3655),1):INDEX($K:$K,MATCH(L3655+1, L:L,0)-1)))</f>
        <v/>
      </c>
    </row>
    <row r="3656" spans="1:16" x14ac:dyDescent="0.25">
      <c r="A3656">
        <v>2004</v>
      </c>
      <c r="B3656">
        <v>6</v>
      </c>
      <c r="C3656" t="s">
        <v>9</v>
      </c>
      <c r="D3656">
        <v>15.94517241</v>
      </c>
      <c r="E3656">
        <v>13.551494249999999</v>
      </c>
      <c r="F3656">
        <f t="shared" si="228"/>
        <v>-2.3936781600000003</v>
      </c>
      <c r="G3656">
        <f t="shared" si="229"/>
        <v>2.3936781600000003</v>
      </c>
      <c r="H3656">
        <v>87.788620690000002</v>
      </c>
      <c r="I3656">
        <v>57.603448280000002</v>
      </c>
      <c r="J3656">
        <f t="shared" si="230"/>
        <v>-30.18517241</v>
      </c>
      <c r="K3656">
        <f t="shared" si="231"/>
        <v>30.18517241</v>
      </c>
      <c r="L3656" t="str">
        <f>IF(A3656&lt;&gt;A3655,MAX($L$2:L3655)+1,"")</f>
        <v/>
      </c>
      <c r="M3656" t="str">
        <f>IF(L3656="","",AVERAGE(INDEX($E:$E,ROW(L3656),1):INDEX($E:$E,MATCH(L3656+1, L:L,0)-1)) - AVERAGE(INDEX($D:$D,ROW(L3656),1):INDEX($D:$D,MATCH(L3656+1, L:L,0)-1)))</f>
        <v/>
      </c>
      <c r="N3656" t="str">
        <f>IF(L3656="","",AVERAGE(INDEX($I:$I,ROW(L3656),1):INDEX($I:$I,MATCH(L3656+1, L:L,0)-1)) - AVERAGE(INDEX($H:$H,ROW(L3656),1):INDEX($H:$H,MATCH(L3656+1, L:L,0)-1)))</f>
        <v/>
      </c>
      <c r="O3656" t="str">
        <f>IF(L3656="","",AVERAGE(INDEX($G:$G,ROW(L3656),1):INDEX($G:$G,MATCH(L3656+1, L:L,0)-1)))</f>
        <v/>
      </c>
      <c r="P3656" t="str">
        <f>IF(L3656="","",AVERAGE(INDEX($K:$K,ROW(L3656),1):INDEX($K:$K,MATCH(L3656+1, L:L,0)-1)))</f>
        <v/>
      </c>
    </row>
    <row r="3657" spans="1:16" x14ac:dyDescent="0.25">
      <c r="A3657">
        <v>2004</v>
      </c>
      <c r="B3657">
        <v>6</v>
      </c>
      <c r="C3657" t="s">
        <v>10</v>
      </c>
      <c r="D3657">
        <v>15.419411759999999</v>
      </c>
      <c r="E3657">
        <v>13.546442580000001</v>
      </c>
      <c r="F3657">
        <f t="shared" si="228"/>
        <v>-1.8729691799999983</v>
      </c>
      <c r="G3657">
        <f t="shared" si="229"/>
        <v>1.8729691799999983</v>
      </c>
      <c r="H3657">
        <v>93.558235289999999</v>
      </c>
      <c r="I3657">
        <v>86.382352940000004</v>
      </c>
      <c r="J3657">
        <f t="shared" si="230"/>
        <v>-7.1758823499999949</v>
      </c>
      <c r="K3657">
        <f t="shared" si="231"/>
        <v>7.1758823499999949</v>
      </c>
      <c r="L3657" t="str">
        <f>IF(A3657&lt;&gt;A3656,MAX($L$2:L3656)+1,"")</f>
        <v/>
      </c>
      <c r="M3657" t="str">
        <f>IF(L3657="","",AVERAGE(INDEX($E:$E,ROW(L3657),1):INDEX($E:$E,MATCH(L3657+1, L:L,0)-1)) - AVERAGE(INDEX($D:$D,ROW(L3657),1):INDEX($D:$D,MATCH(L3657+1, L:L,0)-1)))</f>
        <v/>
      </c>
      <c r="N3657" t="str">
        <f>IF(L3657="","",AVERAGE(INDEX($I:$I,ROW(L3657),1):INDEX($I:$I,MATCH(L3657+1, L:L,0)-1)) - AVERAGE(INDEX($H:$H,ROW(L3657),1):INDEX($H:$H,MATCH(L3657+1, L:L,0)-1)))</f>
        <v/>
      </c>
      <c r="O3657" t="str">
        <f>IF(L3657="","",AVERAGE(INDEX($G:$G,ROW(L3657),1):INDEX($G:$G,MATCH(L3657+1, L:L,0)-1)))</f>
        <v/>
      </c>
      <c r="P3657" t="str">
        <f>IF(L3657="","",AVERAGE(INDEX($K:$K,ROW(L3657),1):INDEX($K:$K,MATCH(L3657+1, L:L,0)-1)))</f>
        <v/>
      </c>
    </row>
    <row r="3658" spans="1:16" x14ac:dyDescent="0.25">
      <c r="A3658">
        <v>2004</v>
      </c>
      <c r="B3658">
        <v>6</v>
      </c>
      <c r="C3658" t="s">
        <v>11</v>
      </c>
      <c r="D3658">
        <v>10.9984375</v>
      </c>
      <c r="E3658">
        <v>9.700818452</v>
      </c>
      <c r="F3658">
        <f t="shared" si="228"/>
        <v>-1.2976190479999996</v>
      </c>
      <c r="G3658">
        <f t="shared" si="229"/>
        <v>1.2976190479999996</v>
      </c>
      <c r="H3658">
        <v>97.046875</v>
      </c>
      <c r="I3658">
        <v>90.143749999999997</v>
      </c>
      <c r="J3658">
        <f t="shared" si="230"/>
        <v>-6.9031250000000028</v>
      </c>
      <c r="K3658">
        <f t="shared" si="231"/>
        <v>6.9031250000000028</v>
      </c>
      <c r="L3658" t="str">
        <f>IF(A3658&lt;&gt;A3657,MAX($L$2:L3657)+1,"")</f>
        <v/>
      </c>
      <c r="M3658" t="str">
        <f>IF(L3658="","",AVERAGE(INDEX($E:$E,ROW(L3658),1):INDEX($E:$E,MATCH(L3658+1, L:L,0)-1)) - AVERAGE(INDEX($D:$D,ROW(L3658),1):INDEX($D:$D,MATCH(L3658+1, L:L,0)-1)))</f>
        <v/>
      </c>
      <c r="N3658" t="str">
        <f>IF(L3658="","",AVERAGE(INDEX($I:$I,ROW(L3658),1):INDEX($I:$I,MATCH(L3658+1, L:L,0)-1)) - AVERAGE(INDEX($H:$H,ROW(L3658),1):INDEX($H:$H,MATCH(L3658+1, L:L,0)-1)))</f>
        <v/>
      </c>
      <c r="O3658" t="str">
        <f>IF(L3658="","",AVERAGE(INDEX($G:$G,ROW(L3658),1):INDEX($G:$G,MATCH(L3658+1, L:L,0)-1)))</f>
        <v/>
      </c>
      <c r="P3658" t="str">
        <f>IF(L3658="","",AVERAGE(INDEX($K:$K,ROW(L3658),1):INDEX($K:$K,MATCH(L3658+1, L:L,0)-1)))</f>
        <v/>
      </c>
    </row>
    <row r="3659" spans="1:16" x14ac:dyDescent="0.25">
      <c r="A3659">
        <v>2004</v>
      </c>
      <c r="B3659">
        <v>6</v>
      </c>
      <c r="C3659" t="s">
        <v>12</v>
      </c>
      <c r="D3659">
        <v>14.650555560000001</v>
      </c>
      <c r="E3659">
        <v>13.292857140000001</v>
      </c>
      <c r="F3659">
        <f t="shared" si="228"/>
        <v>-1.3576984200000002</v>
      </c>
      <c r="G3659">
        <f t="shared" si="229"/>
        <v>1.3576984200000002</v>
      </c>
      <c r="H3659">
        <v>95.056111110000003</v>
      </c>
      <c r="I3659">
        <v>66.716666669999995</v>
      </c>
      <c r="J3659">
        <f t="shared" si="230"/>
        <v>-28.339444440000008</v>
      </c>
      <c r="K3659">
        <f t="shared" si="231"/>
        <v>28.339444440000008</v>
      </c>
      <c r="L3659" t="str">
        <f>IF(A3659&lt;&gt;A3658,MAX($L$2:L3658)+1,"")</f>
        <v/>
      </c>
      <c r="M3659" t="str">
        <f>IF(L3659="","",AVERAGE(INDEX($E:$E,ROW(L3659),1):INDEX($E:$E,MATCH(L3659+1, L:L,0)-1)) - AVERAGE(INDEX($D:$D,ROW(L3659),1):INDEX($D:$D,MATCH(L3659+1, L:L,0)-1)))</f>
        <v/>
      </c>
      <c r="N3659" t="str">
        <f>IF(L3659="","",AVERAGE(INDEX($I:$I,ROW(L3659),1):INDEX($I:$I,MATCH(L3659+1, L:L,0)-1)) - AVERAGE(INDEX($H:$H,ROW(L3659),1):INDEX($H:$H,MATCH(L3659+1, L:L,0)-1)))</f>
        <v/>
      </c>
      <c r="O3659" t="str">
        <f>IF(L3659="","",AVERAGE(INDEX($G:$G,ROW(L3659),1):INDEX($G:$G,MATCH(L3659+1, L:L,0)-1)))</f>
        <v/>
      </c>
      <c r="P3659" t="str">
        <f>IF(L3659="","",AVERAGE(INDEX($K:$K,ROW(L3659),1):INDEX($K:$K,MATCH(L3659+1, L:L,0)-1)))</f>
        <v/>
      </c>
    </row>
    <row r="3660" spans="1:16" x14ac:dyDescent="0.25">
      <c r="A3660">
        <v>2004</v>
      </c>
      <c r="B3660">
        <v>6</v>
      </c>
      <c r="C3660" t="s">
        <v>13</v>
      </c>
      <c r="D3660">
        <v>7.7539999999999996</v>
      </c>
      <c r="E3660">
        <v>8.9719999989999994</v>
      </c>
      <c r="F3660">
        <f t="shared" si="228"/>
        <v>1.2179999989999999</v>
      </c>
      <c r="G3660">
        <f t="shared" si="229"/>
        <v>1.2179999989999999</v>
      </c>
      <c r="H3660">
        <v>13.853999999999999</v>
      </c>
      <c r="I3660">
        <v>4.32</v>
      </c>
      <c r="J3660">
        <f t="shared" si="230"/>
        <v>-9.5339999999999989</v>
      </c>
      <c r="K3660">
        <f t="shared" si="231"/>
        <v>9.5339999999999989</v>
      </c>
      <c r="L3660" t="str">
        <f>IF(A3660&lt;&gt;A3659,MAX($L$2:L3659)+1,"")</f>
        <v/>
      </c>
      <c r="M3660" t="str">
        <f>IF(L3660="","",AVERAGE(INDEX($E:$E,ROW(L3660),1):INDEX($E:$E,MATCH(L3660+1, L:L,0)-1)) - AVERAGE(INDEX($D:$D,ROW(L3660),1):INDEX($D:$D,MATCH(L3660+1, L:L,0)-1)))</f>
        <v/>
      </c>
      <c r="N3660" t="str">
        <f>IF(L3660="","",AVERAGE(INDEX($I:$I,ROW(L3660),1):INDEX($I:$I,MATCH(L3660+1, L:L,0)-1)) - AVERAGE(INDEX($H:$H,ROW(L3660),1):INDEX($H:$H,MATCH(L3660+1, L:L,0)-1)))</f>
        <v/>
      </c>
      <c r="O3660" t="str">
        <f>IF(L3660="","",AVERAGE(INDEX($G:$G,ROW(L3660),1):INDEX($G:$G,MATCH(L3660+1, L:L,0)-1)))</f>
        <v/>
      </c>
      <c r="P3660" t="str">
        <f>IF(L3660="","",AVERAGE(INDEX($K:$K,ROW(L3660),1):INDEX($K:$K,MATCH(L3660+1, L:L,0)-1)))</f>
        <v/>
      </c>
    </row>
    <row r="3661" spans="1:16" x14ac:dyDescent="0.25">
      <c r="A3661">
        <v>2004</v>
      </c>
      <c r="B3661">
        <v>6</v>
      </c>
      <c r="C3661" t="s">
        <v>14</v>
      </c>
      <c r="D3661">
        <v>2.8216666670000001</v>
      </c>
      <c r="E3661">
        <v>1.567777778</v>
      </c>
      <c r="F3661">
        <f t="shared" si="228"/>
        <v>-1.2538888890000002</v>
      </c>
      <c r="G3661">
        <f t="shared" si="229"/>
        <v>1.2538888890000002</v>
      </c>
      <c r="H3661">
        <v>23.08777778</v>
      </c>
      <c r="I3661">
        <v>16.09444444</v>
      </c>
      <c r="J3661">
        <f t="shared" si="230"/>
        <v>-6.9933333399999995</v>
      </c>
      <c r="K3661">
        <f t="shared" si="231"/>
        <v>6.9933333399999995</v>
      </c>
      <c r="L3661" t="str">
        <f>IF(A3661&lt;&gt;A3660,MAX($L$2:L3660)+1,"")</f>
        <v/>
      </c>
      <c r="M3661" t="str">
        <f>IF(L3661="","",AVERAGE(INDEX($E:$E,ROW(L3661),1):INDEX($E:$E,MATCH(L3661+1, L:L,0)-1)) - AVERAGE(INDEX($D:$D,ROW(L3661),1):INDEX($D:$D,MATCH(L3661+1, L:L,0)-1)))</f>
        <v/>
      </c>
      <c r="N3661" t="str">
        <f>IF(L3661="","",AVERAGE(INDEX($I:$I,ROW(L3661),1):INDEX($I:$I,MATCH(L3661+1, L:L,0)-1)) - AVERAGE(INDEX($H:$H,ROW(L3661),1):INDEX($H:$H,MATCH(L3661+1, L:L,0)-1)))</f>
        <v/>
      </c>
      <c r="O3661" t="str">
        <f>IF(L3661="","",AVERAGE(INDEX($G:$G,ROW(L3661),1):INDEX($G:$G,MATCH(L3661+1, L:L,0)-1)))</f>
        <v/>
      </c>
      <c r="P3661" t="str">
        <f>IF(L3661="","",AVERAGE(INDEX($K:$K,ROW(L3661),1):INDEX($K:$K,MATCH(L3661+1, L:L,0)-1)))</f>
        <v/>
      </c>
    </row>
    <row r="3662" spans="1:16" x14ac:dyDescent="0.25">
      <c r="A3662">
        <v>2004</v>
      </c>
      <c r="B3662">
        <v>6</v>
      </c>
      <c r="C3662" t="s">
        <v>15</v>
      </c>
      <c r="D3662">
        <v>17.24965517</v>
      </c>
      <c r="E3662">
        <v>15.852984080000001</v>
      </c>
      <c r="F3662">
        <f t="shared" si="228"/>
        <v>-1.3966710899999999</v>
      </c>
      <c r="G3662">
        <f t="shared" si="229"/>
        <v>1.3966710899999999</v>
      </c>
      <c r="H3662">
        <v>86.425517240000005</v>
      </c>
      <c r="I3662">
        <v>67.034482760000003</v>
      </c>
      <c r="J3662">
        <f t="shared" si="230"/>
        <v>-19.391034480000002</v>
      </c>
      <c r="K3662">
        <f t="shared" si="231"/>
        <v>19.391034480000002</v>
      </c>
      <c r="L3662" t="str">
        <f>IF(A3662&lt;&gt;A3661,MAX($L$2:L3661)+1,"")</f>
        <v/>
      </c>
      <c r="M3662" t="str">
        <f>IF(L3662="","",AVERAGE(INDEX($E:$E,ROW(L3662),1):INDEX($E:$E,MATCH(L3662+1, L:L,0)-1)) - AVERAGE(INDEX($D:$D,ROW(L3662),1):INDEX($D:$D,MATCH(L3662+1, L:L,0)-1)))</f>
        <v/>
      </c>
      <c r="N3662" t="str">
        <f>IF(L3662="","",AVERAGE(INDEX($I:$I,ROW(L3662),1):INDEX($I:$I,MATCH(L3662+1, L:L,0)-1)) - AVERAGE(INDEX($H:$H,ROW(L3662),1):INDEX($H:$H,MATCH(L3662+1, L:L,0)-1)))</f>
        <v/>
      </c>
      <c r="O3662" t="str">
        <f>IF(L3662="","",AVERAGE(INDEX($G:$G,ROW(L3662),1):INDEX($G:$G,MATCH(L3662+1, L:L,0)-1)))</f>
        <v/>
      </c>
      <c r="P3662" t="str">
        <f>IF(L3662="","",AVERAGE(INDEX($K:$K,ROW(L3662),1):INDEX($K:$K,MATCH(L3662+1, L:L,0)-1)))</f>
        <v/>
      </c>
    </row>
    <row r="3663" spans="1:16" x14ac:dyDescent="0.25">
      <c r="A3663">
        <v>2004</v>
      </c>
      <c r="B3663">
        <v>6</v>
      </c>
      <c r="C3663" t="s">
        <v>16</v>
      </c>
      <c r="D3663">
        <v>14.535</v>
      </c>
      <c r="E3663">
        <v>13.404999999999999</v>
      </c>
      <c r="F3663">
        <f t="shared" si="228"/>
        <v>-1.1300000000000008</v>
      </c>
      <c r="G3663">
        <f t="shared" si="229"/>
        <v>1.1300000000000008</v>
      </c>
      <c r="H3663">
        <v>90.18</v>
      </c>
      <c r="I3663">
        <v>104.35</v>
      </c>
      <c r="J3663">
        <f t="shared" si="230"/>
        <v>14.169999999999987</v>
      </c>
      <c r="K3663">
        <f t="shared" si="231"/>
        <v>14.169999999999987</v>
      </c>
      <c r="L3663" t="str">
        <f>IF(A3663&lt;&gt;A3662,MAX($L$2:L3662)+1,"")</f>
        <v/>
      </c>
      <c r="M3663" t="str">
        <f>IF(L3663="","",AVERAGE(INDEX($E:$E,ROW(L3663),1):INDEX($E:$E,MATCH(L3663+1, L:L,0)-1)) - AVERAGE(INDEX($D:$D,ROW(L3663),1):INDEX($D:$D,MATCH(L3663+1, L:L,0)-1)))</f>
        <v/>
      </c>
      <c r="N3663" t="str">
        <f>IF(L3663="","",AVERAGE(INDEX($I:$I,ROW(L3663),1):INDEX($I:$I,MATCH(L3663+1, L:L,0)-1)) - AVERAGE(INDEX($H:$H,ROW(L3663),1):INDEX($H:$H,MATCH(L3663+1, L:L,0)-1)))</f>
        <v/>
      </c>
      <c r="O3663" t="str">
        <f>IF(L3663="","",AVERAGE(INDEX($G:$G,ROW(L3663),1):INDEX($G:$G,MATCH(L3663+1, L:L,0)-1)))</f>
        <v/>
      </c>
      <c r="P3663" t="str">
        <f>IF(L3663="","",AVERAGE(INDEX($K:$K,ROW(L3663),1):INDEX($K:$K,MATCH(L3663+1, L:L,0)-1)))</f>
        <v/>
      </c>
    </row>
    <row r="3664" spans="1:16" x14ac:dyDescent="0.25">
      <c r="A3664">
        <v>2004</v>
      </c>
      <c r="B3664">
        <v>6</v>
      </c>
      <c r="C3664" t="s">
        <v>17</v>
      </c>
      <c r="D3664">
        <v>16.067499999999999</v>
      </c>
      <c r="E3664">
        <v>14.70514404</v>
      </c>
      <c r="F3664">
        <f t="shared" si="228"/>
        <v>-1.3623559599999986</v>
      </c>
      <c r="G3664">
        <f t="shared" si="229"/>
        <v>1.3623559599999986</v>
      </c>
      <c r="H3664">
        <v>102.9860185</v>
      </c>
      <c r="I3664">
        <v>85.187037040000007</v>
      </c>
      <c r="J3664">
        <f t="shared" si="230"/>
        <v>-17.798981459999993</v>
      </c>
      <c r="K3664">
        <f t="shared" si="231"/>
        <v>17.798981459999993</v>
      </c>
      <c r="L3664" t="str">
        <f>IF(A3664&lt;&gt;A3663,MAX($L$2:L3663)+1,"")</f>
        <v/>
      </c>
      <c r="M3664" t="str">
        <f>IF(L3664="","",AVERAGE(INDEX($E:$E,ROW(L3664),1):INDEX($E:$E,MATCH(L3664+1, L:L,0)-1)) - AVERAGE(INDEX($D:$D,ROW(L3664),1):INDEX($D:$D,MATCH(L3664+1, L:L,0)-1)))</f>
        <v/>
      </c>
      <c r="N3664" t="str">
        <f>IF(L3664="","",AVERAGE(INDEX($I:$I,ROW(L3664),1):INDEX($I:$I,MATCH(L3664+1, L:L,0)-1)) - AVERAGE(INDEX($H:$H,ROW(L3664),1):INDEX($H:$H,MATCH(L3664+1, L:L,0)-1)))</f>
        <v/>
      </c>
      <c r="O3664" t="str">
        <f>IF(L3664="","",AVERAGE(INDEX($G:$G,ROW(L3664),1):INDEX($G:$G,MATCH(L3664+1, L:L,0)-1)))</f>
        <v/>
      </c>
      <c r="P3664" t="str">
        <f>IF(L3664="","",AVERAGE(INDEX($K:$K,ROW(L3664),1):INDEX($K:$K,MATCH(L3664+1, L:L,0)-1)))</f>
        <v/>
      </c>
    </row>
    <row r="3665" spans="1:16" x14ac:dyDescent="0.25">
      <c r="A3665">
        <v>2004</v>
      </c>
      <c r="B3665">
        <v>6</v>
      </c>
      <c r="C3665" t="s">
        <v>18</v>
      </c>
      <c r="D3665">
        <v>15.44734375</v>
      </c>
      <c r="E3665">
        <v>13.073333330000001</v>
      </c>
      <c r="F3665">
        <f t="shared" si="228"/>
        <v>-2.3740104199999994</v>
      </c>
      <c r="G3665">
        <f t="shared" si="229"/>
        <v>2.3740104199999994</v>
      </c>
      <c r="H3665">
        <v>73.919375000000002</v>
      </c>
      <c r="I3665">
        <v>70.731250000000003</v>
      </c>
      <c r="J3665">
        <f t="shared" si="230"/>
        <v>-3.1881249999999994</v>
      </c>
      <c r="K3665">
        <f t="shared" si="231"/>
        <v>3.1881249999999994</v>
      </c>
      <c r="L3665" t="str">
        <f>IF(A3665&lt;&gt;A3664,MAX($L$2:L3664)+1,"")</f>
        <v/>
      </c>
      <c r="M3665" t="str">
        <f>IF(L3665="","",AVERAGE(INDEX($E:$E,ROW(L3665),1):INDEX($E:$E,MATCH(L3665+1, L:L,0)-1)) - AVERAGE(INDEX($D:$D,ROW(L3665),1):INDEX($D:$D,MATCH(L3665+1, L:L,0)-1)))</f>
        <v/>
      </c>
      <c r="N3665" t="str">
        <f>IF(L3665="","",AVERAGE(INDEX($I:$I,ROW(L3665),1):INDEX($I:$I,MATCH(L3665+1, L:L,0)-1)) - AVERAGE(INDEX($H:$H,ROW(L3665),1):INDEX($H:$H,MATCH(L3665+1, L:L,0)-1)))</f>
        <v/>
      </c>
      <c r="O3665" t="str">
        <f>IF(L3665="","",AVERAGE(INDEX($G:$G,ROW(L3665),1):INDEX($G:$G,MATCH(L3665+1, L:L,0)-1)))</f>
        <v/>
      </c>
      <c r="P3665" t="str">
        <f>IF(L3665="","",AVERAGE(INDEX($K:$K,ROW(L3665),1):INDEX($K:$K,MATCH(L3665+1, L:L,0)-1)))</f>
        <v/>
      </c>
    </row>
    <row r="3666" spans="1:16" x14ac:dyDescent="0.25">
      <c r="A3666">
        <v>2004</v>
      </c>
      <c r="B3666">
        <v>6</v>
      </c>
      <c r="C3666" t="s">
        <v>19</v>
      </c>
      <c r="D3666">
        <v>12.675000000000001</v>
      </c>
      <c r="E3666">
        <v>16.571666669999999</v>
      </c>
      <c r="F3666">
        <f t="shared" si="228"/>
        <v>3.8966666699999983</v>
      </c>
      <c r="G3666">
        <f t="shared" si="229"/>
        <v>3.8966666699999983</v>
      </c>
      <c r="H3666">
        <v>42.024999999999999</v>
      </c>
      <c r="I3666">
        <v>20.7</v>
      </c>
      <c r="J3666">
        <f t="shared" si="230"/>
        <v>-21.324999999999999</v>
      </c>
      <c r="K3666">
        <f t="shared" si="231"/>
        <v>21.324999999999999</v>
      </c>
      <c r="L3666" t="str">
        <f>IF(A3666&lt;&gt;A3665,MAX($L$2:L3665)+1,"")</f>
        <v/>
      </c>
      <c r="M3666" t="str">
        <f>IF(L3666="","",AVERAGE(INDEX($E:$E,ROW(L3666),1):INDEX($E:$E,MATCH(L3666+1, L:L,0)-1)) - AVERAGE(INDEX($D:$D,ROW(L3666),1):INDEX($D:$D,MATCH(L3666+1, L:L,0)-1)))</f>
        <v/>
      </c>
      <c r="N3666" t="str">
        <f>IF(L3666="","",AVERAGE(INDEX($I:$I,ROW(L3666),1):INDEX($I:$I,MATCH(L3666+1, L:L,0)-1)) - AVERAGE(INDEX($H:$H,ROW(L3666),1):INDEX($H:$H,MATCH(L3666+1, L:L,0)-1)))</f>
        <v/>
      </c>
      <c r="O3666" t="str">
        <f>IF(L3666="","",AVERAGE(INDEX($G:$G,ROW(L3666),1):INDEX($G:$G,MATCH(L3666+1, L:L,0)-1)))</f>
        <v/>
      </c>
      <c r="P3666" t="str">
        <f>IF(L3666="","",AVERAGE(INDEX($K:$K,ROW(L3666),1):INDEX($K:$K,MATCH(L3666+1, L:L,0)-1)))</f>
        <v/>
      </c>
    </row>
    <row r="3667" spans="1:16" x14ac:dyDescent="0.25">
      <c r="A3667">
        <v>2004</v>
      </c>
      <c r="B3667">
        <v>7</v>
      </c>
      <c r="C3667" t="s">
        <v>7</v>
      </c>
      <c r="D3667">
        <v>16.53833333</v>
      </c>
      <c r="E3667">
        <v>16.896559140000001</v>
      </c>
      <c r="F3667">
        <f t="shared" si="228"/>
        <v>0.35822581000000042</v>
      </c>
      <c r="G3667">
        <f t="shared" si="229"/>
        <v>0.35822581000000042</v>
      </c>
      <c r="H3667">
        <v>77.833666669999999</v>
      </c>
      <c r="I3667">
        <v>93.265000000000001</v>
      </c>
      <c r="J3667">
        <f t="shared" si="230"/>
        <v>15.431333330000001</v>
      </c>
      <c r="K3667">
        <f t="shared" si="231"/>
        <v>15.431333330000001</v>
      </c>
      <c r="L3667" t="str">
        <f>IF(A3667&lt;&gt;A3666,MAX($L$2:L3666)+1,"")</f>
        <v/>
      </c>
      <c r="M3667" t="str">
        <f>IF(L3667="","",AVERAGE(INDEX($E:$E,ROW(L3667),1):INDEX($E:$E,MATCH(L3667+1, L:L,0)-1)) - AVERAGE(INDEX($D:$D,ROW(L3667),1):INDEX($D:$D,MATCH(L3667+1, L:L,0)-1)))</f>
        <v/>
      </c>
      <c r="N3667" t="str">
        <f>IF(L3667="","",AVERAGE(INDEX($I:$I,ROW(L3667),1):INDEX($I:$I,MATCH(L3667+1, L:L,0)-1)) - AVERAGE(INDEX($H:$H,ROW(L3667),1):INDEX($H:$H,MATCH(L3667+1, L:L,0)-1)))</f>
        <v/>
      </c>
      <c r="O3667" t="str">
        <f>IF(L3667="","",AVERAGE(INDEX($G:$G,ROW(L3667),1):INDEX($G:$G,MATCH(L3667+1, L:L,0)-1)))</f>
        <v/>
      </c>
      <c r="P3667" t="str">
        <f>IF(L3667="","",AVERAGE(INDEX($K:$K,ROW(L3667),1):INDEX($K:$K,MATCH(L3667+1, L:L,0)-1)))</f>
        <v/>
      </c>
    </row>
    <row r="3668" spans="1:16" x14ac:dyDescent="0.25">
      <c r="A3668">
        <v>2004</v>
      </c>
      <c r="B3668">
        <v>7</v>
      </c>
      <c r="C3668" t="s">
        <v>8</v>
      </c>
      <c r="D3668">
        <v>16.872962959999999</v>
      </c>
      <c r="E3668">
        <v>18.453978849999999</v>
      </c>
      <c r="F3668">
        <f t="shared" si="228"/>
        <v>1.5810158899999998</v>
      </c>
      <c r="G3668">
        <f t="shared" si="229"/>
        <v>1.5810158899999998</v>
      </c>
      <c r="H3668">
        <v>53.424938269999998</v>
      </c>
      <c r="I3668">
        <v>44.003703700000003</v>
      </c>
      <c r="J3668">
        <f t="shared" si="230"/>
        <v>-9.4212345699999958</v>
      </c>
      <c r="K3668">
        <f t="shared" si="231"/>
        <v>9.4212345699999958</v>
      </c>
      <c r="L3668" t="str">
        <f>IF(A3668&lt;&gt;A3667,MAX($L$2:L3667)+1,"")</f>
        <v/>
      </c>
      <c r="M3668" t="str">
        <f>IF(L3668="","",AVERAGE(INDEX($E:$E,ROW(L3668),1):INDEX($E:$E,MATCH(L3668+1, L:L,0)-1)) - AVERAGE(INDEX($D:$D,ROW(L3668),1):INDEX($D:$D,MATCH(L3668+1, L:L,0)-1)))</f>
        <v/>
      </c>
      <c r="N3668" t="str">
        <f>IF(L3668="","",AVERAGE(INDEX($I:$I,ROW(L3668),1):INDEX($I:$I,MATCH(L3668+1, L:L,0)-1)) - AVERAGE(INDEX($H:$H,ROW(L3668),1):INDEX($H:$H,MATCH(L3668+1, L:L,0)-1)))</f>
        <v/>
      </c>
      <c r="O3668" t="str">
        <f>IF(L3668="","",AVERAGE(INDEX($G:$G,ROW(L3668),1):INDEX($G:$G,MATCH(L3668+1, L:L,0)-1)))</f>
        <v/>
      </c>
      <c r="P3668" t="str">
        <f>IF(L3668="","",AVERAGE(INDEX($K:$K,ROW(L3668),1):INDEX($K:$K,MATCH(L3668+1, L:L,0)-1)))</f>
        <v/>
      </c>
    </row>
    <row r="3669" spans="1:16" x14ac:dyDescent="0.25">
      <c r="A3669">
        <v>2004</v>
      </c>
      <c r="B3669">
        <v>7</v>
      </c>
      <c r="C3669" t="s">
        <v>9</v>
      </c>
      <c r="D3669">
        <v>18.66566667</v>
      </c>
      <c r="E3669">
        <v>17.657741940000001</v>
      </c>
      <c r="F3669">
        <f t="shared" si="228"/>
        <v>-1.0079247299999992</v>
      </c>
      <c r="G3669">
        <f t="shared" si="229"/>
        <v>1.0079247299999992</v>
      </c>
      <c r="H3669">
        <v>78.181333330000001</v>
      </c>
      <c r="I3669">
        <v>65.703333330000007</v>
      </c>
      <c r="J3669">
        <f t="shared" si="230"/>
        <v>-12.477999999999994</v>
      </c>
      <c r="K3669">
        <f t="shared" si="231"/>
        <v>12.477999999999994</v>
      </c>
      <c r="L3669" t="str">
        <f>IF(A3669&lt;&gt;A3668,MAX($L$2:L3668)+1,"")</f>
        <v/>
      </c>
      <c r="M3669" t="str">
        <f>IF(L3669="","",AVERAGE(INDEX($E:$E,ROW(L3669),1):INDEX($E:$E,MATCH(L3669+1, L:L,0)-1)) - AVERAGE(INDEX($D:$D,ROW(L3669),1):INDEX($D:$D,MATCH(L3669+1, L:L,0)-1)))</f>
        <v/>
      </c>
      <c r="N3669" t="str">
        <f>IF(L3669="","",AVERAGE(INDEX($I:$I,ROW(L3669),1):INDEX($I:$I,MATCH(L3669+1, L:L,0)-1)) - AVERAGE(INDEX($H:$H,ROW(L3669),1):INDEX($H:$H,MATCH(L3669+1, L:L,0)-1)))</f>
        <v/>
      </c>
      <c r="O3669" t="str">
        <f>IF(L3669="","",AVERAGE(INDEX($G:$G,ROW(L3669),1):INDEX($G:$G,MATCH(L3669+1, L:L,0)-1)))</f>
        <v/>
      </c>
      <c r="P3669" t="str">
        <f>IF(L3669="","",AVERAGE(INDEX($K:$K,ROW(L3669),1):INDEX($K:$K,MATCH(L3669+1, L:L,0)-1)))</f>
        <v/>
      </c>
    </row>
    <row r="3670" spans="1:16" x14ac:dyDescent="0.25">
      <c r="A3670">
        <v>2004</v>
      </c>
      <c r="B3670">
        <v>7</v>
      </c>
      <c r="C3670" t="s">
        <v>10</v>
      </c>
      <c r="D3670">
        <v>18.490588240000001</v>
      </c>
      <c r="E3670">
        <v>18.591988480000001</v>
      </c>
      <c r="F3670">
        <f t="shared" si="228"/>
        <v>0.10140024000000025</v>
      </c>
      <c r="G3670">
        <f t="shared" si="229"/>
        <v>0.10140024000000025</v>
      </c>
      <c r="H3670">
        <v>105.4711765</v>
      </c>
      <c r="I3670">
        <v>91.247058820000007</v>
      </c>
      <c r="J3670">
        <f t="shared" si="230"/>
        <v>-14.224117679999992</v>
      </c>
      <c r="K3670">
        <f t="shared" si="231"/>
        <v>14.224117679999992</v>
      </c>
      <c r="L3670" t="str">
        <f>IF(A3670&lt;&gt;A3669,MAX($L$2:L3669)+1,"")</f>
        <v/>
      </c>
      <c r="M3670" t="str">
        <f>IF(L3670="","",AVERAGE(INDEX($E:$E,ROW(L3670),1):INDEX($E:$E,MATCH(L3670+1, L:L,0)-1)) - AVERAGE(INDEX($D:$D,ROW(L3670),1):INDEX($D:$D,MATCH(L3670+1, L:L,0)-1)))</f>
        <v/>
      </c>
      <c r="N3670" t="str">
        <f>IF(L3670="","",AVERAGE(INDEX($I:$I,ROW(L3670),1):INDEX($I:$I,MATCH(L3670+1, L:L,0)-1)) - AVERAGE(INDEX($H:$H,ROW(L3670),1):INDEX($H:$H,MATCH(L3670+1, L:L,0)-1)))</f>
        <v/>
      </c>
      <c r="O3670" t="str">
        <f>IF(L3670="","",AVERAGE(INDEX($G:$G,ROW(L3670),1):INDEX($G:$G,MATCH(L3670+1, L:L,0)-1)))</f>
        <v/>
      </c>
      <c r="P3670" t="str">
        <f>IF(L3670="","",AVERAGE(INDEX($K:$K,ROW(L3670),1):INDEX($K:$K,MATCH(L3670+1, L:L,0)-1)))</f>
        <v/>
      </c>
    </row>
    <row r="3671" spans="1:16" x14ac:dyDescent="0.25">
      <c r="A3671">
        <v>2004</v>
      </c>
      <c r="B3671">
        <v>7</v>
      </c>
      <c r="C3671" t="s">
        <v>11</v>
      </c>
      <c r="D3671">
        <v>15.3734375</v>
      </c>
      <c r="E3671">
        <v>16.692212699999999</v>
      </c>
      <c r="F3671">
        <f t="shared" si="228"/>
        <v>1.3187751999999993</v>
      </c>
      <c r="G3671">
        <f t="shared" si="229"/>
        <v>1.3187751999999993</v>
      </c>
      <c r="H3671">
        <v>101.94750000000001</v>
      </c>
      <c r="I3671">
        <v>71.0625</v>
      </c>
      <c r="J3671">
        <f t="shared" si="230"/>
        <v>-30.885000000000005</v>
      </c>
      <c r="K3671">
        <f t="shared" si="231"/>
        <v>30.885000000000005</v>
      </c>
      <c r="L3671" t="str">
        <f>IF(A3671&lt;&gt;A3670,MAX($L$2:L3670)+1,"")</f>
        <v/>
      </c>
      <c r="M3671" t="str">
        <f>IF(L3671="","",AVERAGE(INDEX($E:$E,ROW(L3671),1):INDEX($E:$E,MATCH(L3671+1, L:L,0)-1)) - AVERAGE(INDEX($D:$D,ROW(L3671),1):INDEX($D:$D,MATCH(L3671+1, L:L,0)-1)))</f>
        <v/>
      </c>
      <c r="N3671" t="str">
        <f>IF(L3671="","",AVERAGE(INDEX($I:$I,ROW(L3671),1):INDEX($I:$I,MATCH(L3671+1, L:L,0)-1)) - AVERAGE(INDEX($H:$H,ROW(L3671),1):INDEX($H:$H,MATCH(L3671+1, L:L,0)-1)))</f>
        <v/>
      </c>
      <c r="O3671" t="str">
        <f>IF(L3671="","",AVERAGE(INDEX($G:$G,ROW(L3671),1):INDEX($G:$G,MATCH(L3671+1, L:L,0)-1)))</f>
        <v/>
      </c>
      <c r="P3671" t="str">
        <f>IF(L3671="","",AVERAGE(INDEX($K:$K,ROW(L3671),1):INDEX($K:$K,MATCH(L3671+1, L:L,0)-1)))</f>
        <v/>
      </c>
    </row>
    <row r="3672" spans="1:16" x14ac:dyDescent="0.25">
      <c r="A3672">
        <v>2004</v>
      </c>
      <c r="B3672">
        <v>7</v>
      </c>
      <c r="C3672" t="s">
        <v>12</v>
      </c>
      <c r="D3672">
        <v>18.253888889999999</v>
      </c>
      <c r="E3672">
        <v>18.46275997</v>
      </c>
      <c r="F3672">
        <f t="shared" si="228"/>
        <v>0.20887108000000154</v>
      </c>
      <c r="G3672">
        <f t="shared" si="229"/>
        <v>0.20887108000000154</v>
      </c>
      <c r="H3672">
        <v>94.381111110000006</v>
      </c>
      <c r="I3672">
        <v>80.683333329999996</v>
      </c>
      <c r="J3672">
        <f t="shared" si="230"/>
        <v>-13.69777778000001</v>
      </c>
      <c r="K3672">
        <f t="shared" si="231"/>
        <v>13.69777778000001</v>
      </c>
      <c r="L3672" t="str">
        <f>IF(A3672&lt;&gt;A3671,MAX($L$2:L3671)+1,"")</f>
        <v/>
      </c>
      <c r="M3672" t="str">
        <f>IF(L3672="","",AVERAGE(INDEX($E:$E,ROW(L3672),1):INDEX($E:$E,MATCH(L3672+1, L:L,0)-1)) - AVERAGE(INDEX($D:$D,ROW(L3672),1):INDEX($D:$D,MATCH(L3672+1, L:L,0)-1)))</f>
        <v/>
      </c>
      <c r="N3672" t="str">
        <f>IF(L3672="","",AVERAGE(INDEX($I:$I,ROW(L3672),1):INDEX($I:$I,MATCH(L3672+1, L:L,0)-1)) - AVERAGE(INDEX($H:$H,ROW(L3672),1):INDEX($H:$H,MATCH(L3672+1, L:L,0)-1)))</f>
        <v/>
      </c>
      <c r="O3672" t="str">
        <f>IF(L3672="","",AVERAGE(INDEX($G:$G,ROW(L3672),1):INDEX($G:$G,MATCH(L3672+1, L:L,0)-1)))</f>
        <v/>
      </c>
      <c r="P3672" t="str">
        <f>IF(L3672="","",AVERAGE(INDEX($K:$K,ROW(L3672),1):INDEX($K:$K,MATCH(L3672+1, L:L,0)-1)))</f>
        <v/>
      </c>
    </row>
    <row r="3673" spans="1:16" x14ac:dyDescent="0.25">
      <c r="A3673">
        <v>2004</v>
      </c>
      <c r="B3673">
        <v>7</v>
      </c>
      <c r="C3673" t="s">
        <v>13</v>
      </c>
      <c r="D3673">
        <v>11.176</v>
      </c>
      <c r="E3673">
        <v>10.94645161</v>
      </c>
      <c r="F3673">
        <f t="shared" si="228"/>
        <v>-0.22954838999999971</v>
      </c>
      <c r="G3673">
        <f t="shared" si="229"/>
        <v>0.22954838999999971</v>
      </c>
      <c r="H3673">
        <v>28.718</v>
      </c>
      <c r="I3673">
        <v>18.32</v>
      </c>
      <c r="J3673">
        <f t="shared" si="230"/>
        <v>-10.398</v>
      </c>
      <c r="K3673">
        <f t="shared" si="231"/>
        <v>10.398</v>
      </c>
      <c r="L3673" t="str">
        <f>IF(A3673&lt;&gt;A3672,MAX($L$2:L3672)+1,"")</f>
        <v/>
      </c>
      <c r="M3673" t="str">
        <f>IF(L3673="","",AVERAGE(INDEX($E:$E,ROW(L3673),1):INDEX($E:$E,MATCH(L3673+1, L:L,0)-1)) - AVERAGE(INDEX($D:$D,ROW(L3673),1):INDEX($D:$D,MATCH(L3673+1, L:L,0)-1)))</f>
        <v/>
      </c>
      <c r="N3673" t="str">
        <f>IF(L3673="","",AVERAGE(INDEX($I:$I,ROW(L3673),1):INDEX($I:$I,MATCH(L3673+1, L:L,0)-1)) - AVERAGE(INDEX($H:$H,ROW(L3673),1):INDEX($H:$H,MATCH(L3673+1, L:L,0)-1)))</f>
        <v/>
      </c>
      <c r="O3673" t="str">
        <f>IF(L3673="","",AVERAGE(INDEX($G:$G,ROW(L3673),1):INDEX($G:$G,MATCH(L3673+1, L:L,0)-1)))</f>
        <v/>
      </c>
      <c r="P3673" t="str">
        <f>IF(L3673="","",AVERAGE(INDEX($K:$K,ROW(L3673),1):INDEX($K:$K,MATCH(L3673+1, L:L,0)-1)))</f>
        <v/>
      </c>
    </row>
    <row r="3674" spans="1:16" x14ac:dyDescent="0.25">
      <c r="A3674">
        <v>2004</v>
      </c>
      <c r="B3674">
        <v>7</v>
      </c>
      <c r="C3674" t="s">
        <v>14</v>
      </c>
      <c r="D3674">
        <v>8.5611111110000007</v>
      </c>
      <c r="E3674">
        <v>7.5519646890000001</v>
      </c>
      <c r="F3674">
        <f t="shared" si="228"/>
        <v>-1.0091464220000006</v>
      </c>
      <c r="G3674">
        <f t="shared" si="229"/>
        <v>1.0091464220000006</v>
      </c>
      <c r="H3674">
        <v>35.64611111</v>
      </c>
      <c r="I3674">
        <v>25.355555559999999</v>
      </c>
      <c r="J3674">
        <f t="shared" si="230"/>
        <v>-10.290555550000001</v>
      </c>
      <c r="K3674">
        <f t="shared" si="231"/>
        <v>10.290555550000001</v>
      </c>
      <c r="L3674" t="str">
        <f>IF(A3674&lt;&gt;A3673,MAX($L$2:L3673)+1,"")</f>
        <v/>
      </c>
      <c r="M3674" t="str">
        <f>IF(L3674="","",AVERAGE(INDEX($E:$E,ROW(L3674),1):INDEX($E:$E,MATCH(L3674+1, L:L,0)-1)) - AVERAGE(INDEX($D:$D,ROW(L3674),1):INDEX($D:$D,MATCH(L3674+1, L:L,0)-1)))</f>
        <v/>
      </c>
      <c r="N3674" t="str">
        <f>IF(L3674="","",AVERAGE(INDEX($I:$I,ROW(L3674),1):INDEX($I:$I,MATCH(L3674+1, L:L,0)-1)) - AVERAGE(INDEX($H:$H,ROW(L3674),1):INDEX($H:$H,MATCH(L3674+1, L:L,0)-1)))</f>
        <v/>
      </c>
      <c r="O3674" t="str">
        <f>IF(L3674="","",AVERAGE(INDEX($G:$G,ROW(L3674),1):INDEX($G:$G,MATCH(L3674+1, L:L,0)-1)))</f>
        <v/>
      </c>
      <c r="P3674" t="str">
        <f>IF(L3674="","",AVERAGE(INDEX($K:$K,ROW(L3674),1):INDEX($K:$K,MATCH(L3674+1, L:L,0)-1)))</f>
        <v/>
      </c>
    </row>
    <row r="3675" spans="1:16" x14ac:dyDescent="0.25">
      <c r="A3675">
        <v>2004</v>
      </c>
      <c r="B3675">
        <v>7</v>
      </c>
      <c r="C3675" t="s">
        <v>15</v>
      </c>
      <c r="D3675">
        <v>19.886034479999999</v>
      </c>
      <c r="E3675">
        <v>19.173153500000002</v>
      </c>
      <c r="F3675">
        <f t="shared" si="228"/>
        <v>-0.71288097999999778</v>
      </c>
      <c r="G3675">
        <f t="shared" si="229"/>
        <v>0.71288097999999778</v>
      </c>
      <c r="H3675">
        <v>86.385344829999994</v>
      </c>
      <c r="I3675">
        <v>121.3</v>
      </c>
      <c r="J3675">
        <f t="shared" si="230"/>
        <v>34.914655170000003</v>
      </c>
      <c r="K3675">
        <f t="shared" si="231"/>
        <v>34.914655170000003</v>
      </c>
      <c r="L3675" t="str">
        <f>IF(A3675&lt;&gt;A3674,MAX($L$2:L3674)+1,"")</f>
        <v/>
      </c>
      <c r="M3675" t="str">
        <f>IF(L3675="","",AVERAGE(INDEX($E:$E,ROW(L3675),1):INDEX($E:$E,MATCH(L3675+1, L:L,0)-1)) - AVERAGE(INDEX($D:$D,ROW(L3675),1):INDEX($D:$D,MATCH(L3675+1, L:L,0)-1)))</f>
        <v/>
      </c>
      <c r="N3675" t="str">
        <f>IF(L3675="","",AVERAGE(INDEX($I:$I,ROW(L3675),1):INDEX($I:$I,MATCH(L3675+1, L:L,0)-1)) - AVERAGE(INDEX($H:$H,ROW(L3675),1):INDEX($H:$H,MATCH(L3675+1, L:L,0)-1)))</f>
        <v/>
      </c>
      <c r="O3675" t="str">
        <f>IF(L3675="","",AVERAGE(INDEX($G:$G,ROW(L3675),1):INDEX($G:$G,MATCH(L3675+1, L:L,0)-1)))</f>
        <v/>
      </c>
      <c r="P3675" t="str">
        <f>IF(L3675="","",AVERAGE(INDEX($K:$K,ROW(L3675),1):INDEX($K:$K,MATCH(L3675+1, L:L,0)-1)))</f>
        <v/>
      </c>
    </row>
    <row r="3676" spans="1:16" x14ac:dyDescent="0.25">
      <c r="A3676">
        <v>2004</v>
      </c>
      <c r="B3676">
        <v>7</v>
      </c>
      <c r="C3676" t="s">
        <v>16</v>
      </c>
      <c r="D3676">
        <v>18.72</v>
      </c>
      <c r="E3676">
        <v>18.846774190000001</v>
      </c>
      <c r="F3676">
        <f t="shared" si="228"/>
        <v>0.12677419000000256</v>
      </c>
      <c r="G3676">
        <f t="shared" si="229"/>
        <v>0.12677419000000256</v>
      </c>
      <c r="H3676">
        <v>82.45</v>
      </c>
      <c r="I3676">
        <v>44.7</v>
      </c>
      <c r="J3676">
        <f t="shared" si="230"/>
        <v>-37.75</v>
      </c>
      <c r="K3676">
        <f t="shared" si="231"/>
        <v>37.75</v>
      </c>
      <c r="L3676" t="str">
        <f>IF(A3676&lt;&gt;A3675,MAX($L$2:L3675)+1,"")</f>
        <v/>
      </c>
      <c r="M3676" t="str">
        <f>IF(L3676="","",AVERAGE(INDEX($E:$E,ROW(L3676),1):INDEX($E:$E,MATCH(L3676+1, L:L,0)-1)) - AVERAGE(INDEX($D:$D,ROW(L3676),1):INDEX($D:$D,MATCH(L3676+1, L:L,0)-1)))</f>
        <v/>
      </c>
      <c r="N3676" t="str">
        <f>IF(L3676="","",AVERAGE(INDEX($I:$I,ROW(L3676),1):INDEX($I:$I,MATCH(L3676+1, L:L,0)-1)) - AVERAGE(INDEX($H:$H,ROW(L3676),1):INDEX($H:$H,MATCH(L3676+1, L:L,0)-1)))</f>
        <v/>
      </c>
      <c r="O3676" t="str">
        <f>IF(L3676="","",AVERAGE(INDEX($G:$G,ROW(L3676),1):INDEX($G:$G,MATCH(L3676+1, L:L,0)-1)))</f>
        <v/>
      </c>
      <c r="P3676" t="str">
        <f>IF(L3676="","",AVERAGE(INDEX($K:$K,ROW(L3676),1):INDEX($K:$K,MATCH(L3676+1, L:L,0)-1)))</f>
        <v/>
      </c>
    </row>
    <row r="3677" spans="1:16" x14ac:dyDescent="0.25">
      <c r="A3677">
        <v>2004</v>
      </c>
      <c r="B3677">
        <v>7</v>
      </c>
      <c r="C3677" t="s">
        <v>17</v>
      </c>
      <c r="D3677">
        <v>18.654848479999998</v>
      </c>
      <c r="E3677">
        <v>18.76314713</v>
      </c>
      <c r="F3677">
        <f t="shared" si="228"/>
        <v>0.10829865000000183</v>
      </c>
      <c r="G3677">
        <f t="shared" si="229"/>
        <v>0.10829865000000183</v>
      </c>
      <c r="H3677">
        <v>109.329697</v>
      </c>
      <c r="I3677">
        <v>138.53131310000001</v>
      </c>
      <c r="J3677">
        <f t="shared" si="230"/>
        <v>29.20161610000001</v>
      </c>
      <c r="K3677">
        <f t="shared" si="231"/>
        <v>29.20161610000001</v>
      </c>
      <c r="L3677" t="str">
        <f>IF(A3677&lt;&gt;A3676,MAX($L$2:L3676)+1,"")</f>
        <v/>
      </c>
      <c r="M3677" t="str">
        <f>IF(L3677="","",AVERAGE(INDEX($E:$E,ROW(L3677),1):INDEX($E:$E,MATCH(L3677+1, L:L,0)-1)) - AVERAGE(INDEX($D:$D,ROW(L3677),1):INDEX($D:$D,MATCH(L3677+1, L:L,0)-1)))</f>
        <v/>
      </c>
      <c r="N3677" t="str">
        <f>IF(L3677="","",AVERAGE(INDEX($I:$I,ROW(L3677),1):INDEX($I:$I,MATCH(L3677+1, L:L,0)-1)) - AVERAGE(INDEX($H:$H,ROW(L3677),1):INDEX($H:$H,MATCH(L3677+1, L:L,0)-1)))</f>
        <v/>
      </c>
      <c r="O3677" t="str">
        <f>IF(L3677="","",AVERAGE(INDEX($G:$G,ROW(L3677),1):INDEX($G:$G,MATCH(L3677+1, L:L,0)-1)))</f>
        <v/>
      </c>
      <c r="P3677" t="str">
        <f>IF(L3677="","",AVERAGE(INDEX($K:$K,ROW(L3677),1):INDEX($K:$K,MATCH(L3677+1, L:L,0)-1)))</f>
        <v/>
      </c>
    </row>
    <row r="3678" spans="1:16" x14ac:dyDescent="0.25">
      <c r="A3678">
        <v>2004</v>
      </c>
      <c r="B3678">
        <v>7</v>
      </c>
      <c r="C3678" t="s">
        <v>18</v>
      </c>
      <c r="D3678">
        <v>18.147619049999999</v>
      </c>
      <c r="E3678">
        <v>17.393087560000001</v>
      </c>
      <c r="F3678">
        <f t="shared" si="228"/>
        <v>-0.75453148999999797</v>
      </c>
      <c r="G3678">
        <f t="shared" si="229"/>
        <v>0.75453148999999797</v>
      </c>
      <c r="H3678">
        <v>66.663492059999996</v>
      </c>
      <c r="I3678">
        <v>68.47619048</v>
      </c>
      <c r="J3678">
        <f t="shared" si="230"/>
        <v>1.8126984200000038</v>
      </c>
      <c r="K3678">
        <f t="shared" si="231"/>
        <v>1.8126984200000038</v>
      </c>
      <c r="L3678" t="str">
        <f>IF(A3678&lt;&gt;A3677,MAX($L$2:L3677)+1,"")</f>
        <v/>
      </c>
      <c r="M3678" t="str">
        <f>IF(L3678="","",AVERAGE(INDEX($E:$E,ROW(L3678),1):INDEX($E:$E,MATCH(L3678+1, L:L,0)-1)) - AVERAGE(INDEX($D:$D,ROW(L3678),1):INDEX($D:$D,MATCH(L3678+1, L:L,0)-1)))</f>
        <v/>
      </c>
      <c r="N3678" t="str">
        <f>IF(L3678="","",AVERAGE(INDEX($I:$I,ROW(L3678),1):INDEX($I:$I,MATCH(L3678+1, L:L,0)-1)) - AVERAGE(INDEX($H:$H,ROW(L3678),1):INDEX($H:$H,MATCH(L3678+1, L:L,0)-1)))</f>
        <v/>
      </c>
      <c r="O3678" t="str">
        <f>IF(L3678="","",AVERAGE(INDEX($G:$G,ROW(L3678),1):INDEX($G:$G,MATCH(L3678+1, L:L,0)-1)))</f>
        <v/>
      </c>
      <c r="P3678" t="str">
        <f>IF(L3678="","",AVERAGE(INDEX($K:$K,ROW(L3678),1):INDEX($K:$K,MATCH(L3678+1, L:L,0)-1)))</f>
        <v/>
      </c>
    </row>
    <row r="3679" spans="1:16" x14ac:dyDescent="0.25">
      <c r="A3679">
        <v>2004</v>
      </c>
      <c r="B3679">
        <v>7</v>
      </c>
      <c r="C3679" t="s">
        <v>19</v>
      </c>
      <c r="D3679">
        <v>14.543749999999999</v>
      </c>
      <c r="E3679">
        <v>15.80300868</v>
      </c>
      <c r="F3679">
        <f t="shared" si="228"/>
        <v>1.2592586800000003</v>
      </c>
      <c r="G3679">
        <f t="shared" si="229"/>
        <v>1.2592586800000003</v>
      </c>
      <c r="H3679">
        <v>56.006250000000001</v>
      </c>
      <c r="I3679">
        <v>37.85</v>
      </c>
      <c r="J3679">
        <f t="shared" si="230"/>
        <v>-18.15625</v>
      </c>
      <c r="K3679">
        <f t="shared" si="231"/>
        <v>18.15625</v>
      </c>
      <c r="L3679" t="str">
        <f>IF(A3679&lt;&gt;A3678,MAX($L$2:L3678)+1,"")</f>
        <v/>
      </c>
      <c r="M3679" t="str">
        <f>IF(L3679="","",AVERAGE(INDEX($E:$E,ROW(L3679),1):INDEX($E:$E,MATCH(L3679+1, L:L,0)-1)) - AVERAGE(INDEX($D:$D,ROW(L3679),1):INDEX($D:$D,MATCH(L3679+1, L:L,0)-1)))</f>
        <v/>
      </c>
      <c r="N3679" t="str">
        <f>IF(L3679="","",AVERAGE(INDEX($I:$I,ROW(L3679),1):INDEX($I:$I,MATCH(L3679+1, L:L,0)-1)) - AVERAGE(INDEX($H:$H,ROW(L3679),1):INDEX($H:$H,MATCH(L3679+1, L:L,0)-1)))</f>
        <v/>
      </c>
      <c r="O3679" t="str">
        <f>IF(L3679="","",AVERAGE(INDEX($G:$G,ROW(L3679),1):INDEX($G:$G,MATCH(L3679+1, L:L,0)-1)))</f>
        <v/>
      </c>
      <c r="P3679" t="str">
        <f>IF(L3679="","",AVERAGE(INDEX($K:$K,ROW(L3679),1):INDEX($K:$K,MATCH(L3679+1, L:L,0)-1)))</f>
        <v/>
      </c>
    </row>
    <row r="3680" spans="1:16" x14ac:dyDescent="0.25">
      <c r="A3680">
        <v>2004</v>
      </c>
      <c r="B3680">
        <v>8</v>
      </c>
      <c r="C3680" t="s">
        <v>7</v>
      </c>
      <c r="D3680">
        <v>15.468032790000001</v>
      </c>
      <c r="E3680">
        <v>14.63172924</v>
      </c>
      <c r="F3680">
        <f t="shared" si="228"/>
        <v>-0.83630355000000023</v>
      </c>
      <c r="G3680">
        <f t="shared" si="229"/>
        <v>0.83630355000000023</v>
      </c>
      <c r="H3680">
        <v>58.625573770000003</v>
      </c>
      <c r="I3680">
        <v>80.655737700000003</v>
      </c>
      <c r="J3680">
        <f t="shared" si="230"/>
        <v>22.030163930000001</v>
      </c>
      <c r="K3680">
        <f t="shared" si="231"/>
        <v>22.030163930000001</v>
      </c>
      <c r="L3680" t="str">
        <f>IF(A3680&lt;&gt;A3679,MAX($L$2:L3679)+1,"")</f>
        <v/>
      </c>
      <c r="M3680" t="str">
        <f>IF(L3680="","",AVERAGE(INDEX($E:$E,ROW(L3680),1):INDEX($E:$E,MATCH(L3680+1, L:L,0)-1)) - AVERAGE(INDEX($D:$D,ROW(L3680),1):INDEX($D:$D,MATCH(L3680+1, L:L,0)-1)))</f>
        <v/>
      </c>
      <c r="N3680" t="str">
        <f>IF(L3680="","",AVERAGE(INDEX($I:$I,ROW(L3680),1):INDEX($I:$I,MATCH(L3680+1, L:L,0)-1)) - AVERAGE(INDEX($H:$H,ROW(L3680),1):INDEX($H:$H,MATCH(L3680+1, L:L,0)-1)))</f>
        <v/>
      </c>
      <c r="O3680" t="str">
        <f>IF(L3680="","",AVERAGE(INDEX($G:$G,ROW(L3680),1):INDEX($G:$G,MATCH(L3680+1, L:L,0)-1)))</f>
        <v/>
      </c>
      <c r="P3680" t="str">
        <f>IF(L3680="","",AVERAGE(INDEX($K:$K,ROW(L3680),1):INDEX($K:$K,MATCH(L3680+1, L:L,0)-1)))</f>
        <v/>
      </c>
    </row>
    <row r="3681" spans="1:16" x14ac:dyDescent="0.25">
      <c r="A3681">
        <v>2004</v>
      </c>
      <c r="B3681">
        <v>8</v>
      </c>
      <c r="C3681" t="s">
        <v>8</v>
      </c>
      <c r="D3681">
        <v>16.73641975</v>
      </c>
      <c r="E3681">
        <v>18.13337727</v>
      </c>
      <c r="F3681">
        <f t="shared" si="228"/>
        <v>1.3969575200000008</v>
      </c>
      <c r="G3681">
        <f t="shared" si="229"/>
        <v>1.3969575200000008</v>
      </c>
      <c r="H3681">
        <v>54.962098769999997</v>
      </c>
      <c r="I3681">
        <v>97.429629629999994</v>
      </c>
      <c r="J3681">
        <f t="shared" si="230"/>
        <v>42.467530859999997</v>
      </c>
      <c r="K3681">
        <f t="shared" si="231"/>
        <v>42.467530859999997</v>
      </c>
      <c r="L3681" t="str">
        <f>IF(A3681&lt;&gt;A3680,MAX($L$2:L3680)+1,"")</f>
        <v/>
      </c>
      <c r="M3681" t="str">
        <f>IF(L3681="","",AVERAGE(INDEX($E:$E,ROW(L3681),1):INDEX($E:$E,MATCH(L3681+1, L:L,0)-1)) - AVERAGE(INDEX($D:$D,ROW(L3681),1):INDEX($D:$D,MATCH(L3681+1, L:L,0)-1)))</f>
        <v/>
      </c>
      <c r="N3681" t="str">
        <f>IF(L3681="","",AVERAGE(INDEX($I:$I,ROW(L3681),1):INDEX($I:$I,MATCH(L3681+1, L:L,0)-1)) - AVERAGE(INDEX($H:$H,ROW(L3681),1):INDEX($H:$H,MATCH(L3681+1, L:L,0)-1)))</f>
        <v/>
      </c>
      <c r="O3681" t="str">
        <f>IF(L3681="","",AVERAGE(INDEX($G:$G,ROW(L3681),1):INDEX($G:$G,MATCH(L3681+1, L:L,0)-1)))</f>
        <v/>
      </c>
      <c r="P3681" t="str">
        <f>IF(L3681="","",AVERAGE(INDEX($K:$K,ROW(L3681),1):INDEX($K:$K,MATCH(L3681+1, L:L,0)-1)))</f>
        <v/>
      </c>
    </row>
    <row r="3682" spans="1:16" x14ac:dyDescent="0.25">
      <c r="A3682">
        <v>2004</v>
      </c>
      <c r="B3682">
        <v>8</v>
      </c>
      <c r="C3682" t="s">
        <v>9</v>
      </c>
      <c r="D3682">
        <v>17.681666669999998</v>
      </c>
      <c r="E3682">
        <v>13.796236560000001</v>
      </c>
      <c r="F3682">
        <f t="shared" si="228"/>
        <v>-3.8854301099999979</v>
      </c>
      <c r="G3682">
        <f t="shared" si="229"/>
        <v>3.8854301099999979</v>
      </c>
      <c r="H3682">
        <v>69.030333330000005</v>
      </c>
      <c r="I3682">
        <v>95.703333330000007</v>
      </c>
      <c r="J3682">
        <f t="shared" si="230"/>
        <v>26.673000000000002</v>
      </c>
      <c r="K3682">
        <f t="shared" si="231"/>
        <v>26.673000000000002</v>
      </c>
      <c r="L3682" t="str">
        <f>IF(A3682&lt;&gt;A3681,MAX($L$2:L3681)+1,"")</f>
        <v/>
      </c>
      <c r="M3682" t="str">
        <f>IF(L3682="","",AVERAGE(INDEX($E:$E,ROW(L3682),1):INDEX($E:$E,MATCH(L3682+1, L:L,0)-1)) - AVERAGE(INDEX($D:$D,ROW(L3682),1):INDEX($D:$D,MATCH(L3682+1, L:L,0)-1)))</f>
        <v/>
      </c>
      <c r="N3682" t="str">
        <f>IF(L3682="","",AVERAGE(INDEX($I:$I,ROW(L3682),1):INDEX($I:$I,MATCH(L3682+1, L:L,0)-1)) - AVERAGE(INDEX($H:$H,ROW(L3682),1):INDEX($H:$H,MATCH(L3682+1, L:L,0)-1)))</f>
        <v/>
      </c>
      <c r="O3682" t="str">
        <f>IF(L3682="","",AVERAGE(INDEX($G:$G,ROW(L3682),1):INDEX($G:$G,MATCH(L3682+1, L:L,0)-1)))</f>
        <v/>
      </c>
      <c r="P3682" t="str">
        <f>IF(L3682="","",AVERAGE(INDEX($K:$K,ROW(L3682),1):INDEX($K:$K,MATCH(L3682+1, L:L,0)-1)))</f>
        <v/>
      </c>
    </row>
    <row r="3683" spans="1:16" x14ac:dyDescent="0.25">
      <c r="A3683">
        <v>2004</v>
      </c>
      <c r="B3683">
        <v>8</v>
      </c>
      <c r="C3683" t="s">
        <v>10</v>
      </c>
      <c r="D3683">
        <v>17.817647059999999</v>
      </c>
      <c r="E3683">
        <v>18.11612903</v>
      </c>
      <c r="F3683">
        <f t="shared" si="228"/>
        <v>0.29848197000000098</v>
      </c>
      <c r="G3683">
        <f t="shared" si="229"/>
        <v>0.29848197000000098</v>
      </c>
      <c r="H3683">
        <v>94.482352939999998</v>
      </c>
      <c r="I3683">
        <v>123.1</v>
      </c>
      <c r="J3683">
        <f t="shared" si="230"/>
        <v>28.617647059999996</v>
      </c>
      <c r="K3683">
        <f t="shared" si="231"/>
        <v>28.617647059999996</v>
      </c>
      <c r="L3683" t="str">
        <f>IF(A3683&lt;&gt;A3682,MAX($L$2:L3682)+1,"")</f>
        <v/>
      </c>
      <c r="M3683" t="str">
        <f>IF(L3683="","",AVERAGE(INDEX($E:$E,ROW(L3683),1):INDEX($E:$E,MATCH(L3683+1, L:L,0)-1)) - AVERAGE(INDEX($D:$D,ROW(L3683),1):INDEX($D:$D,MATCH(L3683+1, L:L,0)-1)))</f>
        <v/>
      </c>
      <c r="N3683" t="str">
        <f>IF(L3683="","",AVERAGE(INDEX($I:$I,ROW(L3683),1):INDEX($I:$I,MATCH(L3683+1, L:L,0)-1)) - AVERAGE(INDEX($H:$H,ROW(L3683),1):INDEX($H:$H,MATCH(L3683+1, L:L,0)-1)))</f>
        <v/>
      </c>
      <c r="O3683" t="str">
        <f>IF(L3683="","",AVERAGE(INDEX($G:$G,ROW(L3683),1):INDEX($G:$G,MATCH(L3683+1, L:L,0)-1)))</f>
        <v/>
      </c>
      <c r="P3683" t="str">
        <f>IF(L3683="","",AVERAGE(INDEX($K:$K,ROW(L3683),1):INDEX($K:$K,MATCH(L3683+1, L:L,0)-1)))</f>
        <v/>
      </c>
    </row>
    <row r="3684" spans="1:16" x14ac:dyDescent="0.25">
      <c r="A3684">
        <v>2004</v>
      </c>
      <c r="B3684">
        <v>8</v>
      </c>
      <c r="C3684" t="s">
        <v>11</v>
      </c>
      <c r="D3684">
        <v>15.860666670000001</v>
      </c>
      <c r="E3684">
        <v>17.50758064</v>
      </c>
      <c r="F3684">
        <f t="shared" si="228"/>
        <v>1.6469139699999999</v>
      </c>
      <c r="G3684">
        <f t="shared" si="229"/>
        <v>1.6469139699999999</v>
      </c>
      <c r="H3684">
        <v>102.1413333</v>
      </c>
      <c r="I3684">
        <v>114.3466667</v>
      </c>
      <c r="J3684">
        <f t="shared" si="230"/>
        <v>12.205333400000001</v>
      </c>
      <c r="K3684">
        <f t="shared" si="231"/>
        <v>12.205333400000001</v>
      </c>
      <c r="L3684" t="str">
        <f>IF(A3684&lt;&gt;A3683,MAX($L$2:L3683)+1,"")</f>
        <v/>
      </c>
      <c r="M3684" t="str">
        <f>IF(L3684="","",AVERAGE(INDEX($E:$E,ROW(L3684),1):INDEX($E:$E,MATCH(L3684+1, L:L,0)-1)) - AVERAGE(INDEX($D:$D,ROW(L3684),1):INDEX($D:$D,MATCH(L3684+1, L:L,0)-1)))</f>
        <v/>
      </c>
      <c r="N3684" t="str">
        <f>IF(L3684="","",AVERAGE(INDEX($I:$I,ROW(L3684),1):INDEX($I:$I,MATCH(L3684+1, L:L,0)-1)) - AVERAGE(INDEX($H:$H,ROW(L3684),1):INDEX($H:$H,MATCH(L3684+1, L:L,0)-1)))</f>
        <v/>
      </c>
      <c r="O3684" t="str">
        <f>IF(L3684="","",AVERAGE(INDEX($G:$G,ROW(L3684),1):INDEX($G:$G,MATCH(L3684+1, L:L,0)-1)))</f>
        <v/>
      </c>
      <c r="P3684" t="str">
        <f>IF(L3684="","",AVERAGE(INDEX($K:$K,ROW(L3684),1):INDEX($K:$K,MATCH(L3684+1, L:L,0)-1)))</f>
        <v/>
      </c>
    </row>
    <row r="3685" spans="1:16" x14ac:dyDescent="0.25">
      <c r="A3685">
        <v>2004</v>
      </c>
      <c r="B3685">
        <v>8</v>
      </c>
      <c r="C3685" t="s">
        <v>12</v>
      </c>
      <c r="D3685">
        <v>18.308823530000002</v>
      </c>
      <c r="E3685">
        <v>19.101831570000002</v>
      </c>
      <c r="F3685">
        <f t="shared" si="228"/>
        <v>0.79300804000000014</v>
      </c>
      <c r="G3685">
        <f t="shared" si="229"/>
        <v>0.79300804000000014</v>
      </c>
      <c r="H3685">
        <v>90.068823530000003</v>
      </c>
      <c r="I3685">
        <v>94.641176470000005</v>
      </c>
      <c r="J3685">
        <f t="shared" si="230"/>
        <v>4.5723529400000018</v>
      </c>
      <c r="K3685">
        <f t="shared" si="231"/>
        <v>4.5723529400000018</v>
      </c>
      <c r="L3685" t="str">
        <f>IF(A3685&lt;&gt;A3684,MAX($L$2:L3684)+1,"")</f>
        <v/>
      </c>
      <c r="M3685" t="str">
        <f>IF(L3685="","",AVERAGE(INDEX($E:$E,ROW(L3685),1):INDEX($E:$E,MATCH(L3685+1, L:L,0)-1)) - AVERAGE(INDEX($D:$D,ROW(L3685),1):INDEX($D:$D,MATCH(L3685+1, L:L,0)-1)))</f>
        <v/>
      </c>
      <c r="N3685" t="str">
        <f>IF(L3685="","",AVERAGE(INDEX($I:$I,ROW(L3685),1):INDEX($I:$I,MATCH(L3685+1, L:L,0)-1)) - AVERAGE(INDEX($H:$H,ROW(L3685),1):INDEX($H:$H,MATCH(L3685+1, L:L,0)-1)))</f>
        <v/>
      </c>
      <c r="O3685" t="str">
        <f>IF(L3685="","",AVERAGE(INDEX($G:$G,ROW(L3685),1):INDEX($G:$G,MATCH(L3685+1, L:L,0)-1)))</f>
        <v/>
      </c>
      <c r="P3685" t="str">
        <f>IF(L3685="","",AVERAGE(INDEX($K:$K,ROW(L3685),1):INDEX($K:$K,MATCH(L3685+1, L:L,0)-1)))</f>
        <v/>
      </c>
    </row>
    <row r="3686" spans="1:16" x14ac:dyDescent="0.25">
      <c r="A3686">
        <v>2004</v>
      </c>
      <c r="B3686">
        <v>8</v>
      </c>
      <c r="C3686" t="s">
        <v>13</v>
      </c>
      <c r="D3686">
        <v>8.3360000000000003</v>
      </c>
      <c r="E3686">
        <v>8.1503225799999992</v>
      </c>
      <c r="F3686">
        <f t="shared" si="228"/>
        <v>-0.18567742000000109</v>
      </c>
      <c r="G3686">
        <f t="shared" si="229"/>
        <v>0.18567742000000109</v>
      </c>
      <c r="H3686">
        <v>33.103999999999999</v>
      </c>
      <c r="I3686">
        <v>18.98</v>
      </c>
      <c r="J3686">
        <f t="shared" si="230"/>
        <v>-14.123999999999999</v>
      </c>
      <c r="K3686">
        <f t="shared" si="231"/>
        <v>14.123999999999999</v>
      </c>
      <c r="L3686" t="str">
        <f>IF(A3686&lt;&gt;A3685,MAX($L$2:L3685)+1,"")</f>
        <v/>
      </c>
      <c r="M3686" t="str">
        <f>IF(L3686="","",AVERAGE(INDEX($E:$E,ROW(L3686),1):INDEX($E:$E,MATCH(L3686+1, L:L,0)-1)) - AVERAGE(INDEX($D:$D,ROW(L3686),1):INDEX($D:$D,MATCH(L3686+1, L:L,0)-1)))</f>
        <v/>
      </c>
      <c r="N3686" t="str">
        <f>IF(L3686="","",AVERAGE(INDEX($I:$I,ROW(L3686),1):INDEX($I:$I,MATCH(L3686+1, L:L,0)-1)) - AVERAGE(INDEX($H:$H,ROW(L3686),1):INDEX($H:$H,MATCH(L3686+1, L:L,0)-1)))</f>
        <v/>
      </c>
      <c r="O3686" t="str">
        <f>IF(L3686="","",AVERAGE(INDEX($G:$G,ROW(L3686),1):INDEX($G:$G,MATCH(L3686+1, L:L,0)-1)))</f>
        <v/>
      </c>
      <c r="P3686" t="str">
        <f>IF(L3686="","",AVERAGE(INDEX($K:$K,ROW(L3686),1):INDEX($K:$K,MATCH(L3686+1, L:L,0)-1)))</f>
        <v/>
      </c>
    </row>
    <row r="3687" spans="1:16" x14ac:dyDescent="0.25">
      <c r="A3687">
        <v>2004</v>
      </c>
      <c r="B3687">
        <v>8</v>
      </c>
      <c r="C3687" t="s">
        <v>14</v>
      </c>
      <c r="D3687">
        <v>6.6950000000000003</v>
      </c>
      <c r="E3687">
        <v>5.8013184840000003</v>
      </c>
      <c r="F3687">
        <f t="shared" si="228"/>
        <v>-0.89368151600000001</v>
      </c>
      <c r="G3687">
        <f t="shared" si="229"/>
        <v>0.89368151600000001</v>
      </c>
      <c r="H3687">
        <v>47.079444440000003</v>
      </c>
      <c r="I3687">
        <v>50.416666669999998</v>
      </c>
      <c r="J3687">
        <f t="shared" si="230"/>
        <v>3.3372222299999947</v>
      </c>
      <c r="K3687">
        <f t="shared" si="231"/>
        <v>3.3372222299999947</v>
      </c>
      <c r="L3687" t="str">
        <f>IF(A3687&lt;&gt;A3686,MAX($L$2:L3686)+1,"")</f>
        <v/>
      </c>
      <c r="M3687" t="str">
        <f>IF(L3687="","",AVERAGE(INDEX($E:$E,ROW(L3687),1):INDEX($E:$E,MATCH(L3687+1, L:L,0)-1)) - AVERAGE(INDEX($D:$D,ROW(L3687),1):INDEX($D:$D,MATCH(L3687+1, L:L,0)-1)))</f>
        <v/>
      </c>
      <c r="N3687" t="str">
        <f>IF(L3687="","",AVERAGE(INDEX($I:$I,ROW(L3687),1):INDEX($I:$I,MATCH(L3687+1, L:L,0)-1)) - AVERAGE(INDEX($H:$H,ROW(L3687),1):INDEX($H:$H,MATCH(L3687+1, L:L,0)-1)))</f>
        <v/>
      </c>
      <c r="O3687" t="str">
        <f>IF(L3687="","",AVERAGE(INDEX($G:$G,ROW(L3687),1):INDEX($G:$G,MATCH(L3687+1, L:L,0)-1)))</f>
        <v/>
      </c>
      <c r="P3687" t="str">
        <f>IF(L3687="","",AVERAGE(INDEX($K:$K,ROW(L3687),1):INDEX($K:$K,MATCH(L3687+1, L:L,0)-1)))</f>
        <v/>
      </c>
    </row>
    <row r="3688" spans="1:16" x14ac:dyDescent="0.25">
      <c r="A3688">
        <v>2004</v>
      </c>
      <c r="B3688">
        <v>8</v>
      </c>
      <c r="C3688" t="s">
        <v>15</v>
      </c>
      <c r="D3688">
        <v>18.893965519999998</v>
      </c>
      <c r="E3688">
        <v>17.264104150000001</v>
      </c>
      <c r="F3688">
        <f t="shared" si="228"/>
        <v>-1.6298613699999969</v>
      </c>
      <c r="G3688">
        <f t="shared" si="229"/>
        <v>1.6298613699999969</v>
      </c>
      <c r="H3688">
        <v>82.4987931</v>
      </c>
      <c r="I3688">
        <v>69.887931030000004</v>
      </c>
      <c r="J3688">
        <f t="shared" si="230"/>
        <v>-12.610862069999996</v>
      </c>
      <c r="K3688">
        <f t="shared" si="231"/>
        <v>12.610862069999996</v>
      </c>
      <c r="L3688" t="str">
        <f>IF(A3688&lt;&gt;A3687,MAX($L$2:L3687)+1,"")</f>
        <v/>
      </c>
      <c r="M3688" t="str">
        <f>IF(L3688="","",AVERAGE(INDEX($E:$E,ROW(L3688),1):INDEX($E:$E,MATCH(L3688+1, L:L,0)-1)) - AVERAGE(INDEX($D:$D,ROW(L3688),1):INDEX($D:$D,MATCH(L3688+1, L:L,0)-1)))</f>
        <v/>
      </c>
      <c r="N3688" t="str">
        <f>IF(L3688="","",AVERAGE(INDEX($I:$I,ROW(L3688),1):INDEX($I:$I,MATCH(L3688+1, L:L,0)-1)) - AVERAGE(INDEX($H:$H,ROW(L3688),1):INDEX($H:$H,MATCH(L3688+1, L:L,0)-1)))</f>
        <v/>
      </c>
      <c r="O3688" t="str">
        <f>IF(L3688="","",AVERAGE(INDEX($G:$G,ROW(L3688),1):INDEX($G:$G,MATCH(L3688+1, L:L,0)-1)))</f>
        <v/>
      </c>
      <c r="P3688" t="str">
        <f>IF(L3688="","",AVERAGE(INDEX($K:$K,ROW(L3688),1):INDEX($K:$K,MATCH(L3688+1, L:L,0)-1)))</f>
        <v/>
      </c>
    </row>
    <row r="3689" spans="1:16" x14ac:dyDescent="0.25">
      <c r="A3689">
        <v>2004</v>
      </c>
      <c r="B3689">
        <v>8</v>
      </c>
      <c r="C3689" t="s">
        <v>16</v>
      </c>
      <c r="D3689">
        <v>18.579999999999998</v>
      </c>
      <c r="E3689">
        <v>19.600000000000001</v>
      </c>
      <c r="F3689">
        <f t="shared" si="228"/>
        <v>1.0200000000000031</v>
      </c>
      <c r="G3689">
        <f t="shared" si="229"/>
        <v>1.0200000000000031</v>
      </c>
      <c r="H3689">
        <v>83.62</v>
      </c>
      <c r="I3689">
        <v>115.5</v>
      </c>
      <c r="J3689">
        <f t="shared" si="230"/>
        <v>31.879999999999995</v>
      </c>
      <c r="K3689">
        <f t="shared" si="231"/>
        <v>31.879999999999995</v>
      </c>
      <c r="L3689" t="str">
        <f>IF(A3689&lt;&gt;A3688,MAX($L$2:L3688)+1,"")</f>
        <v/>
      </c>
      <c r="M3689" t="str">
        <f>IF(L3689="","",AVERAGE(INDEX($E:$E,ROW(L3689),1):INDEX($E:$E,MATCH(L3689+1, L:L,0)-1)) - AVERAGE(INDEX($D:$D,ROW(L3689),1):INDEX($D:$D,MATCH(L3689+1, L:L,0)-1)))</f>
        <v/>
      </c>
      <c r="N3689" t="str">
        <f>IF(L3689="","",AVERAGE(INDEX($I:$I,ROW(L3689),1):INDEX($I:$I,MATCH(L3689+1, L:L,0)-1)) - AVERAGE(INDEX($H:$H,ROW(L3689),1):INDEX($H:$H,MATCH(L3689+1, L:L,0)-1)))</f>
        <v/>
      </c>
      <c r="O3689" t="str">
        <f>IF(L3689="","",AVERAGE(INDEX($G:$G,ROW(L3689),1):INDEX($G:$G,MATCH(L3689+1, L:L,0)-1)))</f>
        <v/>
      </c>
      <c r="P3689" t="str">
        <f>IF(L3689="","",AVERAGE(INDEX($K:$K,ROW(L3689),1):INDEX($K:$K,MATCH(L3689+1, L:L,0)-1)))</f>
        <v/>
      </c>
    </row>
    <row r="3690" spans="1:16" x14ac:dyDescent="0.25">
      <c r="A3690">
        <v>2004</v>
      </c>
      <c r="B3690">
        <v>8</v>
      </c>
      <c r="C3690" t="s">
        <v>17</v>
      </c>
      <c r="D3690">
        <v>17.663009710000001</v>
      </c>
      <c r="E3690">
        <v>17.347554389999999</v>
      </c>
      <c r="F3690">
        <f t="shared" si="228"/>
        <v>-0.31545532000000165</v>
      </c>
      <c r="G3690">
        <f t="shared" si="229"/>
        <v>0.31545532000000165</v>
      </c>
      <c r="H3690">
        <v>104.2071845</v>
      </c>
      <c r="I3690">
        <v>114.28252430000001</v>
      </c>
      <c r="J3690">
        <f t="shared" si="230"/>
        <v>10.075339800000009</v>
      </c>
      <c r="K3690">
        <f t="shared" si="231"/>
        <v>10.075339800000009</v>
      </c>
      <c r="L3690" t="str">
        <f>IF(A3690&lt;&gt;A3689,MAX($L$2:L3689)+1,"")</f>
        <v/>
      </c>
      <c r="M3690" t="str">
        <f>IF(L3690="","",AVERAGE(INDEX($E:$E,ROW(L3690),1):INDEX($E:$E,MATCH(L3690+1, L:L,0)-1)) - AVERAGE(INDEX($D:$D,ROW(L3690),1):INDEX($D:$D,MATCH(L3690+1, L:L,0)-1)))</f>
        <v/>
      </c>
      <c r="N3690" t="str">
        <f>IF(L3690="","",AVERAGE(INDEX($I:$I,ROW(L3690),1):INDEX($I:$I,MATCH(L3690+1, L:L,0)-1)) - AVERAGE(INDEX($H:$H,ROW(L3690),1):INDEX($H:$H,MATCH(L3690+1, L:L,0)-1)))</f>
        <v/>
      </c>
      <c r="O3690" t="str">
        <f>IF(L3690="","",AVERAGE(INDEX($G:$G,ROW(L3690),1):INDEX($G:$G,MATCH(L3690+1, L:L,0)-1)))</f>
        <v/>
      </c>
      <c r="P3690" t="str">
        <f>IF(L3690="","",AVERAGE(INDEX($K:$K,ROW(L3690),1):INDEX($K:$K,MATCH(L3690+1, L:L,0)-1)))</f>
        <v/>
      </c>
    </row>
    <row r="3691" spans="1:16" x14ac:dyDescent="0.25">
      <c r="A3691">
        <v>2004</v>
      </c>
      <c r="B3691">
        <v>8</v>
      </c>
      <c r="C3691" t="s">
        <v>18</v>
      </c>
      <c r="D3691">
        <v>17.336825399999999</v>
      </c>
      <c r="E3691">
        <v>14.30035842</v>
      </c>
      <c r="F3691">
        <f t="shared" si="228"/>
        <v>-3.0364669799999984</v>
      </c>
      <c r="G3691">
        <f t="shared" si="229"/>
        <v>3.0364669799999984</v>
      </c>
      <c r="H3691">
        <v>52.652857140000002</v>
      </c>
      <c r="I3691">
        <v>75.726984130000005</v>
      </c>
      <c r="J3691">
        <f t="shared" si="230"/>
        <v>23.074126990000003</v>
      </c>
      <c r="K3691">
        <f t="shared" si="231"/>
        <v>23.074126990000003</v>
      </c>
      <c r="L3691" t="str">
        <f>IF(A3691&lt;&gt;A3690,MAX($L$2:L3690)+1,"")</f>
        <v/>
      </c>
      <c r="M3691" t="str">
        <f>IF(L3691="","",AVERAGE(INDEX($E:$E,ROW(L3691),1):INDEX($E:$E,MATCH(L3691+1, L:L,0)-1)) - AVERAGE(INDEX($D:$D,ROW(L3691),1):INDEX($D:$D,MATCH(L3691+1, L:L,0)-1)))</f>
        <v/>
      </c>
      <c r="N3691" t="str">
        <f>IF(L3691="","",AVERAGE(INDEX($I:$I,ROW(L3691),1):INDEX($I:$I,MATCH(L3691+1, L:L,0)-1)) - AVERAGE(INDEX($H:$H,ROW(L3691),1):INDEX($H:$H,MATCH(L3691+1, L:L,0)-1)))</f>
        <v/>
      </c>
      <c r="O3691" t="str">
        <f>IF(L3691="","",AVERAGE(INDEX($G:$G,ROW(L3691),1):INDEX($G:$G,MATCH(L3691+1, L:L,0)-1)))</f>
        <v/>
      </c>
      <c r="P3691" t="str">
        <f>IF(L3691="","",AVERAGE(INDEX($K:$K,ROW(L3691),1):INDEX($K:$K,MATCH(L3691+1, L:L,0)-1)))</f>
        <v/>
      </c>
    </row>
    <row r="3692" spans="1:16" x14ac:dyDescent="0.25">
      <c r="A3692">
        <v>2004</v>
      </c>
      <c r="B3692">
        <v>8</v>
      </c>
      <c r="C3692" t="s">
        <v>19</v>
      </c>
      <c r="D3692">
        <v>11.922499999999999</v>
      </c>
      <c r="E3692">
        <v>13.655913979999999</v>
      </c>
      <c r="F3692">
        <f t="shared" si="228"/>
        <v>1.7334139799999999</v>
      </c>
      <c r="G3692">
        <f t="shared" si="229"/>
        <v>1.7334139799999999</v>
      </c>
      <c r="H3692">
        <v>44.858750000000001</v>
      </c>
      <c r="I3692">
        <v>22.65</v>
      </c>
      <c r="J3692">
        <f t="shared" si="230"/>
        <v>-22.208750000000002</v>
      </c>
      <c r="K3692">
        <f t="shared" si="231"/>
        <v>22.208750000000002</v>
      </c>
      <c r="L3692" t="str">
        <f>IF(A3692&lt;&gt;A3691,MAX($L$2:L3691)+1,"")</f>
        <v/>
      </c>
      <c r="M3692" t="str">
        <f>IF(L3692="","",AVERAGE(INDEX($E:$E,ROW(L3692),1):INDEX($E:$E,MATCH(L3692+1, L:L,0)-1)) - AVERAGE(INDEX($D:$D,ROW(L3692),1):INDEX($D:$D,MATCH(L3692+1, L:L,0)-1)))</f>
        <v/>
      </c>
      <c r="N3692" t="str">
        <f>IF(L3692="","",AVERAGE(INDEX($I:$I,ROW(L3692),1):INDEX($I:$I,MATCH(L3692+1, L:L,0)-1)) - AVERAGE(INDEX($H:$H,ROW(L3692),1):INDEX($H:$H,MATCH(L3692+1, L:L,0)-1)))</f>
        <v/>
      </c>
      <c r="O3692" t="str">
        <f>IF(L3692="","",AVERAGE(INDEX($G:$G,ROW(L3692),1):INDEX($G:$G,MATCH(L3692+1, L:L,0)-1)))</f>
        <v/>
      </c>
      <c r="P3692" t="str">
        <f>IF(L3692="","",AVERAGE(INDEX($K:$K,ROW(L3692),1):INDEX($K:$K,MATCH(L3692+1, L:L,0)-1)))</f>
        <v/>
      </c>
    </row>
    <row r="3693" spans="1:16" x14ac:dyDescent="0.25">
      <c r="A3693">
        <v>2004</v>
      </c>
      <c r="B3693">
        <v>9</v>
      </c>
      <c r="C3693" t="s">
        <v>7</v>
      </c>
      <c r="D3693">
        <v>10.287333329999999</v>
      </c>
      <c r="E3693">
        <v>9.1937222219999999</v>
      </c>
      <c r="F3693">
        <f t="shared" si="228"/>
        <v>-1.0936111079999993</v>
      </c>
      <c r="G3693">
        <f t="shared" si="229"/>
        <v>1.0936111079999993</v>
      </c>
      <c r="H3693">
        <v>45.486666669999998</v>
      </c>
      <c r="I3693">
        <v>56.56</v>
      </c>
      <c r="J3693">
        <f t="shared" si="230"/>
        <v>11.073333330000004</v>
      </c>
      <c r="K3693">
        <f t="shared" si="231"/>
        <v>11.073333330000004</v>
      </c>
      <c r="L3693" t="str">
        <f>IF(A3693&lt;&gt;A3692,MAX($L$2:L3692)+1,"")</f>
        <v/>
      </c>
      <c r="M3693" t="str">
        <f>IF(L3693="","",AVERAGE(INDEX($E:$E,ROW(L3693),1):INDEX($E:$E,MATCH(L3693+1, L:L,0)-1)) - AVERAGE(INDEX($D:$D,ROW(L3693),1):INDEX($D:$D,MATCH(L3693+1, L:L,0)-1)))</f>
        <v/>
      </c>
      <c r="N3693" t="str">
        <f>IF(L3693="","",AVERAGE(INDEX($I:$I,ROW(L3693),1):INDEX($I:$I,MATCH(L3693+1, L:L,0)-1)) - AVERAGE(INDEX($H:$H,ROW(L3693),1):INDEX($H:$H,MATCH(L3693+1, L:L,0)-1)))</f>
        <v/>
      </c>
      <c r="O3693" t="str">
        <f>IF(L3693="","",AVERAGE(INDEX($G:$G,ROW(L3693),1):INDEX($G:$G,MATCH(L3693+1, L:L,0)-1)))</f>
        <v/>
      </c>
      <c r="P3693" t="str">
        <f>IF(L3693="","",AVERAGE(INDEX($K:$K,ROW(L3693),1):INDEX($K:$K,MATCH(L3693+1, L:L,0)-1)))</f>
        <v/>
      </c>
    </row>
    <row r="3694" spans="1:16" x14ac:dyDescent="0.25">
      <c r="A3694">
        <v>2004</v>
      </c>
      <c r="B3694">
        <v>9</v>
      </c>
      <c r="C3694" t="s">
        <v>8</v>
      </c>
      <c r="D3694">
        <v>12.4537037</v>
      </c>
      <c r="E3694">
        <v>11.647650540000001</v>
      </c>
      <c r="F3694">
        <f t="shared" si="228"/>
        <v>-0.80605315999999938</v>
      </c>
      <c r="G3694">
        <f t="shared" si="229"/>
        <v>0.80605315999999938</v>
      </c>
      <c r="H3694">
        <v>71.125185189999996</v>
      </c>
      <c r="I3694">
        <v>106.66666669999999</v>
      </c>
      <c r="J3694">
        <f t="shared" si="230"/>
        <v>35.541481509999997</v>
      </c>
      <c r="K3694">
        <f t="shared" si="231"/>
        <v>35.541481509999997</v>
      </c>
      <c r="L3694" t="str">
        <f>IF(A3694&lt;&gt;A3693,MAX($L$2:L3693)+1,"")</f>
        <v/>
      </c>
      <c r="M3694" t="str">
        <f>IF(L3694="","",AVERAGE(INDEX($E:$E,ROW(L3694),1):INDEX($E:$E,MATCH(L3694+1, L:L,0)-1)) - AVERAGE(INDEX($D:$D,ROW(L3694),1):INDEX($D:$D,MATCH(L3694+1, L:L,0)-1)))</f>
        <v/>
      </c>
      <c r="N3694" t="str">
        <f>IF(L3694="","",AVERAGE(INDEX($I:$I,ROW(L3694),1):INDEX($I:$I,MATCH(L3694+1, L:L,0)-1)) - AVERAGE(INDEX($H:$H,ROW(L3694),1):INDEX($H:$H,MATCH(L3694+1, L:L,0)-1)))</f>
        <v/>
      </c>
      <c r="O3694" t="str">
        <f>IF(L3694="","",AVERAGE(INDEX($G:$G,ROW(L3694),1):INDEX($G:$G,MATCH(L3694+1, L:L,0)-1)))</f>
        <v/>
      </c>
      <c r="P3694" t="str">
        <f>IF(L3694="","",AVERAGE(INDEX($K:$K,ROW(L3694),1):INDEX($K:$K,MATCH(L3694+1, L:L,0)-1)))</f>
        <v/>
      </c>
    </row>
    <row r="3695" spans="1:16" x14ac:dyDescent="0.25">
      <c r="A3695">
        <v>2004</v>
      </c>
      <c r="B3695">
        <v>9</v>
      </c>
      <c r="C3695" t="s">
        <v>9</v>
      </c>
      <c r="D3695">
        <v>11.656896550000001</v>
      </c>
      <c r="E3695">
        <v>13.211724139999999</v>
      </c>
      <c r="F3695">
        <f t="shared" si="228"/>
        <v>1.5548275899999986</v>
      </c>
      <c r="G3695">
        <f t="shared" si="229"/>
        <v>1.5548275899999986</v>
      </c>
      <c r="H3695">
        <v>53.704137930000002</v>
      </c>
      <c r="I3695">
        <v>60.99310345</v>
      </c>
      <c r="J3695">
        <f t="shared" si="230"/>
        <v>7.2889655199999979</v>
      </c>
      <c r="K3695">
        <f t="shared" si="231"/>
        <v>7.2889655199999979</v>
      </c>
      <c r="L3695" t="str">
        <f>IF(A3695&lt;&gt;A3694,MAX($L$2:L3694)+1,"")</f>
        <v/>
      </c>
      <c r="M3695" t="str">
        <f>IF(L3695="","",AVERAGE(INDEX($E:$E,ROW(L3695),1):INDEX($E:$E,MATCH(L3695+1, L:L,0)-1)) - AVERAGE(INDEX($D:$D,ROW(L3695),1):INDEX($D:$D,MATCH(L3695+1, L:L,0)-1)))</f>
        <v/>
      </c>
      <c r="N3695" t="str">
        <f>IF(L3695="","",AVERAGE(INDEX($I:$I,ROW(L3695),1):INDEX($I:$I,MATCH(L3695+1, L:L,0)-1)) - AVERAGE(INDEX($H:$H,ROW(L3695),1):INDEX($H:$H,MATCH(L3695+1, L:L,0)-1)))</f>
        <v/>
      </c>
      <c r="O3695" t="str">
        <f>IF(L3695="","",AVERAGE(INDEX($G:$G,ROW(L3695),1):INDEX($G:$G,MATCH(L3695+1, L:L,0)-1)))</f>
        <v/>
      </c>
      <c r="P3695" t="str">
        <f>IF(L3695="","",AVERAGE(INDEX($K:$K,ROW(L3695),1):INDEX($K:$K,MATCH(L3695+1, L:L,0)-1)))</f>
        <v/>
      </c>
    </row>
    <row r="3696" spans="1:16" x14ac:dyDescent="0.25">
      <c r="A3696">
        <v>2004</v>
      </c>
      <c r="B3696">
        <v>9</v>
      </c>
      <c r="C3696" t="s">
        <v>10</v>
      </c>
      <c r="D3696">
        <v>13.045</v>
      </c>
      <c r="E3696">
        <v>12.738333340000001</v>
      </c>
      <c r="F3696">
        <f t="shared" si="228"/>
        <v>-0.30666665999999942</v>
      </c>
      <c r="G3696">
        <f t="shared" si="229"/>
        <v>0.30666665999999942</v>
      </c>
      <c r="H3696">
        <v>89.827500000000001</v>
      </c>
      <c r="I3696">
        <v>73.825000000000003</v>
      </c>
      <c r="J3696">
        <f t="shared" si="230"/>
        <v>-16.002499999999998</v>
      </c>
      <c r="K3696">
        <f t="shared" si="231"/>
        <v>16.002499999999998</v>
      </c>
      <c r="L3696" t="str">
        <f>IF(A3696&lt;&gt;A3695,MAX($L$2:L3695)+1,"")</f>
        <v/>
      </c>
      <c r="M3696" t="str">
        <f>IF(L3696="","",AVERAGE(INDEX($E:$E,ROW(L3696),1):INDEX($E:$E,MATCH(L3696+1, L:L,0)-1)) - AVERAGE(INDEX($D:$D,ROW(L3696),1):INDEX($D:$D,MATCH(L3696+1, L:L,0)-1)))</f>
        <v/>
      </c>
      <c r="N3696" t="str">
        <f>IF(L3696="","",AVERAGE(INDEX($I:$I,ROW(L3696),1):INDEX($I:$I,MATCH(L3696+1, L:L,0)-1)) - AVERAGE(INDEX($H:$H,ROW(L3696),1):INDEX($H:$H,MATCH(L3696+1, L:L,0)-1)))</f>
        <v/>
      </c>
      <c r="O3696" t="str">
        <f>IF(L3696="","",AVERAGE(INDEX($G:$G,ROW(L3696),1):INDEX($G:$G,MATCH(L3696+1, L:L,0)-1)))</f>
        <v/>
      </c>
      <c r="P3696" t="str">
        <f>IF(L3696="","",AVERAGE(INDEX($K:$K,ROW(L3696),1):INDEX($K:$K,MATCH(L3696+1, L:L,0)-1)))</f>
        <v/>
      </c>
    </row>
    <row r="3697" spans="1:16" x14ac:dyDescent="0.25">
      <c r="A3697">
        <v>2004</v>
      </c>
      <c r="B3697">
        <v>9</v>
      </c>
      <c r="C3697" t="s">
        <v>11</v>
      </c>
      <c r="D3697">
        <v>11.903437500000001</v>
      </c>
      <c r="E3697">
        <v>11.29545673</v>
      </c>
      <c r="F3697">
        <f t="shared" si="228"/>
        <v>-0.60798077000000106</v>
      </c>
      <c r="G3697">
        <f t="shared" si="229"/>
        <v>0.60798077000000106</v>
      </c>
      <c r="H3697">
        <v>117.07</v>
      </c>
      <c r="I3697">
        <v>158.5</v>
      </c>
      <c r="J3697">
        <f t="shared" si="230"/>
        <v>41.430000000000007</v>
      </c>
      <c r="K3697">
        <f t="shared" si="231"/>
        <v>41.430000000000007</v>
      </c>
      <c r="L3697" t="str">
        <f>IF(A3697&lt;&gt;A3696,MAX($L$2:L3696)+1,"")</f>
        <v/>
      </c>
      <c r="M3697" t="str">
        <f>IF(L3697="","",AVERAGE(INDEX($E:$E,ROW(L3697),1):INDEX($E:$E,MATCH(L3697+1, L:L,0)-1)) - AVERAGE(INDEX($D:$D,ROW(L3697),1):INDEX($D:$D,MATCH(L3697+1, L:L,0)-1)))</f>
        <v/>
      </c>
      <c r="N3697" t="str">
        <f>IF(L3697="","",AVERAGE(INDEX($I:$I,ROW(L3697),1):INDEX($I:$I,MATCH(L3697+1, L:L,0)-1)) - AVERAGE(INDEX($H:$H,ROW(L3697),1):INDEX($H:$H,MATCH(L3697+1, L:L,0)-1)))</f>
        <v/>
      </c>
      <c r="O3697" t="str">
        <f>IF(L3697="","",AVERAGE(INDEX($G:$G,ROW(L3697),1):INDEX($G:$G,MATCH(L3697+1, L:L,0)-1)))</f>
        <v/>
      </c>
      <c r="P3697" t="str">
        <f>IF(L3697="","",AVERAGE(INDEX($K:$K,ROW(L3697),1):INDEX($K:$K,MATCH(L3697+1, L:L,0)-1)))</f>
        <v/>
      </c>
    </row>
    <row r="3698" spans="1:16" x14ac:dyDescent="0.25">
      <c r="A3698">
        <v>2004</v>
      </c>
      <c r="B3698">
        <v>9</v>
      </c>
      <c r="C3698" t="s">
        <v>12</v>
      </c>
      <c r="D3698">
        <v>14.566315790000001</v>
      </c>
      <c r="E3698">
        <v>14.080368630000001</v>
      </c>
      <c r="F3698">
        <f t="shared" si="228"/>
        <v>-0.48594716000000027</v>
      </c>
      <c r="G3698">
        <f t="shared" si="229"/>
        <v>0.48594716000000027</v>
      </c>
      <c r="H3698">
        <v>112.1026316</v>
      </c>
      <c r="I3698">
        <v>83.489473680000003</v>
      </c>
      <c r="J3698">
        <f t="shared" si="230"/>
        <v>-28.613157919999992</v>
      </c>
      <c r="K3698">
        <f t="shared" si="231"/>
        <v>28.613157919999992</v>
      </c>
      <c r="L3698" t="str">
        <f>IF(A3698&lt;&gt;A3697,MAX($L$2:L3697)+1,"")</f>
        <v/>
      </c>
      <c r="M3698" t="str">
        <f>IF(L3698="","",AVERAGE(INDEX($E:$E,ROW(L3698),1):INDEX($E:$E,MATCH(L3698+1, L:L,0)-1)) - AVERAGE(INDEX($D:$D,ROW(L3698),1):INDEX($D:$D,MATCH(L3698+1, L:L,0)-1)))</f>
        <v/>
      </c>
      <c r="N3698" t="str">
        <f>IF(L3698="","",AVERAGE(INDEX($I:$I,ROW(L3698),1):INDEX($I:$I,MATCH(L3698+1, L:L,0)-1)) - AVERAGE(INDEX($H:$H,ROW(L3698),1):INDEX($H:$H,MATCH(L3698+1, L:L,0)-1)))</f>
        <v/>
      </c>
      <c r="O3698" t="str">
        <f>IF(L3698="","",AVERAGE(INDEX($G:$G,ROW(L3698),1):INDEX($G:$G,MATCH(L3698+1, L:L,0)-1)))</f>
        <v/>
      </c>
      <c r="P3698" t="str">
        <f>IF(L3698="","",AVERAGE(INDEX($K:$K,ROW(L3698),1):INDEX($K:$K,MATCH(L3698+1, L:L,0)-1)))</f>
        <v/>
      </c>
    </row>
    <row r="3699" spans="1:16" x14ac:dyDescent="0.25">
      <c r="A3699">
        <v>2004</v>
      </c>
      <c r="B3699">
        <v>9</v>
      </c>
      <c r="C3699" t="s">
        <v>13</v>
      </c>
      <c r="D3699">
        <v>2.306</v>
      </c>
      <c r="E3699">
        <v>0.76333333299999995</v>
      </c>
      <c r="F3699">
        <f t="shared" si="228"/>
        <v>-1.5426666670000002</v>
      </c>
      <c r="G3699">
        <f t="shared" si="229"/>
        <v>1.5426666670000002</v>
      </c>
      <c r="H3699">
        <v>25.474</v>
      </c>
      <c r="I3699">
        <v>19.86</v>
      </c>
      <c r="J3699">
        <f t="shared" si="230"/>
        <v>-5.6140000000000008</v>
      </c>
      <c r="K3699">
        <f t="shared" si="231"/>
        <v>5.6140000000000008</v>
      </c>
      <c r="L3699" t="str">
        <f>IF(A3699&lt;&gt;A3698,MAX($L$2:L3698)+1,"")</f>
        <v/>
      </c>
      <c r="M3699" t="str">
        <f>IF(L3699="","",AVERAGE(INDEX($E:$E,ROW(L3699),1):INDEX($E:$E,MATCH(L3699+1, L:L,0)-1)) - AVERAGE(INDEX($D:$D,ROW(L3699),1):INDEX($D:$D,MATCH(L3699+1, L:L,0)-1)))</f>
        <v/>
      </c>
      <c r="N3699" t="str">
        <f>IF(L3699="","",AVERAGE(INDEX($I:$I,ROW(L3699),1):INDEX($I:$I,MATCH(L3699+1, L:L,0)-1)) - AVERAGE(INDEX($H:$H,ROW(L3699),1):INDEX($H:$H,MATCH(L3699+1, L:L,0)-1)))</f>
        <v/>
      </c>
      <c r="O3699" t="str">
        <f>IF(L3699="","",AVERAGE(INDEX($G:$G,ROW(L3699),1):INDEX($G:$G,MATCH(L3699+1, L:L,0)-1)))</f>
        <v/>
      </c>
      <c r="P3699" t="str">
        <f>IF(L3699="","",AVERAGE(INDEX($K:$K,ROW(L3699),1):INDEX($K:$K,MATCH(L3699+1, L:L,0)-1)))</f>
        <v/>
      </c>
    </row>
    <row r="3700" spans="1:16" x14ac:dyDescent="0.25">
      <c r="A3700">
        <v>2004</v>
      </c>
      <c r="B3700">
        <v>9</v>
      </c>
      <c r="C3700" t="s">
        <v>14</v>
      </c>
      <c r="D3700">
        <v>0.81666666700000001</v>
      </c>
      <c r="E3700">
        <v>0.58962963000000002</v>
      </c>
      <c r="F3700">
        <f t="shared" si="228"/>
        <v>-0.227037037</v>
      </c>
      <c r="G3700">
        <f t="shared" si="229"/>
        <v>0.227037037</v>
      </c>
      <c r="H3700">
        <v>36.365555559999997</v>
      </c>
      <c r="I3700">
        <v>40.472222219999999</v>
      </c>
      <c r="J3700">
        <f t="shared" si="230"/>
        <v>4.1066666600000019</v>
      </c>
      <c r="K3700">
        <f t="shared" si="231"/>
        <v>4.1066666600000019</v>
      </c>
      <c r="L3700" t="str">
        <f>IF(A3700&lt;&gt;A3699,MAX($L$2:L3699)+1,"")</f>
        <v/>
      </c>
      <c r="M3700" t="str">
        <f>IF(L3700="","",AVERAGE(INDEX($E:$E,ROW(L3700),1):INDEX($E:$E,MATCH(L3700+1, L:L,0)-1)) - AVERAGE(INDEX($D:$D,ROW(L3700),1):INDEX($D:$D,MATCH(L3700+1, L:L,0)-1)))</f>
        <v/>
      </c>
      <c r="N3700" t="str">
        <f>IF(L3700="","",AVERAGE(INDEX($I:$I,ROW(L3700),1):INDEX($I:$I,MATCH(L3700+1, L:L,0)-1)) - AVERAGE(INDEX($H:$H,ROW(L3700),1):INDEX($H:$H,MATCH(L3700+1, L:L,0)-1)))</f>
        <v/>
      </c>
      <c r="O3700" t="str">
        <f>IF(L3700="","",AVERAGE(INDEX($G:$G,ROW(L3700),1):INDEX($G:$G,MATCH(L3700+1, L:L,0)-1)))</f>
        <v/>
      </c>
      <c r="P3700" t="str">
        <f>IF(L3700="","",AVERAGE(INDEX($K:$K,ROW(L3700),1):INDEX($K:$K,MATCH(L3700+1, L:L,0)-1)))</f>
        <v/>
      </c>
    </row>
    <row r="3701" spans="1:16" x14ac:dyDescent="0.25">
      <c r="A3701">
        <v>2004</v>
      </c>
      <c r="B3701">
        <v>9</v>
      </c>
      <c r="C3701" t="s">
        <v>15</v>
      </c>
      <c r="D3701">
        <v>14.42410714</v>
      </c>
      <c r="E3701">
        <v>16.399849939999999</v>
      </c>
      <c r="F3701">
        <f t="shared" si="228"/>
        <v>1.975742799999999</v>
      </c>
      <c r="G3701">
        <f t="shared" si="229"/>
        <v>1.975742799999999</v>
      </c>
      <c r="H3701">
        <v>95.118750000000006</v>
      </c>
      <c r="I3701">
        <v>68.378571429999994</v>
      </c>
      <c r="J3701">
        <f t="shared" si="230"/>
        <v>-26.740178570000012</v>
      </c>
      <c r="K3701">
        <f t="shared" si="231"/>
        <v>26.740178570000012</v>
      </c>
      <c r="L3701" t="str">
        <f>IF(A3701&lt;&gt;A3700,MAX($L$2:L3700)+1,"")</f>
        <v/>
      </c>
      <c r="M3701" t="str">
        <f>IF(L3701="","",AVERAGE(INDEX($E:$E,ROW(L3701),1):INDEX($E:$E,MATCH(L3701+1, L:L,0)-1)) - AVERAGE(INDEX($D:$D,ROW(L3701),1):INDEX($D:$D,MATCH(L3701+1, L:L,0)-1)))</f>
        <v/>
      </c>
      <c r="N3701" t="str">
        <f>IF(L3701="","",AVERAGE(INDEX($I:$I,ROW(L3701),1):INDEX($I:$I,MATCH(L3701+1, L:L,0)-1)) - AVERAGE(INDEX($H:$H,ROW(L3701),1):INDEX($H:$H,MATCH(L3701+1, L:L,0)-1)))</f>
        <v/>
      </c>
      <c r="O3701" t="str">
        <f>IF(L3701="","",AVERAGE(INDEX($G:$G,ROW(L3701),1):INDEX($G:$G,MATCH(L3701+1, L:L,0)-1)))</f>
        <v/>
      </c>
      <c r="P3701" t="str">
        <f>IF(L3701="","",AVERAGE(INDEX($K:$K,ROW(L3701),1):INDEX($K:$K,MATCH(L3701+1, L:L,0)-1)))</f>
        <v/>
      </c>
    </row>
    <row r="3702" spans="1:16" x14ac:dyDescent="0.25">
      <c r="A3702">
        <v>2004</v>
      </c>
      <c r="B3702">
        <v>9</v>
      </c>
      <c r="C3702" t="s">
        <v>16</v>
      </c>
      <c r="D3702">
        <v>14.37</v>
      </c>
      <c r="E3702">
        <v>14.10833334</v>
      </c>
      <c r="F3702">
        <f t="shared" si="228"/>
        <v>-0.2616666599999995</v>
      </c>
      <c r="G3702">
        <f t="shared" si="229"/>
        <v>0.2616666599999995</v>
      </c>
      <c r="H3702">
        <v>99.5</v>
      </c>
      <c r="I3702">
        <v>66.099999999999994</v>
      </c>
      <c r="J3702">
        <f t="shared" si="230"/>
        <v>-33.400000000000006</v>
      </c>
      <c r="K3702">
        <f t="shared" si="231"/>
        <v>33.400000000000006</v>
      </c>
      <c r="L3702" t="str">
        <f>IF(A3702&lt;&gt;A3701,MAX($L$2:L3701)+1,"")</f>
        <v/>
      </c>
      <c r="M3702" t="str">
        <f>IF(L3702="","",AVERAGE(INDEX($E:$E,ROW(L3702),1):INDEX($E:$E,MATCH(L3702+1, L:L,0)-1)) - AVERAGE(INDEX($D:$D,ROW(L3702),1):INDEX($D:$D,MATCH(L3702+1, L:L,0)-1)))</f>
        <v/>
      </c>
      <c r="N3702" t="str">
        <f>IF(L3702="","",AVERAGE(INDEX($I:$I,ROW(L3702),1):INDEX($I:$I,MATCH(L3702+1, L:L,0)-1)) - AVERAGE(INDEX($H:$H,ROW(L3702),1):INDEX($H:$H,MATCH(L3702+1, L:L,0)-1)))</f>
        <v/>
      </c>
      <c r="O3702" t="str">
        <f>IF(L3702="","",AVERAGE(INDEX($G:$G,ROW(L3702),1):INDEX($G:$G,MATCH(L3702+1, L:L,0)-1)))</f>
        <v/>
      </c>
      <c r="P3702" t="str">
        <f>IF(L3702="","",AVERAGE(INDEX($K:$K,ROW(L3702),1):INDEX($K:$K,MATCH(L3702+1, L:L,0)-1)))</f>
        <v/>
      </c>
    </row>
    <row r="3703" spans="1:16" x14ac:dyDescent="0.25">
      <c r="A3703">
        <v>2004</v>
      </c>
      <c r="B3703">
        <v>9</v>
      </c>
      <c r="C3703" t="s">
        <v>17</v>
      </c>
      <c r="D3703">
        <v>13.117307690000001</v>
      </c>
      <c r="E3703">
        <v>13.733356130000001</v>
      </c>
      <c r="F3703">
        <f t="shared" si="228"/>
        <v>0.61604844000000014</v>
      </c>
      <c r="G3703">
        <f t="shared" si="229"/>
        <v>0.61604844000000014</v>
      </c>
      <c r="H3703">
        <v>98.24038462</v>
      </c>
      <c r="I3703">
        <v>84.257692309999996</v>
      </c>
      <c r="J3703">
        <f t="shared" si="230"/>
        <v>-13.982692310000004</v>
      </c>
      <c r="K3703">
        <f t="shared" si="231"/>
        <v>13.982692310000004</v>
      </c>
      <c r="L3703" t="str">
        <f>IF(A3703&lt;&gt;A3702,MAX($L$2:L3702)+1,"")</f>
        <v/>
      </c>
      <c r="M3703" t="str">
        <f>IF(L3703="","",AVERAGE(INDEX($E:$E,ROW(L3703),1):INDEX($E:$E,MATCH(L3703+1, L:L,0)-1)) - AVERAGE(INDEX($D:$D,ROW(L3703),1):INDEX($D:$D,MATCH(L3703+1, L:L,0)-1)))</f>
        <v/>
      </c>
      <c r="N3703" t="str">
        <f>IF(L3703="","",AVERAGE(INDEX($I:$I,ROW(L3703),1):INDEX($I:$I,MATCH(L3703+1, L:L,0)-1)) - AVERAGE(INDEX($H:$H,ROW(L3703),1):INDEX($H:$H,MATCH(L3703+1, L:L,0)-1)))</f>
        <v/>
      </c>
      <c r="O3703" t="str">
        <f>IF(L3703="","",AVERAGE(INDEX($G:$G,ROW(L3703),1):INDEX($G:$G,MATCH(L3703+1, L:L,0)-1)))</f>
        <v/>
      </c>
      <c r="P3703" t="str">
        <f>IF(L3703="","",AVERAGE(INDEX($K:$K,ROW(L3703),1):INDEX($K:$K,MATCH(L3703+1, L:L,0)-1)))</f>
        <v/>
      </c>
    </row>
    <row r="3704" spans="1:16" x14ac:dyDescent="0.25">
      <c r="A3704">
        <v>2004</v>
      </c>
      <c r="B3704">
        <v>9</v>
      </c>
      <c r="C3704" t="s">
        <v>18</v>
      </c>
      <c r="D3704">
        <v>11.33081967</v>
      </c>
      <c r="E3704">
        <v>11.362295080000001</v>
      </c>
      <c r="F3704">
        <f t="shared" si="228"/>
        <v>3.1475410000000537E-2</v>
      </c>
      <c r="G3704">
        <f t="shared" si="229"/>
        <v>3.1475410000000537E-2</v>
      </c>
      <c r="H3704">
        <v>39.648360660000002</v>
      </c>
      <c r="I3704">
        <v>29.814754099999998</v>
      </c>
      <c r="J3704">
        <f t="shared" si="230"/>
        <v>-9.8336065600000033</v>
      </c>
      <c r="K3704">
        <f t="shared" si="231"/>
        <v>9.8336065600000033</v>
      </c>
      <c r="L3704" t="str">
        <f>IF(A3704&lt;&gt;A3703,MAX($L$2:L3703)+1,"")</f>
        <v/>
      </c>
      <c r="M3704" t="str">
        <f>IF(L3704="","",AVERAGE(INDEX($E:$E,ROW(L3704),1):INDEX($E:$E,MATCH(L3704+1, L:L,0)-1)) - AVERAGE(INDEX($D:$D,ROW(L3704),1):INDEX($D:$D,MATCH(L3704+1, L:L,0)-1)))</f>
        <v/>
      </c>
      <c r="N3704" t="str">
        <f>IF(L3704="","",AVERAGE(INDEX($I:$I,ROW(L3704),1):INDEX($I:$I,MATCH(L3704+1, L:L,0)-1)) - AVERAGE(INDEX($H:$H,ROW(L3704),1):INDEX($H:$H,MATCH(L3704+1, L:L,0)-1)))</f>
        <v/>
      </c>
      <c r="O3704" t="str">
        <f>IF(L3704="","",AVERAGE(INDEX($G:$G,ROW(L3704),1):INDEX($G:$G,MATCH(L3704+1, L:L,0)-1)))</f>
        <v/>
      </c>
      <c r="P3704" t="str">
        <f>IF(L3704="","",AVERAGE(INDEX($K:$K,ROW(L3704),1):INDEX($K:$K,MATCH(L3704+1, L:L,0)-1)))</f>
        <v/>
      </c>
    </row>
    <row r="3705" spans="1:16" x14ac:dyDescent="0.25">
      <c r="A3705">
        <v>2004</v>
      </c>
      <c r="B3705">
        <v>9</v>
      </c>
      <c r="C3705" t="s">
        <v>19</v>
      </c>
      <c r="D3705">
        <v>5.09</v>
      </c>
      <c r="E3705">
        <v>2.7160000000000002</v>
      </c>
      <c r="F3705">
        <f t="shared" si="228"/>
        <v>-2.3739999999999997</v>
      </c>
      <c r="G3705">
        <f t="shared" si="229"/>
        <v>2.3739999999999997</v>
      </c>
      <c r="H3705">
        <v>33.228000000000002</v>
      </c>
      <c r="I3705">
        <v>25.64</v>
      </c>
      <c r="J3705">
        <f t="shared" si="230"/>
        <v>-7.588000000000001</v>
      </c>
      <c r="K3705">
        <f t="shared" si="231"/>
        <v>7.588000000000001</v>
      </c>
      <c r="L3705" t="str">
        <f>IF(A3705&lt;&gt;A3704,MAX($L$2:L3704)+1,"")</f>
        <v/>
      </c>
      <c r="M3705" t="str">
        <f>IF(L3705="","",AVERAGE(INDEX($E:$E,ROW(L3705),1):INDEX($E:$E,MATCH(L3705+1, L:L,0)-1)) - AVERAGE(INDEX($D:$D,ROW(L3705),1):INDEX($D:$D,MATCH(L3705+1, L:L,0)-1)))</f>
        <v/>
      </c>
      <c r="N3705" t="str">
        <f>IF(L3705="","",AVERAGE(INDEX($I:$I,ROW(L3705),1):INDEX($I:$I,MATCH(L3705+1, L:L,0)-1)) - AVERAGE(INDEX($H:$H,ROW(L3705),1):INDEX($H:$H,MATCH(L3705+1, L:L,0)-1)))</f>
        <v/>
      </c>
      <c r="O3705" t="str">
        <f>IF(L3705="","",AVERAGE(INDEX($G:$G,ROW(L3705),1):INDEX($G:$G,MATCH(L3705+1, L:L,0)-1)))</f>
        <v/>
      </c>
      <c r="P3705" t="str">
        <f>IF(L3705="","",AVERAGE(INDEX($K:$K,ROW(L3705),1):INDEX($K:$K,MATCH(L3705+1, L:L,0)-1)))</f>
        <v/>
      </c>
    </row>
    <row r="3706" spans="1:16" x14ac:dyDescent="0.25">
      <c r="A3706">
        <v>2004</v>
      </c>
      <c r="B3706">
        <v>10</v>
      </c>
      <c r="C3706" t="s">
        <v>7</v>
      </c>
      <c r="D3706">
        <v>4.141666667</v>
      </c>
      <c r="E3706">
        <v>2.9042473119999999</v>
      </c>
      <c r="F3706">
        <f t="shared" si="228"/>
        <v>-1.2374193550000001</v>
      </c>
      <c r="G3706">
        <f t="shared" si="229"/>
        <v>1.2374193550000001</v>
      </c>
      <c r="H3706">
        <v>23.61483333</v>
      </c>
      <c r="I3706">
        <v>30.138333329999998</v>
      </c>
      <c r="J3706">
        <f t="shared" si="230"/>
        <v>6.5234999999999985</v>
      </c>
      <c r="K3706">
        <f t="shared" si="231"/>
        <v>6.5234999999999985</v>
      </c>
      <c r="L3706" t="str">
        <f>IF(A3706&lt;&gt;A3705,MAX($L$2:L3705)+1,"")</f>
        <v/>
      </c>
      <c r="M3706" t="str">
        <f>IF(L3706="","",AVERAGE(INDEX($E:$E,ROW(L3706),1):INDEX($E:$E,MATCH(L3706+1, L:L,0)-1)) - AVERAGE(INDEX($D:$D,ROW(L3706),1):INDEX($D:$D,MATCH(L3706+1, L:L,0)-1)))</f>
        <v/>
      </c>
      <c r="N3706" t="str">
        <f>IF(L3706="","",AVERAGE(INDEX($I:$I,ROW(L3706),1):INDEX($I:$I,MATCH(L3706+1, L:L,0)-1)) - AVERAGE(INDEX($H:$H,ROW(L3706),1):INDEX($H:$H,MATCH(L3706+1, L:L,0)-1)))</f>
        <v/>
      </c>
      <c r="O3706" t="str">
        <f>IF(L3706="","",AVERAGE(INDEX($G:$G,ROW(L3706),1):INDEX($G:$G,MATCH(L3706+1, L:L,0)-1)))</f>
        <v/>
      </c>
      <c r="P3706" t="str">
        <f>IF(L3706="","",AVERAGE(INDEX($K:$K,ROW(L3706),1):INDEX($K:$K,MATCH(L3706+1, L:L,0)-1)))</f>
        <v/>
      </c>
    </row>
    <row r="3707" spans="1:16" x14ac:dyDescent="0.25">
      <c r="A3707">
        <v>2004</v>
      </c>
      <c r="B3707">
        <v>10</v>
      </c>
      <c r="C3707" t="s">
        <v>8</v>
      </c>
      <c r="D3707">
        <v>7.7086956520000003</v>
      </c>
      <c r="E3707">
        <v>7.9903179050000004</v>
      </c>
      <c r="F3707">
        <f t="shared" si="228"/>
        <v>0.2816222530000001</v>
      </c>
      <c r="G3707">
        <f t="shared" si="229"/>
        <v>0.2816222530000001</v>
      </c>
      <c r="H3707">
        <v>140.32478259999999</v>
      </c>
      <c r="I3707">
        <v>138.8608696</v>
      </c>
      <c r="J3707">
        <f t="shared" si="230"/>
        <v>-1.4639129999999909</v>
      </c>
      <c r="K3707">
        <f t="shared" si="231"/>
        <v>1.4639129999999909</v>
      </c>
      <c r="L3707" t="str">
        <f>IF(A3707&lt;&gt;A3706,MAX($L$2:L3706)+1,"")</f>
        <v/>
      </c>
      <c r="M3707" t="str">
        <f>IF(L3707="","",AVERAGE(INDEX($E:$E,ROW(L3707),1):INDEX($E:$E,MATCH(L3707+1, L:L,0)-1)) - AVERAGE(INDEX($D:$D,ROW(L3707),1):INDEX($D:$D,MATCH(L3707+1, L:L,0)-1)))</f>
        <v/>
      </c>
      <c r="N3707" t="str">
        <f>IF(L3707="","",AVERAGE(INDEX($I:$I,ROW(L3707),1):INDEX($I:$I,MATCH(L3707+1, L:L,0)-1)) - AVERAGE(INDEX($H:$H,ROW(L3707),1):INDEX($H:$H,MATCH(L3707+1, L:L,0)-1)))</f>
        <v/>
      </c>
      <c r="O3707" t="str">
        <f>IF(L3707="","",AVERAGE(INDEX($G:$G,ROW(L3707),1):INDEX($G:$G,MATCH(L3707+1, L:L,0)-1)))</f>
        <v/>
      </c>
      <c r="P3707" t="str">
        <f>IF(L3707="","",AVERAGE(INDEX($K:$K,ROW(L3707),1):INDEX($K:$K,MATCH(L3707+1, L:L,0)-1)))</f>
        <v/>
      </c>
    </row>
    <row r="3708" spans="1:16" x14ac:dyDescent="0.25">
      <c r="A3708">
        <v>2004</v>
      </c>
      <c r="B3708">
        <v>10</v>
      </c>
      <c r="C3708" t="s">
        <v>9</v>
      </c>
      <c r="D3708">
        <v>4.1769999999999996</v>
      </c>
      <c r="E3708">
        <v>4.7481720430000003</v>
      </c>
      <c r="F3708">
        <f t="shared" si="228"/>
        <v>0.57117204300000068</v>
      </c>
      <c r="G3708">
        <f t="shared" si="229"/>
        <v>0.57117204300000068</v>
      </c>
      <c r="H3708">
        <v>40.283666670000002</v>
      </c>
      <c r="I3708">
        <v>44.73</v>
      </c>
      <c r="J3708">
        <f t="shared" si="230"/>
        <v>4.4463333299999945</v>
      </c>
      <c r="K3708">
        <f t="shared" si="231"/>
        <v>4.4463333299999945</v>
      </c>
      <c r="L3708" t="str">
        <f>IF(A3708&lt;&gt;A3707,MAX($L$2:L3707)+1,"")</f>
        <v/>
      </c>
      <c r="M3708" t="str">
        <f>IF(L3708="","",AVERAGE(INDEX($E:$E,ROW(L3708),1):INDEX($E:$E,MATCH(L3708+1, L:L,0)-1)) - AVERAGE(INDEX($D:$D,ROW(L3708),1):INDEX($D:$D,MATCH(L3708+1, L:L,0)-1)))</f>
        <v/>
      </c>
      <c r="N3708" t="str">
        <f>IF(L3708="","",AVERAGE(INDEX($I:$I,ROW(L3708),1):INDEX($I:$I,MATCH(L3708+1, L:L,0)-1)) - AVERAGE(INDEX($H:$H,ROW(L3708),1):INDEX($H:$H,MATCH(L3708+1, L:L,0)-1)))</f>
        <v/>
      </c>
      <c r="O3708" t="str">
        <f>IF(L3708="","",AVERAGE(INDEX($G:$G,ROW(L3708),1):INDEX($G:$G,MATCH(L3708+1, L:L,0)-1)))</f>
        <v/>
      </c>
      <c r="P3708" t="str">
        <f>IF(L3708="","",AVERAGE(INDEX($K:$K,ROW(L3708),1):INDEX($K:$K,MATCH(L3708+1, L:L,0)-1)))</f>
        <v/>
      </c>
    </row>
    <row r="3709" spans="1:16" x14ac:dyDescent="0.25">
      <c r="A3709">
        <v>2004</v>
      </c>
      <c r="B3709">
        <v>10</v>
      </c>
      <c r="C3709" t="s">
        <v>10</v>
      </c>
      <c r="D3709">
        <v>6.3533333330000001</v>
      </c>
      <c r="E3709">
        <v>7.3806451610000003</v>
      </c>
      <c r="F3709">
        <f t="shared" si="228"/>
        <v>1.0273118280000002</v>
      </c>
      <c r="G3709">
        <f t="shared" si="229"/>
        <v>1.0273118280000002</v>
      </c>
      <c r="H3709">
        <v>104.33</v>
      </c>
      <c r="I3709">
        <v>65.966666669999995</v>
      </c>
      <c r="J3709">
        <f t="shared" si="230"/>
        <v>-38.363333330000003</v>
      </c>
      <c r="K3709">
        <f t="shared" si="231"/>
        <v>38.363333330000003</v>
      </c>
      <c r="L3709" t="str">
        <f>IF(A3709&lt;&gt;A3708,MAX($L$2:L3708)+1,"")</f>
        <v/>
      </c>
      <c r="M3709" t="str">
        <f>IF(L3709="","",AVERAGE(INDEX($E:$E,ROW(L3709),1):INDEX($E:$E,MATCH(L3709+1, L:L,0)-1)) - AVERAGE(INDEX($D:$D,ROW(L3709),1):INDEX($D:$D,MATCH(L3709+1, L:L,0)-1)))</f>
        <v/>
      </c>
      <c r="N3709" t="str">
        <f>IF(L3709="","",AVERAGE(INDEX($I:$I,ROW(L3709),1):INDEX($I:$I,MATCH(L3709+1, L:L,0)-1)) - AVERAGE(INDEX($H:$H,ROW(L3709),1):INDEX($H:$H,MATCH(L3709+1, L:L,0)-1)))</f>
        <v/>
      </c>
      <c r="O3709" t="str">
        <f>IF(L3709="","",AVERAGE(INDEX($G:$G,ROW(L3709),1):INDEX($G:$G,MATCH(L3709+1, L:L,0)-1)))</f>
        <v/>
      </c>
      <c r="P3709" t="str">
        <f>IF(L3709="","",AVERAGE(INDEX($K:$K,ROW(L3709),1):INDEX($K:$K,MATCH(L3709+1, L:L,0)-1)))</f>
        <v/>
      </c>
    </row>
    <row r="3710" spans="1:16" x14ac:dyDescent="0.25">
      <c r="A3710">
        <v>2004</v>
      </c>
      <c r="B3710">
        <v>10</v>
      </c>
      <c r="C3710" t="s">
        <v>11</v>
      </c>
      <c r="D3710">
        <v>6.7642857139999997</v>
      </c>
      <c r="E3710">
        <v>8.1266715759999997</v>
      </c>
      <c r="F3710">
        <f t="shared" si="228"/>
        <v>1.362385862</v>
      </c>
      <c r="G3710">
        <f t="shared" si="229"/>
        <v>1.362385862</v>
      </c>
      <c r="H3710">
        <v>123.8185714</v>
      </c>
      <c r="I3710">
        <v>106.27142859999999</v>
      </c>
      <c r="J3710">
        <f t="shared" si="230"/>
        <v>-17.547142800000003</v>
      </c>
      <c r="K3710">
        <f t="shared" si="231"/>
        <v>17.547142800000003</v>
      </c>
      <c r="L3710" t="str">
        <f>IF(A3710&lt;&gt;A3709,MAX($L$2:L3709)+1,"")</f>
        <v/>
      </c>
      <c r="M3710" t="str">
        <f>IF(L3710="","",AVERAGE(INDEX($E:$E,ROW(L3710),1):INDEX($E:$E,MATCH(L3710+1, L:L,0)-1)) - AVERAGE(INDEX($D:$D,ROW(L3710),1):INDEX($D:$D,MATCH(L3710+1, L:L,0)-1)))</f>
        <v/>
      </c>
      <c r="N3710" t="str">
        <f>IF(L3710="","",AVERAGE(INDEX($I:$I,ROW(L3710),1):INDEX($I:$I,MATCH(L3710+1, L:L,0)-1)) - AVERAGE(INDEX($H:$H,ROW(L3710),1):INDEX($H:$H,MATCH(L3710+1, L:L,0)-1)))</f>
        <v/>
      </c>
      <c r="O3710" t="str">
        <f>IF(L3710="","",AVERAGE(INDEX($G:$G,ROW(L3710),1):INDEX($G:$G,MATCH(L3710+1, L:L,0)-1)))</f>
        <v/>
      </c>
      <c r="P3710" t="str">
        <f>IF(L3710="","",AVERAGE(INDEX($K:$K,ROW(L3710),1):INDEX($K:$K,MATCH(L3710+1, L:L,0)-1)))</f>
        <v/>
      </c>
    </row>
    <row r="3711" spans="1:16" x14ac:dyDescent="0.25">
      <c r="A3711">
        <v>2004</v>
      </c>
      <c r="B3711">
        <v>10</v>
      </c>
      <c r="C3711" t="s">
        <v>12</v>
      </c>
      <c r="D3711">
        <v>9.1639999999999997</v>
      </c>
      <c r="E3711">
        <v>10.371682030000001</v>
      </c>
      <c r="F3711">
        <f t="shared" si="228"/>
        <v>1.2076820300000009</v>
      </c>
      <c r="G3711">
        <f t="shared" si="229"/>
        <v>1.2076820300000009</v>
      </c>
      <c r="H3711">
        <v>110.10599999999999</v>
      </c>
      <c r="I3711">
        <v>99.06</v>
      </c>
      <c r="J3711">
        <f t="shared" si="230"/>
        <v>-11.045999999999992</v>
      </c>
      <c r="K3711">
        <f t="shared" si="231"/>
        <v>11.045999999999992</v>
      </c>
      <c r="L3711" t="str">
        <f>IF(A3711&lt;&gt;A3710,MAX($L$2:L3710)+1,"")</f>
        <v/>
      </c>
      <c r="M3711" t="str">
        <f>IF(L3711="","",AVERAGE(INDEX($E:$E,ROW(L3711),1):INDEX($E:$E,MATCH(L3711+1, L:L,0)-1)) - AVERAGE(INDEX($D:$D,ROW(L3711),1):INDEX($D:$D,MATCH(L3711+1, L:L,0)-1)))</f>
        <v/>
      </c>
      <c r="N3711" t="str">
        <f>IF(L3711="","",AVERAGE(INDEX($I:$I,ROW(L3711),1):INDEX($I:$I,MATCH(L3711+1, L:L,0)-1)) - AVERAGE(INDEX($H:$H,ROW(L3711),1):INDEX($H:$H,MATCH(L3711+1, L:L,0)-1)))</f>
        <v/>
      </c>
      <c r="O3711" t="str">
        <f>IF(L3711="","",AVERAGE(INDEX($G:$G,ROW(L3711),1):INDEX($G:$G,MATCH(L3711+1, L:L,0)-1)))</f>
        <v/>
      </c>
      <c r="P3711" t="str">
        <f>IF(L3711="","",AVERAGE(INDEX($K:$K,ROW(L3711),1):INDEX($K:$K,MATCH(L3711+1, L:L,0)-1)))</f>
        <v/>
      </c>
    </row>
    <row r="3712" spans="1:16" x14ac:dyDescent="0.25">
      <c r="A3712">
        <v>2004</v>
      </c>
      <c r="B3712">
        <v>10</v>
      </c>
      <c r="C3712" t="s">
        <v>13</v>
      </c>
      <c r="D3712">
        <v>-8.3040000000000003</v>
      </c>
      <c r="E3712">
        <v>-9.4819354830000009</v>
      </c>
      <c r="F3712">
        <f t="shared" si="228"/>
        <v>-1.1779354830000006</v>
      </c>
      <c r="G3712">
        <f t="shared" si="229"/>
        <v>1.1779354830000006</v>
      </c>
      <c r="H3712">
        <v>23.36</v>
      </c>
      <c r="I3712">
        <v>19.14</v>
      </c>
      <c r="J3712">
        <f t="shared" si="230"/>
        <v>-4.2199999999999989</v>
      </c>
      <c r="K3712">
        <f t="shared" si="231"/>
        <v>4.2199999999999989</v>
      </c>
      <c r="L3712" t="str">
        <f>IF(A3712&lt;&gt;A3711,MAX($L$2:L3711)+1,"")</f>
        <v/>
      </c>
      <c r="M3712" t="str">
        <f>IF(L3712="","",AVERAGE(INDEX($E:$E,ROW(L3712),1):INDEX($E:$E,MATCH(L3712+1, L:L,0)-1)) - AVERAGE(INDEX($D:$D,ROW(L3712),1):INDEX($D:$D,MATCH(L3712+1, L:L,0)-1)))</f>
        <v/>
      </c>
      <c r="N3712" t="str">
        <f>IF(L3712="","",AVERAGE(INDEX($I:$I,ROW(L3712),1):INDEX($I:$I,MATCH(L3712+1, L:L,0)-1)) - AVERAGE(INDEX($H:$H,ROW(L3712),1):INDEX($H:$H,MATCH(L3712+1, L:L,0)-1)))</f>
        <v/>
      </c>
      <c r="O3712" t="str">
        <f>IF(L3712="","",AVERAGE(INDEX($G:$G,ROW(L3712),1):INDEX($G:$G,MATCH(L3712+1, L:L,0)-1)))</f>
        <v/>
      </c>
      <c r="P3712" t="str">
        <f>IF(L3712="","",AVERAGE(INDEX($K:$K,ROW(L3712),1):INDEX($K:$K,MATCH(L3712+1, L:L,0)-1)))</f>
        <v/>
      </c>
    </row>
    <row r="3713" spans="1:16" x14ac:dyDescent="0.25">
      <c r="A3713">
        <v>2004</v>
      </c>
      <c r="B3713">
        <v>10</v>
      </c>
      <c r="C3713" t="s">
        <v>14</v>
      </c>
      <c r="D3713">
        <v>-7.7355555560000004</v>
      </c>
      <c r="E3713">
        <v>-8.0512544800000008</v>
      </c>
      <c r="F3713">
        <f t="shared" si="228"/>
        <v>-0.31569892400000032</v>
      </c>
      <c r="G3713">
        <f t="shared" si="229"/>
        <v>0.31569892400000032</v>
      </c>
      <c r="H3713">
        <v>29.325555560000002</v>
      </c>
      <c r="I3713">
        <v>50.538888890000003</v>
      </c>
      <c r="J3713">
        <f t="shared" si="230"/>
        <v>21.213333330000001</v>
      </c>
      <c r="K3713">
        <f t="shared" si="231"/>
        <v>21.213333330000001</v>
      </c>
      <c r="L3713" t="str">
        <f>IF(A3713&lt;&gt;A3712,MAX($L$2:L3712)+1,"")</f>
        <v/>
      </c>
      <c r="M3713" t="str">
        <f>IF(L3713="","",AVERAGE(INDEX($E:$E,ROW(L3713),1):INDEX($E:$E,MATCH(L3713+1, L:L,0)-1)) - AVERAGE(INDEX($D:$D,ROW(L3713),1):INDEX($D:$D,MATCH(L3713+1, L:L,0)-1)))</f>
        <v/>
      </c>
      <c r="N3713" t="str">
        <f>IF(L3713="","",AVERAGE(INDEX($I:$I,ROW(L3713),1):INDEX($I:$I,MATCH(L3713+1, L:L,0)-1)) - AVERAGE(INDEX($H:$H,ROW(L3713),1):INDEX($H:$H,MATCH(L3713+1, L:L,0)-1)))</f>
        <v/>
      </c>
      <c r="O3713" t="str">
        <f>IF(L3713="","",AVERAGE(INDEX($G:$G,ROW(L3713),1):INDEX($G:$G,MATCH(L3713+1, L:L,0)-1)))</f>
        <v/>
      </c>
      <c r="P3713" t="str">
        <f>IF(L3713="","",AVERAGE(INDEX($K:$K,ROW(L3713),1):INDEX($K:$K,MATCH(L3713+1, L:L,0)-1)))</f>
        <v/>
      </c>
    </row>
    <row r="3714" spans="1:16" x14ac:dyDescent="0.25">
      <c r="A3714">
        <v>2004</v>
      </c>
      <c r="B3714">
        <v>10</v>
      </c>
      <c r="C3714" t="s">
        <v>15</v>
      </c>
      <c r="D3714">
        <v>7.8756140349999999</v>
      </c>
      <c r="E3714">
        <v>8.8636095909999995</v>
      </c>
      <c r="F3714">
        <f t="shared" si="228"/>
        <v>0.98799555599999955</v>
      </c>
      <c r="G3714">
        <f t="shared" si="229"/>
        <v>0.98799555599999955</v>
      </c>
      <c r="H3714">
        <v>82.55596491</v>
      </c>
      <c r="I3714">
        <v>75.985964910000007</v>
      </c>
      <c r="J3714">
        <f t="shared" si="230"/>
        <v>-6.5699999999999932</v>
      </c>
      <c r="K3714">
        <f t="shared" si="231"/>
        <v>6.5699999999999932</v>
      </c>
      <c r="L3714" t="str">
        <f>IF(A3714&lt;&gt;A3713,MAX($L$2:L3713)+1,"")</f>
        <v/>
      </c>
      <c r="M3714" t="str">
        <f>IF(L3714="","",AVERAGE(INDEX($E:$E,ROW(L3714),1):INDEX($E:$E,MATCH(L3714+1, L:L,0)-1)) - AVERAGE(INDEX($D:$D,ROW(L3714),1):INDEX($D:$D,MATCH(L3714+1, L:L,0)-1)))</f>
        <v/>
      </c>
      <c r="N3714" t="str">
        <f>IF(L3714="","",AVERAGE(INDEX($I:$I,ROW(L3714),1):INDEX($I:$I,MATCH(L3714+1, L:L,0)-1)) - AVERAGE(INDEX($H:$H,ROW(L3714),1):INDEX($H:$H,MATCH(L3714+1, L:L,0)-1)))</f>
        <v/>
      </c>
      <c r="O3714" t="str">
        <f>IF(L3714="","",AVERAGE(INDEX($G:$G,ROW(L3714),1):INDEX($G:$G,MATCH(L3714+1, L:L,0)-1)))</f>
        <v/>
      </c>
      <c r="P3714" t="str">
        <f>IF(L3714="","",AVERAGE(INDEX($K:$K,ROW(L3714),1):INDEX($K:$K,MATCH(L3714+1, L:L,0)-1)))</f>
        <v/>
      </c>
    </row>
    <row r="3715" spans="1:16" x14ac:dyDescent="0.25">
      <c r="A3715">
        <v>2004</v>
      </c>
      <c r="B3715">
        <v>10</v>
      </c>
      <c r="C3715" t="s">
        <v>16</v>
      </c>
      <c r="D3715">
        <v>8.35</v>
      </c>
      <c r="E3715">
        <v>9.7548387099999996</v>
      </c>
      <c r="F3715">
        <f t="shared" ref="F3715:F3778" si="232">E3715-D3715</f>
        <v>1.4048387099999999</v>
      </c>
      <c r="G3715">
        <f t="shared" ref="G3715:G3778" si="233">ABS(F3715)</f>
        <v>1.4048387099999999</v>
      </c>
      <c r="H3715">
        <v>96.13</v>
      </c>
      <c r="I3715">
        <v>90.7</v>
      </c>
      <c r="J3715">
        <f t="shared" ref="J3715:J3778" si="234">I3715-H3715</f>
        <v>-5.4299999999999926</v>
      </c>
      <c r="K3715">
        <f t="shared" ref="K3715:K3778" si="235">ABS(J3715)</f>
        <v>5.4299999999999926</v>
      </c>
      <c r="L3715" t="str">
        <f>IF(A3715&lt;&gt;A3714,MAX($L$2:L3714)+1,"")</f>
        <v/>
      </c>
      <c r="M3715" t="str">
        <f>IF(L3715="","",AVERAGE(INDEX($E:$E,ROW(L3715),1):INDEX($E:$E,MATCH(L3715+1, L:L,0)-1)) - AVERAGE(INDEX($D:$D,ROW(L3715),1):INDEX($D:$D,MATCH(L3715+1, L:L,0)-1)))</f>
        <v/>
      </c>
      <c r="N3715" t="str">
        <f>IF(L3715="","",AVERAGE(INDEX($I:$I,ROW(L3715),1):INDEX($I:$I,MATCH(L3715+1, L:L,0)-1)) - AVERAGE(INDEX($H:$H,ROW(L3715),1):INDEX($H:$H,MATCH(L3715+1, L:L,0)-1)))</f>
        <v/>
      </c>
      <c r="O3715" t="str">
        <f>IF(L3715="","",AVERAGE(INDEX($G:$G,ROW(L3715),1):INDEX($G:$G,MATCH(L3715+1, L:L,0)-1)))</f>
        <v/>
      </c>
      <c r="P3715" t="str">
        <f>IF(L3715="","",AVERAGE(INDEX($K:$K,ROW(L3715),1):INDEX($K:$K,MATCH(L3715+1, L:L,0)-1)))</f>
        <v/>
      </c>
    </row>
    <row r="3716" spans="1:16" x14ac:dyDescent="0.25">
      <c r="A3716">
        <v>2004</v>
      </c>
      <c r="B3716">
        <v>10</v>
      </c>
      <c r="C3716" t="s">
        <v>17</v>
      </c>
      <c r="D3716">
        <v>6.4950925929999999</v>
      </c>
      <c r="E3716">
        <v>7.2693249790000003</v>
      </c>
      <c r="F3716">
        <f t="shared" si="232"/>
        <v>0.77423238600000044</v>
      </c>
      <c r="G3716">
        <f t="shared" si="233"/>
        <v>0.77423238600000044</v>
      </c>
      <c r="H3716">
        <v>99.529259260000003</v>
      </c>
      <c r="I3716">
        <v>64.784259259999999</v>
      </c>
      <c r="J3716">
        <f t="shared" si="234"/>
        <v>-34.745000000000005</v>
      </c>
      <c r="K3716">
        <f t="shared" si="235"/>
        <v>34.745000000000005</v>
      </c>
      <c r="L3716" t="str">
        <f>IF(A3716&lt;&gt;A3715,MAX($L$2:L3715)+1,"")</f>
        <v/>
      </c>
      <c r="M3716" t="str">
        <f>IF(L3716="","",AVERAGE(INDEX($E:$E,ROW(L3716),1):INDEX($E:$E,MATCH(L3716+1, L:L,0)-1)) - AVERAGE(INDEX($D:$D,ROW(L3716),1):INDEX($D:$D,MATCH(L3716+1, L:L,0)-1)))</f>
        <v/>
      </c>
      <c r="N3716" t="str">
        <f>IF(L3716="","",AVERAGE(INDEX($I:$I,ROW(L3716),1):INDEX($I:$I,MATCH(L3716+1, L:L,0)-1)) - AVERAGE(INDEX($H:$H,ROW(L3716),1):INDEX($H:$H,MATCH(L3716+1, L:L,0)-1)))</f>
        <v/>
      </c>
      <c r="O3716" t="str">
        <f>IF(L3716="","",AVERAGE(INDEX($G:$G,ROW(L3716),1):INDEX($G:$G,MATCH(L3716+1, L:L,0)-1)))</f>
        <v/>
      </c>
      <c r="P3716" t="str">
        <f>IF(L3716="","",AVERAGE(INDEX($K:$K,ROW(L3716),1):INDEX($K:$K,MATCH(L3716+1, L:L,0)-1)))</f>
        <v/>
      </c>
    </row>
    <row r="3717" spans="1:16" x14ac:dyDescent="0.25">
      <c r="A3717">
        <v>2004</v>
      </c>
      <c r="B3717">
        <v>10</v>
      </c>
      <c r="C3717" t="s">
        <v>18</v>
      </c>
      <c r="D3717">
        <v>4.1198360660000004</v>
      </c>
      <c r="E3717">
        <v>3.5552617660000001</v>
      </c>
      <c r="F3717">
        <f t="shared" si="232"/>
        <v>-0.56457430000000031</v>
      </c>
      <c r="G3717">
        <f t="shared" si="233"/>
        <v>0.56457430000000031</v>
      </c>
      <c r="H3717">
        <v>22.795245900000001</v>
      </c>
      <c r="I3717">
        <v>21.170491800000001</v>
      </c>
      <c r="J3717">
        <f t="shared" si="234"/>
        <v>-1.6247541000000005</v>
      </c>
      <c r="K3717">
        <f t="shared" si="235"/>
        <v>1.6247541000000005</v>
      </c>
      <c r="L3717" t="str">
        <f>IF(A3717&lt;&gt;A3716,MAX($L$2:L3716)+1,"")</f>
        <v/>
      </c>
      <c r="M3717" t="str">
        <f>IF(L3717="","",AVERAGE(INDEX($E:$E,ROW(L3717),1):INDEX($E:$E,MATCH(L3717+1, L:L,0)-1)) - AVERAGE(INDEX($D:$D,ROW(L3717),1):INDEX($D:$D,MATCH(L3717+1, L:L,0)-1)))</f>
        <v/>
      </c>
      <c r="N3717" t="str">
        <f>IF(L3717="","",AVERAGE(INDEX($I:$I,ROW(L3717),1):INDEX($I:$I,MATCH(L3717+1, L:L,0)-1)) - AVERAGE(INDEX($H:$H,ROW(L3717),1):INDEX($H:$H,MATCH(L3717+1, L:L,0)-1)))</f>
        <v/>
      </c>
      <c r="O3717" t="str">
        <f>IF(L3717="","",AVERAGE(INDEX($G:$G,ROW(L3717),1):INDEX($G:$G,MATCH(L3717+1, L:L,0)-1)))</f>
        <v/>
      </c>
      <c r="P3717" t="str">
        <f>IF(L3717="","",AVERAGE(INDEX($K:$K,ROW(L3717),1):INDEX($K:$K,MATCH(L3717+1, L:L,0)-1)))</f>
        <v/>
      </c>
    </row>
    <row r="3718" spans="1:16" x14ac:dyDescent="0.25">
      <c r="A3718">
        <v>2004</v>
      </c>
      <c r="B3718">
        <v>10</v>
      </c>
      <c r="C3718" t="s">
        <v>19</v>
      </c>
      <c r="D3718">
        <v>-4.0650000000000004</v>
      </c>
      <c r="E3718">
        <v>-2.8137096769999999</v>
      </c>
      <c r="F3718">
        <f t="shared" si="232"/>
        <v>1.2512903230000005</v>
      </c>
      <c r="G3718">
        <f t="shared" si="233"/>
        <v>1.2512903230000005</v>
      </c>
      <c r="H3718">
        <v>25.71</v>
      </c>
      <c r="I3718">
        <v>28.675000000000001</v>
      </c>
      <c r="J3718">
        <f t="shared" si="234"/>
        <v>2.9649999999999999</v>
      </c>
      <c r="K3718">
        <f t="shared" si="235"/>
        <v>2.9649999999999999</v>
      </c>
      <c r="L3718" t="str">
        <f>IF(A3718&lt;&gt;A3717,MAX($L$2:L3717)+1,"")</f>
        <v/>
      </c>
      <c r="M3718" t="str">
        <f>IF(L3718="","",AVERAGE(INDEX($E:$E,ROW(L3718),1):INDEX($E:$E,MATCH(L3718+1, L:L,0)-1)) - AVERAGE(INDEX($D:$D,ROW(L3718),1):INDEX($D:$D,MATCH(L3718+1, L:L,0)-1)))</f>
        <v/>
      </c>
      <c r="N3718" t="str">
        <f>IF(L3718="","",AVERAGE(INDEX($I:$I,ROW(L3718),1):INDEX($I:$I,MATCH(L3718+1, L:L,0)-1)) - AVERAGE(INDEX($H:$H,ROW(L3718),1):INDEX($H:$H,MATCH(L3718+1, L:L,0)-1)))</f>
        <v/>
      </c>
      <c r="O3718" t="str">
        <f>IF(L3718="","",AVERAGE(INDEX($G:$G,ROW(L3718),1):INDEX($G:$G,MATCH(L3718+1, L:L,0)-1)))</f>
        <v/>
      </c>
      <c r="P3718" t="str">
        <f>IF(L3718="","",AVERAGE(INDEX($K:$K,ROW(L3718),1):INDEX($K:$K,MATCH(L3718+1, L:L,0)-1)))</f>
        <v/>
      </c>
    </row>
    <row r="3719" spans="1:16" x14ac:dyDescent="0.25">
      <c r="A3719">
        <v>2004</v>
      </c>
      <c r="B3719">
        <v>11</v>
      </c>
      <c r="C3719" t="s">
        <v>7</v>
      </c>
      <c r="D3719">
        <v>-4.7945762710000004</v>
      </c>
      <c r="E3719">
        <v>-0.70344632799999995</v>
      </c>
      <c r="F3719">
        <f t="shared" si="232"/>
        <v>4.0911299430000003</v>
      </c>
      <c r="G3719">
        <f t="shared" si="233"/>
        <v>4.0911299430000003</v>
      </c>
      <c r="H3719">
        <v>22.53322034</v>
      </c>
      <c r="I3719">
        <v>8.4220338980000005</v>
      </c>
      <c r="J3719">
        <f t="shared" si="234"/>
        <v>-14.111186441999999</v>
      </c>
      <c r="K3719">
        <f t="shared" si="235"/>
        <v>14.111186441999999</v>
      </c>
      <c r="L3719" t="str">
        <f>IF(A3719&lt;&gt;A3718,MAX($L$2:L3718)+1,"")</f>
        <v/>
      </c>
      <c r="M3719" t="str">
        <f>IF(L3719="","",AVERAGE(INDEX($E:$E,ROW(L3719),1):INDEX($E:$E,MATCH(L3719+1, L:L,0)-1)) - AVERAGE(INDEX($D:$D,ROW(L3719),1):INDEX($D:$D,MATCH(L3719+1, L:L,0)-1)))</f>
        <v/>
      </c>
      <c r="N3719" t="str">
        <f>IF(L3719="","",AVERAGE(INDEX($I:$I,ROW(L3719),1):INDEX($I:$I,MATCH(L3719+1, L:L,0)-1)) - AVERAGE(INDEX($H:$H,ROW(L3719),1):INDEX($H:$H,MATCH(L3719+1, L:L,0)-1)))</f>
        <v/>
      </c>
      <c r="O3719" t="str">
        <f>IF(L3719="","",AVERAGE(INDEX($G:$G,ROW(L3719),1):INDEX($G:$G,MATCH(L3719+1, L:L,0)-1)))</f>
        <v/>
      </c>
      <c r="P3719" t="str">
        <f>IF(L3719="","",AVERAGE(INDEX($K:$K,ROW(L3719),1):INDEX($K:$K,MATCH(L3719+1, L:L,0)-1)))</f>
        <v/>
      </c>
    </row>
    <row r="3720" spans="1:16" x14ac:dyDescent="0.25">
      <c r="A3720">
        <v>2004</v>
      </c>
      <c r="B3720">
        <v>11</v>
      </c>
      <c r="C3720" t="s">
        <v>8</v>
      </c>
      <c r="D3720">
        <v>1.9486956520000001</v>
      </c>
      <c r="E3720">
        <v>3.5234832589999998</v>
      </c>
      <c r="F3720">
        <f t="shared" si="232"/>
        <v>1.5747876069999998</v>
      </c>
      <c r="G3720">
        <f t="shared" si="233"/>
        <v>1.5747876069999998</v>
      </c>
      <c r="H3720">
        <v>179.0395652</v>
      </c>
      <c r="I3720">
        <v>198.3565217</v>
      </c>
      <c r="J3720">
        <f t="shared" si="234"/>
        <v>19.316956500000003</v>
      </c>
      <c r="K3720">
        <f t="shared" si="235"/>
        <v>19.316956500000003</v>
      </c>
      <c r="L3720" t="str">
        <f>IF(A3720&lt;&gt;A3719,MAX($L$2:L3719)+1,"")</f>
        <v/>
      </c>
      <c r="M3720" t="str">
        <f>IF(L3720="","",AVERAGE(INDEX($E:$E,ROW(L3720),1):INDEX($E:$E,MATCH(L3720+1, L:L,0)-1)) - AVERAGE(INDEX($D:$D,ROW(L3720),1):INDEX($D:$D,MATCH(L3720+1, L:L,0)-1)))</f>
        <v/>
      </c>
      <c r="N3720" t="str">
        <f>IF(L3720="","",AVERAGE(INDEX($I:$I,ROW(L3720),1):INDEX($I:$I,MATCH(L3720+1, L:L,0)-1)) - AVERAGE(INDEX($H:$H,ROW(L3720),1):INDEX($H:$H,MATCH(L3720+1, L:L,0)-1)))</f>
        <v/>
      </c>
      <c r="O3720" t="str">
        <f>IF(L3720="","",AVERAGE(INDEX($G:$G,ROW(L3720),1):INDEX($G:$G,MATCH(L3720+1, L:L,0)-1)))</f>
        <v/>
      </c>
      <c r="P3720" t="str">
        <f>IF(L3720="","",AVERAGE(INDEX($K:$K,ROW(L3720),1):INDEX($K:$K,MATCH(L3720+1, L:L,0)-1)))</f>
        <v/>
      </c>
    </row>
    <row r="3721" spans="1:16" x14ac:dyDescent="0.25">
      <c r="A3721">
        <v>2004</v>
      </c>
      <c r="B3721">
        <v>11</v>
      </c>
      <c r="C3721" t="s">
        <v>9</v>
      </c>
      <c r="D3721">
        <v>-5.7879310339999996</v>
      </c>
      <c r="E3721">
        <v>-1.4710344829999999</v>
      </c>
      <c r="F3721">
        <f t="shared" si="232"/>
        <v>4.3168965509999992</v>
      </c>
      <c r="G3721">
        <f t="shared" si="233"/>
        <v>4.3168965509999992</v>
      </c>
      <c r="H3721">
        <v>26.440344830000001</v>
      </c>
      <c r="I3721">
        <v>11.24482759</v>
      </c>
      <c r="J3721">
        <f t="shared" si="234"/>
        <v>-15.195517240000001</v>
      </c>
      <c r="K3721">
        <f t="shared" si="235"/>
        <v>15.195517240000001</v>
      </c>
      <c r="L3721" t="str">
        <f>IF(A3721&lt;&gt;A3720,MAX($L$2:L3720)+1,"")</f>
        <v/>
      </c>
      <c r="M3721" t="str">
        <f>IF(L3721="","",AVERAGE(INDEX($E:$E,ROW(L3721),1):INDEX($E:$E,MATCH(L3721+1, L:L,0)-1)) - AVERAGE(INDEX($D:$D,ROW(L3721),1):INDEX($D:$D,MATCH(L3721+1, L:L,0)-1)))</f>
        <v/>
      </c>
      <c r="N3721" t="str">
        <f>IF(L3721="","",AVERAGE(INDEX($I:$I,ROW(L3721),1):INDEX($I:$I,MATCH(L3721+1, L:L,0)-1)) - AVERAGE(INDEX($H:$H,ROW(L3721),1):INDEX($H:$H,MATCH(L3721+1, L:L,0)-1)))</f>
        <v/>
      </c>
      <c r="O3721" t="str">
        <f>IF(L3721="","",AVERAGE(INDEX($G:$G,ROW(L3721),1):INDEX($G:$G,MATCH(L3721+1, L:L,0)-1)))</f>
        <v/>
      </c>
      <c r="P3721" t="str">
        <f>IF(L3721="","",AVERAGE(INDEX($K:$K,ROW(L3721),1):INDEX($K:$K,MATCH(L3721+1, L:L,0)-1)))</f>
        <v/>
      </c>
    </row>
    <row r="3722" spans="1:16" x14ac:dyDescent="0.25">
      <c r="A3722">
        <v>2004</v>
      </c>
      <c r="B3722">
        <v>11</v>
      </c>
      <c r="C3722" t="s">
        <v>10</v>
      </c>
      <c r="D3722">
        <v>0.57750000000000001</v>
      </c>
      <c r="E3722">
        <v>0.22187499999999999</v>
      </c>
      <c r="F3722">
        <f t="shared" si="232"/>
        <v>-0.35562500000000002</v>
      </c>
      <c r="G3722">
        <f t="shared" si="233"/>
        <v>0.35562500000000002</v>
      </c>
      <c r="H3722">
        <v>102.65125</v>
      </c>
      <c r="I3722">
        <v>100.1</v>
      </c>
      <c r="J3722">
        <f t="shared" si="234"/>
        <v>-2.5512500000000102</v>
      </c>
      <c r="K3722">
        <f t="shared" si="235"/>
        <v>2.5512500000000102</v>
      </c>
      <c r="L3722" t="str">
        <f>IF(A3722&lt;&gt;A3721,MAX($L$2:L3721)+1,"")</f>
        <v/>
      </c>
      <c r="M3722" t="str">
        <f>IF(L3722="","",AVERAGE(INDEX($E:$E,ROW(L3722),1):INDEX($E:$E,MATCH(L3722+1, L:L,0)-1)) - AVERAGE(INDEX($D:$D,ROW(L3722),1):INDEX($D:$D,MATCH(L3722+1, L:L,0)-1)))</f>
        <v/>
      </c>
      <c r="N3722" t="str">
        <f>IF(L3722="","",AVERAGE(INDEX($I:$I,ROW(L3722),1):INDEX($I:$I,MATCH(L3722+1, L:L,0)-1)) - AVERAGE(INDEX($H:$H,ROW(L3722),1):INDEX($H:$H,MATCH(L3722+1, L:L,0)-1)))</f>
        <v/>
      </c>
      <c r="O3722" t="str">
        <f>IF(L3722="","",AVERAGE(INDEX($G:$G,ROW(L3722),1):INDEX($G:$G,MATCH(L3722+1, L:L,0)-1)))</f>
        <v/>
      </c>
      <c r="P3722" t="str">
        <f>IF(L3722="","",AVERAGE(INDEX($K:$K,ROW(L3722),1):INDEX($K:$K,MATCH(L3722+1, L:L,0)-1)))</f>
        <v/>
      </c>
    </row>
    <row r="3723" spans="1:16" x14ac:dyDescent="0.25">
      <c r="A3723">
        <v>2004</v>
      </c>
      <c r="B3723">
        <v>11</v>
      </c>
      <c r="C3723" t="s">
        <v>11</v>
      </c>
      <c r="D3723">
        <v>1.4766666669999999</v>
      </c>
      <c r="E3723">
        <v>2.023182442</v>
      </c>
      <c r="F3723">
        <f t="shared" si="232"/>
        <v>0.54651577500000004</v>
      </c>
      <c r="G3723">
        <f t="shared" si="233"/>
        <v>0.54651577500000004</v>
      </c>
      <c r="H3723">
        <v>116.4203704</v>
      </c>
      <c r="I3723">
        <v>119.7592593</v>
      </c>
      <c r="J3723">
        <f t="shared" si="234"/>
        <v>3.3388889000000006</v>
      </c>
      <c r="K3723">
        <f t="shared" si="235"/>
        <v>3.3388889000000006</v>
      </c>
      <c r="L3723" t="str">
        <f>IF(A3723&lt;&gt;A3722,MAX($L$2:L3722)+1,"")</f>
        <v/>
      </c>
      <c r="M3723" t="str">
        <f>IF(L3723="","",AVERAGE(INDEX($E:$E,ROW(L3723),1):INDEX($E:$E,MATCH(L3723+1, L:L,0)-1)) - AVERAGE(INDEX($D:$D,ROW(L3723),1):INDEX($D:$D,MATCH(L3723+1, L:L,0)-1)))</f>
        <v/>
      </c>
      <c r="N3723" t="str">
        <f>IF(L3723="","",AVERAGE(INDEX($I:$I,ROW(L3723),1):INDEX($I:$I,MATCH(L3723+1, L:L,0)-1)) - AVERAGE(INDEX($H:$H,ROW(L3723),1):INDEX($H:$H,MATCH(L3723+1, L:L,0)-1)))</f>
        <v/>
      </c>
      <c r="O3723" t="str">
        <f>IF(L3723="","",AVERAGE(INDEX($G:$G,ROW(L3723),1):INDEX($G:$G,MATCH(L3723+1, L:L,0)-1)))</f>
        <v/>
      </c>
      <c r="P3723" t="str">
        <f>IF(L3723="","",AVERAGE(INDEX($K:$K,ROW(L3723),1):INDEX($K:$K,MATCH(L3723+1, L:L,0)-1)))</f>
        <v/>
      </c>
    </row>
    <row r="3724" spans="1:16" x14ac:dyDescent="0.25">
      <c r="A3724">
        <v>2004</v>
      </c>
      <c r="B3724">
        <v>11</v>
      </c>
      <c r="C3724" t="s">
        <v>12</v>
      </c>
      <c r="D3724">
        <v>3.8094444439999999</v>
      </c>
      <c r="E3724">
        <v>3.2638771310000001</v>
      </c>
      <c r="F3724">
        <f t="shared" si="232"/>
        <v>-0.54556731299999983</v>
      </c>
      <c r="G3724">
        <f t="shared" si="233"/>
        <v>0.54556731299999983</v>
      </c>
      <c r="H3724">
        <v>143.57</v>
      </c>
      <c r="I3724">
        <v>167.1777778</v>
      </c>
      <c r="J3724">
        <f t="shared" si="234"/>
        <v>23.607777800000008</v>
      </c>
      <c r="K3724">
        <f t="shared" si="235"/>
        <v>23.607777800000008</v>
      </c>
      <c r="L3724" t="str">
        <f>IF(A3724&lt;&gt;A3723,MAX($L$2:L3723)+1,"")</f>
        <v/>
      </c>
      <c r="M3724" t="str">
        <f>IF(L3724="","",AVERAGE(INDEX($E:$E,ROW(L3724),1):INDEX($E:$E,MATCH(L3724+1, L:L,0)-1)) - AVERAGE(INDEX($D:$D,ROW(L3724),1):INDEX($D:$D,MATCH(L3724+1, L:L,0)-1)))</f>
        <v/>
      </c>
      <c r="N3724" t="str">
        <f>IF(L3724="","",AVERAGE(INDEX($I:$I,ROW(L3724),1):INDEX($I:$I,MATCH(L3724+1, L:L,0)-1)) - AVERAGE(INDEX($H:$H,ROW(L3724),1):INDEX($H:$H,MATCH(L3724+1, L:L,0)-1)))</f>
        <v/>
      </c>
      <c r="O3724" t="str">
        <f>IF(L3724="","",AVERAGE(INDEX($G:$G,ROW(L3724),1):INDEX($G:$G,MATCH(L3724+1, L:L,0)-1)))</f>
        <v/>
      </c>
      <c r="P3724" t="str">
        <f>IF(L3724="","",AVERAGE(INDEX($K:$K,ROW(L3724),1):INDEX($K:$K,MATCH(L3724+1, L:L,0)-1)))</f>
        <v/>
      </c>
    </row>
    <row r="3725" spans="1:16" x14ac:dyDescent="0.25">
      <c r="A3725">
        <v>2004</v>
      </c>
      <c r="B3725">
        <v>11</v>
      </c>
      <c r="C3725" t="s">
        <v>13</v>
      </c>
      <c r="D3725">
        <v>-19.213999999999999</v>
      </c>
      <c r="E3725">
        <v>-19.346</v>
      </c>
      <c r="F3725">
        <f t="shared" si="232"/>
        <v>-0.13200000000000145</v>
      </c>
      <c r="G3725">
        <f t="shared" si="233"/>
        <v>0.13200000000000145</v>
      </c>
      <c r="H3725">
        <v>18.891999999999999</v>
      </c>
      <c r="I3725">
        <v>16.02</v>
      </c>
      <c r="J3725">
        <f t="shared" si="234"/>
        <v>-2.8719999999999999</v>
      </c>
      <c r="K3725">
        <f t="shared" si="235"/>
        <v>2.8719999999999999</v>
      </c>
      <c r="L3725" t="str">
        <f>IF(A3725&lt;&gt;A3724,MAX($L$2:L3724)+1,"")</f>
        <v/>
      </c>
      <c r="M3725" t="str">
        <f>IF(L3725="","",AVERAGE(INDEX($E:$E,ROW(L3725),1):INDEX($E:$E,MATCH(L3725+1, L:L,0)-1)) - AVERAGE(INDEX($D:$D,ROW(L3725),1):INDEX($D:$D,MATCH(L3725+1, L:L,0)-1)))</f>
        <v/>
      </c>
      <c r="N3725" t="str">
        <f>IF(L3725="","",AVERAGE(INDEX($I:$I,ROW(L3725),1):INDEX($I:$I,MATCH(L3725+1, L:L,0)-1)) - AVERAGE(INDEX($H:$H,ROW(L3725),1):INDEX($H:$H,MATCH(L3725+1, L:L,0)-1)))</f>
        <v/>
      </c>
      <c r="O3725" t="str">
        <f>IF(L3725="","",AVERAGE(INDEX($G:$G,ROW(L3725),1):INDEX($G:$G,MATCH(L3725+1, L:L,0)-1)))</f>
        <v/>
      </c>
      <c r="P3725" t="str">
        <f>IF(L3725="","",AVERAGE(INDEX($K:$K,ROW(L3725),1):INDEX($K:$K,MATCH(L3725+1, L:L,0)-1)))</f>
        <v/>
      </c>
    </row>
    <row r="3726" spans="1:16" x14ac:dyDescent="0.25">
      <c r="A3726">
        <v>2004</v>
      </c>
      <c r="B3726">
        <v>11</v>
      </c>
      <c r="C3726" t="s">
        <v>14</v>
      </c>
      <c r="D3726">
        <v>-18.726111110000002</v>
      </c>
      <c r="E3726">
        <v>-20.784259259999999</v>
      </c>
      <c r="F3726">
        <f t="shared" si="232"/>
        <v>-2.0581481499999974</v>
      </c>
      <c r="G3726">
        <f t="shared" si="233"/>
        <v>2.0581481499999974</v>
      </c>
      <c r="H3726">
        <v>20.188888890000001</v>
      </c>
      <c r="I3726">
        <v>28.372222220000001</v>
      </c>
      <c r="J3726">
        <f t="shared" si="234"/>
        <v>8.18333333</v>
      </c>
      <c r="K3726">
        <f t="shared" si="235"/>
        <v>8.18333333</v>
      </c>
      <c r="L3726" t="str">
        <f>IF(A3726&lt;&gt;A3725,MAX($L$2:L3725)+1,"")</f>
        <v/>
      </c>
      <c r="M3726" t="str">
        <f>IF(L3726="","",AVERAGE(INDEX($E:$E,ROW(L3726),1):INDEX($E:$E,MATCH(L3726+1, L:L,0)-1)) - AVERAGE(INDEX($D:$D,ROW(L3726),1):INDEX($D:$D,MATCH(L3726+1, L:L,0)-1)))</f>
        <v/>
      </c>
      <c r="N3726" t="str">
        <f>IF(L3726="","",AVERAGE(INDEX($I:$I,ROW(L3726),1):INDEX($I:$I,MATCH(L3726+1, L:L,0)-1)) - AVERAGE(INDEX($H:$H,ROW(L3726),1):INDEX($H:$H,MATCH(L3726+1, L:L,0)-1)))</f>
        <v/>
      </c>
      <c r="O3726" t="str">
        <f>IF(L3726="","",AVERAGE(INDEX($G:$G,ROW(L3726),1):INDEX($G:$G,MATCH(L3726+1, L:L,0)-1)))</f>
        <v/>
      </c>
      <c r="P3726" t="str">
        <f>IF(L3726="","",AVERAGE(INDEX($K:$K,ROW(L3726),1):INDEX($K:$K,MATCH(L3726+1, L:L,0)-1)))</f>
        <v/>
      </c>
    </row>
    <row r="3727" spans="1:16" x14ac:dyDescent="0.25">
      <c r="A3727">
        <v>2004</v>
      </c>
      <c r="B3727">
        <v>11</v>
      </c>
      <c r="C3727" t="s">
        <v>15</v>
      </c>
      <c r="D3727">
        <v>1.2190740739999999</v>
      </c>
      <c r="E3727">
        <v>2.6378352490000001</v>
      </c>
      <c r="F3727">
        <f t="shared" si="232"/>
        <v>1.4187611750000002</v>
      </c>
      <c r="G3727">
        <f t="shared" si="233"/>
        <v>1.4187611750000002</v>
      </c>
      <c r="H3727">
        <v>84.41685185</v>
      </c>
      <c r="I3727">
        <v>75.133333329999999</v>
      </c>
      <c r="J3727">
        <f t="shared" si="234"/>
        <v>-9.2835185200000012</v>
      </c>
      <c r="K3727">
        <f t="shared" si="235"/>
        <v>9.2835185200000012</v>
      </c>
      <c r="L3727" t="str">
        <f>IF(A3727&lt;&gt;A3726,MAX($L$2:L3726)+1,"")</f>
        <v/>
      </c>
      <c r="M3727" t="str">
        <f>IF(L3727="","",AVERAGE(INDEX($E:$E,ROW(L3727),1):INDEX($E:$E,MATCH(L3727+1, L:L,0)-1)) - AVERAGE(INDEX($D:$D,ROW(L3727),1):INDEX($D:$D,MATCH(L3727+1, L:L,0)-1)))</f>
        <v/>
      </c>
      <c r="N3727" t="str">
        <f>IF(L3727="","",AVERAGE(INDEX($I:$I,ROW(L3727),1):INDEX($I:$I,MATCH(L3727+1, L:L,0)-1)) - AVERAGE(INDEX($H:$H,ROW(L3727),1):INDEX($H:$H,MATCH(L3727+1, L:L,0)-1)))</f>
        <v/>
      </c>
      <c r="O3727" t="str">
        <f>IF(L3727="","",AVERAGE(INDEX($G:$G,ROW(L3727),1):INDEX($G:$G,MATCH(L3727+1, L:L,0)-1)))</f>
        <v/>
      </c>
      <c r="P3727" t="str">
        <f>IF(L3727="","",AVERAGE(INDEX($K:$K,ROW(L3727),1):INDEX($K:$K,MATCH(L3727+1, L:L,0)-1)))</f>
        <v/>
      </c>
    </row>
    <row r="3728" spans="1:16" x14ac:dyDescent="0.25">
      <c r="A3728">
        <v>2004</v>
      </c>
      <c r="B3728">
        <v>11</v>
      </c>
      <c r="C3728" t="s">
        <v>16</v>
      </c>
      <c r="D3728">
        <v>2.77</v>
      </c>
      <c r="E3728">
        <v>2.82</v>
      </c>
      <c r="F3728">
        <f t="shared" si="232"/>
        <v>4.9999999999999822E-2</v>
      </c>
      <c r="G3728">
        <f t="shared" si="233"/>
        <v>4.9999999999999822E-2</v>
      </c>
      <c r="H3728">
        <v>114.205</v>
      </c>
      <c r="I3728">
        <v>108.85</v>
      </c>
      <c r="J3728">
        <f t="shared" si="234"/>
        <v>-5.355000000000004</v>
      </c>
      <c r="K3728">
        <f t="shared" si="235"/>
        <v>5.355000000000004</v>
      </c>
      <c r="L3728" t="str">
        <f>IF(A3728&lt;&gt;A3727,MAX($L$2:L3727)+1,"")</f>
        <v/>
      </c>
      <c r="M3728" t="str">
        <f>IF(L3728="","",AVERAGE(INDEX($E:$E,ROW(L3728),1):INDEX($E:$E,MATCH(L3728+1, L:L,0)-1)) - AVERAGE(INDEX($D:$D,ROW(L3728),1):INDEX($D:$D,MATCH(L3728+1, L:L,0)-1)))</f>
        <v/>
      </c>
      <c r="N3728" t="str">
        <f>IF(L3728="","",AVERAGE(INDEX($I:$I,ROW(L3728),1):INDEX($I:$I,MATCH(L3728+1, L:L,0)-1)) - AVERAGE(INDEX($H:$H,ROW(L3728),1):INDEX($H:$H,MATCH(L3728+1, L:L,0)-1)))</f>
        <v/>
      </c>
      <c r="O3728" t="str">
        <f>IF(L3728="","",AVERAGE(INDEX($G:$G,ROW(L3728),1):INDEX($G:$G,MATCH(L3728+1, L:L,0)-1)))</f>
        <v/>
      </c>
      <c r="P3728" t="str">
        <f>IF(L3728="","",AVERAGE(INDEX($K:$K,ROW(L3728),1):INDEX($K:$K,MATCH(L3728+1, L:L,0)-1)))</f>
        <v/>
      </c>
    </row>
    <row r="3729" spans="1:16" x14ac:dyDescent="0.25">
      <c r="A3729">
        <v>2004</v>
      </c>
      <c r="B3729">
        <v>11</v>
      </c>
      <c r="C3729" t="s">
        <v>17</v>
      </c>
      <c r="D3729">
        <v>-3.2264150999999998E-2</v>
      </c>
      <c r="E3729">
        <v>-4.8170721E-2</v>
      </c>
      <c r="F3729">
        <f t="shared" si="232"/>
        <v>-1.5906570000000002E-2</v>
      </c>
      <c r="G3729">
        <f t="shared" si="233"/>
        <v>1.5906570000000002E-2</v>
      </c>
      <c r="H3729">
        <v>93.663584909999997</v>
      </c>
      <c r="I3729">
        <v>81.374528299999994</v>
      </c>
      <c r="J3729">
        <f t="shared" si="234"/>
        <v>-12.289056610000003</v>
      </c>
      <c r="K3729">
        <f t="shared" si="235"/>
        <v>12.289056610000003</v>
      </c>
      <c r="L3729" t="str">
        <f>IF(A3729&lt;&gt;A3728,MAX($L$2:L3728)+1,"")</f>
        <v/>
      </c>
      <c r="M3729" t="str">
        <f>IF(L3729="","",AVERAGE(INDEX($E:$E,ROW(L3729),1):INDEX($E:$E,MATCH(L3729+1, L:L,0)-1)) - AVERAGE(INDEX($D:$D,ROW(L3729),1):INDEX($D:$D,MATCH(L3729+1, L:L,0)-1)))</f>
        <v/>
      </c>
      <c r="N3729" t="str">
        <f>IF(L3729="","",AVERAGE(INDEX($I:$I,ROW(L3729),1):INDEX($I:$I,MATCH(L3729+1, L:L,0)-1)) - AVERAGE(INDEX($H:$H,ROW(L3729),1):INDEX($H:$H,MATCH(L3729+1, L:L,0)-1)))</f>
        <v/>
      </c>
      <c r="O3729" t="str">
        <f>IF(L3729="","",AVERAGE(INDEX($G:$G,ROW(L3729),1):INDEX($G:$G,MATCH(L3729+1, L:L,0)-1)))</f>
        <v/>
      </c>
      <c r="P3729" t="str">
        <f>IF(L3729="","",AVERAGE(INDEX($K:$K,ROW(L3729),1):INDEX($K:$K,MATCH(L3729+1, L:L,0)-1)))</f>
        <v/>
      </c>
    </row>
    <row r="3730" spans="1:16" x14ac:dyDescent="0.25">
      <c r="A3730">
        <v>2004</v>
      </c>
      <c r="B3730">
        <v>11</v>
      </c>
      <c r="C3730" t="s">
        <v>18</v>
      </c>
      <c r="D3730">
        <v>-5.5389473679999996</v>
      </c>
      <c r="E3730">
        <v>-1.85251462</v>
      </c>
      <c r="F3730">
        <f t="shared" si="232"/>
        <v>3.6864327479999996</v>
      </c>
      <c r="G3730">
        <f t="shared" si="233"/>
        <v>3.6864327479999996</v>
      </c>
      <c r="H3730">
        <v>17.28982456</v>
      </c>
      <c r="I3730">
        <v>4.7964912279999998</v>
      </c>
      <c r="J3730">
        <f t="shared" si="234"/>
        <v>-12.493333331999999</v>
      </c>
      <c r="K3730">
        <f t="shared" si="235"/>
        <v>12.493333331999999</v>
      </c>
      <c r="L3730" t="str">
        <f>IF(A3730&lt;&gt;A3729,MAX($L$2:L3729)+1,"")</f>
        <v/>
      </c>
      <c r="M3730" t="str">
        <f>IF(L3730="","",AVERAGE(INDEX($E:$E,ROW(L3730),1):INDEX($E:$E,MATCH(L3730+1, L:L,0)-1)) - AVERAGE(INDEX($D:$D,ROW(L3730),1):INDEX($D:$D,MATCH(L3730+1, L:L,0)-1)))</f>
        <v/>
      </c>
      <c r="N3730" t="str">
        <f>IF(L3730="","",AVERAGE(INDEX($I:$I,ROW(L3730),1):INDEX($I:$I,MATCH(L3730+1, L:L,0)-1)) - AVERAGE(INDEX($H:$H,ROW(L3730),1):INDEX($H:$H,MATCH(L3730+1, L:L,0)-1)))</f>
        <v/>
      </c>
      <c r="O3730" t="str">
        <f>IF(L3730="","",AVERAGE(INDEX($G:$G,ROW(L3730),1):INDEX($G:$G,MATCH(L3730+1, L:L,0)-1)))</f>
        <v/>
      </c>
      <c r="P3730" t="str">
        <f>IF(L3730="","",AVERAGE(INDEX($K:$K,ROW(L3730),1):INDEX($K:$K,MATCH(L3730+1, L:L,0)-1)))</f>
        <v/>
      </c>
    </row>
    <row r="3731" spans="1:16" x14ac:dyDescent="0.25">
      <c r="A3731">
        <v>2004</v>
      </c>
      <c r="B3731">
        <v>11</v>
      </c>
      <c r="C3731" t="s">
        <v>19</v>
      </c>
      <c r="D3731">
        <v>-17.885999999999999</v>
      </c>
      <c r="E3731">
        <v>-15.497999999999999</v>
      </c>
      <c r="F3731">
        <f t="shared" si="232"/>
        <v>2.3879999999999999</v>
      </c>
      <c r="G3731">
        <f t="shared" si="233"/>
        <v>2.3879999999999999</v>
      </c>
      <c r="H3731">
        <v>18.588000000000001</v>
      </c>
      <c r="I3731">
        <v>16.28</v>
      </c>
      <c r="J3731">
        <f t="shared" si="234"/>
        <v>-2.3079999999999998</v>
      </c>
      <c r="K3731">
        <f t="shared" si="235"/>
        <v>2.3079999999999998</v>
      </c>
      <c r="L3731" t="str">
        <f>IF(A3731&lt;&gt;A3730,MAX($L$2:L3730)+1,"")</f>
        <v/>
      </c>
      <c r="M3731" t="str">
        <f>IF(L3731="","",AVERAGE(INDEX($E:$E,ROW(L3731),1):INDEX($E:$E,MATCH(L3731+1, L:L,0)-1)) - AVERAGE(INDEX($D:$D,ROW(L3731),1):INDEX($D:$D,MATCH(L3731+1, L:L,0)-1)))</f>
        <v/>
      </c>
      <c r="N3731" t="str">
        <f>IF(L3731="","",AVERAGE(INDEX($I:$I,ROW(L3731),1):INDEX($I:$I,MATCH(L3731+1, L:L,0)-1)) - AVERAGE(INDEX($H:$H,ROW(L3731),1):INDEX($H:$H,MATCH(L3731+1, L:L,0)-1)))</f>
        <v/>
      </c>
      <c r="O3731" t="str">
        <f>IF(L3731="","",AVERAGE(INDEX($G:$G,ROW(L3731),1):INDEX($G:$G,MATCH(L3731+1, L:L,0)-1)))</f>
        <v/>
      </c>
      <c r="P3731" t="str">
        <f>IF(L3731="","",AVERAGE(INDEX($K:$K,ROW(L3731),1):INDEX($K:$K,MATCH(L3731+1, L:L,0)-1)))</f>
        <v/>
      </c>
    </row>
    <row r="3732" spans="1:16" x14ac:dyDescent="0.25">
      <c r="A3732">
        <v>2004</v>
      </c>
      <c r="B3732">
        <v>12</v>
      </c>
      <c r="C3732" t="s">
        <v>7</v>
      </c>
      <c r="D3732">
        <v>-9.6386885249999992</v>
      </c>
      <c r="E3732">
        <v>-8.3773664730000004</v>
      </c>
      <c r="F3732">
        <f t="shared" si="232"/>
        <v>1.2613220519999988</v>
      </c>
      <c r="G3732">
        <f t="shared" si="233"/>
        <v>1.2613220519999988</v>
      </c>
      <c r="H3732">
        <v>18.183770490000001</v>
      </c>
      <c r="I3732">
        <v>30.740983610000001</v>
      </c>
      <c r="J3732">
        <f t="shared" si="234"/>
        <v>12.55721312</v>
      </c>
      <c r="K3732">
        <f t="shared" si="235"/>
        <v>12.55721312</v>
      </c>
      <c r="L3732" t="str">
        <f>IF(A3732&lt;&gt;A3731,MAX($L$2:L3731)+1,"")</f>
        <v/>
      </c>
      <c r="M3732" t="str">
        <f>IF(L3732="","",AVERAGE(INDEX($E:$E,ROW(L3732),1):INDEX($E:$E,MATCH(L3732+1, L:L,0)-1)) - AVERAGE(INDEX($D:$D,ROW(L3732),1):INDEX($D:$D,MATCH(L3732+1, L:L,0)-1)))</f>
        <v/>
      </c>
      <c r="N3732" t="str">
        <f>IF(L3732="","",AVERAGE(INDEX($I:$I,ROW(L3732),1):INDEX($I:$I,MATCH(L3732+1, L:L,0)-1)) - AVERAGE(INDEX($H:$H,ROW(L3732),1):INDEX($H:$H,MATCH(L3732+1, L:L,0)-1)))</f>
        <v/>
      </c>
      <c r="O3732" t="str">
        <f>IF(L3732="","",AVERAGE(INDEX($G:$G,ROW(L3732),1):INDEX($G:$G,MATCH(L3732+1, L:L,0)-1)))</f>
        <v/>
      </c>
      <c r="P3732" t="str">
        <f>IF(L3732="","",AVERAGE(INDEX($K:$K,ROW(L3732),1):INDEX($K:$K,MATCH(L3732+1, L:L,0)-1)))</f>
        <v/>
      </c>
    </row>
    <row r="3733" spans="1:16" x14ac:dyDescent="0.25">
      <c r="A3733">
        <v>2004</v>
      </c>
      <c r="B3733">
        <v>12</v>
      </c>
      <c r="C3733" t="s">
        <v>8</v>
      </c>
      <c r="D3733">
        <v>-1.081132075</v>
      </c>
      <c r="E3733">
        <v>0.71947728399999999</v>
      </c>
      <c r="F3733">
        <f t="shared" si="232"/>
        <v>1.8006093590000001</v>
      </c>
      <c r="G3733">
        <f t="shared" si="233"/>
        <v>1.8006093590000001</v>
      </c>
      <c r="H3733">
        <v>165.89981130000001</v>
      </c>
      <c r="I3733">
        <v>163.44245280000001</v>
      </c>
      <c r="J3733">
        <f t="shared" si="234"/>
        <v>-2.457358499999998</v>
      </c>
      <c r="K3733">
        <f t="shared" si="235"/>
        <v>2.457358499999998</v>
      </c>
      <c r="L3733" t="str">
        <f>IF(A3733&lt;&gt;A3732,MAX($L$2:L3732)+1,"")</f>
        <v/>
      </c>
      <c r="M3733" t="str">
        <f>IF(L3733="","",AVERAGE(INDEX($E:$E,ROW(L3733),1):INDEX($E:$E,MATCH(L3733+1, L:L,0)-1)) - AVERAGE(INDEX($D:$D,ROW(L3733),1):INDEX($D:$D,MATCH(L3733+1, L:L,0)-1)))</f>
        <v/>
      </c>
      <c r="N3733" t="str">
        <f>IF(L3733="","",AVERAGE(INDEX($I:$I,ROW(L3733),1):INDEX($I:$I,MATCH(L3733+1, L:L,0)-1)) - AVERAGE(INDEX($H:$H,ROW(L3733),1):INDEX($H:$H,MATCH(L3733+1, L:L,0)-1)))</f>
        <v/>
      </c>
      <c r="O3733" t="str">
        <f>IF(L3733="","",AVERAGE(INDEX($G:$G,ROW(L3733),1):INDEX($G:$G,MATCH(L3733+1, L:L,0)-1)))</f>
        <v/>
      </c>
      <c r="P3733" t="str">
        <f>IF(L3733="","",AVERAGE(INDEX($K:$K,ROW(L3733),1):INDEX($K:$K,MATCH(L3733+1, L:L,0)-1)))</f>
        <v/>
      </c>
    </row>
    <row r="3734" spans="1:16" x14ac:dyDescent="0.25">
      <c r="A3734">
        <v>2004</v>
      </c>
      <c r="B3734">
        <v>12</v>
      </c>
      <c r="C3734" t="s">
        <v>9</v>
      </c>
      <c r="D3734">
        <v>-13.872999999999999</v>
      </c>
      <c r="E3734">
        <v>-15.290537629999999</v>
      </c>
      <c r="F3734">
        <f t="shared" si="232"/>
        <v>-1.41753763</v>
      </c>
      <c r="G3734">
        <f t="shared" si="233"/>
        <v>1.41753763</v>
      </c>
      <c r="H3734">
        <v>25.624333329999999</v>
      </c>
      <c r="I3734">
        <v>44.85</v>
      </c>
      <c r="J3734">
        <f t="shared" si="234"/>
        <v>19.225666670000003</v>
      </c>
      <c r="K3734">
        <f t="shared" si="235"/>
        <v>19.225666670000003</v>
      </c>
      <c r="L3734" t="str">
        <f>IF(A3734&lt;&gt;A3733,MAX($L$2:L3733)+1,"")</f>
        <v/>
      </c>
      <c r="M3734" t="str">
        <f>IF(L3734="","",AVERAGE(INDEX($E:$E,ROW(L3734),1):INDEX($E:$E,MATCH(L3734+1, L:L,0)-1)) - AVERAGE(INDEX($D:$D,ROW(L3734),1):INDEX($D:$D,MATCH(L3734+1, L:L,0)-1)))</f>
        <v/>
      </c>
      <c r="N3734" t="str">
        <f>IF(L3734="","",AVERAGE(INDEX($I:$I,ROW(L3734),1):INDEX($I:$I,MATCH(L3734+1, L:L,0)-1)) - AVERAGE(INDEX($H:$H,ROW(L3734),1):INDEX($H:$H,MATCH(L3734+1, L:L,0)-1)))</f>
        <v/>
      </c>
      <c r="O3734" t="str">
        <f>IF(L3734="","",AVERAGE(INDEX($G:$G,ROW(L3734),1):INDEX($G:$G,MATCH(L3734+1, L:L,0)-1)))</f>
        <v/>
      </c>
      <c r="P3734" t="str">
        <f>IF(L3734="","",AVERAGE(INDEX($K:$K,ROW(L3734),1):INDEX($K:$K,MATCH(L3734+1, L:L,0)-1)))</f>
        <v/>
      </c>
    </row>
    <row r="3735" spans="1:16" x14ac:dyDescent="0.25">
      <c r="A3735">
        <v>2004</v>
      </c>
      <c r="B3735">
        <v>12</v>
      </c>
      <c r="C3735" t="s">
        <v>10</v>
      </c>
      <c r="D3735">
        <v>-6.4811764710000004</v>
      </c>
      <c r="E3735">
        <v>-7.3392737959999996</v>
      </c>
      <c r="F3735">
        <f t="shared" si="232"/>
        <v>-0.85809732499999924</v>
      </c>
      <c r="G3735">
        <f t="shared" si="233"/>
        <v>0.85809732499999924</v>
      </c>
      <c r="H3735">
        <v>94.740588239999994</v>
      </c>
      <c r="I3735">
        <v>105.1647059</v>
      </c>
      <c r="J3735">
        <f t="shared" si="234"/>
        <v>10.424117660000007</v>
      </c>
      <c r="K3735">
        <f t="shared" si="235"/>
        <v>10.424117660000007</v>
      </c>
      <c r="L3735" t="str">
        <f>IF(A3735&lt;&gt;A3734,MAX($L$2:L3734)+1,"")</f>
        <v/>
      </c>
      <c r="M3735" t="str">
        <f>IF(L3735="","",AVERAGE(INDEX($E:$E,ROW(L3735),1):INDEX($E:$E,MATCH(L3735+1, L:L,0)-1)) - AVERAGE(INDEX($D:$D,ROW(L3735),1):INDEX($D:$D,MATCH(L3735+1, L:L,0)-1)))</f>
        <v/>
      </c>
      <c r="N3735" t="str">
        <f>IF(L3735="","",AVERAGE(INDEX($I:$I,ROW(L3735),1):INDEX($I:$I,MATCH(L3735+1, L:L,0)-1)) - AVERAGE(INDEX($H:$H,ROW(L3735),1):INDEX($H:$H,MATCH(L3735+1, L:L,0)-1)))</f>
        <v/>
      </c>
      <c r="O3735" t="str">
        <f>IF(L3735="","",AVERAGE(INDEX($G:$G,ROW(L3735),1):INDEX($G:$G,MATCH(L3735+1, L:L,0)-1)))</f>
        <v/>
      </c>
      <c r="P3735" t="str">
        <f>IF(L3735="","",AVERAGE(INDEX($K:$K,ROW(L3735),1):INDEX($K:$K,MATCH(L3735+1, L:L,0)-1)))</f>
        <v/>
      </c>
    </row>
    <row r="3736" spans="1:16" x14ac:dyDescent="0.25">
      <c r="A3736">
        <v>2004</v>
      </c>
      <c r="B3736">
        <v>12</v>
      </c>
      <c r="C3736" t="s">
        <v>11</v>
      </c>
      <c r="D3736">
        <v>-3.5536666669999999</v>
      </c>
      <c r="E3736">
        <v>-2.8442164820000002</v>
      </c>
      <c r="F3736">
        <f t="shared" si="232"/>
        <v>0.70945018499999968</v>
      </c>
      <c r="G3736">
        <f t="shared" si="233"/>
        <v>0.70945018499999968</v>
      </c>
      <c r="H3736">
        <v>116.6413333</v>
      </c>
      <c r="I3736">
        <v>150.65666669999999</v>
      </c>
      <c r="J3736">
        <f t="shared" si="234"/>
        <v>34.015333399999989</v>
      </c>
      <c r="K3736">
        <f t="shared" si="235"/>
        <v>34.015333399999989</v>
      </c>
      <c r="L3736" t="str">
        <f>IF(A3736&lt;&gt;A3735,MAX($L$2:L3735)+1,"")</f>
        <v/>
      </c>
      <c r="M3736" t="str">
        <f>IF(L3736="","",AVERAGE(INDEX($E:$E,ROW(L3736),1):INDEX($E:$E,MATCH(L3736+1, L:L,0)-1)) - AVERAGE(INDEX($D:$D,ROW(L3736),1):INDEX($D:$D,MATCH(L3736+1, L:L,0)-1)))</f>
        <v/>
      </c>
      <c r="N3736" t="str">
        <f>IF(L3736="","",AVERAGE(INDEX($I:$I,ROW(L3736),1):INDEX($I:$I,MATCH(L3736+1, L:L,0)-1)) - AVERAGE(INDEX($H:$H,ROW(L3736),1):INDEX($H:$H,MATCH(L3736+1, L:L,0)-1)))</f>
        <v/>
      </c>
      <c r="O3736" t="str">
        <f>IF(L3736="","",AVERAGE(INDEX($G:$G,ROW(L3736),1):INDEX($G:$G,MATCH(L3736+1, L:L,0)-1)))</f>
        <v/>
      </c>
      <c r="P3736" t="str">
        <f>IF(L3736="","",AVERAGE(INDEX($K:$K,ROW(L3736),1):INDEX($K:$K,MATCH(L3736+1, L:L,0)-1)))</f>
        <v/>
      </c>
    </row>
    <row r="3737" spans="1:16" x14ac:dyDescent="0.25">
      <c r="A3737">
        <v>2004</v>
      </c>
      <c r="B3737">
        <v>12</v>
      </c>
      <c r="C3737" t="s">
        <v>12</v>
      </c>
      <c r="D3737">
        <v>-1.765555556</v>
      </c>
      <c r="E3737">
        <v>-1.256534818</v>
      </c>
      <c r="F3737">
        <f t="shared" si="232"/>
        <v>0.50902073800000003</v>
      </c>
      <c r="G3737">
        <f t="shared" si="233"/>
        <v>0.50902073800000003</v>
      </c>
      <c r="H3737">
        <v>133.53444440000001</v>
      </c>
      <c r="I3737">
        <v>155.5888889</v>
      </c>
      <c r="J3737">
        <f t="shared" si="234"/>
        <v>22.054444499999988</v>
      </c>
      <c r="K3737">
        <f t="shared" si="235"/>
        <v>22.054444499999988</v>
      </c>
      <c r="L3737" t="str">
        <f>IF(A3737&lt;&gt;A3736,MAX($L$2:L3736)+1,"")</f>
        <v/>
      </c>
      <c r="M3737" t="str">
        <f>IF(L3737="","",AVERAGE(INDEX($E:$E,ROW(L3737),1):INDEX($E:$E,MATCH(L3737+1, L:L,0)-1)) - AVERAGE(INDEX($D:$D,ROW(L3737),1):INDEX($D:$D,MATCH(L3737+1, L:L,0)-1)))</f>
        <v/>
      </c>
      <c r="N3737" t="str">
        <f>IF(L3737="","",AVERAGE(INDEX($I:$I,ROW(L3737),1):INDEX($I:$I,MATCH(L3737+1, L:L,0)-1)) - AVERAGE(INDEX($H:$H,ROW(L3737),1):INDEX($H:$H,MATCH(L3737+1, L:L,0)-1)))</f>
        <v/>
      </c>
      <c r="O3737" t="str">
        <f>IF(L3737="","",AVERAGE(INDEX($G:$G,ROW(L3737),1):INDEX($G:$G,MATCH(L3737+1, L:L,0)-1)))</f>
        <v/>
      </c>
      <c r="P3737" t="str">
        <f>IF(L3737="","",AVERAGE(INDEX($K:$K,ROW(L3737),1):INDEX($K:$K,MATCH(L3737+1, L:L,0)-1)))</f>
        <v/>
      </c>
    </row>
    <row r="3738" spans="1:16" x14ac:dyDescent="0.25">
      <c r="A3738">
        <v>2004</v>
      </c>
      <c r="B3738">
        <v>12</v>
      </c>
      <c r="C3738" t="s">
        <v>13</v>
      </c>
      <c r="D3738">
        <v>-24.36333333</v>
      </c>
      <c r="E3738">
        <v>-28.8655914</v>
      </c>
      <c r="F3738">
        <f t="shared" si="232"/>
        <v>-4.5022580699999999</v>
      </c>
      <c r="G3738">
        <f t="shared" si="233"/>
        <v>4.5022580699999999</v>
      </c>
      <c r="H3738">
        <v>10.676666669999999</v>
      </c>
      <c r="I3738">
        <v>6.8333333329999997</v>
      </c>
      <c r="J3738">
        <f t="shared" si="234"/>
        <v>-3.8433333369999998</v>
      </c>
      <c r="K3738">
        <f t="shared" si="235"/>
        <v>3.8433333369999998</v>
      </c>
      <c r="L3738" t="str">
        <f>IF(A3738&lt;&gt;A3737,MAX($L$2:L3737)+1,"")</f>
        <v/>
      </c>
      <c r="M3738" t="str">
        <f>IF(L3738="","",AVERAGE(INDEX($E:$E,ROW(L3738),1):INDEX($E:$E,MATCH(L3738+1, L:L,0)-1)) - AVERAGE(INDEX($D:$D,ROW(L3738),1):INDEX($D:$D,MATCH(L3738+1, L:L,0)-1)))</f>
        <v/>
      </c>
      <c r="N3738" t="str">
        <f>IF(L3738="","",AVERAGE(INDEX($I:$I,ROW(L3738),1):INDEX($I:$I,MATCH(L3738+1, L:L,0)-1)) - AVERAGE(INDEX($H:$H,ROW(L3738),1):INDEX($H:$H,MATCH(L3738+1, L:L,0)-1)))</f>
        <v/>
      </c>
      <c r="O3738" t="str">
        <f>IF(L3738="","",AVERAGE(INDEX($G:$G,ROW(L3738),1):INDEX($G:$G,MATCH(L3738+1, L:L,0)-1)))</f>
        <v/>
      </c>
      <c r="P3738" t="str">
        <f>IF(L3738="","",AVERAGE(INDEX($K:$K,ROW(L3738),1):INDEX($K:$K,MATCH(L3738+1, L:L,0)-1)))</f>
        <v/>
      </c>
    </row>
    <row r="3739" spans="1:16" x14ac:dyDescent="0.25">
      <c r="A3739">
        <v>2004</v>
      </c>
      <c r="B3739">
        <v>12</v>
      </c>
      <c r="C3739" t="s">
        <v>14</v>
      </c>
      <c r="D3739">
        <v>-26.207647059999999</v>
      </c>
      <c r="E3739">
        <v>-31.360721059999999</v>
      </c>
      <c r="F3739">
        <f t="shared" si="232"/>
        <v>-5.1530740000000002</v>
      </c>
      <c r="G3739">
        <f t="shared" si="233"/>
        <v>5.1530740000000002</v>
      </c>
      <c r="H3739">
        <v>13.12882353</v>
      </c>
      <c r="I3739">
        <v>8.0882352940000004</v>
      </c>
      <c r="J3739">
        <f t="shared" si="234"/>
        <v>-5.0405882359999996</v>
      </c>
      <c r="K3739">
        <f t="shared" si="235"/>
        <v>5.0405882359999996</v>
      </c>
      <c r="L3739" t="str">
        <f>IF(A3739&lt;&gt;A3738,MAX($L$2:L3738)+1,"")</f>
        <v/>
      </c>
      <c r="M3739" t="str">
        <f>IF(L3739="","",AVERAGE(INDEX($E:$E,ROW(L3739),1):INDEX($E:$E,MATCH(L3739+1, L:L,0)-1)) - AVERAGE(INDEX($D:$D,ROW(L3739),1):INDEX($D:$D,MATCH(L3739+1, L:L,0)-1)))</f>
        <v/>
      </c>
      <c r="N3739" t="str">
        <f>IF(L3739="","",AVERAGE(INDEX($I:$I,ROW(L3739),1):INDEX($I:$I,MATCH(L3739+1, L:L,0)-1)) - AVERAGE(INDEX($H:$H,ROW(L3739),1):INDEX($H:$H,MATCH(L3739+1, L:L,0)-1)))</f>
        <v/>
      </c>
      <c r="O3739" t="str">
        <f>IF(L3739="","",AVERAGE(INDEX($G:$G,ROW(L3739),1):INDEX($G:$G,MATCH(L3739+1, L:L,0)-1)))</f>
        <v/>
      </c>
      <c r="P3739" t="str">
        <f>IF(L3739="","",AVERAGE(INDEX($K:$K,ROW(L3739),1):INDEX($K:$K,MATCH(L3739+1, L:L,0)-1)))</f>
        <v/>
      </c>
    </row>
    <row r="3740" spans="1:16" x14ac:dyDescent="0.25">
      <c r="A3740">
        <v>2004</v>
      </c>
      <c r="B3740">
        <v>12</v>
      </c>
      <c r="C3740" t="s">
        <v>15</v>
      </c>
      <c r="D3740">
        <v>-5.5894545449999997</v>
      </c>
      <c r="E3740">
        <v>-7.0963681479999998</v>
      </c>
      <c r="F3740">
        <f t="shared" si="232"/>
        <v>-1.5069136030000001</v>
      </c>
      <c r="G3740">
        <f t="shared" si="233"/>
        <v>1.5069136030000001</v>
      </c>
      <c r="H3740">
        <v>72.074545450000002</v>
      </c>
      <c r="I3740">
        <v>97.787272729999998</v>
      </c>
      <c r="J3740">
        <f t="shared" si="234"/>
        <v>25.712727279999996</v>
      </c>
      <c r="K3740">
        <f t="shared" si="235"/>
        <v>25.712727279999996</v>
      </c>
      <c r="L3740" t="str">
        <f>IF(A3740&lt;&gt;A3739,MAX($L$2:L3739)+1,"")</f>
        <v/>
      </c>
      <c r="M3740" t="str">
        <f>IF(L3740="","",AVERAGE(INDEX($E:$E,ROW(L3740),1):INDEX($E:$E,MATCH(L3740+1, L:L,0)-1)) - AVERAGE(INDEX($D:$D,ROW(L3740),1):INDEX($D:$D,MATCH(L3740+1, L:L,0)-1)))</f>
        <v/>
      </c>
      <c r="N3740" t="str">
        <f>IF(L3740="","",AVERAGE(INDEX($I:$I,ROW(L3740),1):INDEX($I:$I,MATCH(L3740+1, L:L,0)-1)) - AVERAGE(INDEX($H:$H,ROW(L3740),1):INDEX($H:$H,MATCH(L3740+1, L:L,0)-1)))</f>
        <v/>
      </c>
      <c r="O3740" t="str">
        <f>IF(L3740="","",AVERAGE(INDEX($G:$G,ROW(L3740),1):INDEX($G:$G,MATCH(L3740+1, L:L,0)-1)))</f>
        <v/>
      </c>
      <c r="P3740" t="str">
        <f>IF(L3740="","",AVERAGE(INDEX($K:$K,ROW(L3740),1):INDEX($K:$K,MATCH(L3740+1, L:L,0)-1)))</f>
        <v/>
      </c>
    </row>
    <row r="3741" spans="1:16" x14ac:dyDescent="0.25">
      <c r="A3741">
        <v>2004</v>
      </c>
      <c r="B3741">
        <v>12</v>
      </c>
      <c r="C3741" t="s">
        <v>16</v>
      </c>
      <c r="D3741">
        <v>-3.39</v>
      </c>
      <c r="E3741">
        <v>-3.1516129030000002</v>
      </c>
      <c r="F3741">
        <f t="shared" si="232"/>
        <v>0.23838709699999994</v>
      </c>
      <c r="G3741">
        <f t="shared" si="233"/>
        <v>0.23838709699999994</v>
      </c>
      <c r="H3741">
        <v>113.095</v>
      </c>
      <c r="I3741">
        <v>116.55</v>
      </c>
      <c r="J3741">
        <f t="shared" si="234"/>
        <v>3.4549999999999983</v>
      </c>
      <c r="K3741">
        <f t="shared" si="235"/>
        <v>3.4549999999999983</v>
      </c>
      <c r="L3741" t="str">
        <f>IF(A3741&lt;&gt;A3740,MAX($L$2:L3740)+1,"")</f>
        <v/>
      </c>
      <c r="M3741" t="str">
        <f>IF(L3741="","",AVERAGE(INDEX($E:$E,ROW(L3741),1):INDEX($E:$E,MATCH(L3741+1, L:L,0)-1)) - AVERAGE(INDEX($D:$D,ROW(L3741),1):INDEX($D:$D,MATCH(L3741+1, L:L,0)-1)))</f>
        <v/>
      </c>
      <c r="N3741" t="str">
        <f>IF(L3741="","",AVERAGE(INDEX($I:$I,ROW(L3741),1):INDEX($I:$I,MATCH(L3741+1, L:L,0)-1)) - AVERAGE(INDEX($H:$H,ROW(L3741),1):INDEX($H:$H,MATCH(L3741+1, L:L,0)-1)))</f>
        <v/>
      </c>
      <c r="O3741" t="str">
        <f>IF(L3741="","",AVERAGE(INDEX($G:$G,ROW(L3741),1):INDEX($G:$G,MATCH(L3741+1, L:L,0)-1)))</f>
        <v/>
      </c>
      <c r="P3741" t="str">
        <f>IF(L3741="","",AVERAGE(INDEX($K:$K,ROW(L3741),1):INDEX($K:$K,MATCH(L3741+1, L:L,0)-1)))</f>
        <v/>
      </c>
    </row>
    <row r="3742" spans="1:16" x14ac:dyDescent="0.25">
      <c r="A3742">
        <v>2004</v>
      </c>
      <c r="B3742">
        <v>12</v>
      </c>
      <c r="C3742" t="s">
        <v>17</v>
      </c>
      <c r="D3742">
        <v>-7.8667924530000004</v>
      </c>
      <c r="E3742">
        <v>-9.9424984040000002</v>
      </c>
      <c r="F3742">
        <f t="shared" si="232"/>
        <v>-2.0757059509999998</v>
      </c>
      <c r="G3742">
        <f t="shared" si="233"/>
        <v>2.0757059509999998</v>
      </c>
      <c r="H3742">
        <v>83.540377359999994</v>
      </c>
      <c r="I3742">
        <v>103.2018868</v>
      </c>
      <c r="J3742">
        <f t="shared" si="234"/>
        <v>19.661509440000003</v>
      </c>
      <c r="K3742">
        <f t="shared" si="235"/>
        <v>19.661509440000003</v>
      </c>
      <c r="L3742" t="str">
        <f>IF(A3742&lt;&gt;A3741,MAX($L$2:L3741)+1,"")</f>
        <v/>
      </c>
      <c r="M3742" t="str">
        <f>IF(L3742="","",AVERAGE(INDEX($E:$E,ROW(L3742),1):INDEX($E:$E,MATCH(L3742+1, L:L,0)-1)) - AVERAGE(INDEX($D:$D,ROW(L3742),1):INDEX($D:$D,MATCH(L3742+1, L:L,0)-1)))</f>
        <v/>
      </c>
      <c r="N3742" t="str">
        <f>IF(L3742="","",AVERAGE(INDEX($I:$I,ROW(L3742),1):INDEX($I:$I,MATCH(L3742+1, L:L,0)-1)) - AVERAGE(INDEX($H:$H,ROW(L3742),1):INDEX($H:$H,MATCH(L3742+1, L:L,0)-1)))</f>
        <v/>
      </c>
      <c r="O3742" t="str">
        <f>IF(L3742="","",AVERAGE(INDEX($G:$G,ROW(L3742),1):INDEX($G:$G,MATCH(L3742+1, L:L,0)-1)))</f>
        <v/>
      </c>
      <c r="P3742" t="str">
        <f>IF(L3742="","",AVERAGE(INDEX($K:$K,ROW(L3742),1):INDEX($K:$K,MATCH(L3742+1, L:L,0)-1)))</f>
        <v/>
      </c>
    </row>
    <row r="3743" spans="1:16" x14ac:dyDescent="0.25">
      <c r="A3743">
        <v>2004</v>
      </c>
      <c r="B3743">
        <v>12</v>
      </c>
      <c r="C3743" t="s">
        <v>18</v>
      </c>
      <c r="D3743">
        <v>-12.39559322</v>
      </c>
      <c r="E3743">
        <v>-11.7524877</v>
      </c>
      <c r="F3743">
        <f t="shared" si="232"/>
        <v>0.64310552000000065</v>
      </c>
      <c r="G3743">
        <f t="shared" si="233"/>
        <v>0.64310552000000065</v>
      </c>
      <c r="H3743">
        <v>18.845084750000002</v>
      </c>
      <c r="I3743">
        <v>34.527118639999998</v>
      </c>
      <c r="J3743">
        <f t="shared" si="234"/>
        <v>15.682033889999996</v>
      </c>
      <c r="K3743">
        <f t="shared" si="235"/>
        <v>15.682033889999996</v>
      </c>
      <c r="L3743" t="str">
        <f>IF(A3743&lt;&gt;A3742,MAX($L$2:L3742)+1,"")</f>
        <v/>
      </c>
      <c r="M3743" t="str">
        <f>IF(L3743="","",AVERAGE(INDEX($E:$E,ROW(L3743),1):INDEX($E:$E,MATCH(L3743+1, L:L,0)-1)) - AVERAGE(INDEX($D:$D,ROW(L3743),1):INDEX($D:$D,MATCH(L3743+1, L:L,0)-1)))</f>
        <v/>
      </c>
      <c r="N3743" t="str">
        <f>IF(L3743="","",AVERAGE(INDEX($I:$I,ROW(L3743),1):INDEX($I:$I,MATCH(L3743+1, L:L,0)-1)) - AVERAGE(INDEX($H:$H,ROW(L3743),1):INDEX($H:$H,MATCH(L3743+1, L:L,0)-1)))</f>
        <v/>
      </c>
      <c r="O3743" t="str">
        <f>IF(L3743="","",AVERAGE(INDEX($G:$G,ROW(L3743),1):INDEX($G:$G,MATCH(L3743+1, L:L,0)-1)))</f>
        <v/>
      </c>
      <c r="P3743" t="str">
        <f>IF(L3743="","",AVERAGE(INDEX($K:$K,ROW(L3743),1):INDEX($K:$K,MATCH(L3743+1, L:L,0)-1)))</f>
        <v/>
      </c>
    </row>
    <row r="3744" spans="1:16" x14ac:dyDescent="0.25">
      <c r="A3744">
        <v>2004</v>
      </c>
      <c r="B3744">
        <v>12</v>
      </c>
      <c r="C3744" t="s">
        <v>19</v>
      </c>
      <c r="D3744">
        <v>-18.145</v>
      </c>
      <c r="E3744">
        <v>-17.535928810000001</v>
      </c>
      <c r="F3744">
        <f t="shared" si="232"/>
        <v>0.6090711899999981</v>
      </c>
      <c r="G3744">
        <f t="shared" si="233"/>
        <v>0.6090711899999981</v>
      </c>
      <c r="H3744">
        <v>16.171250000000001</v>
      </c>
      <c r="I3744">
        <v>22.887499999999999</v>
      </c>
      <c r="J3744">
        <f t="shared" si="234"/>
        <v>6.7162499999999987</v>
      </c>
      <c r="K3744">
        <f t="shared" si="235"/>
        <v>6.7162499999999987</v>
      </c>
      <c r="L3744" t="str">
        <f>IF(A3744&lt;&gt;A3743,MAX($L$2:L3743)+1,"")</f>
        <v/>
      </c>
      <c r="M3744" t="str">
        <f>IF(L3744="","",AVERAGE(INDEX($E:$E,ROW(L3744),1):INDEX($E:$E,MATCH(L3744+1, L:L,0)-1)) - AVERAGE(INDEX($D:$D,ROW(L3744),1):INDEX($D:$D,MATCH(L3744+1, L:L,0)-1)))</f>
        <v/>
      </c>
      <c r="N3744" t="str">
        <f>IF(L3744="","",AVERAGE(INDEX($I:$I,ROW(L3744),1):INDEX($I:$I,MATCH(L3744+1, L:L,0)-1)) - AVERAGE(INDEX($H:$H,ROW(L3744),1):INDEX($H:$H,MATCH(L3744+1, L:L,0)-1)))</f>
        <v/>
      </c>
      <c r="O3744" t="str">
        <f>IF(L3744="","",AVERAGE(INDEX($G:$G,ROW(L3744),1):INDEX($G:$G,MATCH(L3744+1, L:L,0)-1)))</f>
        <v/>
      </c>
      <c r="P3744" t="str">
        <f>IF(L3744="","",AVERAGE(INDEX($K:$K,ROW(L3744),1):INDEX($K:$K,MATCH(L3744+1, L:L,0)-1)))</f>
        <v/>
      </c>
    </row>
    <row r="3745" spans="1:16" x14ac:dyDescent="0.25">
      <c r="A3745">
        <v>2005</v>
      </c>
      <c r="B3745">
        <v>1</v>
      </c>
      <c r="C3745" t="s">
        <v>7</v>
      </c>
      <c r="D3745">
        <v>-11.034406779999999</v>
      </c>
      <c r="E3745">
        <v>-12.975560420000001</v>
      </c>
      <c r="F3745">
        <f t="shared" si="232"/>
        <v>-1.9411536400000013</v>
      </c>
      <c r="G3745">
        <f t="shared" si="233"/>
        <v>1.9411536400000013</v>
      </c>
      <c r="H3745">
        <v>21.83711864</v>
      </c>
      <c r="I3745">
        <v>19.66101695</v>
      </c>
      <c r="J3745">
        <f t="shared" si="234"/>
        <v>-2.1761016899999994</v>
      </c>
      <c r="K3745">
        <f t="shared" si="235"/>
        <v>2.1761016899999994</v>
      </c>
      <c r="L3745">
        <f>IF(A3745&lt;&gt;A3744,MAX($L$2:L3744)+1,"")</f>
        <v>24</v>
      </c>
      <c r="M3745">
        <f>IF(L3745="","",AVERAGE(INDEX($E:$E,ROW(L3745),1):INDEX($E:$E,MATCH(L3745+1, L:L,0)-1)) - AVERAGE(INDEX($D:$D,ROW(L3745),1):INDEX($D:$D,MATCH(L3745+1, L:L,0)-1)))</f>
        <v>0.71438563501922969</v>
      </c>
      <c r="N3745">
        <f>IF(L3745="","",AVERAGE(INDEX($I:$I,ROW(L3745),1):INDEX($I:$I,MATCH(L3745+1, L:L,0)-1)) - AVERAGE(INDEX($H:$H,ROW(L3745),1):INDEX($H:$H,MATCH(L3745+1, L:L,0)-1)))</f>
        <v>4.6788114476539135</v>
      </c>
      <c r="O3745">
        <f>IF(L3745="","",AVERAGE(INDEX($G:$G,ROW(L3745),1):INDEX($G:$G,MATCH(L3745+1, L:L,0)-1)))</f>
        <v>1.3533385882115392</v>
      </c>
      <c r="P3745">
        <f>IF(L3745="","",AVERAGE(INDEX($K:$K,ROW(L3745),1):INDEX($K:$K,MATCH(L3745+1, L:L,0)-1)))</f>
        <v>18.373511068602561</v>
      </c>
    </row>
    <row r="3746" spans="1:16" x14ac:dyDescent="0.25">
      <c r="A3746">
        <v>2005</v>
      </c>
      <c r="B3746">
        <v>1</v>
      </c>
      <c r="C3746" t="s">
        <v>8</v>
      </c>
      <c r="D3746">
        <v>-1.2764761899999999</v>
      </c>
      <c r="E3746">
        <v>-2.4873837230000002</v>
      </c>
      <c r="F3746">
        <f t="shared" si="232"/>
        <v>-1.2109075330000003</v>
      </c>
      <c r="G3746">
        <f t="shared" si="233"/>
        <v>1.2109075330000003</v>
      </c>
      <c r="H3746">
        <v>175.19819050000001</v>
      </c>
      <c r="I3746">
        <v>207.23619049999999</v>
      </c>
      <c r="J3746">
        <f t="shared" si="234"/>
        <v>32.037999999999982</v>
      </c>
      <c r="K3746">
        <f t="shared" si="235"/>
        <v>32.037999999999982</v>
      </c>
      <c r="L3746" t="str">
        <f>IF(A3746&lt;&gt;A3745,MAX($L$2:L3745)+1,"")</f>
        <v/>
      </c>
      <c r="M3746" t="str">
        <f>IF(L3746="","",AVERAGE(INDEX($E:$E,ROW(L3746),1):INDEX($E:$E,MATCH(L3746+1, L:L,0)-1)) - AVERAGE(INDEX($D:$D,ROW(L3746),1):INDEX($D:$D,MATCH(L3746+1, L:L,0)-1)))</f>
        <v/>
      </c>
      <c r="N3746" t="str">
        <f>IF(L3746="","",AVERAGE(INDEX($I:$I,ROW(L3746),1):INDEX($I:$I,MATCH(L3746+1, L:L,0)-1)) - AVERAGE(INDEX($H:$H,ROW(L3746),1):INDEX($H:$H,MATCH(L3746+1, L:L,0)-1)))</f>
        <v/>
      </c>
      <c r="O3746" t="str">
        <f>IF(L3746="","",AVERAGE(INDEX($G:$G,ROW(L3746),1):INDEX($G:$G,MATCH(L3746+1, L:L,0)-1)))</f>
        <v/>
      </c>
      <c r="P3746" t="str">
        <f>IF(L3746="","",AVERAGE(INDEX($K:$K,ROW(L3746),1):INDEX($K:$K,MATCH(L3746+1, L:L,0)-1)))</f>
        <v/>
      </c>
    </row>
    <row r="3747" spans="1:16" x14ac:dyDescent="0.25">
      <c r="A3747">
        <v>2005</v>
      </c>
      <c r="B3747">
        <v>1</v>
      </c>
      <c r="C3747" t="s">
        <v>9</v>
      </c>
      <c r="D3747">
        <v>-16.902413790000001</v>
      </c>
      <c r="E3747">
        <v>-19.186985539999998</v>
      </c>
      <c r="F3747">
        <f t="shared" si="232"/>
        <v>-2.2845717499999978</v>
      </c>
      <c r="G3747">
        <f t="shared" si="233"/>
        <v>2.2845717499999978</v>
      </c>
      <c r="H3747">
        <v>22.197586210000001</v>
      </c>
      <c r="I3747">
        <v>34.41724138</v>
      </c>
      <c r="J3747">
        <f t="shared" si="234"/>
        <v>12.219655169999999</v>
      </c>
      <c r="K3747">
        <f t="shared" si="235"/>
        <v>12.219655169999999</v>
      </c>
      <c r="L3747" t="str">
        <f>IF(A3747&lt;&gt;A3746,MAX($L$2:L3746)+1,"")</f>
        <v/>
      </c>
      <c r="M3747" t="str">
        <f>IF(L3747="","",AVERAGE(INDEX($E:$E,ROW(L3747),1):INDEX($E:$E,MATCH(L3747+1, L:L,0)-1)) - AVERAGE(INDEX($D:$D,ROW(L3747),1):INDEX($D:$D,MATCH(L3747+1, L:L,0)-1)))</f>
        <v/>
      </c>
      <c r="N3747" t="str">
        <f>IF(L3747="","",AVERAGE(INDEX($I:$I,ROW(L3747),1):INDEX($I:$I,MATCH(L3747+1, L:L,0)-1)) - AVERAGE(INDEX($H:$H,ROW(L3747),1):INDEX($H:$H,MATCH(L3747+1, L:L,0)-1)))</f>
        <v/>
      </c>
      <c r="O3747" t="str">
        <f>IF(L3747="","",AVERAGE(INDEX($G:$G,ROW(L3747),1):INDEX($G:$G,MATCH(L3747+1, L:L,0)-1)))</f>
        <v/>
      </c>
      <c r="P3747" t="str">
        <f>IF(L3747="","",AVERAGE(INDEX($K:$K,ROW(L3747),1):INDEX($K:$K,MATCH(L3747+1, L:L,0)-1)))</f>
        <v/>
      </c>
    </row>
    <row r="3748" spans="1:16" x14ac:dyDescent="0.25">
      <c r="A3748">
        <v>2005</v>
      </c>
      <c r="B3748">
        <v>1</v>
      </c>
      <c r="C3748" t="s">
        <v>10</v>
      </c>
      <c r="D3748">
        <v>-10.995625</v>
      </c>
      <c r="E3748">
        <v>-12.33629032</v>
      </c>
      <c r="F3748">
        <f t="shared" si="232"/>
        <v>-1.3406653199999994</v>
      </c>
      <c r="G3748">
        <f t="shared" si="233"/>
        <v>1.3406653199999994</v>
      </c>
      <c r="H3748">
        <v>97.928124999999994</v>
      </c>
      <c r="I3748">
        <v>68.237499999999997</v>
      </c>
      <c r="J3748">
        <f t="shared" si="234"/>
        <v>-29.690624999999997</v>
      </c>
      <c r="K3748">
        <f t="shared" si="235"/>
        <v>29.690624999999997</v>
      </c>
      <c r="L3748" t="str">
        <f>IF(A3748&lt;&gt;A3747,MAX($L$2:L3747)+1,"")</f>
        <v/>
      </c>
      <c r="M3748" t="str">
        <f>IF(L3748="","",AVERAGE(INDEX($E:$E,ROW(L3748),1):INDEX($E:$E,MATCH(L3748+1, L:L,0)-1)) - AVERAGE(INDEX($D:$D,ROW(L3748),1):INDEX($D:$D,MATCH(L3748+1, L:L,0)-1)))</f>
        <v/>
      </c>
      <c r="N3748" t="str">
        <f>IF(L3748="","",AVERAGE(INDEX($I:$I,ROW(L3748),1):INDEX($I:$I,MATCH(L3748+1, L:L,0)-1)) - AVERAGE(INDEX($H:$H,ROW(L3748),1):INDEX($H:$H,MATCH(L3748+1, L:L,0)-1)))</f>
        <v/>
      </c>
      <c r="O3748" t="str">
        <f>IF(L3748="","",AVERAGE(INDEX($G:$G,ROW(L3748),1):INDEX($G:$G,MATCH(L3748+1, L:L,0)-1)))</f>
        <v/>
      </c>
      <c r="P3748" t="str">
        <f>IF(L3748="","",AVERAGE(INDEX($K:$K,ROW(L3748),1):INDEX($K:$K,MATCH(L3748+1, L:L,0)-1)))</f>
        <v/>
      </c>
    </row>
    <row r="3749" spans="1:16" x14ac:dyDescent="0.25">
      <c r="A3749">
        <v>2005</v>
      </c>
      <c r="B3749">
        <v>1</v>
      </c>
      <c r="C3749" t="s">
        <v>11</v>
      </c>
      <c r="D3749">
        <v>-7.4064285710000002</v>
      </c>
      <c r="E3749">
        <v>-8.6178264210000002</v>
      </c>
      <c r="F3749">
        <f t="shared" si="232"/>
        <v>-1.21139785</v>
      </c>
      <c r="G3749">
        <f t="shared" si="233"/>
        <v>1.21139785</v>
      </c>
      <c r="H3749">
        <v>113.9057143</v>
      </c>
      <c r="I3749">
        <v>121.83571430000001</v>
      </c>
      <c r="J3749">
        <f t="shared" si="234"/>
        <v>7.9300000000000068</v>
      </c>
      <c r="K3749">
        <f t="shared" si="235"/>
        <v>7.9300000000000068</v>
      </c>
      <c r="L3749" t="str">
        <f>IF(A3749&lt;&gt;A3748,MAX($L$2:L3748)+1,"")</f>
        <v/>
      </c>
      <c r="M3749" t="str">
        <f>IF(L3749="","",AVERAGE(INDEX($E:$E,ROW(L3749),1):INDEX($E:$E,MATCH(L3749+1, L:L,0)-1)) - AVERAGE(INDEX($D:$D,ROW(L3749),1):INDEX($D:$D,MATCH(L3749+1, L:L,0)-1)))</f>
        <v/>
      </c>
      <c r="N3749" t="str">
        <f>IF(L3749="","",AVERAGE(INDEX($I:$I,ROW(L3749),1):INDEX($I:$I,MATCH(L3749+1, L:L,0)-1)) - AVERAGE(INDEX($H:$H,ROW(L3749),1):INDEX($H:$H,MATCH(L3749+1, L:L,0)-1)))</f>
        <v/>
      </c>
      <c r="O3749" t="str">
        <f>IF(L3749="","",AVERAGE(INDEX($G:$G,ROW(L3749),1):INDEX($G:$G,MATCH(L3749+1, L:L,0)-1)))</f>
        <v/>
      </c>
      <c r="P3749" t="str">
        <f>IF(L3749="","",AVERAGE(INDEX($K:$K,ROW(L3749),1):INDEX($K:$K,MATCH(L3749+1, L:L,0)-1)))</f>
        <v/>
      </c>
    </row>
    <row r="3750" spans="1:16" x14ac:dyDescent="0.25">
      <c r="A3750">
        <v>2005</v>
      </c>
      <c r="B3750">
        <v>1</v>
      </c>
      <c r="C3750" t="s">
        <v>12</v>
      </c>
      <c r="D3750">
        <v>-5.8</v>
      </c>
      <c r="E3750">
        <v>-7.6851783109999996</v>
      </c>
      <c r="F3750">
        <f t="shared" si="232"/>
        <v>-1.8851783109999998</v>
      </c>
      <c r="G3750">
        <f t="shared" si="233"/>
        <v>1.8851783109999998</v>
      </c>
      <c r="H3750">
        <v>131.4494444</v>
      </c>
      <c r="I3750">
        <v>116.35</v>
      </c>
      <c r="J3750">
        <f t="shared" si="234"/>
        <v>-15.09944440000001</v>
      </c>
      <c r="K3750">
        <f t="shared" si="235"/>
        <v>15.09944440000001</v>
      </c>
      <c r="L3750" t="str">
        <f>IF(A3750&lt;&gt;A3749,MAX($L$2:L3749)+1,"")</f>
        <v/>
      </c>
      <c r="M3750" t="str">
        <f>IF(L3750="","",AVERAGE(INDEX($E:$E,ROW(L3750),1):INDEX($E:$E,MATCH(L3750+1, L:L,0)-1)) - AVERAGE(INDEX($D:$D,ROW(L3750),1):INDEX($D:$D,MATCH(L3750+1, L:L,0)-1)))</f>
        <v/>
      </c>
      <c r="N3750" t="str">
        <f>IF(L3750="","",AVERAGE(INDEX($I:$I,ROW(L3750),1):INDEX($I:$I,MATCH(L3750+1, L:L,0)-1)) - AVERAGE(INDEX($H:$H,ROW(L3750),1):INDEX($H:$H,MATCH(L3750+1, L:L,0)-1)))</f>
        <v/>
      </c>
      <c r="O3750" t="str">
        <f>IF(L3750="","",AVERAGE(INDEX($G:$G,ROW(L3750),1):INDEX($G:$G,MATCH(L3750+1, L:L,0)-1)))</f>
        <v/>
      </c>
      <c r="P3750" t="str">
        <f>IF(L3750="","",AVERAGE(INDEX($K:$K,ROW(L3750),1):INDEX($K:$K,MATCH(L3750+1, L:L,0)-1)))</f>
        <v/>
      </c>
    </row>
    <row r="3751" spans="1:16" x14ac:dyDescent="0.25">
      <c r="A3751">
        <v>2005</v>
      </c>
      <c r="B3751">
        <v>1</v>
      </c>
      <c r="C3751" t="s">
        <v>13</v>
      </c>
      <c r="D3751">
        <v>-27.416</v>
      </c>
      <c r="E3751">
        <v>-24.509677419999999</v>
      </c>
      <c r="F3751">
        <f t="shared" si="232"/>
        <v>2.9063225800000012</v>
      </c>
      <c r="G3751">
        <f t="shared" si="233"/>
        <v>2.9063225800000012</v>
      </c>
      <c r="H3751">
        <v>10.26</v>
      </c>
      <c r="I3751">
        <v>22.74</v>
      </c>
      <c r="J3751">
        <f t="shared" si="234"/>
        <v>12.479999999999999</v>
      </c>
      <c r="K3751">
        <f t="shared" si="235"/>
        <v>12.479999999999999</v>
      </c>
      <c r="L3751" t="str">
        <f>IF(A3751&lt;&gt;A3750,MAX($L$2:L3750)+1,"")</f>
        <v/>
      </c>
      <c r="M3751" t="str">
        <f>IF(L3751="","",AVERAGE(INDEX($E:$E,ROW(L3751),1):INDEX($E:$E,MATCH(L3751+1, L:L,0)-1)) - AVERAGE(INDEX($D:$D,ROW(L3751),1):INDEX($D:$D,MATCH(L3751+1, L:L,0)-1)))</f>
        <v/>
      </c>
      <c r="N3751" t="str">
        <f>IF(L3751="","",AVERAGE(INDEX($I:$I,ROW(L3751),1):INDEX($I:$I,MATCH(L3751+1, L:L,0)-1)) - AVERAGE(INDEX($H:$H,ROW(L3751),1):INDEX($H:$H,MATCH(L3751+1, L:L,0)-1)))</f>
        <v/>
      </c>
      <c r="O3751" t="str">
        <f>IF(L3751="","",AVERAGE(INDEX($G:$G,ROW(L3751),1):INDEX($G:$G,MATCH(L3751+1, L:L,0)-1)))</f>
        <v/>
      </c>
      <c r="P3751" t="str">
        <f>IF(L3751="","",AVERAGE(INDEX($K:$K,ROW(L3751),1):INDEX($K:$K,MATCH(L3751+1, L:L,0)-1)))</f>
        <v/>
      </c>
    </row>
    <row r="3752" spans="1:16" x14ac:dyDescent="0.25">
      <c r="A3752">
        <v>2005</v>
      </c>
      <c r="B3752">
        <v>1</v>
      </c>
      <c r="C3752" t="s">
        <v>14</v>
      </c>
      <c r="D3752">
        <v>-30.606470590000001</v>
      </c>
      <c r="E3752">
        <v>-32.230740040000001</v>
      </c>
      <c r="F3752">
        <f t="shared" si="232"/>
        <v>-1.6242694499999999</v>
      </c>
      <c r="G3752">
        <f t="shared" si="233"/>
        <v>1.6242694499999999</v>
      </c>
      <c r="H3752">
        <v>10.485294120000001</v>
      </c>
      <c r="I3752">
        <v>7.3411764709999998</v>
      </c>
      <c r="J3752">
        <f t="shared" si="234"/>
        <v>-3.1441176490000009</v>
      </c>
      <c r="K3752">
        <f t="shared" si="235"/>
        <v>3.1441176490000009</v>
      </c>
      <c r="L3752" t="str">
        <f>IF(A3752&lt;&gt;A3751,MAX($L$2:L3751)+1,"")</f>
        <v/>
      </c>
      <c r="M3752" t="str">
        <f>IF(L3752="","",AVERAGE(INDEX($E:$E,ROW(L3752),1):INDEX($E:$E,MATCH(L3752+1, L:L,0)-1)) - AVERAGE(INDEX($D:$D,ROW(L3752),1):INDEX($D:$D,MATCH(L3752+1, L:L,0)-1)))</f>
        <v/>
      </c>
      <c r="N3752" t="str">
        <f>IF(L3752="","",AVERAGE(INDEX($I:$I,ROW(L3752),1):INDEX($I:$I,MATCH(L3752+1, L:L,0)-1)) - AVERAGE(INDEX($H:$H,ROW(L3752),1):INDEX($H:$H,MATCH(L3752+1, L:L,0)-1)))</f>
        <v/>
      </c>
      <c r="O3752" t="str">
        <f>IF(L3752="","",AVERAGE(INDEX($G:$G,ROW(L3752),1):INDEX($G:$G,MATCH(L3752+1, L:L,0)-1)))</f>
        <v/>
      </c>
      <c r="P3752" t="str">
        <f>IF(L3752="","",AVERAGE(INDEX($K:$K,ROW(L3752),1):INDEX($K:$K,MATCH(L3752+1, L:L,0)-1)))</f>
        <v/>
      </c>
    </row>
    <row r="3753" spans="1:16" x14ac:dyDescent="0.25">
      <c r="A3753">
        <v>2005</v>
      </c>
      <c r="B3753">
        <v>1</v>
      </c>
      <c r="C3753" t="s">
        <v>15</v>
      </c>
      <c r="D3753">
        <v>-8.9858490569999994</v>
      </c>
      <c r="E3753">
        <v>-10.44756656</v>
      </c>
      <c r="F3753">
        <f t="shared" si="232"/>
        <v>-1.4617175030000009</v>
      </c>
      <c r="G3753">
        <f t="shared" si="233"/>
        <v>1.4617175030000009</v>
      </c>
      <c r="H3753">
        <v>68.207735850000006</v>
      </c>
      <c r="I3753">
        <v>77.681132079999998</v>
      </c>
      <c r="J3753">
        <f t="shared" si="234"/>
        <v>9.4733962299999916</v>
      </c>
      <c r="K3753">
        <f t="shared" si="235"/>
        <v>9.4733962299999916</v>
      </c>
      <c r="L3753" t="str">
        <f>IF(A3753&lt;&gt;A3752,MAX($L$2:L3752)+1,"")</f>
        <v/>
      </c>
      <c r="M3753" t="str">
        <f>IF(L3753="","",AVERAGE(INDEX($E:$E,ROW(L3753),1):INDEX($E:$E,MATCH(L3753+1, L:L,0)-1)) - AVERAGE(INDEX($D:$D,ROW(L3753),1):INDEX($D:$D,MATCH(L3753+1, L:L,0)-1)))</f>
        <v/>
      </c>
      <c r="N3753" t="str">
        <f>IF(L3753="","",AVERAGE(INDEX($I:$I,ROW(L3753),1):INDEX($I:$I,MATCH(L3753+1, L:L,0)-1)) - AVERAGE(INDEX($H:$H,ROW(L3753),1):INDEX($H:$H,MATCH(L3753+1, L:L,0)-1)))</f>
        <v/>
      </c>
      <c r="O3753" t="str">
        <f>IF(L3753="","",AVERAGE(INDEX($G:$G,ROW(L3753),1):INDEX($G:$G,MATCH(L3753+1, L:L,0)-1)))</f>
        <v/>
      </c>
      <c r="P3753" t="str">
        <f>IF(L3753="","",AVERAGE(INDEX($K:$K,ROW(L3753),1):INDEX($K:$K,MATCH(L3753+1, L:L,0)-1)))</f>
        <v/>
      </c>
    </row>
    <row r="3754" spans="1:16" x14ac:dyDescent="0.25">
      <c r="A3754">
        <v>2005</v>
      </c>
      <c r="B3754">
        <v>1</v>
      </c>
      <c r="C3754" t="s">
        <v>16</v>
      </c>
      <c r="D3754">
        <v>-7.96</v>
      </c>
      <c r="E3754">
        <v>-9.4080645169999997</v>
      </c>
      <c r="F3754">
        <f t="shared" si="232"/>
        <v>-1.4480645169999997</v>
      </c>
      <c r="G3754">
        <f t="shared" si="233"/>
        <v>1.4480645169999997</v>
      </c>
      <c r="H3754">
        <v>108.19499999999999</v>
      </c>
      <c r="I3754">
        <v>98.35</v>
      </c>
      <c r="J3754">
        <f t="shared" si="234"/>
        <v>-9.8449999999999989</v>
      </c>
      <c r="K3754">
        <f t="shared" si="235"/>
        <v>9.8449999999999989</v>
      </c>
      <c r="L3754" t="str">
        <f>IF(A3754&lt;&gt;A3753,MAX($L$2:L3753)+1,"")</f>
        <v/>
      </c>
      <c r="M3754" t="str">
        <f>IF(L3754="","",AVERAGE(INDEX($E:$E,ROW(L3754),1):INDEX($E:$E,MATCH(L3754+1, L:L,0)-1)) - AVERAGE(INDEX($D:$D,ROW(L3754),1):INDEX($D:$D,MATCH(L3754+1, L:L,0)-1)))</f>
        <v/>
      </c>
      <c r="N3754" t="str">
        <f>IF(L3754="","",AVERAGE(INDEX($I:$I,ROW(L3754),1):INDEX($I:$I,MATCH(L3754+1, L:L,0)-1)) - AVERAGE(INDEX($H:$H,ROW(L3754),1):INDEX($H:$H,MATCH(L3754+1, L:L,0)-1)))</f>
        <v/>
      </c>
      <c r="O3754" t="str">
        <f>IF(L3754="","",AVERAGE(INDEX($G:$G,ROW(L3754),1):INDEX($G:$G,MATCH(L3754+1, L:L,0)-1)))</f>
        <v/>
      </c>
      <c r="P3754" t="str">
        <f>IF(L3754="","",AVERAGE(INDEX($K:$K,ROW(L3754),1):INDEX($K:$K,MATCH(L3754+1, L:L,0)-1)))</f>
        <v/>
      </c>
    </row>
    <row r="3755" spans="1:16" x14ac:dyDescent="0.25">
      <c r="A3755">
        <v>2005</v>
      </c>
      <c r="B3755">
        <v>1</v>
      </c>
      <c r="C3755" t="s">
        <v>17</v>
      </c>
      <c r="D3755">
        <v>-12.492673269999999</v>
      </c>
      <c r="E3755">
        <v>-14.12607373</v>
      </c>
      <c r="F3755">
        <f t="shared" si="232"/>
        <v>-1.6334004600000007</v>
      </c>
      <c r="G3755">
        <f t="shared" si="233"/>
        <v>1.6334004600000007</v>
      </c>
      <c r="H3755">
        <v>73.910891090000007</v>
      </c>
      <c r="I3755">
        <v>40.720792080000002</v>
      </c>
      <c r="J3755">
        <f t="shared" si="234"/>
        <v>-33.190099010000004</v>
      </c>
      <c r="K3755">
        <f t="shared" si="235"/>
        <v>33.190099010000004</v>
      </c>
      <c r="L3755" t="str">
        <f>IF(A3755&lt;&gt;A3754,MAX($L$2:L3754)+1,"")</f>
        <v/>
      </c>
      <c r="M3755" t="str">
        <f>IF(L3755="","",AVERAGE(INDEX($E:$E,ROW(L3755),1):INDEX($E:$E,MATCH(L3755+1, L:L,0)-1)) - AVERAGE(INDEX($D:$D,ROW(L3755),1):INDEX($D:$D,MATCH(L3755+1, L:L,0)-1)))</f>
        <v/>
      </c>
      <c r="N3755" t="str">
        <f>IF(L3755="","",AVERAGE(INDEX($I:$I,ROW(L3755),1):INDEX($I:$I,MATCH(L3755+1, L:L,0)-1)) - AVERAGE(INDEX($H:$H,ROW(L3755),1):INDEX($H:$H,MATCH(L3755+1, L:L,0)-1)))</f>
        <v/>
      </c>
      <c r="O3755" t="str">
        <f>IF(L3755="","",AVERAGE(INDEX($G:$G,ROW(L3755),1):INDEX($G:$G,MATCH(L3755+1, L:L,0)-1)))</f>
        <v/>
      </c>
      <c r="P3755" t="str">
        <f>IF(L3755="","",AVERAGE(INDEX($K:$K,ROW(L3755),1):INDEX($K:$K,MATCH(L3755+1, L:L,0)-1)))</f>
        <v/>
      </c>
    </row>
    <row r="3756" spans="1:16" x14ac:dyDescent="0.25">
      <c r="A3756">
        <v>2005</v>
      </c>
      <c r="B3756">
        <v>1</v>
      </c>
      <c r="C3756" t="s">
        <v>18</v>
      </c>
      <c r="D3756">
        <v>-14.481666669999999</v>
      </c>
      <c r="E3756">
        <v>-16.94866129</v>
      </c>
      <c r="F3756">
        <f t="shared" si="232"/>
        <v>-2.4669946200000012</v>
      </c>
      <c r="G3756">
        <f t="shared" si="233"/>
        <v>2.4669946200000012</v>
      </c>
      <c r="H3756">
        <v>17.519666669999999</v>
      </c>
      <c r="I3756">
        <v>17.48833333</v>
      </c>
      <c r="J3756">
        <f t="shared" si="234"/>
        <v>-3.1333339999999765E-2</v>
      </c>
      <c r="K3756">
        <f t="shared" si="235"/>
        <v>3.1333339999999765E-2</v>
      </c>
      <c r="L3756" t="str">
        <f>IF(A3756&lt;&gt;A3755,MAX($L$2:L3755)+1,"")</f>
        <v/>
      </c>
      <c r="M3756" t="str">
        <f>IF(L3756="","",AVERAGE(INDEX($E:$E,ROW(L3756),1):INDEX($E:$E,MATCH(L3756+1, L:L,0)-1)) - AVERAGE(INDEX($D:$D,ROW(L3756),1):INDEX($D:$D,MATCH(L3756+1, L:L,0)-1)))</f>
        <v/>
      </c>
      <c r="N3756" t="str">
        <f>IF(L3756="","",AVERAGE(INDEX($I:$I,ROW(L3756),1):INDEX($I:$I,MATCH(L3756+1, L:L,0)-1)) - AVERAGE(INDEX($H:$H,ROW(L3756),1):INDEX($H:$H,MATCH(L3756+1, L:L,0)-1)))</f>
        <v/>
      </c>
      <c r="O3756" t="str">
        <f>IF(L3756="","",AVERAGE(INDEX($G:$G,ROW(L3756),1):INDEX($G:$G,MATCH(L3756+1, L:L,0)-1)))</f>
        <v/>
      </c>
      <c r="P3756" t="str">
        <f>IF(L3756="","",AVERAGE(INDEX($K:$K,ROW(L3756),1):INDEX($K:$K,MATCH(L3756+1, L:L,0)-1)))</f>
        <v/>
      </c>
    </row>
    <row r="3757" spans="1:16" x14ac:dyDescent="0.25">
      <c r="A3757">
        <v>2005</v>
      </c>
      <c r="B3757">
        <v>1</v>
      </c>
      <c r="C3757" t="s">
        <v>19</v>
      </c>
      <c r="D3757">
        <v>-21.784285709999999</v>
      </c>
      <c r="E3757">
        <v>-22.719430089999999</v>
      </c>
      <c r="F3757">
        <f t="shared" si="232"/>
        <v>-0.93514438000000055</v>
      </c>
      <c r="G3757">
        <f t="shared" si="233"/>
        <v>0.93514438000000055</v>
      </c>
      <c r="H3757">
        <v>15.33</v>
      </c>
      <c r="I3757">
        <v>24.97142857</v>
      </c>
      <c r="J3757">
        <f t="shared" si="234"/>
        <v>9.6414285700000004</v>
      </c>
      <c r="K3757">
        <f t="shared" si="235"/>
        <v>9.6414285700000004</v>
      </c>
      <c r="L3757" t="str">
        <f>IF(A3757&lt;&gt;A3756,MAX($L$2:L3756)+1,"")</f>
        <v/>
      </c>
      <c r="M3757" t="str">
        <f>IF(L3757="","",AVERAGE(INDEX($E:$E,ROW(L3757),1):INDEX($E:$E,MATCH(L3757+1, L:L,0)-1)) - AVERAGE(INDEX($D:$D,ROW(L3757),1):INDEX($D:$D,MATCH(L3757+1, L:L,0)-1)))</f>
        <v/>
      </c>
      <c r="N3757" t="str">
        <f>IF(L3757="","",AVERAGE(INDEX($I:$I,ROW(L3757),1):INDEX($I:$I,MATCH(L3757+1, L:L,0)-1)) - AVERAGE(INDEX($H:$H,ROW(L3757),1):INDEX($H:$H,MATCH(L3757+1, L:L,0)-1)))</f>
        <v/>
      </c>
      <c r="O3757" t="str">
        <f>IF(L3757="","",AVERAGE(INDEX($G:$G,ROW(L3757),1):INDEX($G:$G,MATCH(L3757+1, L:L,0)-1)))</f>
        <v/>
      </c>
      <c r="P3757" t="str">
        <f>IF(L3757="","",AVERAGE(INDEX($K:$K,ROW(L3757),1):INDEX($K:$K,MATCH(L3757+1, L:L,0)-1)))</f>
        <v/>
      </c>
    </row>
    <row r="3758" spans="1:16" x14ac:dyDescent="0.25">
      <c r="A3758">
        <v>2005</v>
      </c>
      <c r="B3758">
        <v>2</v>
      </c>
      <c r="C3758" t="s">
        <v>7</v>
      </c>
      <c r="D3758">
        <v>-8.447666667</v>
      </c>
      <c r="E3758">
        <v>-5.6566071429999996</v>
      </c>
      <c r="F3758">
        <f t="shared" si="232"/>
        <v>2.7910595240000005</v>
      </c>
      <c r="G3758">
        <f t="shared" si="233"/>
        <v>2.7910595240000005</v>
      </c>
      <c r="H3758">
        <v>15.78833333</v>
      </c>
      <c r="I3758">
        <v>15.01166667</v>
      </c>
      <c r="J3758">
        <f t="shared" si="234"/>
        <v>-0.77666666000000006</v>
      </c>
      <c r="K3758">
        <f t="shared" si="235"/>
        <v>0.77666666000000006</v>
      </c>
      <c r="L3758" t="str">
        <f>IF(A3758&lt;&gt;A3757,MAX($L$2:L3757)+1,"")</f>
        <v/>
      </c>
      <c r="M3758" t="str">
        <f>IF(L3758="","",AVERAGE(INDEX($E:$E,ROW(L3758),1):INDEX($E:$E,MATCH(L3758+1, L:L,0)-1)) - AVERAGE(INDEX($D:$D,ROW(L3758),1):INDEX($D:$D,MATCH(L3758+1, L:L,0)-1)))</f>
        <v/>
      </c>
      <c r="N3758" t="str">
        <f>IF(L3758="","",AVERAGE(INDEX($I:$I,ROW(L3758),1):INDEX($I:$I,MATCH(L3758+1, L:L,0)-1)) - AVERAGE(INDEX($H:$H,ROW(L3758),1):INDEX($H:$H,MATCH(L3758+1, L:L,0)-1)))</f>
        <v/>
      </c>
      <c r="O3758" t="str">
        <f>IF(L3758="","",AVERAGE(INDEX($G:$G,ROW(L3758),1):INDEX($G:$G,MATCH(L3758+1, L:L,0)-1)))</f>
        <v/>
      </c>
      <c r="P3758" t="str">
        <f>IF(L3758="","",AVERAGE(INDEX($K:$K,ROW(L3758),1):INDEX($K:$K,MATCH(L3758+1, L:L,0)-1)))</f>
        <v/>
      </c>
    </row>
    <row r="3759" spans="1:16" x14ac:dyDescent="0.25">
      <c r="A3759">
        <v>2005</v>
      </c>
      <c r="B3759">
        <v>2</v>
      </c>
      <c r="C3759" t="s">
        <v>8</v>
      </c>
      <c r="D3759">
        <v>0.44747663599999998</v>
      </c>
      <c r="E3759">
        <v>1.2781231580000001</v>
      </c>
      <c r="F3759">
        <f t="shared" si="232"/>
        <v>0.83064652200000011</v>
      </c>
      <c r="G3759">
        <f t="shared" si="233"/>
        <v>0.83064652200000011</v>
      </c>
      <c r="H3759">
        <v>117.8700935</v>
      </c>
      <c r="I3759">
        <v>65.772897200000003</v>
      </c>
      <c r="J3759">
        <f t="shared" si="234"/>
        <v>-52.097196299999993</v>
      </c>
      <c r="K3759">
        <f t="shared" si="235"/>
        <v>52.097196299999993</v>
      </c>
      <c r="L3759" t="str">
        <f>IF(A3759&lt;&gt;A3758,MAX($L$2:L3758)+1,"")</f>
        <v/>
      </c>
      <c r="M3759" t="str">
        <f>IF(L3759="","",AVERAGE(INDEX($E:$E,ROW(L3759),1):INDEX($E:$E,MATCH(L3759+1, L:L,0)-1)) - AVERAGE(INDEX($D:$D,ROW(L3759),1):INDEX($D:$D,MATCH(L3759+1, L:L,0)-1)))</f>
        <v/>
      </c>
      <c r="N3759" t="str">
        <f>IF(L3759="","",AVERAGE(INDEX($I:$I,ROW(L3759),1):INDEX($I:$I,MATCH(L3759+1, L:L,0)-1)) - AVERAGE(INDEX($H:$H,ROW(L3759),1):INDEX($H:$H,MATCH(L3759+1, L:L,0)-1)))</f>
        <v/>
      </c>
      <c r="O3759" t="str">
        <f>IF(L3759="","",AVERAGE(INDEX($G:$G,ROW(L3759),1):INDEX($G:$G,MATCH(L3759+1, L:L,0)-1)))</f>
        <v/>
      </c>
      <c r="P3759" t="str">
        <f>IF(L3759="","",AVERAGE(INDEX($K:$K,ROW(L3759),1):INDEX($K:$K,MATCH(L3759+1, L:L,0)-1)))</f>
        <v/>
      </c>
    </row>
    <row r="3760" spans="1:16" x14ac:dyDescent="0.25">
      <c r="A3760">
        <v>2005</v>
      </c>
      <c r="B3760">
        <v>2</v>
      </c>
      <c r="C3760" t="s">
        <v>9</v>
      </c>
      <c r="D3760">
        <v>-13.41</v>
      </c>
      <c r="E3760">
        <v>-12.936096940000001</v>
      </c>
      <c r="F3760">
        <f t="shared" si="232"/>
        <v>0.4739030599999996</v>
      </c>
      <c r="G3760">
        <f t="shared" si="233"/>
        <v>0.4739030599999996</v>
      </c>
      <c r="H3760">
        <v>17.194285709999999</v>
      </c>
      <c r="I3760">
        <v>10.28571429</v>
      </c>
      <c r="J3760">
        <f t="shared" si="234"/>
        <v>-6.9085714199999995</v>
      </c>
      <c r="K3760">
        <f t="shared" si="235"/>
        <v>6.9085714199999995</v>
      </c>
      <c r="L3760" t="str">
        <f>IF(A3760&lt;&gt;A3759,MAX($L$2:L3759)+1,"")</f>
        <v/>
      </c>
      <c r="M3760" t="str">
        <f>IF(L3760="","",AVERAGE(INDEX($E:$E,ROW(L3760),1):INDEX($E:$E,MATCH(L3760+1, L:L,0)-1)) - AVERAGE(INDEX($D:$D,ROW(L3760),1):INDEX($D:$D,MATCH(L3760+1, L:L,0)-1)))</f>
        <v/>
      </c>
      <c r="N3760" t="str">
        <f>IF(L3760="","",AVERAGE(INDEX($I:$I,ROW(L3760),1):INDEX($I:$I,MATCH(L3760+1, L:L,0)-1)) - AVERAGE(INDEX($H:$H,ROW(L3760),1):INDEX($H:$H,MATCH(L3760+1, L:L,0)-1)))</f>
        <v/>
      </c>
      <c r="O3760" t="str">
        <f>IF(L3760="","",AVERAGE(INDEX($G:$G,ROW(L3760),1):INDEX($G:$G,MATCH(L3760+1, L:L,0)-1)))</f>
        <v/>
      </c>
      <c r="P3760" t="str">
        <f>IF(L3760="","",AVERAGE(INDEX($K:$K,ROW(L3760),1):INDEX($K:$K,MATCH(L3760+1, L:L,0)-1)))</f>
        <v/>
      </c>
    </row>
    <row r="3761" spans="1:16" x14ac:dyDescent="0.25">
      <c r="A3761">
        <v>2005</v>
      </c>
      <c r="B3761">
        <v>2</v>
      </c>
      <c r="C3761" t="s">
        <v>10</v>
      </c>
      <c r="D3761">
        <v>-9.0415384620000001</v>
      </c>
      <c r="E3761">
        <v>-7.5212837730000004</v>
      </c>
      <c r="F3761">
        <f t="shared" si="232"/>
        <v>1.5202546889999997</v>
      </c>
      <c r="G3761">
        <f t="shared" si="233"/>
        <v>1.5202546889999997</v>
      </c>
      <c r="H3761">
        <v>70.645384620000002</v>
      </c>
      <c r="I3761">
        <v>51.530769229999997</v>
      </c>
      <c r="J3761">
        <f t="shared" si="234"/>
        <v>-19.114615390000004</v>
      </c>
      <c r="K3761">
        <f t="shared" si="235"/>
        <v>19.114615390000004</v>
      </c>
      <c r="L3761" t="str">
        <f>IF(A3761&lt;&gt;A3760,MAX($L$2:L3760)+1,"")</f>
        <v/>
      </c>
      <c r="M3761" t="str">
        <f>IF(L3761="","",AVERAGE(INDEX($E:$E,ROW(L3761),1):INDEX($E:$E,MATCH(L3761+1, L:L,0)-1)) - AVERAGE(INDEX($D:$D,ROW(L3761),1):INDEX($D:$D,MATCH(L3761+1, L:L,0)-1)))</f>
        <v/>
      </c>
      <c r="N3761" t="str">
        <f>IF(L3761="","",AVERAGE(INDEX($I:$I,ROW(L3761),1):INDEX($I:$I,MATCH(L3761+1, L:L,0)-1)) - AVERAGE(INDEX($H:$H,ROW(L3761),1):INDEX($H:$H,MATCH(L3761+1, L:L,0)-1)))</f>
        <v/>
      </c>
      <c r="O3761" t="str">
        <f>IF(L3761="","",AVERAGE(INDEX($G:$G,ROW(L3761),1):INDEX($G:$G,MATCH(L3761+1, L:L,0)-1)))</f>
        <v/>
      </c>
      <c r="P3761" t="str">
        <f>IF(L3761="","",AVERAGE(INDEX($K:$K,ROW(L3761),1):INDEX($K:$K,MATCH(L3761+1, L:L,0)-1)))</f>
        <v/>
      </c>
    </row>
    <row r="3762" spans="1:16" x14ac:dyDescent="0.25">
      <c r="A3762">
        <v>2005</v>
      </c>
      <c r="B3762">
        <v>2</v>
      </c>
      <c r="C3762" t="s">
        <v>11</v>
      </c>
      <c r="D3762">
        <v>-7.9291999999999998</v>
      </c>
      <c r="E3762">
        <v>-5.6879230769999998</v>
      </c>
      <c r="F3762">
        <f t="shared" si="232"/>
        <v>2.241276923</v>
      </c>
      <c r="G3762">
        <f t="shared" si="233"/>
        <v>2.241276923</v>
      </c>
      <c r="H3762">
        <v>99.323999999999998</v>
      </c>
      <c r="I3762">
        <v>81.707999999999998</v>
      </c>
      <c r="J3762">
        <f t="shared" si="234"/>
        <v>-17.616</v>
      </c>
      <c r="K3762">
        <f t="shared" si="235"/>
        <v>17.616</v>
      </c>
      <c r="L3762" t="str">
        <f>IF(A3762&lt;&gt;A3761,MAX($L$2:L3761)+1,"")</f>
        <v/>
      </c>
      <c r="M3762" t="str">
        <f>IF(L3762="","",AVERAGE(INDEX($E:$E,ROW(L3762),1):INDEX($E:$E,MATCH(L3762+1, L:L,0)-1)) - AVERAGE(INDEX($D:$D,ROW(L3762),1):INDEX($D:$D,MATCH(L3762+1, L:L,0)-1)))</f>
        <v/>
      </c>
      <c r="N3762" t="str">
        <f>IF(L3762="","",AVERAGE(INDEX($I:$I,ROW(L3762),1):INDEX($I:$I,MATCH(L3762+1, L:L,0)-1)) - AVERAGE(INDEX($H:$H,ROW(L3762),1):INDEX($H:$H,MATCH(L3762+1, L:L,0)-1)))</f>
        <v/>
      </c>
      <c r="O3762" t="str">
        <f>IF(L3762="","",AVERAGE(INDEX($G:$G,ROW(L3762),1):INDEX($G:$G,MATCH(L3762+1, L:L,0)-1)))</f>
        <v/>
      </c>
      <c r="P3762" t="str">
        <f>IF(L3762="","",AVERAGE(INDEX($K:$K,ROW(L3762),1):INDEX($K:$K,MATCH(L3762+1, L:L,0)-1)))</f>
        <v/>
      </c>
    </row>
    <row r="3763" spans="1:16" x14ac:dyDescent="0.25">
      <c r="A3763">
        <v>2005</v>
      </c>
      <c r="B3763">
        <v>2</v>
      </c>
      <c r="C3763" t="s">
        <v>12</v>
      </c>
      <c r="D3763">
        <v>-5.29</v>
      </c>
      <c r="E3763">
        <v>-4.8333333329999997</v>
      </c>
      <c r="F3763">
        <f t="shared" si="232"/>
        <v>0.45666666700000036</v>
      </c>
      <c r="G3763">
        <f t="shared" si="233"/>
        <v>0.45666666700000036</v>
      </c>
      <c r="H3763">
        <v>103.3426667</v>
      </c>
      <c r="I3763">
        <v>52.833333330000002</v>
      </c>
      <c r="J3763">
        <f t="shared" si="234"/>
        <v>-50.509333369999993</v>
      </c>
      <c r="K3763">
        <f t="shared" si="235"/>
        <v>50.509333369999993</v>
      </c>
      <c r="L3763" t="str">
        <f>IF(A3763&lt;&gt;A3762,MAX($L$2:L3762)+1,"")</f>
        <v/>
      </c>
      <c r="M3763" t="str">
        <f>IF(L3763="","",AVERAGE(INDEX($E:$E,ROW(L3763),1):INDEX($E:$E,MATCH(L3763+1, L:L,0)-1)) - AVERAGE(INDEX($D:$D,ROW(L3763),1):INDEX($D:$D,MATCH(L3763+1, L:L,0)-1)))</f>
        <v/>
      </c>
      <c r="N3763" t="str">
        <f>IF(L3763="","",AVERAGE(INDEX($I:$I,ROW(L3763),1):INDEX($I:$I,MATCH(L3763+1, L:L,0)-1)) - AVERAGE(INDEX($H:$H,ROW(L3763),1):INDEX($H:$H,MATCH(L3763+1, L:L,0)-1)))</f>
        <v/>
      </c>
      <c r="O3763" t="str">
        <f>IF(L3763="","",AVERAGE(INDEX($G:$G,ROW(L3763),1):INDEX($G:$G,MATCH(L3763+1, L:L,0)-1)))</f>
        <v/>
      </c>
      <c r="P3763" t="str">
        <f>IF(L3763="","",AVERAGE(INDEX($K:$K,ROW(L3763),1):INDEX($K:$K,MATCH(L3763+1, L:L,0)-1)))</f>
        <v/>
      </c>
    </row>
    <row r="3764" spans="1:16" x14ac:dyDescent="0.25">
      <c r="A3764">
        <v>2005</v>
      </c>
      <c r="B3764">
        <v>2</v>
      </c>
      <c r="C3764" t="s">
        <v>13</v>
      </c>
      <c r="D3764">
        <v>-26.41</v>
      </c>
      <c r="E3764">
        <v>-26.458928570000001</v>
      </c>
      <c r="F3764">
        <f t="shared" si="232"/>
        <v>-4.8928570000001059E-2</v>
      </c>
      <c r="G3764">
        <f t="shared" si="233"/>
        <v>4.8928570000001059E-2</v>
      </c>
      <c r="H3764">
        <v>11.07</v>
      </c>
      <c r="I3764">
        <v>13.574999999999999</v>
      </c>
      <c r="J3764">
        <f t="shared" si="234"/>
        <v>2.504999999999999</v>
      </c>
      <c r="K3764">
        <f t="shared" si="235"/>
        <v>2.504999999999999</v>
      </c>
      <c r="L3764" t="str">
        <f>IF(A3764&lt;&gt;A3763,MAX($L$2:L3763)+1,"")</f>
        <v/>
      </c>
      <c r="M3764" t="str">
        <f>IF(L3764="","",AVERAGE(INDEX($E:$E,ROW(L3764),1):INDEX($E:$E,MATCH(L3764+1, L:L,0)-1)) - AVERAGE(INDEX($D:$D,ROW(L3764),1):INDEX($D:$D,MATCH(L3764+1, L:L,0)-1)))</f>
        <v/>
      </c>
      <c r="N3764" t="str">
        <f>IF(L3764="","",AVERAGE(INDEX($I:$I,ROW(L3764),1):INDEX($I:$I,MATCH(L3764+1, L:L,0)-1)) - AVERAGE(INDEX($H:$H,ROW(L3764),1):INDEX($H:$H,MATCH(L3764+1, L:L,0)-1)))</f>
        <v/>
      </c>
      <c r="O3764" t="str">
        <f>IF(L3764="","",AVERAGE(INDEX($G:$G,ROW(L3764),1):INDEX($G:$G,MATCH(L3764+1, L:L,0)-1)))</f>
        <v/>
      </c>
      <c r="P3764" t="str">
        <f>IF(L3764="","",AVERAGE(INDEX($K:$K,ROW(L3764),1):INDEX($K:$K,MATCH(L3764+1, L:L,0)-1)))</f>
        <v/>
      </c>
    </row>
    <row r="3765" spans="1:16" x14ac:dyDescent="0.25">
      <c r="A3765">
        <v>2005</v>
      </c>
      <c r="B3765">
        <v>2</v>
      </c>
      <c r="C3765" t="s">
        <v>14</v>
      </c>
      <c r="D3765">
        <v>-30.592352940000001</v>
      </c>
      <c r="E3765">
        <v>-29.880166509999999</v>
      </c>
      <c r="F3765">
        <f t="shared" si="232"/>
        <v>0.7121864300000027</v>
      </c>
      <c r="G3765">
        <f t="shared" si="233"/>
        <v>0.7121864300000027</v>
      </c>
      <c r="H3765">
        <v>9.0835294120000007</v>
      </c>
      <c r="I3765">
        <v>16.641176470000001</v>
      </c>
      <c r="J3765">
        <f t="shared" si="234"/>
        <v>7.5576470580000006</v>
      </c>
      <c r="K3765">
        <f t="shared" si="235"/>
        <v>7.5576470580000006</v>
      </c>
      <c r="L3765" t="str">
        <f>IF(A3765&lt;&gt;A3764,MAX($L$2:L3764)+1,"")</f>
        <v/>
      </c>
      <c r="M3765" t="str">
        <f>IF(L3765="","",AVERAGE(INDEX($E:$E,ROW(L3765),1):INDEX($E:$E,MATCH(L3765+1, L:L,0)-1)) - AVERAGE(INDEX($D:$D,ROW(L3765),1):INDEX($D:$D,MATCH(L3765+1, L:L,0)-1)))</f>
        <v/>
      </c>
      <c r="N3765" t="str">
        <f>IF(L3765="","",AVERAGE(INDEX($I:$I,ROW(L3765),1):INDEX($I:$I,MATCH(L3765+1, L:L,0)-1)) - AVERAGE(INDEX($H:$H,ROW(L3765),1):INDEX($H:$H,MATCH(L3765+1, L:L,0)-1)))</f>
        <v/>
      </c>
      <c r="O3765" t="str">
        <f>IF(L3765="","",AVERAGE(INDEX($G:$G,ROW(L3765),1):INDEX($G:$G,MATCH(L3765+1, L:L,0)-1)))</f>
        <v/>
      </c>
      <c r="P3765" t="str">
        <f>IF(L3765="","",AVERAGE(INDEX($K:$K,ROW(L3765),1):INDEX($K:$K,MATCH(L3765+1, L:L,0)-1)))</f>
        <v/>
      </c>
    </row>
    <row r="3766" spans="1:16" x14ac:dyDescent="0.25">
      <c r="A3766">
        <v>2005</v>
      </c>
      <c r="B3766">
        <v>2</v>
      </c>
      <c r="C3766" t="s">
        <v>15</v>
      </c>
      <c r="D3766">
        <v>-7.3784615379999998</v>
      </c>
      <c r="E3766">
        <v>-6.5407280219999997</v>
      </c>
      <c r="F3766">
        <f t="shared" si="232"/>
        <v>0.83773351600000012</v>
      </c>
      <c r="G3766">
        <f t="shared" si="233"/>
        <v>0.83773351600000012</v>
      </c>
      <c r="H3766">
        <v>53.921538460000001</v>
      </c>
      <c r="I3766">
        <v>60.601923079999999</v>
      </c>
      <c r="J3766">
        <f t="shared" si="234"/>
        <v>6.6803846199999981</v>
      </c>
      <c r="K3766">
        <f t="shared" si="235"/>
        <v>6.6803846199999981</v>
      </c>
      <c r="L3766" t="str">
        <f>IF(A3766&lt;&gt;A3765,MAX($L$2:L3765)+1,"")</f>
        <v/>
      </c>
      <c r="M3766" t="str">
        <f>IF(L3766="","",AVERAGE(INDEX($E:$E,ROW(L3766),1):INDEX($E:$E,MATCH(L3766+1, L:L,0)-1)) - AVERAGE(INDEX($D:$D,ROW(L3766),1):INDEX($D:$D,MATCH(L3766+1, L:L,0)-1)))</f>
        <v/>
      </c>
      <c r="N3766" t="str">
        <f>IF(L3766="","",AVERAGE(INDEX($I:$I,ROW(L3766),1):INDEX($I:$I,MATCH(L3766+1, L:L,0)-1)) - AVERAGE(INDEX($H:$H,ROW(L3766),1):INDEX($H:$H,MATCH(L3766+1, L:L,0)-1)))</f>
        <v/>
      </c>
      <c r="O3766" t="str">
        <f>IF(L3766="","",AVERAGE(INDEX($G:$G,ROW(L3766),1):INDEX($G:$G,MATCH(L3766+1, L:L,0)-1)))</f>
        <v/>
      </c>
      <c r="P3766" t="str">
        <f>IF(L3766="","",AVERAGE(INDEX($K:$K,ROW(L3766),1):INDEX($K:$K,MATCH(L3766+1, L:L,0)-1)))</f>
        <v/>
      </c>
    </row>
    <row r="3767" spans="1:16" x14ac:dyDescent="0.25">
      <c r="A3767">
        <v>2005</v>
      </c>
      <c r="B3767">
        <v>2</v>
      </c>
      <c r="C3767" t="s">
        <v>16</v>
      </c>
      <c r="D3767">
        <v>-7.46</v>
      </c>
      <c r="E3767">
        <v>-6.3392857149999999</v>
      </c>
      <c r="F3767">
        <f t="shared" si="232"/>
        <v>1.120714285</v>
      </c>
      <c r="G3767">
        <f t="shared" si="233"/>
        <v>1.120714285</v>
      </c>
      <c r="H3767">
        <v>80.650000000000006</v>
      </c>
      <c r="I3767">
        <v>23.75</v>
      </c>
      <c r="J3767">
        <f t="shared" si="234"/>
        <v>-56.900000000000006</v>
      </c>
      <c r="K3767">
        <f t="shared" si="235"/>
        <v>56.900000000000006</v>
      </c>
      <c r="L3767" t="str">
        <f>IF(A3767&lt;&gt;A3766,MAX($L$2:L3766)+1,"")</f>
        <v/>
      </c>
      <c r="M3767" t="str">
        <f>IF(L3767="","",AVERAGE(INDEX($E:$E,ROW(L3767),1):INDEX($E:$E,MATCH(L3767+1, L:L,0)-1)) - AVERAGE(INDEX($D:$D,ROW(L3767),1):INDEX($D:$D,MATCH(L3767+1, L:L,0)-1)))</f>
        <v/>
      </c>
      <c r="N3767" t="str">
        <f>IF(L3767="","",AVERAGE(INDEX($I:$I,ROW(L3767),1):INDEX($I:$I,MATCH(L3767+1, L:L,0)-1)) - AVERAGE(INDEX($H:$H,ROW(L3767),1):INDEX($H:$H,MATCH(L3767+1, L:L,0)-1)))</f>
        <v/>
      </c>
      <c r="O3767" t="str">
        <f>IF(L3767="","",AVERAGE(INDEX($G:$G,ROW(L3767),1):INDEX($G:$G,MATCH(L3767+1, L:L,0)-1)))</f>
        <v/>
      </c>
      <c r="P3767" t="str">
        <f>IF(L3767="","",AVERAGE(INDEX($K:$K,ROW(L3767),1):INDEX($K:$K,MATCH(L3767+1, L:L,0)-1)))</f>
        <v/>
      </c>
    </row>
    <row r="3768" spans="1:16" x14ac:dyDescent="0.25">
      <c r="A3768">
        <v>2005</v>
      </c>
      <c r="B3768">
        <v>2</v>
      </c>
      <c r="C3768" t="s">
        <v>17</v>
      </c>
      <c r="D3768">
        <v>-10.51615385</v>
      </c>
      <c r="E3768">
        <v>-8.9193100449999996</v>
      </c>
      <c r="F3768">
        <f t="shared" si="232"/>
        <v>1.5968438050000007</v>
      </c>
      <c r="G3768">
        <f t="shared" si="233"/>
        <v>1.5968438050000007</v>
      </c>
      <c r="H3768">
        <v>60.518791210000003</v>
      </c>
      <c r="I3768">
        <v>48.328571429999997</v>
      </c>
      <c r="J3768">
        <f t="shared" si="234"/>
        <v>-12.190219780000007</v>
      </c>
      <c r="K3768">
        <f t="shared" si="235"/>
        <v>12.190219780000007</v>
      </c>
      <c r="L3768" t="str">
        <f>IF(A3768&lt;&gt;A3767,MAX($L$2:L3767)+1,"")</f>
        <v/>
      </c>
      <c r="M3768" t="str">
        <f>IF(L3768="","",AVERAGE(INDEX($E:$E,ROW(L3768),1):INDEX($E:$E,MATCH(L3768+1, L:L,0)-1)) - AVERAGE(INDEX($D:$D,ROW(L3768),1):INDEX($D:$D,MATCH(L3768+1, L:L,0)-1)))</f>
        <v/>
      </c>
      <c r="N3768" t="str">
        <f>IF(L3768="","",AVERAGE(INDEX($I:$I,ROW(L3768),1):INDEX($I:$I,MATCH(L3768+1, L:L,0)-1)) - AVERAGE(INDEX($H:$H,ROW(L3768),1):INDEX($H:$H,MATCH(L3768+1, L:L,0)-1)))</f>
        <v/>
      </c>
      <c r="O3768" t="str">
        <f>IF(L3768="","",AVERAGE(INDEX($G:$G,ROW(L3768),1):INDEX($G:$G,MATCH(L3768+1, L:L,0)-1)))</f>
        <v/>
      </c>
      <c r="P3768" t="str">
        <f>IF(L3768="","",AVERAGE(INDEX($K:$K,ROW(L3768),1):INDEX($K:$K,MATCH(L3768+1, L:L,0)-1)))</f>
        <v/>
      </c>
    </row>
    <row r="3769" spans="1:16" x14ac:dyDescent="0.25">
      <c r="A3769">
        <v>2005</v>
      </c>
      <c r="B3769">
        <v>2</v>
      </c>
      <c r="C3769" t="s">
        <v>18</v>
      </c>
      <c r="D3769">
        <v>-11.5</v>
      </c>
      <c r="E3769">
        <v>-10.04353676</v>
      </c>
      <c r="F3769">
        <f t="shared" si="232"/>
        <v>1.4564632399999997</v>
      </c>
      <c r="G3769">
        <f t="shared" si="233"/>
        <v>1.4564632399999997</v>
      </c>
      <c r="H3769">
        <v>12.23844828</v>
      </c>
      <c r="I3769">
        <v>10.448275860000001</v>
      </c>
      <c r="J3769">
        <f t="shared" si="234"/>
        <v>-1.7901724199999993</v>
      </c>
      <c r="K3769">
        <f t="shared" si="235"/>
        <v>1.7901724199999993</v>
      </c>
      <c r="L3769" t="str">
        <f>IF(A3769&lt;&gt;A3768,MAX($L$2:L3768)+1,"")</f>
        <v/>
      </c>
      <c r="M3769" t="str">
        <f>IF(L3769="","",AVERAGE(INDEX($E:$E,ROW(L3769),1):INDEX($E:$E,MATCH(L3769+1, L:L,0)-1)) - AVERAGE(INDEX($D:$D,ROW(L3769),1):INDEX($D:$D,MATCH(L3769+1, L:L,0)-1)))</f>
        <v/>
      </c>
      <c r="N3769" t="str">
        <f>IF(L3769="","",AVERAGE(INDEX($I:$I,ROW(L3769),1):INDEX($I:$I,MATCH(L3769+1, L:L,0)-1)) - AVERAGE(INDEX($H:$H,ROW(L3769),1):INDEX($H:$H,MATCH(L3769+1, L:L,0)-1)))</f>
        <v/>
      </c>
      <c r="O3769" t="str">
        <f>IF(L3769="","",AVERAGE(INDEX($G:$G,ROW(L3769),1):INDEX($G:$G,MATCH(L3769+1, L:L,0)-1)))</f>
        <v/>
      </c>
      <c r="P3769" t="str">
        <f>IF(L3769="","",AVERAGE(INDEX($K:$K,ROW(L3769),1):INDEX($K:$K,MATCH(L3769+1, L:L,0)-1)))</f>
        <v/>
      </c>
    </row>
    <row r="3770" spans="1:16" x14ac:dyDescent="0.25">
      <c r="A3770">
        <v>2005</v>
      </c>
      <c r="B3770">
        <v>2</v>
      </c>
      <c r="C3770" t="s">
        <v>19</v>
      </c>
      <c r="D3770">
        <v>-16.93</v>
      </c>
      <c r="E3770">
        <v>-16.2</v>
      </c>
      <c r="F3770">
        <f t="shared" si="232"/>
        <v>0.73000000000000043</v>
      </c>
      <c r="G3770">
        <f t="shared" si="233"/>
        <v>0.73000000000000043</v>
      </c>
      <c r="H3770">
        <v>12.35333333</v>
      </c>
      <c r="I3770">
        <v>12.3</v>
      </c>
      <c r="J3770">
        <f t="shared" si="234"/>
        <v>-5.3333329999999179E-2</v>
      </c>
      <c r="K3770">
        <f t="shared" si="235"/>
        <v>5.3333329999999179E-2</v>
      </c>
      <c r="L3770" t="str">
        <f>IF(A3770&lt;&gt;A3769,MAX($L$2:L3769)+1,"")</f>
        <v/>
      </c>
      <c r="M3770" t="str">
        <f>IF(L3770="","",AVERAGE(INDEX($E:$E,ROW(L3770),1):INDEX($E:$E,MATCH(L3770+1, L:L,0)-1)) - AVERAGE(INDEX($D:$D,ROW(L3770),1):INDEX($D:$D,MATCH(L3770+1, L:L,0)-1)))</f>
        <v/>
      </c>
      <c r="N3770" t="str">
        <f>IF(L3770="","",AVERAGE(INDEX($I:$I,ROW(L3770),1):INDEX($I:$I,MATCH(L3770+1, L:L,0)-1)) - AVERAGE(INDEX($H:$H,ROW(L3770),1):INDEX($H:$H,MATCH(L3770+1, L:L,0)-1)))</f>
        <v/>
      </c>
      <c r="O3770" t="str">
        <f>IF(L3770="","",AVERAGE(INDEX($G:$G,ROW(L3770),1):INDEX($G:$G,MATCH(L3770+1, L:L,0)-1)))</f>
        <v/>
      </c>
      <c r="P3770" t="str">
        <f>IF(L3770="","",AVERAGE(INDEX($K:$K,ROW(L3770),1):INDEX($K:$K,MATCH(L3770+1, L:L,0)-1)))</f>
        <v/>
      </c>
    </row>
    <row r="3771" spans="1:16" x14ac:dyDescent="0.25">
      <c r="A3771">
        <v>2005</v>
      </c>
      <c r="B3771">
        <v>3</v>
      </c>
      <c r="C3771" t="s">
        <v>7</v>
      </c>
      <c r="D3771">
        <v>-3.5286792450000002</v>
      </c>
      <c r="E3771">
        <v>-1.2951917230000001</v>
      </c>
      <c r="F3771">
        <f t="shared" si="232"/>
        <v>2.2334875219999999</v>
      </c>
      <c r="G3771">
        <f t="shared" si="233"/>
        <v>2.2334875219999999</v>
      </c>
      <c r="H3771">
        <v>22.410566039999999</v>
      </c>
      <c r="I3771">
        <v>30.371698110000001</v>
      </c>
      <c r="J3771">
        <f t="shared" si="234"/>
        <v>7.9611320700000014</v>
      </c>
      <c r="K3771">
        <f t="shared" si="235"/>
        <v>7.9611320700000014</v>
      </c>
      <c r="L3771" t="str">
        <f>IF(A3771&lt;&gt;A3770,MAX($L$2:L3770)+1,"")</f>
        <v/>
      </c>
      <c r="M3771" t="str">
        <f>IF(L3771="","",AVERAGE(INDEX($E:$E,ROW(L3771),1):INDEX($E:$E,MATCH(L3771+1, L:L,0)-1)) - AVERAGE(INDEX($D:$D,ROW(L3771),1):INDEX($D:$D,MATCH(L3771+1, L:L,0)-1)))</f>
        <v/>
      </c>
      <c r="N3771" t="str">
        <f>IF(L3771="","",AVERAGE(INDEX($I:$I,ROW(L3771),1):INDEX($I:$I,MATCH(L3771+1, L:L,0)-1)) - AVERAGE(INDEX($H:$H,ROW(L3771),1):INDEX($H:$H,MATCH(L3771+1, L:L,0)-1)))</f>
        <v/>
      </c>
      <c r="O3771" t="str">
        <f>IF(L3771="","",AVERAGE(INDEX($G:$G,ROW(L3771),1):INDEX($G:$G,MATCH(L3771+1, L:L,0)-1)))</f>
        <v/>
      </c>
      <c r="P3771" t="str">
        <f>IF(L3771="","",AVERAGE(INDEX($K:$K,ROW(L3771),1):INDEX($K:$K,MATCH(L3771+1, L:L,0)-1)))</f>
        <v/>
      </c>
    </row>
    <row r="3772" spans="1:16" x14ac:dyDescent="0.25">
      <c r="A3772">
        <v>2005</v>
      </c>
      <c r="B3772">
        <v>3</v>
      </c>
      <c r="C3772" t="s">
        <v>8</v>
      </c>
      <c r="D3772">
        <v>3.4363963960000001</v>
      </c>
      <c r="E3772">
        <v>4.983545758</v>
      </c>
      <c r="F3772">
        <f t="shared" si="232"/>
        <v>1.5471493619999999</v>
      </c>
      <c r="G3772">
        <f t="shared" si="233"/>
        <v>1.5471493619999999</v>
      </c>
      <c r="H3772">
        <v>114.5625225</v>
      </c>
      <c r="I3772">
        <v>134.75945949999999</v>
      </c>
      <c r="J3772">
        <f t="shared" si="234"/>
        <v>20.196936999999991</v>
      </c>
      <c r="K3772">
        <f t="shared" si="235"/>
        <v>20.196936999999991</v>
      </c>
      <c r="L3772" t="str">
        <f>IF(A3772&lt;&gt;A3771,MAX($L$2:L3771)+1,"")</f>
        <v/>
      </c>
      <c r="M3772" t="str">
        <f>IF(L3772="","",AVERAGE(INDEX($E:$E,ROW(L3772),1):INDEX($E:$E,MATCH(L3772+1, L:L,0)-1)) - AVERAGE(INDEX($D:$D,ROW(L3772),1):INDEX($D:$D,MATCH(L3772+1, L:L,0)-1)))</f>
        <v/>
      </c>
      <c r="N3772" t="str">
        <f>IF(L3772="","",AVERAGE(INDEX($I:$I,ROW(L3772),1):INDEX($I:$I,MATCH(L3772+1, L:L,0)-1)) - AVERAGE(INDEX($H:$H,ROW(L3772),1):INDEX($H:$H,MATCH(L3772+1, L:L,0)-1)))</f>
        <v/>
      </c>
      <c r="O3772" t="str">
        <f>IF(L3772="","",AVERAGE(INDEX($G:$G,ROW(L3772),1):INDEX($G:$G,MATCH(L3772+1, L:L,0)-1)))</f>
        <v/>
      </c>
      <c r="P3772" t="str">
        <f>IF(L3772="","",AVERAGE(INDEX($K:$K,ROW(L3772),1):INDEX($K:$K,MATCH(L3772+1, L:L,0)-1)))</f>
        <v/>
      </c>
    </row>
    <row r="3773" spans="1:16" x14ac:dyDescent="0.25">
      <c r="A3773">
        <v>2005</v>
      </c>
      <c r="B3773">
        <v>3</v>
      </c>
      <c r="C3773" t="s">
        <v>9</v>
      </c>
      <c r="D3773">
        <v>-6.5833333329999997</v>
      </c>
      <c r="E3773">
        <v>-7.7446833929999999</v>
      </c>
      <c r="F3773">
        <f t="shared" si="232"/>
        <v>-1.1613500600000002</v>
      </c>
      <c r="G3773">
        <f t="shared" si="233"/>
        <v>1.1613500600000002</v>
      </c>
      <c r="H3773">
        <v>25.276666670000001</v>
      </c>
      <c r="I3773">
        <v>25.144444440000001</v>
      </c>
      <c r="J3773">
        <f t="shared" si="234"/>
        <v>-0.13222223</v>
      </c>
      <c r="K3773">
        <f t="shared" si="235"/>
        <v>0.13222223</v>
      </c>
      <c r="L3773" t="str">
        <f>IF(A3773&lt;&gt;A3772,MAX($L$2:L3772)+1,"")</f>
        <v/>
      </c>
      <c r="M3773" t="str">
        <f>IF(L3773="","",AVERAGE(INDEX($E:$E,ROW(L3773),1):INDEX($E:$E,MATCH(L3773+1, L:L,0)-1)) - AVERAGE(INDEX($D:$D,ROW(L3773),1):INDEX($D:$D,MATCH(L3773+1, L:L,0)-1)))</f>
        <v/>
      </c>
      <c r="N3773" t="str">
        <f>IF(L3773="","",AVERAGE(INDEX($I:$I,ROW(L3773),1):INDEX($I:$I,MATCH(L3773+1, L:L,0)-1)) - AVERAGE(INDEX($H:$H,ROW(L3773),1):INDEX($H:$H,MATCH(L3773+1, L:L,0)-1)))</f>
        <v/>
      </c>
      <c r="O3773" t="str">
        <f>IF(L3773="","",AVERAGE(INDEX($G:$G,ROW(L3773),1):INDEX($G:$G,MATCH(L3773+1, L:L,0)-1)))</f>
        <v/>
      </c>
      <c r="P3773" t="str">
        <f>IF(L3773="","",AVERAGE(INDEX($K:$K,ROW(L3773),1):INDEX($K:$K,MATCH(L3773+1, L:L,0)-1)))</f>
        <v/>
      </c>
    </row>
    <row r="3774" spans="1:16" x14ac:dyDescent="0.25">
      <c r="A3774">
        <v>2005</v>
      </c>
      <c r="B3774">
        <v>3</v>
      </c>
      <c r="C3774" t="s">
        <v>10</v>
      </c>
      <c r="D3774">
        <v>-4.0724999999999998</v>
      </c>
      <c r="E3774">
        <v>-3.75</v>
      </c>
      <c r="F3774">
        <f t="shared" si="232"/>
        <v>0.32249999999999979</v>
      </c>
      <c r="G3774">
        <f t="shared" si="233"/>
        <v>0.32249999999999979</v>
      </c>
      <c r="H3774">
        <v>82.56</v>
      </c>
      <c r="I3774">
        <v>110.9</v>
      </c>
      <c r="J3774">
        <f t="shared" si="234"/>
        <v>28.340000000000003</v>
      </c>
      <c r="K3774">
        <f t="shared" si="235"/>
        <v>28.340000000000003</v>
      </c>
      <c r="L3774" t="str">
        <f>IF(A3774&lt;&gt;A3773,MAX($L$2:L3773)+1,"")</f>
        <v/>
      </c>
      <c r="M3774" t="str">
        <f>IF(L3774="","",AVERAGE(INDEX($E:$E,ROW(L3774),1):INDEX($E:$E,MATCH(L3774+1, L:L,0)-1)) - AVERAGE(INDEX($D:$D,ROW(L3774),1):INDEX($D:$D,MATCH(L3774+1, L:L,0)-1)))</f>
        <v/>
      </c>
      <c r="N3774" t="str">
        <f>IF(L3774="","",AVERAGE(INDEX($I:$I,ROW(L3774),1):INDEX($I:$I,MATCH(L3774+1, L:L,0)-1)) - AVERAGE(INDEX($H:$H,ROW(L3774),1):INDEX($H:$H,MATCH(L3774+1, L:L,0)-1)))</f>
        <v/>
      </c>
      <c r="O3774" t="str">
        <f>IF(L3774="","",AVERAGE(INDEX($G:$G,ROW(L3774),1):INDEX($G:$G,MATCH(L3774+1, L:L,0)-1)))</f>
        <v/>
      </c>
      <c r="P3774" t="str">
        <f>IF(L3774="","",AVERAGE(INDEX($K:$K,ROW(L3774),1):INDEX($K:$K,MATCH(L3774+1, L:L,0)-1)))</f>
        <v/>
      </c>
    </row>
    <row r="3775" spans="1:16" x14ac:dyDescent="0.25">
      <c r="A3775">
        <v>2005</v>
      </c>
      <c r="B3775">
        <v>3</v>
      </c>
      <c r="C3775" t="s">
        <v>11</v>
      </c>
      <c r="D3775">
        <v>-4.5727272729999999</v>
      </c>
      <c r="E3775">
        <v>-3.5579891080000001</v>
      </c>
      <c r="F3775">
        <f t="shared" si="232"/>
        <v>1.0147381649999998</v>
      </c>
      <c r="G3775">
        <f t="shared" si="233"/>
        <v>1.0147381649999998</v>
      </c>
      <c r="H3775">
        <v>91.42</v>
      </c>
      <c r="I3775">
        <v>98.1</v>
      </c>
      <c r="J3775">
        <f t="shared" si="234"/>
        <v>6.6799999999999926</v>
      </c>
      <c r="K3775">
        <f t="shared" si="235"/>
        <v>6.6799999999999926</v>
      </c>
      <c r="L3775" t="str">
        <f>IF(A3775&lt;&gt;A3774,MAX($L$2:L3774)+1,"")</f>
        <v/>
      </c>
      <c r="M3775" t="str">
        <f>IF(L3775="","",AVERAGE(INDEX($E:$E,ROW(L3775),1):INDEX($E:$E,MATCH(L3775+1, L:L,0)-1)) - AVERAGE(INDEX($D:$D,ROW(L3775),1):INDEX($D:$D,MATCH(L3775+1, L:L,0)-1)))</f>
        <v/>
      </c>
      <c r="N3775" t="str">
        <f>IF(L3775="","",AVERAGE(INDEX($I:$I,ROW(L3775),1):INDEX($I:$I,MATCH(L3775+1, L:L,0)-1)) - AVERAGE(INDEX($H:$H,ROW(L3775),1):INDEX($H:$H,MATCH(L3775+1, L:L,0)-1)))</f>
        <v/>
      </c>
      <c r="O3775" t="str">
        <f>IF(L3775="","",AVERAGE(INDEX($G:$G,ROW(L3775),1):INDEX($G:$G,MATCH(L3775+1, L:L,0)-1)))</f>
        <v/>
      </c>
      <c r="P3775" t="str">
        <f>IF(L3775="","",AVERAGE(INDEX($K:$K,ROW(L3775),1):INDEX($K:$K,MATCH(L3775+1, L:L,0)-1)))</f>
        <v/>
      </c>
    </row>
    <row r="3776" spans="1:16" x14ac:dyDescent="0.25">
      <c r="A3776">
        <v>2005</v>
      </c>
      <c r="B3776">
        <v>3</v>
      </c>
      <c r="C3776" t="s">
        <v>12</v>
      </c>
      <c r="D3776">
        <v>-1.4814285709999999</v>
      </c>
      <c r="E3776">
        <v>-1.4686635939999999</v>
      </c>
      <c r="F3776">
        <f t="shared" si="232"/>
        <v>1.2764977000000011E-2</v>
      </c>
      <c r="G3776">
        <f t="shared" si="233"/>
        <v>1.2764977000000011E-2</v>
      </c>
      <c r="H3776">
        <v>110.4557143</v>
      </c>
      <c r="I3776">
        <v>118.4</v>
      </c>
      <c r="J3776">
        <f t="shared" si="234"/>
        <v>7.9442857000000089</v>
      </c>
      <c r="K3776">
        <f t="shared" si="235"/>
        <v>7.9442857000000089</v>
      </c>
      <c r="L3776" t="str">
        <f>IF(A3776&lt;&gt;A3775,MAX($L$2:L3775)+1,"")</f>
        <v/>
      </c>
      <c r="M3776" t="str">
        <f>IF(L3776="","",AVERAGE(INDEX($E:$E,ROW(L3776),1):INDEX($E:$E,MATCH(L3776+1, L:L,0)-1)) - AVERAGE(INDEX($D:$D,ROW(L3776),1):INDEX($D:$D,MATCH(L3776+1, L:L,0)-1)))</f>
        <v/>
      </c>
      <c r="N3776" t="str">
        <f>IF(L3776="","",AVERAGE(INDEX($I:$I,ROW(L3776),1):INDEX($I:$I,MATCH(L3776+1, L:L,0)-1)) - AVERAGE(INDEX($H:$H,ROW(L3776),1):INDEX($H:$H,MATCH(L3776+1, L:L,0)-1)))</f>
        <v/>
      </c>
      <c r="O3776" t="str">
        <f>IF(L3776="","",AVERAGE(INDEX($G:$G,ROW(L3776),1):INDEX($G:$G,MATCH(L3776+1, L:L,0)-1)))</f>
        <v/>
      </c>
      <c r="P3776" t="str">
        <f>IF(L3776="","",AVERAGE(INDEX($K:$K,ROW(L3776),1):INDEX($K:$K,MATCH(L3776+1, L:L,0)-1)))</f>
        <v/>
      </c>
    </row>
    <row r="3777" spans="1:16" x14ac:dyDescent="0.25">
      <c r="A3777">
        <v>2005</v>
      </c>
      <c r="B3777">
        <v>3</v>
      </c>
      <c r="C3777" t="s">
        <v>13</v>
      </c>
      <c r="D3777">
        <v>-23.322500000000002</v>
      </c>
      <c r="E3777">
        <v>-21.637903219999998</v>
      </c>
      <c r="F3777">
        <f t="shared" si="232"/>
        <v>1.6845967800000032</v>
      </c>
      <c r="G3777">
        <f t="shared" si="233"/>
        <v>1.6845967800000032</v>
      </c>
      <c r="H3777">
        <v>9.76</v>
      </c>
      <c r="I3777">
        <v>10.75</v>
      </c>
      <c r="J3777">
        <f t="shared" si="234"/>
        <v>0.99000000000000021</v>
      </c>
      <c r="K3777">
        <f t="shared" si="235"/>
        <v>0.99000000000000021</v>
      </c>
      <c r="L3777" t="str">
        <f>IF(A3777&lt;&gt;A3776,MAX($L$2:L3776)+1,"")</f>
        <v/>
      </c>
      <c r="M3777" t="str">
        <f>IF(L3777="","",AVERAGE(INDEX($E:$E,ROW(L3777),1):INDEX($E:$E,MATCH(L3777+1, L:L,0)-1)) - AVERAGE(INDEX($D:$D,ROW(L3777),1):INDEX($D:$D,MATCH(L3777+1, L:L,0)-1)))</f>
        <v/>
      </c>
      <c r="N3777" t="str">
        <f>IF(L3777="","",AVERAGE(INDEX($I:$I,ROW(L3777),1):INDEX($I:$I,MATCH(L3777+1, L:L,0)-1)) - AVERAGE(INDEX($H:$H,ROW(L3777),1):INDEX($H:$H,MATCH(L3777+1, L:L,0)-1)))</f>
        <v/>
      </c>
      <c r="O3777" t="str">
        <f>IF(L3777="","",AVERAGE(INDEX($G:$G,ROW(L3777),1):INDEX($G:$G,MATCH(L3777+1, L:L,0)-1)))</f>
        <v/>
      </c>
      <c r="P3777" t="str">
        <f>IF(L3777="","",AVERAGE(INDEX($K:$K,ROW(L3777),1):INDEX($K:$K,MATCH(L3777+1, L:L,0)-1)))</f>
        <v/>
      </c>
    </row>
    <row r="3778" spans="1:16" x14ac:dyDescent="0.25">
      <c r="A3778">
        <v>2005</v>
      </c>
      <c r="B3778">
        <v>3</v>
      </c>
      <c r="C3778" t="s">
        <v>14</v>
      </c>
      <c r="D3778">
        <v>-26.448888889999999</v>
      </c>
      <c r="E3778">
        <v>-24.089068099999999</v>
      </c>
      <c r="F3778">
        <f t="shared" si="232"/>
        <v>2.3598207900000006</v>
      </c>
      <c r="G3778">
        <f t="shared" si="233"/>
        <v>2.3598207900000006</v>
      </c>
      <c r="H3778">
        <v>12.768333330000001</v>
      </c>
      <c r="I3778">
        <v>28.394444440000001</v>
      </c>
      <c r="J3778">
        <f t="shared" si="234"/>
        <v>15.62611111</v>
      </c>
      <c r="K3778">
        <f t="shared" si="235"/>
        <v>15.62611111</v>
      </c>
      <c r="L3778" t="str">
        <f>IF(A3778&lt;&gt;A3777,MAX($L$2:L3777)+1,"")</f>
        <v/>
      </c>
      <c r="M3778" t="str">
        <f>IF(L3778="","",AVERAGE(INDEX($E:$E,ROW(L3778),1):INDEX($E:$E,MATCH(L3778+1, L:L,0)-1)) - AVERAGE(INDEX($D:$D,ROW(L3778),1):INDEX($D:$D,MATCH(L3778+1, L:L,0)-1)))</f>
        <v/>
      </c>
      <c r="N3778" t="str">
        <f>IF(L3778="","",AVERAGE(INDEX($I:$I,ROW(L3778),1):INDEX($I:$I,MATCH(L3778+1, L:L,0)-1)) - AVERAGE(INDEX($H:$H,ROW(L3778),1):INDEX($H:$H,MATCH(L3778+1, L:L,0)-1)))</f>
        <v/>
      </c>
      <c r="O3778" t="str">
        <f>IF(L3778="","",AVERAGE(INDEX($G:$G,ROW(L3778),1):INDEX($G:$G,MATCH(L3778+1, L:L,0)-1)))</f>
        <v/>
      </c>
      <c r="P3778" t="str">
        <f>IF(L3778="","",AVERAGE(INDEX($K:$K,ROW(L3778),1):INDEX($K:$K,MATCH(L3778+1, L:L,0)-1)))</f>
        <v/>
      </c>
    </row>
    <row r="3779" spans="1:16" x14ac:dyDescent="0.25">
      <c r="A3779">
        <v>2005</v>
      </c>
      <c r="B3779">
        <v>3</v>
      </c>
      <c r="C3779" t="s">
        <v>15</v>
      </c>
      <c r="D3779">
        <v>-2.1785185189999998</v>
      </c>
      <c r="E3779">
        <v>-3.902159728</v>
      </c>
      <c r="F3779">
        <f t="shared" ref="F3779:F3842" si="236">E3779-D3779</f>
        <v>-1.7236412090000002</v>
      </c>
      <c r="G3779">
        <f t="shared" ref="G3779:G3842" si="237">ABS(F3779)</f>
        <v>1.7236412090000002</v>
      </c>
      <c r="H3779">
        <v>57.242222220000002</v>
      </c>
      <c r="I3779">
        <v>34.979629629999998</v>
      </c>
      <c r="J3779">
        <f t="shared" ref="J3779:J3842" si="238">I3779-H3779</f>
        <v>-22.262592590000004</v>
      </c>
      <c r="K3779">
        <f t="shared" ref="K3779:K3842" si="239">ABS(J3779)</f>
        <v>22.262592590000004</v>
      </c>
      <c r="L3779" t="str">
        <f>IF(A3779&lt;&gt;A3778,MAX($L$2:L3778)+1,"")</f>
        <v/>
      </c>
      <c r="M3779" t="str">
        <f>IF(L3779="","",AVERAGE(INDEX($E:$E,ROW(L3779),1):INDEX($E:$E,MATCH(L3779+1, L:L,0)-1)) - AVERAGE(INDEX($D:$D,ROW(L3779),1):INDEX($D:$D,MATCH(L3779+1, L:L,0)-1)))</f>
        <v/>
      </c>
      <c r="N3779" t="str">
        <f>IF(L3779="","",AVERAGE(INDEX($I:$I,ROW(L3779),1):INDEX($I:$I,MATCH(L3779+1, L:L,0)-1)) - AVERAGE(INDEX($H:$H,ROW(L3779),1):INDEX($H:$H,MATCH(L3779+1, L:L,0)-1)))</f>
        <v/>
      </c>
      <c r="O3779" t="str">
        <f>IF(L3779="","",AVERAGE(INDEX($G:$G,ROW(L3779),1):INDEX($G:$G,MATCH(L3779+1, L:L,0)-1)))</f>
        <v/>
      </c>
      <c r="P3779" t="str">
        <f>IF(L3779="","",AVERAGE(INDEX($K:$K,ROW(L3779),1):INDEX($K:$K,MATCH(L3779+1, L:L,0)-1)))</f>
        <v/>
      </c>
    </row>
    <row r="3780" spans="1:16" x14ac:dyDescent="0.25">
      <c r="A3780">
        <v>2005</v>
      </c>
      <c r="B3780">
        <v>3</v>
      </c>
      <c r="C3780" t="s">
        <v>16</v>
      </c>
      <c r="D3780">
        <v>-3.31</v>
      </c>
      <c r="E3780">
        <v>-2.5419354840000001</v>
      </c>
      <c r="F3780">
        <f t="shared" si="236"/>
        <v>0.76806451599999992</v>
      </c>
      <c r="G3780">
        <f t="shared" si="237"/>
        <v>0.76806451599999992</v>
      </c>
      <c r="H3780">
        <v>80.86</v>
      </c>
      <c r="I3780">
        <v>93.4</v>
      </c>
      <c r="J3780">
        <f t="shared" si="238"/>
        <v>12.540000000000006</v>
      </c>
      <c r="K3780">
        <f t="shared" si="239"/>
        <v>12.540000000000006</v>
      </c>
      <c r="L3780" t="str">
        <f>IF(A3780&lt;&gt;A3779,MAX($L$2:L3779)+1,"")</f>
        <v/>
      </c>
      <c r="M3780" t="str">
        <f>IF(L3780="","",AVERAGE(INDEX($E:$E,ROW(L3780),1):INDEX($E:$E,MATCH(L3780+1, L:L,0)-1)) - AVERAGE(INDEX($D:$D,ROW(L3780),1):INDEX($D:$D,MATCH(L3780+1, L:L,0)-1)))</f>
        <v/>
      </c>
      <c r="N3780" t="str">
        <f>IF(L3780="","",AVERAGE(INDEX($I:$I,ROW(L3780),1):INDEX($I:$I,MATCH(L3780+1, L:L,0)-1)) - AVERAGE(INDEX($H:$H,ROW(L3780),1):INDEX($H:$H,MATCH(L3780+1, L:L,0)-1)))</f>
        <v/>
      </c>
      <c r="O3780" t="str">
        <f>IF(L3780="","",AVERAGE(INDEX($G:$G,ROW(L3780),1):INDEX($G:$G,MATCH(L3780+1, L:L,0)-1)))</f>
        <v/>
      </c>
      <c r="P3780" t="str">
        <f>IF(L3780="","",AVERAGE(INDEX($K:$K,ROW(L3780),1):INDEX($K:$K,MATCH(L3780+1, L:L,0)-1)))</f>
        <v/>
      </c>
    </row>
    <row r="3781" spans="1:16" x14ac:dyDescent="0.25">
      <c r="A3781">
        <v>2005</v>
      </c>
      <c r="B3781">
        <v>3</v>
      </c>
      <c r="C3781" t="s">
        <v>17</v>
      </c>
      <c r="D3781">
        <v>-4.5599999999999996</v>
      </c>
      <c r="E3781">
        <v>-5.3667976560000001</v>
      </c>
      <c r="F3781">
        <f t="shared" si="236"/>
        <v>-0.80679765600000053</v>
      </c>
      <c r="G3781">
        <f t="shared" si="237"/>
        <v>0.80679765600000053</v>
      </c>
      <c r="H3781">
        <v>65.480204079999993</v>
      </c>
      <c r="I3781">
        <v>61.006122449999999</v>
      </c>
      <c r="J3781">
        <f t="shared" si="238"/>
        <v>-4.4740816299999935</v>
      </c>
      <c r="K3781">
        <f t="shared" si="239"/>
        <v>4.4740816299999935</v>
      </c>
      <c r="L3781" t="str">
        <f>IF(A3781&lt;&gt;A3780,MAX($L$2:L3780)+1,"")</f>
        <v/>
      </c>
      <c r="M3781" t="str">
        <f>IF(L3781="","",AVERAGE(INDEX($E:$E,ROW(L3781),1):INDEX($E:$E,MATCH(L3781+1, L:L,0)-1)) - AVERAGE(INDEX($D:$D,ROW(L3781),1):INDEX($D:$D,MATCH(L3781+1, L:L,0)-1)))</f>
        <v/>
      </c>
      <c r="N3781" t="str">
        <f>IF(L3781="","",AVERAGE(INDEX($I:$I,ROW(L3781),1):INDEX($I:$I,MATCH(L3781+1, L:L,0)-1)) - AVERAGE(INDEX($H:$H,ROW(L3781),1):INDEX($H:$H,MATCH(L3781+1, L:L,0)-1)))</f>
        <v/>
      </c>
      <c r="O3781" t="str">
        <f>IF(L3781="","",AVERAGE(INDEX($G:$G,ROW(L3781),1):INDEX($G:$G,MATCH(L3781+1, L:L,0)-1)))</f>
        <v/>
      </c>
      <c r="P3781" t="str">
        <f>IF(L3781="","",AVERAGE(INDEX($K:$K,ROW(L3781),1):INDEX($K:$K,MATCH(L3781+1, L:L,0)-1)))</f>
        <v/>
      </c>
    </row>
    <row r="3782" spans="1:16" x14ac:dyDescent="0.25">
      <c r="A3782">
        <v>2005</v>
      </c>
      <c r="B3782">
        <v>3</v>
      </c>
      <c r="C3782" t="s">
        <v>18</v>
      </c>
      <c r="D3782">
        <v>-4.9740000000000002</v>
      </c>
      <c r="E3782">
        <v>-4.5659139780000002</v>
      </c>
      <c r="F3782">
        <f t="shared" si="236"/>
        <v>0.40808602199999999</v>
      </c>
      <c r="G3782">
        <f t="shared" si="237"/>
        <v>0.40808602199999999</v>
      </c>
      <c r="H3782">
        <v>18.864333330000001</v>
      </c>
      <c r="I3782">
        <v>25.725000000000001</v>
      </c>
      <c r="J3782">
        <f t="shared" si="238"/>
        <v>6.8606666700000005</v>
      </c>
      <c r="K3782">
        <f t="shared" si="239"/>
        <v>6.8606666700000005</v>
      </c>
      <c r="L3782" t="str">
        <f>IF(A3782&lt;&gt;A3781,MAX($L$2:L3781)+1,"")</f>
        <v/>
      </c>
      <c r="M3782" t="str">
        <f>IF(L3782="","",AVERAGE(INDEX($E:$E,ROW(L3782),1):INDEX($E:$E,MATCH(L3782+1, L:L,0)-1)) - AVERAGE(INDEX($D:$D,ROW(L3782),1):INDEX($D:$D,MATCH(L3782+1, L:L,0)-1)))</f>
        <v/>
      </c>
      <c r="N3782" t="str">
        <f>IF(L3782="","",AVERAGE(INDEX($I:$I,ROW(L3782),1):INDEX($I:$I,MATCH(L3782+1, L:L,0)-1)) - AVERAGE(INDEX($H:$H,ROW(L3782),1):INDEX($H:$H,MATCH(L3782+1, L:L,0)-1)))</f>
        <v/>
      </c>
      <c r="O3782" t="str">
        <f>IF(L3782="","",AVERAGE(INDEX($G:$G,ROW(L3782),1):INDEX($G:$G,MATCH(L3782+1, L:L,0)-1)))</f>
        <v/>
      </c>
      <c r="P3782" t="str">
        <f>IF(L3782="","",AVERAGE(INDEX($K:$K,ROW(L3782),1):INDEX($K:$K,MATCH(L3782+1, L:L,0)-1)))</f>
        <v/>
      </c>
    </row>
    <row r="3783" spans="1:16" x14ac:dyDescent="0.25">
      <c r="A3783">
        <v>2005</v>
      </c>
      <c r="B3783">
        <v>3</v>
      </c>
      <c r="C3783" t="s">
        <v>19</v>
      </c>
      <c r="D3783">
        <v>-10.838749999999999</v>
      </c>
      <c r="E3783">
        <v>-5.8580645159999998</v>
      </c>
      <c r="F3783">
        <f t="shared" si="236"/>
        <v>4.9806854839999994</v>
      </c>
      <c r="G3783">
        <f t="shared" si="237"/>
        <v>4.9806854839999994</v>
      </c>
      <c r="H3783">
        <v>11.227499999999999</v>
      </c>
      <c r="I3783">
        <v>8.5250000000000004</v>
      </c>
      <c r="J3783">
        <f t="shared" si="238"/>
        <v>-2.7024999999999988</v>
      </c>
      <c r="K3783">
        <f t="shared" si="239"/>
        <v>2.7024999999999988</v>
      </c>
      <c r="L3783" t="str">
        <f>IF(A3783&lt;&gt;A3782,MAX($L$2:L3782)+1,"")</f>
        <v/>
      </c>
      <c r="M3783" t="str">
        <f>IF(L3783="","",AVERAGE(INDEX($E:$E,ROW(L3783),1):INDEX($E:$E,MATCH(L3783+1, L:L,0)-1)) - AVERAGE(INDEX($D:$D,ROW(L3783),1):INDEX($D:$D,MATCH(L3783+1, L:L,0)-1)))</f>
        <v/>
      </c>
      <c r="N3783" t="str">
        <f>IF(L3783="","",AVERAGE(INDEX($I:$I,ROW(L3783),1):INDEX($I:$I,MATCH(L3783+1, L:L,0)-1)) - AVERAGE(INDEX($H:$H,ROW(L3783),1):INDEX($H:$H,MATCH(L3783+1, L:L,0)-1)))</f>
        <v/>
      </c>
      <c r="O3783" t="str">
        <f>IF(L3783="","",AVERAGE(INDEX($G:$G,ROW(L3783),1):INDEX($G:$G,MATCH(L3783+1, L:L,0)-1)))</f>
        <v/>
      </c>
      <c r="P3783" t="str">
        <f>IF(L3783="","",AVERAGE(INDEX($K:$K,ROW(L3783),1):INDEX($K:$K,MATCH(L3783+1, L:L,0)-1)))</f>
        <v/>
      </c>
    </row>
    <row r="3784" spans="1:16" x14ac:dyDescent="0.25">
      <c r="A3784">
        <v>2005</v>
      </c>
      <c r="B3784">
        <v>4</v>
      </c>
      <c r="C3784" t="s">
        <v>7</v>
      </c>
      <c r="D3784">
        <v>4.1516071429999997</v>
      </c>
      <c r="E3784">
        <v>5.65922619</v>
      </c>
      <c r="F3784">
        <f t="shared" si="236"/>
        <v>1.5076190470000004</v>
      </c>
      <c r="G3784">
        <f t="shared" si="237"/>
        <v>1.5076190470000004</v>
      </c>
      <c r="H3784">
        <v>27.45</v>
      </c>
      <c r="I3784">
        <v>18.97142857</v>
      </c>
      <c r="J3784">
        <f t="shared" si="238"/>
        <v>-8.4785714299999988</v>
      </c>
      <c r="K3784">
        <f t="shared" si="239"/>
        <v>8.4785714299999988</v>
      </c>
      <c r="L3784" t="str">
        <f>IF(A3784&lt;&gt;A3783,MAX($L$2:L3783)+1,"")</f>
        <v/>
      </c>
      <c r="M3784" t="str">
        <f>IF(L3784="","",AVERAGE(INDEX($E:$E,ROW(L3784),1):INDEX($E:$E,MATCH(L3784+1, L:L,0)-1)) - AVERAGE(INDEX($D:$D,ROW(L3784),1):INDEX($D:$D,MATCH(L3784+1, L:L,0)-1)))</f>
        <v/>
      </c>
      <c r="N3784" t="str">
        <f>IF(L3784="","",AVERAGE(INDEX($I:$I,ROW(L3784),1):INDEX($I:$I,MATCH(L3784+1, L:L,0)-1)) - AVERAGE(INDEX($H:$H,ROW(L3784),1):INDEX($H:$H,MATCH(L3784+1, L:L,0)-1)))</f>
        <v/>
      </c>
      <c r="O3784" t="str">
        <f>IF(L3784="","",AVERAGE(INDEX($G:$G,ROW(L3784),1):INDEX($G:$G,MATCH(L3784+1, L:L,0)-1)))</f>
        <v/>
      </c>
      <c r="P3784" t="str">
        <f>IF(L3784="","",AVERAGE(INDEX($K:$K,ROW(L3784),1):INDEX($K:$K,MATCH(L3784+1, L:L,0)-1)))</f>
        <v/>
      </c>
    </row>
    <row r="3785" spans="1:16" x14ac:dyDescent="0.25">
      <c r="A3785">
        <v>2005</v>
      </c>
      <c r="B3785">
        <v>4</v>
      </c>
      <c r="C3785" t="s">
        <v>8</v>
      </c>
      <c r="D3785">
        <v>7.0200934579999998</v>
      </c>
      <c r="E3785">
        <v>8.0100595919999993</v>
      </c>
      <c r="F3785">
        <f t="shared" si="236"/>
        <v>0.98996613399999944</v>
      </c>
      <c r="G3785">
        <f t="shared" si="237"/>
        <v>0.98996613399999944</v>
      </c>
      <c r="H3785">
        <v>92.547943930000002</v>
      </c>
      <c r="I3785">
        <v>101.0626168</v>
      </c>
      <c r="J3785">
        <f t="shared" si="238"/>
        <v>8.5146728699999983</v>
      </c>
      <c r="K3785">
        <f t="shared" si="239"/>
        <v>8.5146728699999983</v>
      </c>
      <c r="L3785" t="str">
        <f>IF(A3785&lt;&gt;A3784,MAX($L$2:L3784)+1,"")</f>
        <v/>
      </c>
      <c r="M3785" t="str">
        <f>IF(L3785="","",AVERAGE(INDEX($E:$E,ROW(L3785),1):INDEX($E:$E,MATCH(L3785+1, L:L,0)-1)) - AVERAGE(INDEX($D:$D,ROW(L3785),1):INDEX($D:$D,MATCH(L3785+1, L:L,0)-1)))</f>
        <v/>
      </c>
      <c r="N3785" t="str">
        <f>IF(L3785="","",AVERAGE(INDEX($I:$I,ROW(L3785),1):INDEX($I:$I,MATCH(L3785+1, L:L,0)-1)) - AVERAGE(INDEX($H:$H,ROW(L3785),1):INDEX($H:$H,MATCH(L3785+1, L:L,0)-1)))</f>
        <v/>
      </c>
      <c r="O3785" t="str">
        <f>IF(L3785="","",AVERAGE(INDEX($G:$G,ROW(L3785),1):INDEX($G:$G,MATCH(L3785+1, L:L,0)-1)))</f>
        <v/>
      </c>
      <c r="P3785" t="str">
        <f>IF(L3785="","",AVERAGE(INDEX($K:$K,ROW(L3785),1):INDEX($K:$K,MATCH(L3785+1, L:L,0)-1)))</f>
        <v/>
      </c>
    </row>
    <row r="3786" spans="1:16" x14ac:dyDescent="0.25">
      <c r="A3786">
        <v>2005</v>
      </c>
      <c r="B3786">
        <v>4</v>
      </c>
      <c r="C3786" t="s">
        <v>9</v>
      </c>
      <c r="D3786">
        <v>2.9114285710000001</v>
      </c>
      <c r="E3786">
        <v>6.0403174599999998</v>
      </c>
      <c r="F3786">
        <f t="shared" si="236"/>
        <v>3.1288888889999997</v>
      </c>
      <c r="G3786">
        <f t="shared" si="237"/>
        <v>3.1288888889999997</v>
      </c>
      <c r="H3786">
        <v>27.277142860000001</v>
      </c>
      <c r="I3786">
        <v>22.714285709999999</v>
      </c>
      <c r="J3786">
        <f t="shared" si="238"/>
        <v>-4.5628571500000028</v>
      </c>
      <c r="K3786">
        <f t="shared" si="239"/>
        <v>4.5628571500000028</v>
      </c>
      <c r="L3786" t="str">
        <f>IF(A3786&lt;&gt;A3785,MAX($L$2:L3785)+1,"")</f>
        <v/>
      </c>
      <c r="M3786" t="str">
        <f>IF(L3786="","",AVERAGE(INDEX($E:$E,ROW(L3786),1):INDEX($E:$E,MATCH(L3786+1, L:L,0)-1)) - AVERAGE(INDEX($D:$D,ROW(L3786),1):INDEX($D:$D,MATCH(L3786+1, L:L,0)-1)))</f>
        <v/>
      </c>
      <c r="N3786" t="str">
        <f>IF(L3786="","",AVERAGE(INDEX($I:$I,ROW(L3786),1):INDEX($I:$I,MATCH(L3786+1, L:L,0)-1)) - AVERAGE(INDEX($H:$H,ROW(L3786),1):INDEX($H:$H,MATCH(L3786+1, L:L,0)-1)))</f>
        <v/>
      </c>
      <c r="O3786" t="str">
        <f>IF(L3786="","",AVERAGE(INDEX($G:$G,ROW(L3786),1):INDEX($G:$G,MATCH(L3786+1, L:L,0)-1)))</f>
        <v/>
      </c>
      <c r="P3786" t="str">
        <f>IF(L3786="","",AVERAGE(INDEX($K:$K,ROW(L3786),1):INDEX($K:$K,MATCH(L3786+1, L:L,0)-1)))</f>
        <v/>
      </c>
    </row>
    <row r="3787" spans="1:16" x14ac:dyDescent="0.25">
      <c r="A3787">
        <v>2005</v>
      </c>
      <c r="B3787">
        <v>4</v>
      </c>
      <c r="C3787" t="s">
        <v>10</v>
      </c>
      <c r="D3787">
        <v>3.3473333329999999</v>
      </c>
      <c r="E3787">
        <v>4.6371570880000004</v>
      </c>
      <c r="F3787">
        <f t="shared" si="236"/>
        <v>1.2898237550000005</v>
      </c>
      <c r="G3787">
        <f t="shared" si="237"/>
        <v>1.2898237550000005</v>
      </c>
      <c r="H3787">
        <v>85.877333329999999</v>
      </c>
      <c r="I3787">
        <v>126.33333330000001</v>
      </c>
      <c r="J3787">
        <f t="shared" si="238"/>
        <v>40.455999970000008</v>
      </c>
      <c r="K3787">
        <f t="shared" si="239"/>
        <v>40.455999970000008</v>
      </c>
      <c r="L3787" t="str">
        <f>IF(A3787&lt;&gt;A3786,MAX($L$2:L3786)+1,"")</f>
        <v/>
      </c>
      <c r="M3787" t="str">
        <f>IF(L3787="","",AVERAGE(INDEX($E:$E,ROW(L3787),1):INDEX($E:$E,MATCH(L3787+1, L:L,0)-1)) - AVERAGE(INDEX($D:$D,ROW(L3787),1):INDEX($D:$D,MATCH(L3787+1, L:L,0)-1)))</f>
        <v/>
      </c>
      <c r="N3787" t="str">
        <f>IF(L3787="","",AVERAGE(INDEX($I:$I,ROW(L3787),1):INDEX($I:$I,MATCH(L3787+1, L:L,0)-1)) - AVERAGE(INDEX($H:$H,ROW(L3787),1):INDEX($H:$H,MATCH(L3787+1, L:L,0)-1)))</f>
        <v/>
      </c>
      <c r="O3787" t="str">
        <f>IF(L3787="","",AVERAGE(INDEX($G:$G,ROW(L3787),1):INDEX($G:$G,MATCH(L3787+1, L:L,0)-1)))</f>
        <v/>
      </c>
      <c r="P3787" t="str">
        <f>IF(L3787="","",AVERAGE(INDEX($K:$K,ROW(L3787),1):INDEX($K:$K,MATCH(L3787+1, L:L,0)-1)))</f>
        <v/>
      </c>
    </row>
    <row r="3788" spans="1:16" x14ac:dyDescent="0.25">
      <c r="A3788">
        <v>2005</v>
      </c>
      <c r="B3788">
        <v>4</v>
      </c>
      <c r="C3788" t="s">
        <v>11</v>
      </c>
      <c r="D3788">
        <v>1.4685185190000001</v>
      </c>
      <c r="E3788">
        <v>2.0453682419999999</v>
      </c>
      <c r="F3788">
        <f t="shared" si="236"/>
        <v>0.57684972299999981</v>
      </c>
      <c r="G3788">
        <f t="shared" si="237"/>
        <v>0.57684972299999981</v>
      </c>
      <c r="H3788">
        <v>87.862592590000006</v>
      </c>
      <c r="I3788">
        <v>51.514814809999997</v>
      </c>
      <c r="J3788">
        <f t="shared" si="238"/>
        <v>-36.347777780000008</v>
      </c>
      <c r="K3788">
        <f t="shared" si="239"/>
        <v>36.347777780000008</v>
      </c>
      <c r="L3788" t="str">
        <f>IF(A3788&lt;&gt;A3787,MAX($L$2:L3787)+1,"")</f>
        <v/>
      </c>
      <c r="M3788" t="str">
        <f>IF(L3788="","",AVERAGE(INDEX($E:$E,ROW(L3788),1):INDEX($E:$E,MATCH(L3788+1, L:L,0)-1)) - AVERAGE(INDEX($D:$D,ROW(L3788),1):INDEX($D:$D,MATCH(L3788+1, L:L,0)-1)))</f>
        <v/>
      </c>
      <c r="N3788" t="str">
        <f>IF(L3788="","",AVERAGE(INDEX($I:$I,ROW(L3788),1):INDEX($I:$I,MATCH(L3788+1, L:L,0)-1)) - AVERAGE(INDEX($H:$H,ROW(L3788),1):INDEX($H:$H,MATCH(L3788+1, L:L,0)-1)))</f>
        <v/>
      </c>
      <c r="O3788" t="str">
        <f>IF(L3788="","",AVERAGE(INDEX($G:$G,ROW(L3788),1):INDEX($G:$G,MATCH(L3788+1, L:L,0)-1)))</f>
        <v/>
      </c>
      <c r="P3788" t="str">
        <f>IF(L3788="","",AVERAGE(INDEX($K:$K,ROW(L3788),1):INDEX($K:$K,MATCH(L3788+1, L:L,0)-1)))</f>
        <v/>
      </c>
    </row>
    <row r="3789" spans="1:16" x14ac:dyDescent="0.25">
      <c r="A3789">
        <v>2005</v>
      </c>
      <c r="B3789">
        <v>4</v>
      </c>
      <c r="C3789" t="s">
        <v>12</v>
      </c>
      <c r="D3789">
        <v>4.2505555560000001</v>
      </c>
      <c r="E3789">
        <v>5.0070840179999996</v>
      </c>
      <c r="F3789">
        <f t="shared" si="236"/>
        <v>0.75652846199999946</v>
      </c>
      <c r="G3789">
        <f t="shared" si="237"/>
        <v>0.75652846199999946</v>
      </c>
      <c r="H3789">
        <v>111.675</v>
      </c>
      <c r="I3789">
        <v>113.4111111</v>
      </c>
      <c r="J3789">
        <f t="shared" si="238"/>
        <v>1.7361111000000022</v>
      </c>
      <c r="K3789">
        <f t="shared" si="239"/>
        <v>1.7361111000000022</v>
      </c>
      <c r="L3789" t="str">
        <f>IF(A3789&lt;&gt;A3788,MAX($L$2:L3788)+1,"")</f>
        <v/>
      </c>
      <c r="M3789" t="str">
        <f>IF(L3789="","",AVERAGE(INDEX($E:$E,ROW(L3789),1):INDEX($E:$E,MATCH(L3789+1, L:L,0)-1)) - AVERAGE(INDEX($D:$D,ROW(L3789),1):INDEX($D:$D,MATCH(L3789+1, L:L,0)-1)))</f>
        <v/>
      </c>
      <c r="N3789" t="str">
        <f>IF(L3789="","",AVERAGE(INDEX($I:$I,ROW(L3789),1):INDEX($I:$I,MATCH(L3789+1, L:L,0)-1)) - AVERAGE(INDEX($H:$H,ROW(L3789),1):INDEX($H:$H,MATCH(L3789+1, L:L,0)-1)))</f>
        <v/>
      </c>
      <c r="O3789" t="str">
        <f>IF(L3789="","",AVERAGE(INDEX($G:$G,ROW(L3789),1):INDEX($G:$G,MATCH(L3789+1, L:L,0)-1)))</f>
        <v/>
      </c>
      <c r="P3789" t="str">
        <f>IF(L3789="","",AVERAGE(INDEX($K:$K,ROW(L3789),1):INDEX($K:$K,MATCH(L3789+1, L:L,0)-1)))</f>
        <v/>
      </c>
    </row>
    <row r="3790" spans="1:16" x14ac:dyDescent="0.25">
      <c r="A3790">
        <v>2005</v>
      </c>
      <c r="B3790">
        <v>4</v>
      </c>
      <c r="C3790" t="s">
        <v>13</v>
      </c>
      <c r="D3790">
        <v>-13.6075</v>
      </c>
      <c r="E3790">
        <v>-12.967499999999999</v>
      </c>
      <c r="F3790">
        <f t="shared" si="236"/>
        <v>0.64000000000000057</v>
      </c>
      <c r="G3790">
        <f t="shared" si="237"/>
        <v>0.64000000000000057</v>
      </c>
      <c r="H3790">
        <v>8.5549999999999997</v>
      </c>
      <c r="I3790">
        <v>9.4499999999999993</v>
      </c>
      <c r="J3790">
        <f t="shared" si="238"/>
        <v>0.89499999999999957</v>
      </c>
      <c r="K3790">
        <f t="shared" si="239"/>
        <v>0.89499999999999957</v>
      </c>
      <c r="L3790" t="str">
        <f>IF(A3790&lt;&gt;A3789,MAX($L$2:L3789)+1,"")</f>
        <v/>
      </c>
      <c r="M3790" t="str">
        <f>IF(L3790="","",AVERAGE(INDEX($E:$E,ROW(L3790),1):INDEX($E:$E,MATCH(L3790+1, L:L,0)-1)) - AVERAGE(INDEX($D:$D,ROW(L3790),1):INDEX($D:$D,MATCH(L3790+1, L:L,0)-1)))</f>
        <v/>
      </c>
      <c r="N3790" t="str">
        <f>IF(L3790="","",AVERAGE(INDEX($I:$I,ROW(L3790),1):INDEX($I:$I,MATCH(L3790+1, L:L,0)-1)) - AVERAGE(INDEX($H:$H,ROW(L3790),1):INDEX($H:$H,MATCH(L3790+1, L:L,0)-1)))</f>
        <v/>
      </c>
      <c r="O3790" t="str">
        <f>IF(L3790="","",AVERAGE(INDEX($G:$G,ROW(L3790),1):INDEX($G:$G,MATCH(L3790+1, L:L,0)-1)))</f>
        <v/>
      </c>
      <c r="P3790" t="str">
        <f>IF(L3790="","",AVERAGE(INDEX($K:$K,ROW(L3790),1):INDEX($K:$K,MATCH(L3790+1, L:L,0)-1)))</f>
        <v/>
      </c>
    </row>
    <row r="3791" spans="1:16" x14ac:dyDescent="0.25">
      <c r="A3791">
        <v>2005</v>
      </c>
      <c r="B3791">
        <v>4</v>
      </c>
      <c r="C3791" t="s">
        <v>14</v>
      </c>
      <c r="D3791">
        <v>-17.675000000000001</v>
      </c>
      <c r="E3791">
        <v>-14.87293244</v>
      </c>
      <c r="F3791">
        <f t="shared" si="236"/>
        <v>2.8020675600000011</v>
      </c>
      <c r="G3791">
        <f t="shared" si="237"/>
        <v>2.8020675600000011</v>
      </c>
      <c r="H3791">
        <v>16.490555560000001</v>
      </c>
      <c r="I3791">
        <v>28.90555556</v>
      </c>
      <c r="J3791">
        <f t="shared" si="238"/>
        <v>12.414999999999999</v>
      </c>
      <c r="K3791">
        <f t="shared" si="239"/>
        <v>12.414999999999999</v>
      </c>
      <c r="L3791" t="str">
        <f>IF(A3791&lt;&gt;A3790,MAX($L$2:L3790)+1,"")</f>
        <v/>
      </c>
      <c r="M3791" t="str">
        <f>IF(L3791="","",AVERAGE(INDEX($E:$E,ROW(L3791),1):INDEX($E:$E,MATCH(L3791+1, L:L,0)-1)) - AVERAGE(INDEX($D:$D,ROW(L3791),1):INDEX($D:$D,MATCH(L3791+1, L:L,0)-1)))</f>
        <v/>
      </c>
      <c r="N3791" t="str">
        <f>IF(L3791="","",AVERAGE(INDEX($I:$I,ROW(L3791),1):INDEX($I:$I,MATCH(L3791+1, L:L,0)-1)) - AVERAGE(INDEX($H:$H,ROW(L3791),1):INDEX($H:$H,MATCH(L3791+1, L:L,0)-1)))</f>
        <v/>
      </c>
      <c r="O3791" t="str">
        <f>IF(L3791="","",AVERAGE(INDEX($G:$G,ROW(L3791),1):INDEX($G:$G,MATCH(L3791+1, L:L,0)-1)))</f>
        <v/>
      </c>
      <c r="P3791" t="str">
        <f>IF(L3791="","",AVERAGE(INDEX($K:$K,ROW(L3791),1):INDEX($K:$K,MATCH(L3791+1, L:L,0)-1)))</f>
        <v/>
      </c>
    </row>
    <row r="3792" spans="1:16" x14ac:dyDescent="0.25">
      <c r="A3792">
        <v>2005</v>
      </c>
      <c r="B3792">
        <v>4</v>
      </c>
      <c r="C3792" t="s">
        <v>15</v>
      </c>
      <c r="D3792">
        <v>5.5146666670000002</v>
      </c>
      <c r="E3792">
        <v>6.7724444439999996</v>
      </c>
      <c r="F3792">
        <f t="shared" si="236"/>
        <v>1.2577777769999994</v>
      </c>
      <c r="G3792">
        <f t="shared" si="237"/>
        <v>1.2577777769999994</v>
      </c>
      <c r="H3792">
        <v>67.216333329999998</v>
      </c>
      <c r="I3792">
        <v>84.646666670000002</v>
      </c>
      <c r="J3792">
        <f t="shared" si="238"/>
        <v>17.430333340000004</v>
      </c>
      <c r="K3792">
        <f t="shared" si="239"/>
        <v>17.430333340000004</v>
      </c>
      <c r="L3792" t="str">
        <f>IF(A3792&lt;&gt;A3791,MAX($L$2:L3791)+1,"")</f>
        <v/>
      </c>
      <c r="M3792" t="str">
        <f>IF(L3792="","",AVERAGE(INDEX($E:$E,ROW(L3792),1):INDEX($E:$E,MATCH(L3792+1, L:L,0)-1)) - AVERAGE(INDEX($D:$D,ROW(L3792),1):INDEX($D:$D,MATCH(L3792+1, L:L,0)-1)))</f>
        <v/>
      </c>
      <c r="N3792" t="str">
        <f>IF(L3792="","",AVERAGE(INDEX($I:$I,ROW(L3792),1):INDEX($I:$I,MATCH(L3792+1, L:L,0)-1)) - AVERAGE(INDEX($H:$H,ROW(L3792),1):INDEX($H:$H,MATCH(L3792+1, L:L,0)-1)))</f>
        <v/>
      </c>
      <c r="O3792" t="str">
        <f>IF(L3792="","",AVERAGE(INDEX($G:$G,ROW(L3792),1):INDEX($G:$G,MATCH(L3792+1, L:L,0)-1)))</f>
        <v/>
      </c>
      <c r="P3792" t="str">
        <f>IF(L3792="","",AVERAGE(INDEX($K:$K,ROW(L3792),1):INDEX($K:$K,MATCH(L3792+1, L:L,0)-1)))</f>
        <v/>
      </c>
    </row>
    <row r="3793" spans="1:16" x14ac:dyDescent="0.25">
      <c r="A3793">
        <v>2005</v>
      </c>
      <c r="B3793">
        <v>4</v>
      </c>
      <c r="C3793" t="s">
        <v>16</v>
      </c>
      <c r="D3793">
        <v>2.72</v>
      </c>
      <c r="E3793">
        <v>4.2916666670000003</v>
      </c>
      <c r="F3793">
        <f t="shared" si="236"/>
        <v>1.5716666670000001</v>
      </c>
      <c r="G3793">
        <f t="shared" si="237"/>
        <v>1.5716666670000001</v>
      </c>
      <c r="H3793">
        <v>88.59</v>
      </c>
      <c r="I3793">
        <v>99.65</v>
      </c>
      <c r="J3793">
        <f t="shared" si="238"/>
        <v>11.060000000000002</v>
      </c>
      <c r="K3793">
        <f t="shared" si="239"/>
        <v>11.060000000000002</v>
      </c>
      <c r="L3793" t="str">
        <f>IF(A3793&lt;&gt;A3792,MAX($L$2:L3792)+1,"")</f>
        <v/>
      </c>
      <c r="M3793" t="str">
        <f>IF(L3793="","",AVERAGE(INDEX($E:$E,ROW(L3793),1):INDEX($E:$E,MATCH(L3793+1, L:L,0)-1)) - AVERAGE(INDEX($D:$D,ROW(L3793),1):INDEX($D:$D,MATCH(L3793+1, L:L,0)-1)))</f>
        <v/>
      </c>
      <c r="N3793" t="str">
        <f>IF(L3793="","",AVERAGE(INDEX($I:$I,ROW(L3793),1):INDEX($I:$I,MATCH(L3793+1, L:L,0)-1)) - AVERAGE(INDEX($H:$H,ROW(L3793),1):INDEX($H:$H,MATCH(L3793+1, L:L,0)-1)))</f>
        <v/>
      </c>
      <c r="O3793" t="str">
        <f>IF(L3793="","",AVERAGE(INDEX($G:$G,ROW(L3793),1):INDEX($G:$G,MATCH(L3793+1, L:L,0)-1)))</f>
        <v/>
      </c>
      <c r="P3793" t="str">
        <f>IF(L3793="","",AVERAGE(INDEX($K:$K,ROW(L3793),1):INDEX($K:$K,MATCH(L3793+1, L:L,0)-1)))</f>
        <v/>
      </c>
    </row>
    <row r="3794" spans="1:16" x14ac:dyDescent="0.25">
      <c r="A3794">
        <v>2005</v>
      </c>
      <c r="B3794">
        <v>4</v>
      </c>
      <c r="C3794" t="s">
        <v>17</v>
      </c>
      <c r="D3794">
        <v>3.7636893200000001</v>
      </c>
      <c r="E3794">
        <v>4.7386509539999997</v>
      </c>
      <c r="F3794">
        <f t="shared" si="236"/>
        <v>0.97496163399999958</v>
      </c>
      <c r="G3794">
        <f t="shared" si="237"/>
        <v>0.97496163399999958</v>
      </c>
      <c r="H3794">
        <v>76.397864080000005</v>
      </c>
      <c r="I3794">
        <v>134.5038835</v>
      </c>
      <c r="J3794">
        <f t="shared" si="238"/>
        <v>58.106019419999996</v>
      </c>
      <c r="K3794">
        <f t="shared" si="239"/>
        <v>58.106019419999996</v>
      </c>
      <c r="L3794" t="str">
        <f>IF(A3794&lt;&gt;A3793,MAX($L$2:L3793)+1,"")</f>
        <v/>
      </c>
      <c r="M3794" t="str">
        <f>IF(L3794="","",AVERAGE(INDEX($E:$E,ROW(L3794),1):INDEX($E:$E,MATCH(L3794+1, L:L,0)-1)) - AVERAGE(INDEX($D:$D,ROW(L3794),1):INDEX($D:$D,MATCH(L3794+1, L:L,0)-1)))</f>
        <v/>
      </c>
      <c r="N3794" t="str">
        <f>IF(L3794="","",AVERAGE(INDEX($I:$I,ROW(L3794),1):INDEX($I:$I,MATCH(L3794+1, L:L,0)-1)) - AVERAGE(INDEX($H:$H,ROW(L3794),1):INDEX($H:$H,MATCH(L3794+1, L:L,0)-1)))</f>
        <v/>
      </c>
      <c r="O3794" t="str">
        <f>IF(L3794="","",AVERAGE(INDEX($G:$G,ROW(L3794),1):INDEX($G:$G,MATCH(L3794+1, L:L,0)-1)))</f>
        <v/>
      </c>
      <c r="P3794" t="str">
        <f>IF(L3794="","",AVERAGE(INDEX($K:$K,ROW(L3794),1):INDEX($K:$K,MATCH(L3794+1, L:L,0)-1)))</f>
        <v/>
      </c>
    </row>
    <row r="3795" spans="1:16" x14ac:dyDescent="0.25">
      <c r="A3795">
        <v>2005</v>
      </c>
      <c r="B3795">
        <v>4</v>
      </c>
      <c r="C3795" t="s">
        <v>18</v>
      </c>
      <c r="D3795">
        <v>4.1971929819999998</v>
      </c>
      <c r="E3795">
        <v>6.1428070180000001</v>
      </c>
      <c r="F3795">
        <f t="shared" si="236"/>
        <v>1.9456140360000003</v>
      </c>
      <c r="G3795">
        <f t="shared" si="237"/>
        <v>1.9456140360000003</v>
      </c>
      <c r="H3795">
        <v>23.841754389999998</v>
      </c>
      <c r="I3795">
        <v>19.259649119999999</v>
      </c>
      <c r="J3795">
        <f t="shared" si="238"/>
        <v>-4.5821052699999996</v>
      </c>
      <c r="K3795">
        <f t="shared" si="239"/>
        <v>4.5821052699999996</v>
      </c>
      <c r="L3795" t="str">
        <f>IF(A3795&lt;&gt;A3794,MAX($L$2:L3794)+1,"")</f>
        <v/>
      </c>
      <c r="M3795" t="str">
        <f>IF(L3795="","",AVERAGE(INDEX($E:$E,ROW(L3795),1):INDEX($E:$E,MATCH(L3795+1, L:L,0)-1)) - AVERAGE(INDEX($D:$D,ROW(L3795),1):INDEX($D:$D,MATCH(L3795+1, L:L,0)-1)))</f>
        <v/>
      </c>
      <c r="N3795" t="str">
        <f>IF(L3795="","",AVERAGE(INDEX($I:$I,ROW(L3795),1):INDEX($I:$I,MATCH(L3795+1, L:L,0)-1)) - AVERAGE(INDEX($H:$H,ROW(L3795),1):INDEX($H:$H,MATCH(L3795+1, L:L,0)-1)))</f>
        <v/>
      </c>
      <c r="O3795" t="str">
        <f>IF(L3795="","",AVERAGE(INDEX($G:$G,ROW(L3795),1):INDEX($G:$G,MATCH(L3795+1, L:L,0)-1)))</f>
        <v/>
      </c>
      <c r="P3795" t="str">
        <f>IF(L3795="","",AVERAGE(INDEX($K:$K,ROW(L3795),1):INDEX($K:$K,MATCH(L3795+1, L:L,0)-1)))</f>
        <v/>
      </c>
    </row>
    <row r="3796" spans="1:16" x14ac:dyDescent="0.25">
      <c r="A3796">
        <v>2005</v>
      </c>
      <c r="B3796">
        <v>4</v>
      </c>
      <c r="C3796" t="s">
        <v>19</v>
      </c>
      <c r="D3796">
        <v>-1.1655555559999999</v>
      </c>
      <c r="E3796">
        <v>0.545351213</v>
      </c>
      <c r="F3796">
        <f t="shared" si="236"/>
        <v>1.7109067689999999</v>
      </c>
      <c r="G3796">
        <f t="shared" si="237"/>
        <v>1.7109067689999999</v>
      </c>
      <c r="H3796">
        <v>7.58</v>
      </c>
      <c r="I3796">
        <v>10.08888889</v>
      </c>
      <c r="J3796">
        <f t="shared" si="238"/>
        <v>2.5088888899999997</v>
      </c>
      <c r="K3796">
        <f t="shared" si="239"/>
        <v>2.5088888899999997</v>
      </c>
      <c r="L3796" t="str">
        <f>IF(A3796&lt;&gt;A3795,MAX($L$2:L3795)+1,"")</f>
        <v/>
      </c>
      <c r="M3796" t="str">
        <f>IF(L3796="","",AVERAGE(INDEX($E:$E,ROW(L3796),1):INDEX($E:$E,MATCH(L3796+1, L:L,0)-1)) - AVERAGE(INDEX($D:$D,ROW(L3796),1):INDEX($D:$D,MATCH(L3796+1, L:L,0)-1)))</f>
        <v/>
      </c>
      <c r="N3796" t="str">
        <f>IF(L3796="","",AVERAGE(INDEX($I:$I,ROW(L3796),1):INDEX($I:$I,MATCH(L3796+1, L:L,0)-1)) - AVERAGE(INDEX($H:$H,ROW(L3796),1):INDEX($H:$H,MATCH(L3796+1, L:L,0)-1)))</f>
        <v/>
      </c>
      <c r="O3796" t="str">
        <f>IF(L3796="","",AVERAGE(INDEX($G:$G,ROW(L3796),1):INDEX($G:$G,MATCH(L3796+1, L:L,0)-1)))</f>
        <v/>
      </c>
      <c r="P3796" t="str">
        <f>IF(L3796="","",AVERAGE(INDEX($K:$K,ROW(L3796),1):INDEX($K:$K,MATCH(L3796+1, L:L,0)-1)))</f>
        <v/>
      </c>
    </row>
    <row r="3797" spans="1:16" x14ac:dyDescent="0.25">
      <c r="A3797">
        <v>2005</v>
      </c>
      <c r="B3797">
        <v>5</v>
      </c>
      <c r="C3797" t="s">
        <v>7</v>
      </c>
      <c r="D3797">
        <v>9.7405263160000004</v>
      </c>
      <c r="E3797">
        <v>10.057498580000001</v>
      </c>
      <c r="F3797">
        <f t="shared" si="236"/>
        <v>0.31697226400000034</v>
      </c>
      <c r="G3797">
        <f t="shared" si="237"/>
        <v>0.31697226400000034</v>
      </c>
      <c r="H3797">
        <v>51.672456140000001</v>
      </c>
      <c r="I3797">
        <v>41.145614039999998</v>
      </c>
      <c r="J3797">
        <f t="shared" si="238"/>
        <v>-10.526842100000003</v>
      </c>
      <c r="K3797">
        <f t="shared" si="239"/>
        <v>10.526842100000003</v>
      </c>
      <c r="L3797" t="str">
        <f>IF(A3797&lt;&gt;A3796,MAX($L$2:L3796)+1,"")</f>
        <v/>
      </c>
      <c r="M3797" t="str">
        <f>IF(L3797="","",AVERAGE(INDEX($E:$E,ROW(L3797),1):INDEX($E:$E,MATCH(L3797+1, L:L,0)-1)) - AVERAGE(INDEX($D:$D,ROW(L3797),1):INDEX($D:$D,MATCH(L3797+1, L:L,0)-1)))</f>
        <v/>
      </c>
      <c r="N3797" t="str">
        <f>IF(L3797="","",AVERAGE(INDEX($I:$I,ROW(L3797),1):INDEX($I:$I,MATCH(L3797+1, L:L,0)-1)) - AVERAGE(INDEX($H:$H,ROW(L3797),1):INDEX($H:$H,MATCH(L3797+1, L:L,0)-1)))</f>
        <v/>
      </c>
      <c r="O3797" t="str">
        <f>IF(L3797="","",AVERAGE(INDEX($G:$G,ROW(L3797),1):INDEX($G:$G,MATCH(L3797+1, L:L,0)-1)))</f>
        <v/>
      </c>
      <c r="P3797" t="str">
        <f>IF(L3797="","",AVERAGE(INDEX($K:$K,ROW(L3797),1):INDEX($K:$K,MATCH(L3797+1, L:L,0)-1)))</f>
        <v/>
      </c>
    </row>
    <row r="3798" spans="1:16" x14ac:dyDescent="0.25">
      <c r="A3798">
        <v>2005</v>
      </c>
      <c r="B3798">
        <v>5</v>
      </c>
      <c r="C3798" t="s">
        <v>8</v>
      </c>
      <c r="D3798">
        <v>10.946542060000001</v>
      </c>
      <c r="E3798">
        <v>12.83375829</v>
      </c>
      <c r="F3798">
        <f t="shared" si="236"/>
        <v>1.8872162299999999</v>
      </c>
      <c r="G3798">
        <f t="shared" si="237"/>
        <v>1.8872162299999999</v>
      </c>
      <c r="H3798">
        <v>80.066168219999994</v>
      </c>
      <c r="I3798">
        <v>84.975700930000002</v>
      </c>
      <c r="J3798">
        <f t="shared" si="238"/>
        <v>4.9095327100000077</v>
      </c>
      <c r="K3798">
        <f t="shared" si="239"/>
        <v>4.9095327100000077</v>
      </c>
      <c r="L3798" t="str">
        <f>IF(A3798&lt;&gt;A3797,MAX($L$2:L3797)+1,"")</f>
        <v/>
      </c>
      <c r="M3798" t="str">
        <f>IF(L3798="","",AVERAGE(INDEX($E:$E,ROW(L3798),1):INDEX($E:$E,MATCH(L3798+1, L:L,0)-1)) - AVERAGE(INDEX($D:$D,ROW(L3798),1):INDEX($D:$D,MATCH(L3798+1, L:L,0)-1)))</f>
        <v/>
      </c>
      <c r="N3798" t="str">
        <f>IF(L3798="","",AVERAGE(INDEX($I:$I,ROW(L3798),1):INDEX($I:$I,MATCH(L3798+1, L:L,0)-1)) - AVERAGE(INDEX($H:$H,ROW(L3798),1):INDEX($H:$H,MATCH(L3798+1, L:L,0)-1)))</f>
        <v/>
      </c>
      <c r="O3798" t="str">
        <f>IF(L3798="","",AVERAGE(INDEX($G:$G,ROW(L3798),1):INDEX($G:$G,MATCH(L3798+1, L:L,0)-1)))</f>
        <v/>
      </c>
      <c r="P3798" t="str">
        <f>IF(L3798="","",AVERAGE(INDEX($K:$K,ROW(L3798),1):INDEX($K:$K,MATCH(L3798+1, L:L,0)-1)))</f>
        <v/>
      </c>
    </row>
    <row r="3799" spans="1:16" x14ac:dyDescent="0.25">
      <c r="A3799">
        <v>2005</v>
      </c>
      <c r="B3799">
        <v>5</v>
      </c>
      <c r="C3799" t="s">
        <v>9</v>
      </c>
      <c r="D3799">
        <v>10.19652174</v>
      </c>
      <c r="E3799">
        <v>9.3866760159999991</v>
      </c>
      <c r="F3799">
        <f t="shared" si="236"/>
        <v>-0.80984572400000054</v>
      </c>
      <c r="G3799">
        <f t="shared" si="237"/>
        <v>0.80984572400000054</v>
      </c>
      <c r="H3799">
        <v>57.788260870000002</v>
      </c>
      <c r="I3799">
        <v>72</v>
      </c>
      <c r="J3799">
        <f t="shared" si="238"/>
        <v>14.211739129999998</v>
      </c>
      <c r="K3799">
        <f t="shared" si="239"/>
        <v>14.211739129999998</v>
      </c>
      <c r="L3799" t="str">
        <f>IF(A3799&lt;&gt;A3798,MAX($L$2:L3798)+1,"")</f>
        <v/>
      </c>
      <c r="M3799" t="str">
        <f>IF(L3799="","",AVERAGE(INDEX($E:$E,ROW(L3799),1):INDEX($E:$E,MATCH(L3799+1, L:L,0)-1)) - AVERAGE(INDEX($D:$D,ROW(L3799),1):INDEX($D:$D,MATCH(L3799+1, L:L,0)-1)))</f>
        <v/>
      </c>
      <c r="N3799" t="str">
        <f>IF(L3799="","",AVERAGE(INDEX($I:$I,ROW(L3799),1):INDEX($I:$I,MATCH(L3799+1, L:L,0)-1)) - AVERAGE(INDEX($H:$H,ROW(L3799),1):INDEX($H:$H,MATCH(L3799+1, L:L,0)-1)))</f>
        <v/>
      </c>
      <c r="O3799" t="str">
        <f>IF(L3799="","",AVERAGE(INDEX($G:$G,ROW(L3799),1):INDEX($G:$G,MATCH(L3799+1, L:L,0)-1)))</f>
        <v/>
      </c>
      <c r="P3799" t="str">
        <f>IF(L3799="","",AVERAGE(INDEX($K:$K,ROW(L3799),1):INDEX($K:$K,MATCH(L3799+1, L:L,0)-1)))</f>
        <v/>
      </c>
    </row>
    <row r="3800" spans="1:16" x14ac:dyDescent="0.25">
      <c r="A3800">
        <v>2005</v>
      </c>
      <c r="B3800">
        <v>5</v>
      </c>
      <c r="C3800" t="s">
        <v>10</v>
      </c>
      <c r="D3800">
        <v>9.7457142860000001</v>
      </c>
      <c r="E3800">
        <v>7.7387096770000001</v>
      </c>
      <c r="F3800">
        <f t="shared" si="236"/>
        <v>-2.007004609</v>
      </c>
      <c r="G3800">
        <f t="shared" si="237"/>
        <v>2.007004609</v>
      </c>
      <c r="H3800">
        <v>99.238571429999993</v>
      </c>
      <c r="I3800">
        <v>124.4428571</v>
      </c>
      <c r="J3800">
        <f t="shared" si="238"/>
        <v>25.204285670000004</v>
      </c>
      <c r="K3800">
        <f t="shared" si="239"/>
        <v>25.204285670000004</v>
      </c>
      <c r="L3800" t="str">
        <f>IF(A3800&lt;&gt;A3799,MAX($L$2:L3799)+1,"")</f>
        <v/>
      </c>
      <c r="M3800" t="str">
        <f>IF(L3800="","",AVERAGE(INDEX($E:$E,ROW(L3800),1):INDEX($E:$E,MATCH(L3800+1, L:L,0)-1)) - AVERAGE(INDEX($D:$D,ROW(L3800),1):INDEX($D:$D,MATCH(L3800+1, L:L,0)-1)))</f>
        <v/>
      </c>
      <c r="N3800" t="str">
        <f>IF(L3800="","",AVERAGE(INDEX($I:$I,ROW(L3800),1):INDEX($I:$I,MATCH(L3800+1, L:L,0)-1)) - AVERAGE(INDEX($H:$H,ROW(L3800),1):INDEX($H:$H,MATCH(L3800+1, L:L,0)-1)))</f>
        <v/>
      </c>
      <c r="O3800" t="str">
        <f>IF(L3800="","",AVERAGE(INDEX($G:$G,ROW(L3800),1):INDEX($G:$G,MATCH(L3800+1, L:L,0)-1)))</f>
        <v/>
      </c>
      <c r="P3800" t="str">
        <f>IF(L3800="","",AVERAGE(INDEX($K:$K,ROW(L3800),1):INDEX($K:$K,MATCH(L3800+1, L:L,0)-1)))</f>
        <v/>
      </c>
    </row>
    <row r="3801" spans="1:16" x14ac:dyDescent="0.25">
      <c r="A3801">
        <v>2005</v>
      </c>
      <c r="B3801">
        <v>5</v>
      </c>
      <c r="C3801" t="s">
        <v>11</v>
      </c>
      <c r="D3801">
        <v>6.2190000000000003</v>
      </c>
      <c r="E3801">
        <v>7.5910456059999998</v>
      </c>
      <c r="F3801">
        <f t="shared" si="236"/>
        <v>1.3720456059999995</v>
      </c>
      <c r="G3801">
        <f t="shared" si="237"/>
        <v>1.3720456059999995</v>
      </c>
      <c r="H3801">
        <v>87.256</v>
      </c>
      <c r="I3801">
        <v>57.78</v>
      </c>
      <c r="J3801">
        <f t="shared" si="238"/>
        <v>-29.475999999999999</v>
      </c>
      <c r="K3801">
        <f t="shared" si="239"/>
        <v>29.475999999999999</v>
      </c>
      <c r="L3801" t="str">
        <f>IF(A3801&lt;&gt;A3800,MAX($L$2:L3800)+1,"")</f>
        <v/>
      </c>
      <c r="M3801" t="str">
        <f>IF(L3801="","",AVERAGE(INDEX($E:$E,ROW(L3801),1):INDEX($E:$E,MATCH(L3801+1, L:L,0)-1)) - AVERAGE(INDEX($D:$D,ROW(L3801),1):INDEX($D:$D,MATCH(L3801+1, L:L,0)-1)))</f>
        <v/>
      </c>
      <c r="N3801" t="str">
        <f>IF(L3801="","",AVERAGE(INDEX($I:$I,ROW(L3801),1):INDEX($I:$I,MATCH(L3801+1, L:L,0)-1)) - AVERAGE(INDEX($H:$H,ROW(L3801),1):INDEX($H:$H,MATCH(L3801+1, L:L,0)-1)))</f>
        <v/>
      </c>
      <c r="O3801" t="str">
        <f>IF(L3801="","",AVERAGE(INDEX($G:$G,ROW(L3801),1):INDEX($G:$G,MATCH(L3801+1, L:L,0)-1)))</f>
        <v/>
      </c>
      <c r="P3801" t="str">
        <f>IF(L3801="","",AVERAGE(INDEX($K:$K,ROW(L3801),1):INDEX($K:$K,MATCH(L3801+1, L:L,0)-1)))</f>
        <v/>
      </c>
    </row>
    <row r="3802" spans="1:16" x14ac:dyDescent="0.25">
      <c r="A3802">
        <v>2005</v>
      </c>
      <c r="B3802">
        <v>5</v>
      </c>
      <c r="C3802" t="s">
        <v>12</v>
      </c>
      <c r="D3802">
        <v>9.9949999999999992</v>
      </c>
      <c r="E3802">
        <v>8.4236828700000004</v>
      </c>
      <c r="F3802">
        <f t="shared" si="236"/>
        <v>-1.5713171299999988</v>
      </c>
      <c r="G3802">
        <f t="shared" si="237"/>
        <v>1.5713171299999988</v>
      </c>
      <c r="H3802">
        <v>106.6675</v>
      </c>
      <c r="I3802">
        <v>199.27500000000001</v>
      </c>
      <c r="J3802">
        <f t="shared" si="238"/>
        <v>92.607500000000002</v>
      </c>
      <c r="K3802">
        <f t="shared" si="239"/>
        <v>92.607500000000002</v>
      </c>
      <c r="L3802" t="str">
        <f>IF(A3802&lt;&gt;A3801,MAX($L$2:L3801)+1,"")</f>
        <v/>
      </c>
      <c r="M3802" t="str">
        <f>IF(L3802="","",AVERAGE(INDEX($E:$E,ROW(L3802),1):INDEX($E:$E,MATCH(L3802+1, L:L,0)-1)) - AVERAGE(INDEX($D:$D,ROW(L3802),1):INDEX($D:$D,MATCH(L3802+1, L:L,0)-1)))</f>
        <v/>
      </c>
      <c r="N3802" t="str">
        <f>IF(L3802="","",AVERAGE(INDEX($I:$I,ROW(L3802),1):INDEX($I:$I,MATCH(L3802+1, L:L,0)-1)) - AVERAGE(INDEX($H:$H,ROW(L3802),1):INDEX($H:$H,MATCH(L3802+1, L:L,0)-1)))</f>
        <v/>
      </c>
      <c r="O3802" t="str">
        <f>IF(L3802="","",AVERAGE(INDEX($G:$G,ROW(L3802),1):INDEX($G:$G,MATCH(L3802+1, L:L,0)-1)))</f>
        <v/>
      </c>
      <c r="P3802" t="str">
        <f>IF(L3802="","",AVERAGE(INDEX($K:$K,ROW(L3802),1):INDEX($K:$K,MATCH(L3802+1, L:L,0)-1)))</f>
        <v/>
      </c>
    </row>
    <row r="3803" spans="1:16" x14ac:dyDescent="0.25">
      <c r="A3803">
        <v>2005</v>
      </c>
      <c r="B3803">
        <v>5</v>
      </c>
      <c r="C3803" t="s">
        <v>13</v>
      </c>
      <c r="D3803">
        <v>-2.2025000000000001</v>
      </c>
      <c r="E3803">
        <v>-1.4411290320000001</v>
      </c>
      <c r="F3803">
        <f t="shared" si="236"/>
        <v>0.76137096800000004</v>
      </c>
      <c r="G3803">
        <f t="shared" si="237"/>
        <v>0.76137096800000004</v>
      </c>
      <c r="H3803">
        <v>12.137499999999999</v>
      </c>
      <c r="I3803">
        <v>18.324999999999999</v>
      </c>
      <c r="J3803">
        <f t="shared" si="238"/>
        <v>6.1875</v>
      </c>
      <c r="K3803">
        <f t="shared" si="239"/>
        <v>6.1875</v>
      </c>
      <c r="L3803" t="str">
        <f>IF(A3803&lt;&gt;A3802,MAX($L$2:L3802)+1,"")</f>
        <v/>
      </c>
      <c r="M3803" t="str">
        <f>IF(L3803="","",AVERAGE(INDEX($E:$E,ROW(L3803),1):INDEX($E:$E,MATCH(L3803+1, L:L,0)-1)) - AVERAGE(INDEX($D:$D,ROW(L3803),1):INDEX($D:$D,MATCH(L3803+1, L:L,0)-1)))</f>
        <v/>
      </c>
      <c r="N3803" t="str">
        <f>IF(L3803="","",AVERAGE(INDEX($I:$I,ROW(L3803),1):INDEX($I:$I,MATCH(L3803+1, L:L,0)-1)) - AVERAGE(INDEX($H:$H,ROW(L3803),1):INDEX($H:$H,MATCH(L3803+1, L:L,0)-1)))</f>
        <v/>
      </c>
      <c r="O3803" t="str">
        <f>IF(L3803="","",AVERAGE(INDEX($G:$G,ROW(L3803),1):INDEX($G:$G,MATCH(L3803+1, L:L,0)-1)))</f>
        <v/>
      </c>
      <c r="P3803" t="str">
        <f>IF(L3803="","",AVERAGE(INDEX($K:$K,ROW(L3803),1):INDEX($K:$K,MATCH(L3803+1, L:L,0)-1)))</f>
        <v/>
      </c>
    </row>
    <row r="3804" spans="1:16" x14ac:dyDescent="0.25">
      <c r="A3804">
        <v>2005</v>
      </c>
      <c r="B3804">
        <v>5</v>
      </c>
      <c r="C3804" t="s">
        <v>14</v>
      </c>
      <c r="D3804">
        <v>-7.216111111</v>
      </c>
      <c r="E3804">
        <v>-7.567741936</v>
      </c>
      <c r="F3804">
        <f t="shared" si="236"/>
        <v>-0.35163082499999998</v>
      </c>
      <c r="G3804">
        <f t="shared" si="237"/>
        <v>0.35163082499999998</v>
      </c>
      <c r="H3804">
        <v>17.871111110000001</v>
      </c>
      <c r="I3804">
        <v>28.511111110000002</v>
      </c>
      <c r="J3804">
        <f t="shared" si="238"/>
        <v>10.64</v>
      </c>
      <c r="K3804">
        <f t="shared" si="239"/>
        <v>10.64</v>
      </c>
      <c r="L3804" t="str">
        <f>IF(A3804&lt;&gt;A3803,MAX($L$2:L3803)+1,"")</f>
        <v/>
      </c>
      <c r="M3804" t="str">
        <f>IF(L3804="","",AVERAGE(INDEX($E:$E,ROW(L3804),1):INDEX($E:$E,MATCH(L3804+1, L:L,0)-1)) - AVERAGE(INDEX($D:$D,ROW(L3804),1):INDEX($D:$D,MATCH(L3804+1, L:L,0)-1)))</f>
        <v/>
      </c>
      <c r="N3804" t="str">
        <f>IF(L3804="","",AVERAGE(INDEX($I:$I,ROW(L3804),1):INDEX($I:$I,MATCH(L3804+1, L:L,0)-1)) - AVERAGE(INDEX($H:$H,ROW(L3804),1):INDEX($H:$H,MATCH(L3804+1, L:L,0)-1)))</f>
        <v/>
      </c>
      <c r="O3804" t="str">
        <f>IF(L3804="","",AVERAGE(INDEX($G:$G,ROW(L3804),1):INDEX($G:$G,MATCH(L3804+1, L:L,0)-1)))</f>
        <v/>
      </c>
      <c r="P3804" t="str">
        <f>IF(L3804="","",AVERAGE(INDEX($K:$K,ROW(L3804),1):INDEX($K:$K,MATCH(L3804+1, L:L,0)-1)))</f>
        <v/>
      </c>
    </row>
    <row r="3805" spans="1:16" x14ac:dyDescent="0.25">
      <c r="A3805">
        <v>2005</v>
      </c>
      <c r="B3805">
        <v>5</v>
      </c>
      <c r="C3805" t="s">
        <v>15</v>
      </c>
      <c r="D3805">
        <v>12.07</v>
      </c>
      <c r="E3805">
        <v>10.92592166</v>
      </c>
      <c r="F3805">
        <f t="shared" si="236"/>
        <v>-1.1440783400000001</v>
      </c>
      <c r="G3805">
        <f t="shared" si="237"/>
        <v>1.1440783400000001</v>
      </c>
      <c r="H3805">
        <v>81.054285710000002</v>
      </c>
      <c r="I3805">
        <v>48.81428571</v>
      </c>
      <c r="J3805">
        <f t="shared" si="238"/>
        <v>-32.24</v>
      </c>
      <c r="K3805">
        <f t="shared" si="239"/>
        <v>32.24</v>
      </c>
      <c r="L3805" t="str">
        <f>IF(A3805&lt;&gt;A3804,MAX($L$2:L3804)+1,"")</f>
        <v/>
      </c>
      <c r="M3805" t="str">
        <f>IF(L3805="","",AVERAGE(INDEX($E:$E,ROW(L3805),1):INDEX($E:$E,MATCH(L3805+1, L:L,0)-1)) - AVERAGE(INDEX($D:$D,ROW(L3805),1):INDEX($D:$D,MATCH(L3805+1, L:L,0)-1)))</f>
        <v/>
      </c>
      <c r="N3805" t="str">
        <f>IF(L3805="","",AVERAGE(INDEX($I:$I,ROW(L3805),1):INDEX($I:$I,MATCH(L3805+1, L:L,0)-1)) - AVERAGE(INDEX($H:$H,ROW(L3805),1):INDEX($H:$H,MATCH(L3805+1, L:L,0)-1)))</f>
        <v/>
      </c>
      <c r="O3805" t="str">
        <f>IF(L3805="","",AVERAGE(INDEX($G:$G,ROW(L3805),1):INDEX($G:$G,MATCH(L3805+1, L:L,0)-1)))</f>
        <v/>
      </c>
      <c r="P3805" t="str">
        <f>IF(L3805="","",AVERAGE(INDEX($K:$K,ROW(L3805),1):INDEX($K:$K,MATCH(L3805+1, L:L,0)-1)))</f>
        <v/>
      </c>
    </row>
    <row r="3806" spans="1:16" x14ac:dyDescent="0.25">
      <c r="A3806">
        <v>2005</v>
      </c>
      <c r="B3806">
        <v>5</v>
      </c>
      <c r="C3806" t="s">
        <v>16</v>
      </c>
      <c r="D3806">
        <v>8.73</v>
      </c>
      <c r="E3806">
        <v>6.6129032260000002</v>
      </c>
      <c r="F3806">
        <f t="shared" si="236"/>
        <v>-2.1170967740000002</v>
      </c>
      <c r="G3806">
        <f t="shared" si="237"/>
        <v>2.1170967740000002</v>
      </c>
      <c r="H3806">
        <v>92.66</v>
      </c>
      <c r="I3806">
        <v>95.5</v>
      </c>
      <c r="J3806">
        <f t="shared" si="238"/>
        <v>2.8400000000000034</v>
      </c>
      <c r="K3806">
        <f t="shared" si="239"/>
        <v>2.8400000000000034</v>
      </c>
      <c r="L3806" t="str">
        <f>IF(A3806&lt;&gt;A3805,MAX($L$2:L3805)+1,"")</f>
        <v/>
      </c>
      <c r="M3806" t="str">
        <f>IF(L3806="","",AVERAGE(INDEX($E:$E,ROW(L3806),1):INDEX($E:$E,MATCH(L3806+1, L:L,0)-1)) - AVERAGE(INDEX($D:$D,ROW(L3806),1):INDEX($D:$D,MATCH(L3806+1, L:L,0)-1)))</f>
        <v/>
      </c>
      <c r="N3806" t="str">
        <f>IF(L3806="","",AVERAGE(INDEX($I:$I,ROW(L3806),1):INDEX($I:$I,MATCH(L3806+1, L:L,0)-1)) - AVERAGE(INDEX($H:$H,ROW(L3806),1):INDEX($H:$H,MATCH(L3806+1, L:L,0)-1)))</f>
        <v/>
      </c>
      <c r="O3806" t="str">
        <f>IF(L3806="","",AVERAGE(INDEX($G:$G,ROW(L3806),1):INDEX($G:$G,MATCH(L3806+1, L:L,0)-1)))</f>
        <v/>
      </c>
      <c r="P3806" t="str">
        <f>IF(L3806="","",AVERAGE(INDEX($K:$K,ROW(L3806),1):INDEX($K:$K,MATCH(L3806+1, L:L,0)-1)))</f>
        <v/>
      </c>
    </row>
    <row r="3807" spans="1:16" x14ac:dyDescent="0.25">
      <c r="A3807">
        <v>2005</v>
      </c>
      <c r="B3807">
        <v>5</v>
      </c>
      <c r="C3807" t="s">
        <v>17</v>
      </c>
      <c r="D3807">
        <v>10.82427184</v>
      </c>
      <c r="E3807">
        <v>9.6662668150000002</v>
      </c>
      <c r="F3807">
        <f t="shared" si="236"/>
        <v>-1.1580050249999996</v>
      </c>
      <c r="G3807">
        <f t="shared" si="237"/>
        <v>1.1580050249999996</v>
      </c>
      <c r="H3807">
        <v>90.094563109999996</v>
      </c>
      <c r="I3807">
        <v>52.91747573</v>
      </c>
      <c r="J3807">
        <f t="shared" si="238"/>
        <v>-37.177087379999996</v>
      </c>
      <c r="K3807">
        <f t="shared" si="239"/>
        <v>37.177087379999996</v>
      </c>
      <c r="L3807" t="str">
        <f>IF(A3807&lt;&gt;A3806,MAX($L$2:L3806)+1,"")</f>
        <v/>
      </c>
      <c r="M3807" t="str">
        <f>IF(L3807="","",AVERAGE(INDEX($E:$E,ROW(L3807),1):INDEX($E:$E,MATCH(L3807+1, L:L,0)-1)) - AVERAGE(INDEX($D:$D,ROW(L3807),1):INDEX($D:$D,MATCH(L3807+1, L:L,0)-1)))</f>
        <v/>
      </c>
      <c r="N3807" t="str">
        <f>IF(L3807="","",AVERAGE(INDEX($I:$I,ROW(L3807),1):INDEX($I:$I,MATCH(L3807+1, L:L,0)-1)) - AVERAGE(INDEX($H:$H,ROW(L3807),1):INDEX($H:$H,MATCH(L3807+1, L:L,0)-1)))</f>
        <v/>
      </c>
      <c r="O3807" t="str">
        <f>IF(L3807="","",AVERAGE(INDEX($G:$G,ROW(L3807),1):INDEX($G:$G,MATCH(L3807+1, L:L,0)-1)))</f>
        <v/>
      </c>
      <c r="P3807" t="str">
        <f>IF(L3807="","",AVERAGE(INDEX($K:$K,ROW(L3807),1):INDEX($K:$K,MATCH(L3807+1, L:L,0)-1)))</f>
        <v/>
      </c>
    </row>
    <row r="3808" spans="1:16" x14ac:dyDescent="0.25">
      <c r="A3808">
        <v>2005</v>
      </c>
      <c r="B3808">
        <v>5</v>
      </c>
      <c r="C3808" t="s">
        <v>18</v>
      </c>
      <c r="D3808">
        <v>10.71</v>
      </c>
      <c r="E3808">
        <v>9.571889401</v>
      </c>
      <c r="F3808">
        <f t="shared" si="236"/>
        <v>-1.1381105990000009</v>
      </c>
      <c r="G3808">
        <f t="shared" si="237"/>
        <v>1.1381105990000009</v>
      </c>
      <c r="H3808">
        <v>48.555</v>
      </c>
      <c r="I3808">
        <v>50.176785709999997</v>
      </c>
      <c r="J3808">
        <f t="shared" si="238"/>
        <v>1.6217857099999975</v>
      </c>
      <c r="K3808">
        <f t="shared" si="239"/>
        <v>1.6217857099999975</v>
      </c>
      <c r="L3808" t="str">
        <f>IF(A3808&lt;&gt;A3807,MAX($L$2:L3807)+1,"")</f>
        <v/>
      </c>
      <c r="M3808" t="str">
        <f>IF(L3808="","",AVERAGE(INDEX($E:$E,ROW(L3808),1):INDEX($E:$E,MATCH(L3808+1, L:L,0)-1)) - AVERAGE(INDEX($D:$D,ROW(L3808),1):INDEX($D:$D,MATCH(L3808+1, L:L,0)-1)))</f>
        <v/>
      </c>
      <c r="N3808" t="str">
        <f>IF(L3808="","",AVERAGE(INDEX($I:$I,ROW(L3808),1):INDEX($I:$I,MATCH(L3808+1, L:L,0)-1)) - AVERAGE(INDEX($H:$H,ROW(L3808),1):INDEX($H:$H,MATCH(L3808+1, L:L,0)-1)))</f>
        <v/>
      </c>
      <c r="O3808" t="str">
        <f>IF(L3808="","",AVERAGE(INDEX($G:$G,ROW(L3808),1):INDEX($G:$G,MATCH(L3808+1, L:L,0)-1)))</f>
        <v/>
      </c>
      <c r="P3808" t="str">
        <f>IF(L3808="","",AVERAGE(INDEX($K:$K,ROW(L3808),1):INDEX($K:$K,MATCH(L3808+1, L:L,0)-1)))</f>
        <v/>
      </c>
    </row>
    <row r="3809" spans="1:16" x14ac:dyDescent="0.25">
      <c r="A3809">
        <v>2005</v>
      </c>
      <c r="B3809">
        <v>5</v>
      </c>
      <c r="C3809" t="s">
        <v>19</v>
      </c>
      <c r="D3809">
        <v>6.4688888889999996</v>
      </c>
      <c r="E3809">
        <v>9.1076344089999992</v>
      </c>
      <c r="F3809">
        <f t="shared" si="236"/>
        <v>2.6387455199999996</v>
      </c>
      <c r="G3809">
        <f t="shared" si="237"/>
        <v>2.6387455199999996</v>
      </c>
      <c r="H3809">
        <v>24.713333330000001</v>
      </c>
      <c r="I3809">
        <v>24.91111111</v>
      </c>
      <c r="J3809">
        <f t="shared" si="238"/>
        <v>0.19777777999999913</v>
      </c>
      <c r="K3809">
        <f t="shared" si="239"/>
        <v>0.19777777999999913</v>
      </c>
      <c r="L3809" t="str">
        <f>IF(A3809&lt;&gt;A3808,MAX($L$2:L3808)+1,"")</f>
        <v/>
      </c>
      <c r="M3809" t="str">
        <f>IF(L3809="","",AVERAGE(INDEX($E:$E,ROW(L3809),1):INDEX($E:$E,MATCH(L3809+1, L:L,0)-1)) - AVERAGE(INDEX($D:$D,ROW(L3809),1):INDEX($D:$D,MATCH(L3809+1, L:L,0)-1)))</f>
        <v/>
      </c>
      <c r="N3809" t="str">
        <f>IF(L3809="","",AVERAGE(INDEX($I:$I,ROW(L3809),1):INDEX($I:$I,MATCH(L3809+1, L:L,0)-1)) - AVERAGE(INDEX($H:$H,ROW(L3809),1):INDEX($H:$H,MATCH(L3809+1, L:L,0)-1)))</f>
        <v/>
      </c>
      <c r="O3809" t="str">
        <f>IF(L3809="","",AVERAGE(INDEX($G:$G,ROW(L3809),1):INDEX($G:$G,MATCH(L3809+1, L:L,0)-1)))</f>
        <v/>
      </c>
      <c r="P3809" t="str">
        <f>IF(L3809="","",AVERAGE(INDEX($K:$K,ROW(L3809),1):INDEX($K:$K,MATCH(L3809+1, L:L,0)-1)))</f>
        <v/>
      </c>
    </row>
    <row r="3810" spans="1:16" x14ac:dyDescent="0.25">
      <c r="A3810">
        <v>2005</v>
      </c>
      <c r="B3810">
        <v>6</v>
      </c>
      <c r="C3810" t="s">
        <v>7</v>
      </c>
      <c r="D3810">
        <v>13.84607143</v>
      </c>
      <c r="E3810">
        <v>13.03785714</v>
      </c>
      <c r="F3810">
        <f t="shared" si="236"/>
        <v>-0.80821429000000045</v>
      </c>
      <c r="G3810">
        <f t="shared" si="237"/>
        <v>0.80821429000000045</v>
      </c>
      <c r="H3810">
        <v>81.542678570000007</v>
      </c>
      <c r="I3810">
        <v>160.24285710000001</v>
      </c>
      <c r="J3810">
        <f t="shared" si="238"/>
        <v>78.700178530000002</v>
      </c>
      <c r="K3810">
        <f t="shared" si="239"/>
        <v>78.700178530000002</v>
      </c>
      <c r="L3810" t="str">
        <f>IF(A3810&lt;&gt;A3809,MAX($L$2:L3809)+1,"")</f>
        <v/>
      </c>
      <c r="M3810" t="str">
        <f>IF(L3810="","",AVERAGE(INDEX($E:$E,ROW(L3810),1):INDEX($E:$E,MATCH(L3810+1, L:L,0)-1)) - AVERAGE(INDEX($D:$D,ROW(L3810),1):INDEX($D:$D,MATCH(L3810+1, L:L,0)-1)))</f>
        <v/>
      </c>
      <c r="N3810" t="str">
        <f>IF(L3810="","",AVERAGE(INDEX($I:$I,ROW(L3810),1):INDEX($I:$I,MATCH(L3810+1, L:L,0)-1)) - AVERAGE(INDEX($H:$H,ROW(L3810),1):INDEX($H:$H,MATCH(L3810+1, L:L,0)-1)))</f>
        <v/>
      </c>
      <c r="O3810" t="str">
        <f>IF(L3810="","",AVERAGE(INDEX($G:$G,ROW(L3810),1):INDEX($G:$G,MATCH(L3810+1, L:L,0)-1)))</f>
        <v/>
      </c>
      <c r="P3810" t="str">
        <f>IF(L3810="","",AVERAGE(INDEX($K:$K,ROW(L3810),1):INDEX($K:$K,MATCH(L3810+1, L:L,0)-1)))</f>
        <v/>
      </c>
    </row>
    <row r="3811" spans="1:16" x14ac:dyDescent="0.25">
      <c r="A3811">
        <v>2005</v>
      </c>
      <c r="B3811">
        <v>6</v>
      </c>
      <c r="C3811" t="s">
        <v>8</v>
      </c>
      <c r="D3811">
        <v>14.151981129999999</v>
      </c>
      <c r="E3811">
        <v>14.136037930000001</v>
      </c>
      <c r="F3811">
        <f t="shared" si="236"/>
        <v>-1.5943199999998825E-2</v>
      </c>
      <c r="G3811">
        <f t="shared" si="237"/>
        <v>1.5943199999998825E-2</v>
      </c>
      <c r="H3811">
        <v>78.503113209999995</v>
      </c>
      <c r="I3811">
        <v>88.668867919999997</v>
      </c>
      <c r="J3811">
        <f t="shared" si="238"/>
        <v>10.165754710000002</v>
      </c>
      <c r="K3811">
        <f t="shared" si="239"/>
        <v>10.165754710000002</v>
      </c>
      <c r="L3811" t="str">
        <f>IF(A3811&lt;&gt;A3810,MAX($L$2:L3810)+1,"")</f>
        <v/>
      </c>
      <c r="M3811" t="str">
        <f>IF(L3811="","",AVERAGE(INDEX($E:$E,ROW(L3811),1):INDEX($E:$E,MATCH(L3811+1, L:L,0)-1)) - AVERAGE(INDEX($D:$D,ROW(L3811),1):INDEX($D:$D,MATCH(L3811+1, L:L,0)-1)))</f>
        <v/>
      </c>
      <c r="N3811" t="str">
        <f>IF(L3811="","",AVERAGE(INDEX($I:$I,ROW(L3811),1):INDEX($I:$I,MATCH(L3811+1, L:L,0)-1)) - AVERAGE(INDEX($H:$H,ROW(L3811),1):INDEX($H:$H,MATCH(L3811+1, L:L,0)-1)))</f>
        <v/>
      </c>
      <c r="O3811" t="str">
        <f>IF(L3811="","",AVERAGE(INDEX($G:$G,ROW(L3811),1):INDEX($G:$G,MATCH(L3811+1, L:L,0)-1)))</f>
        <v/>
      </c>
      <c r="P3811" t="str">
        <f>IF(L3811="","",AVERAGE(INDEX($K:$K,ROW(L3811),1):INDEX($K:$K,MATCH(L3811+1, L:L,0)-1)))</f>
        <v/>
      </c>
    </row>
    <row r="3812" spans="1:16" x14ac:dyDescent="0.25">
      <c r="A3812">
        <v>2005</v>
      </c>
      <c r="B3812">
        <v>6</v>
      </c>
      <c r="C3812" t="s">
        <v>9</v>
      </c>
      <c r="D3812">
        <v>15.765454549999999</v>
      </c>
      <c r="E3812">
        <v>16.012272729999999</v>
      </c>
      <c r="F3812">
        <f t="shared" si="236"/>
        <v>0.24681818</v>
      </c>
      <c r="G3812">
        <f t="shared" si="237"/>
        <v>0.24681818</v>
      </c>
      <c r="H3812">
        <v>85.306363640000001</v>
      </c>
      <c r="I3812">
        <v>160.29090909999999</v>
      </c>
      <c r="J3812">
        <f t="shared" si="238"/>
        <v>74.984545459999993</v>
      </c>
      <c r="K3812">
        <f t="shared" si="239"/>
        <v>74.984545459999993</v>
      </c>
      <c r="L3812" t="str">
        <f>IF(A3812&lt;&gt;A3811,MAX($L$2:L3811)+1,"")</f>
        <v/>
      </c>
      <c r="M3812" t="str">
        <f>IF(L3812="","",AVERAGE(INDEX($E:$E,ROW(L3812),1):INDEX($E:$E,MATCH(L3812+1, L:L,0)-1)) - AVERAGE(INDEX($D:$D,ROW(L3812),1):INDEX($D:$D,MATCH(L3812+1, L:L,0)-1)))</f>
        <v/>
      </c>
      <c r="N3812" t="str">
        <f>IF(L3812="","",AVERAGE(INDEX($I:$I,ROW(L3812),1):INDEX($I:$I,MATCH(L3812+1, L:L,0)-1)) - AVERAGE(INDEX($H:$H,ROW(L3812),1):INDEX($H:$H,MATCH(L3812+1, L:L,0)-1)))</f>
        <v/>
      </c>
      <c r="O3812" t="str">
        <f>IF(L3812="","",AVERAGE(INDEX($G:$G,ROW(L3812),1):INDEX($G:$G,MATCH(L3812+1, L:L,0)-1)))</f>
        <v/>
      </c>
      <c r="P3812" t="str">
        <f>IF(L3812="","",AVERAGE(INDEX($K:$K,ROW(L3812),1):INDEX($K:$K,MATCH(L3812+1, L:L,0)-1)))</f>
        <v/>
      </c>
    </row>
    <row r="3813" spans="1:16" x14ac:dyDescent="0.25">
      <c r="A3813">
        <v>2005</v>
      </c>
      <c r="B3813">
        <v>6</v>
      </c>
      <c r="C3813" t="s">
        <v>10</v>
      </c>
      <c r="D3813">
        <v>15.25571429</v>
      </c>
      <c r="E3813">
        <v>16.574285710000002</v>
      </c>
      <c r="F3813">
        <f t="shared" si="236"/>
        <v>1.3185714200000014</v>
      </c>
      <c r="G3813">
        <f t="shared" si="237"/>
        <v>1.3185714200000014</v>
      </c>
      <c r="H3813">
        <v>93.284285710000006</v>
      </c>
      <c r="I3813">
        <v>68.442857140000001</v>
      </c>
      <c r="J3813">
        <f t="shared" si="238"/>
        <v>-24.841428570000005</v>
      </c>
      <c r="K3813">
        <f t="shared" si="239"/>
        <v>24.841428570000005</v>
      </c>
      <c r="L3813" t="str">
        <f>IF(A3813&lt;&gt;A3812,MAX($L$2:L3812)+1,"")</f>
        <v/>
      </c>
      <c r="M3813" t="str">
        <f>IF(L3813="","",AVERAGE(INDEX($E:$E,ROW(L3813),1):INDEX($E:$E,MATCH(L3813+1, L:L,0)-1)) - AVERAGE(INDEX($D:$D,ROW(L3813),1):INDEX($D:$D,MATCH(L3813+1, L:L,0)-1)))</f>
        <v/>
      </c>
      <c r="N3813" t="str">
        <f>IF(L3813="","",AVERAGE(INDEX($I:$I,ROW(L3813),1):INDEX($I:$I,MATCH(L3813+1, L:L,0)-1)) - AVERAGE(INDEX($H:$H,ROW(L3813),1):INDEX($H:$H,MATCH(L3813+1, L:L,0)-1)))</f>
        <v/>
      </c>
      <c r="O3813" t="str">
        <f>IF(L3813="","",AVERAGE(INDEX($G:$G,ROW(L3813),1):INDEX($G:$G,MATCH(L3813+1, L:L,0)-1)))</f>
        <v/>
      </c>
      <c r="P3813" t="str">
        <f>IF(L3813="","",AVERAGE(INDEX($K:$K,ROW(L3813),1):INDEX($K:$K,MATCH(L3813+1, L:L,0)-1)))</f>
        <v/>
      </c>
    </row>
    <row r="3814" spans="1:16" x14ac:dyDescent="0.25">
      <c r="A3814">
        <v>2005</v>
      </c>
      <c r="B3814">
        <v>6</v>
      </c>
      <c r="C3814" t="s">
        <v>11</v>
      </c>
      <c r="D3814">
        <v>10.87</v>
      </c>
      <c r="E3814">
        <v>11.29819855</v>
      </c>
      <c r="F3814">
        <f t="shared" si="236"/>
        <v>0.42819855000000118</v>
      </c>
      <c r="G3814">
        <f t="shared" si="237"/>
        <v>0.42819855000000118</v>
      </c>
      <c r="H3814">
        <v>99.627499999999998</v>
      </c>
      <c r="I3814">
        <v>49.174999999999997</v>
      </c>
      <c r="J3814">
        <f t="shared" si="238"/>
        <v>-50.452500000000001</v>
      </c>
      <c r="K3814">
        <f t="shared" si="239"/>
        <v>50.452500000000001</v>
      </c>
      <c r="L3814" t="str">
        <f>IF(A3814&lt;&gt;A3813,MAX($L$2:L3813)+1,"")</f>
        <v/>
      </c>
      <c r="M3814" t="str">
        <f>IF(L3814="","",AVERAGE(INDEX($E:$E,ROW(L3814),1):INDEX($E:$E,MATCH(L3814+1, L:L,0)-1)) - AVERAGE(INDEX($D:$D,ROW(L3814),1):INDEX($D:$D,MATCH(L3814+1, L:L,0)-1)))</f>
        <v/>
      </c>
      <c r="N3814" t="str">
        <f>IF(L3814="","",AVERAGE(INDEX($I:$I,ROW(L3814),1):INDEX($I:$I,MATCH(L3814+1, L:L,0)-1)) - AVERAGE(INDEX($H:$H,ROW(L3814),1):INDEX($H:$H,MATCH(L3814+1, L:L,0)-1)))</f>
        <v/>
      </c>
      <c r="O3814" t="str">
        <f>IF(L3814="","",AVERAGE(INDEX($G:$G,ROW(L3814),1):INDEX($G:$G,MATCH(L3814+1, L:L,0)-1)))</f>
        <v/>
      </c>
      <c r="P3814" t="str">
        <f>IF(L3814="","",AVERAGE(INDEX($K:$K,ROW(L3814),1):INDEX($K:$K,MATCH(L3814+1, L:L,0)-1)))</f>
        <v/>
      </c>
    </row>
    <row r="3815" spans="1:16" x14ac:dyDescent="0.25">
      <c r="A3815">
        <v>2005</v>
      </c>
      <c r="B3815">
        <v>6</v>
      </c>
      <c r="C3815" t="s">
        <v>12</v>
      </c>
      <c r="D3815">
        <v>15.131428570000001</v>
      </c>
      <c r="E3815">
        <v>16.100049259999999</v>
      </c>
      <c r="F3815">
        <f t="shared" si="236"/>
        <v>0.96862068999999806</v>
      </c>
      <c r="G3815">
        <f t="shared" si="237"/>
        <v>0.96862068999999806</v>
      </c>
      <c r="H3815">
        <v>92.13428571</v>
      </c>
      <c r="I3815">
        <v>62.428571429999998</v>
      </c>
      <c r="J3815">
        <f t="shared" si="238"/>
        <v>-29.705714280000002</v>
      </c>
      <c r="K3815">
        <f t="shared" si="239"/>
        <v>29.705714280000002</v>
      </c>
      <c r="L3815" t="str">
        <f>IF(A3815&lt;&gt;A3814,MAX($L$2:L3814)+1,"")</f>
        <v/>
      </c>
      <c r="M3815" t="str">
        <f>IF(L3815="","",AVERAGE(INDEX($E:$E,ROW(L3815),1):INDEX($E:$E,MATCH(L3815+1, L:L,0)-1)) - AVERAGE(INDEX($D:$D,ROW(L3815),1):INDEX($D:$D,MATCH(L3815+1, L:L,0)-1)))</f>
        <v/>
      </c>
      <c r="N3815" t="str">
        <f>IF(L3815="","",AVERAGE(INDEX($I:$I,ROW(L3815),1):INDEX($I:$I,MATCH(L3815+1, L:L,0)-1)) - AVERAGE(INDEX($H:$H,ROW(L3815),1):INDEX($H:$H,MATCH(L3815+1, L:L,0)-1)))</f>
        <v/>
      </c>
      <c r="O3815" t="str">
        <f>IF(L3815="","",AVERAGE(INDEX($G:$G,ROW(L3815),1):INDEX($G:$G,MATCH(L3815+1, L:L,0)-1)))</f>
        <v/>
      </c>
      <c r="P3815" t="str">
        <f>IF(L3815="","",AVERAGE(INDEX($K:$K,ROW(L3815),1):INDEX($K:$K,MATCH(L3815+1, L:L,0)-1)))</f>
        <v/>
      </c>
    </row>
    <row r="3816" spans="1:16" x14ac:dyDescent="0.25">
      <c r="A3816">
        <v>2005</v>
      </c>
      <c r="B3816">
        <v>6</v>
      </c>
      <c r="C3816" t="s">
        <v>13</v>
      </c>
      <c r="D3816">
        <v>8.9075000000000006</v>
      </c>
      <c r="E3816">
        <v>7.7933333329999996</v>
      </c>
      <c r="F3816">
        <f t="shared" si="236"/>
        <v>-1.114166667000001</v>
      </c>
      <c r="G3816">
        <f t="shared" si="237"/>
        <v>1.114166667000001</v>
      </c>
      <c r="H3816">
        <v>15.445</v>
      </c>
      <c r="I3816">
        <v>16.55</v>
      </c>
      <c r="J3816">
        <f t="shared" si="238"/>
        <v>1.1050000000000004</v>
      </c>
      <c r="K3816">
        <f t="shared" si="239"/>
        <v>1.1050000000000004</v>
      </c>
      <c r="L3816" t="str">
        <f>IF(A3816&lt;&gt;A3815,MAX($L$2:L3815)+1,"")</f>
        <v/>
      </c>
      <c r="M3816" t="str">
        <f>IF(L3816="","",AVERAGE(INDEX($E:$E,ROW(L3816),1):INDEX($E:$E,MATCH(L3816+1, L:L,0)-1)) - AVERAGE(INDEX($D:$D,ROW(L3816),1):INDEX($D:$D,MATCH(L3816+1, L:L,0)-1)))</f>
        <v/>
      </c>
      <c r="N3816" t="str">
        <f>IF(L3816="","",AVERAGE(INDEX($I:$I,ROW(L3816),1):INDEX($I:$I,MATCH(L3816+1, L:L,0)-1)) - AVERAGE(INDEX($H:$H,ROW(L3816),1):INDEX($H:$H,MATCH(L3816+1, L:L,0)-1)))</f>
        <v/>
      </c>
      <c r="O3816" t="str">
        <f>IF(L3816="","",AVERAGE(INDEX($G:$G,ROW(L3816),1):INDEX($G:$G,MATCH(L3816+1, L:L,0)-1)))</f>
        <v/>
      </c>
      <c r="P3816" t="str">
        <f>IF(L3816="","",AVERAGE(INDEX($K:$K,ROW(L3816),1):INDEX($K:$K,MATCH(L3816+1, L:L,0)-1)))</f>
        <v/>
      </c>
    </row>
    <row r="3817" spans="1:16" x14ac:dyDescent="0.25">
      <c r="A3817">
        <v>2005</v>
      </c>
      <c r="B3817">
        <v>6</v>
      </c>
      <c r="C3817" t="s">
        <v>14</v>
      </c>
      <c r="D3817">
        <v>2.8216666670000001</v>
      </c>
      <c r="E3817">
        <v>3.0659259259999998</v>
      </c>
      <c r="F3817">
        <f t="shared" si="236"/>
        <v>0.24425925899999967</v>
      </c>
      <c r="G3817">
        <f t="shared" si="237"/>
        <v>0.24425925899999967</v>
      </c>
      <c r="H3817">
        <v>23.08777778</v>
      </c>
      <c r="I3817">
        <v>28.555555559999998</v>
      </c>
      <c r="J3817">
        <f t="shared" si="238"/>
        <v>5.4677777799999987</v>
      </c>
      <c r="K3817">
        <f t="shared" si="239"/>
        <v>5.4677777799999987</v>
      </c>
      <c r="L3817" t="str">
        <f>IF(A3817&lt;&gt;A3816,MAX($L$2:L3816)+1,"")</f>
        <v/>
      </c>
      <c r="M3817" t="str">
        <f>IF(L3817="","",AVERAGE(INDEX($E:$E,ROW(L3817),1):INDEX($E:$E,MATCH(L3817+1, L:L,0)-1)) - AVERAGE(INDEX($D:$D,ROW(L3817),1):INDEX($D:$D,MATCH(L3817+1, L:L,0)-1)))</f>
        <v/>
      </c>
      <c r="N3817" t="str">
        <f>IF(L3817="","",AVERAGE(INDEX($I:$I,ROW(L3817),1):INDEX($I:$I,MATCH(L3817+1, L:L,0)-1)) - AVERAGE(INDEX($H:$H,ROW(L3817),1):INDEX($H:$H,MATCH(L3817+1, L:L,0)-1)))</f>
        <v/>
      </c>
      <c r="O3817" t="str">
        <f>IF(L3817="","",AVERAGE(INDEX($G:$G,ROW(L3817),1):INDEX($G:$G,MATCH(L3817+1, L:L,0)-1)))</f>
        <v/>
      </c>
      <c r="P3817" t="str">
        <f>IF(L3817="","",AVERAGE(INDEX($K:$K,ROW(L3817),1):INDEX($K:$K,MATCH(L3817+1, L:L,0)-1)))</f>
        <v/>
      </c>
    </row>
    <row r="3818" spans="1:16" x14ac:dyDescent="0.25">
      <c r="A3818">
        <v>2005</v>
      </c>
      <c r="B3818">
        <v>6</v>
      </c>
      <c r="C3818" t="s">
        <v>15</v>
      </c>
      <c r="D3818">
        <v>17.359259260000002</v>
      </c>
      <c r="E3818">
        <v>20.27864198</v>
      </c>
      <c r="F3818">
        <f t="shared" si="236"/>
        <v>2.919382719999998</v>
      </c>
      <c r="G3818">
        <f t="shared" si="237"/>
        <v>2.919382719999998</v>
      </c>
      <c r="H3818">
        <v>86.354814809999993</v>
      </c>
      <c r="I3818">
        <v>79.02592593</v>
      </c>
      <c r="J3818">
        <f t="shared" si="238"/>
        <v>-7.3288888799999938</v>
      </c>
      <c r="K3818">
        <f t="shared" si="239"/>
        <v>7.3288888799999938</v>
      </c>
      <c r="L3818" t="str">
        <f>IF(A3818&lt;&gt;A3817,MAX($L$2:L3817)+1,"")</f>
        <v/>
      </c>
      <c r="M3818" t="str">
        <f>IF(L3818="","",AVERAGE(INDEX($E:$E,ROW(L3818),1):INDEX($E:$E,MATCH(L3818+1, L:L,0)-1)) - AVERAGE(INDEX($D:$D,ROW(L3818),1):INDEX($D:$D,MATCH(L3818+1, L:L,0)-1)))</f>
        <v/>
      </c>
      <c r="N3818" t="str">
        <f>IF(L3818="","",AVERAGE(INDEX($I:$I,ROW(L3818),1):INDEX($I:$I,MATCH(L3818+1, L:L,0)-1)) - AVERAGE(INDEX($H:$H,ROW(L3818),1):INDEX($H:$H,MATCH(L3818+1, L:L,0)-1)))</f>
        <v/>
      </c>
      <c r="O3818" t="str">
        <f>IF(L3818="","",AVERAGE(INDEX($G:$G,ROW(L3818),1):INDEX($G:$G,MATCH(L3818+1, L:L,0)-1)))</f>
        <v/>
      </c>
      <c r="P3818" t="str">
        <f>IF(L3818="","",AVERAGE(INDEX($K:$K,ROW(L3818),1):INDEX($K:$K,MATCH(L3818+1, L:L,0)-1)))</f>
        <v/>
      </c>
    </row>
    <row r="3819" spans="1:16" x14ac:dyDescent="0.25">
      <c r="A3819">
        <v>2005</v>
      </c>
      <c r="B3819">
        <v>6</v>
      </c>
      <c r="C3819" t="s">
        <v>16</v>
      </c>
      <c r="D3819">
        <v>14.45</v>
      </c>
      <c r="E3819">
        <v>15.46666667</v>
      </c>
      <c r="F3819">
        <f t="shared" si="236"/>
        <v>1.0166666700000011</v>
      </c>
      <c r="G3819">
        <f t="shared" si="237"/>
        <v>1.0166666700000011</v>
      </c>
      <c r="H3819">
        <v>82.06</v>
      </c>
      <c r="I3819">
        <v>61.5</v>
      </c>
      <c r="J3819">
        <f t="shared" si="238"/>
        <v>-20.560000000000002</v>
      </c>
      <c r="K3819">
        <f t="shared" si="239"/>
        <v>20.560000000000002</v>
      </c>
      <c r="L3819" t="str">
        <f>IF(A3819&lt;&gt;A3818,MAX($L$2:L3818)+1,"")</f>
        <v/>
      </c>
      <c r="M3819" t="str">
        <f>IF(L3819="","",AVERAGE(INDEX($E:$E,ROW(L3819),1):INDEX($E:$E,MATCH(L3819+1, L:L,0)-1)) - AVERAGE(INDEX($D:$D,ROW(L3819),1):INDEX($D:$D,MATCH(L3819+1, L:L,0)-1)))</f>
        <v/>
      </c>
      <c r="N3819" t="str">
        <f>IF(L3819="","",AVERAGE(INDEX($I:$I,ROW(L3819),1):INDEX($I:$I,MATCH(L3819+1, L:L,0)-1)) - AVERAGE(INDEX($H:$H,ROW(L3819),1):INDEX($H:$H,MATCH(L3819+1, L:L,0)-1)))</f>
        <v/>
      </c>
      <c r="O3819" t="str">
        <f>IF(L3819="","",AVERAGE(INDEX($G:$G,ROW(L3819),1):INDEX($G:$G,MATCH(L3819+1, L:L,0)-1)))</f>
        <v/>
      </c>
      <c r="P3819" t="str">
        <f>IF(L3819="","",AVERAGE(INDEX($K:$K,ROW(L3819),1):INDEX($K:$K,MATCH(L3819+1, L:L,0)-1)))</f>
        <v/>
      </c>
    </row>
    <row r="3820" spans="1:16" x14ac:dyDescent="0.25">
      <c r="A3820">
        <v>2005</v>
      </c>
      <c r="B3820">
        <v>6</v>
      </c>
      <c r="C3820" t="s">
        <v>17</v>
      </c>
      <c r="D3820">
        <v>16.082596150000001</v>
      </c>
      <c r="E3820">
        <v>18.3474848</v>
      </c>
      <c r="F3820">
        <f t="shared" si="236"/>
        <v>2.2648886499999996</v>
      </c>
      <c r="G3820">
        <f t="shared" si="237"/>
        <v>2.2648886499999996</v>
      </c>
      <c r="H3820">
        <v>103.2178846</v>
      </c>
      <c r="I3820">
        <v>108.6759615</v>
      </c>
      <c r="J3820">
        <f t="shared" si="238"/>
        <v>5.4580768999999947</v>
      </c>
      <c r="K3820">
        <f t="shared" si="239"/>
        <v>5.4580768999999947</v>
      </c>
      <c r="L3820" t="str">
        <f>IF(A3820&lt;&gt;A3819,MAX($L$2:L3819)+1,"")</f>
        <v/>
      </c>
      <c r="M3820" t="str">
        <f>IF(L3820="","",AVERAGE(INDEX($E:$E,ROW(L3820),1):INDEX($E:$E,MATCH(L3820+1, L:L,0)-1)) - AVERAGE(INDEX($D:$D,ROW(L3820),1):INDEX($D:$D,MATCH(L3820+1, L:L,0)-1)))</f>
        <v/>
      </c>
      <c r="N3820" t="str">
        <f>IF(L3820="","",AVERAGE(INDEX($I:$I,ROW(L3820),1):INDEX($I:$I,MATCH(L3820+1, L:L,0)-1)) - AVERAGE(INDEX($H:$H,ROW(L3820),1):INDEX($H:$H,MATCH(L3820+1, L:L,0)-1)))</f>
        <v/>
      </c>
      <c r="O3820" t="str">
        <f>IF(L3820="","",AVERAGE(INDEX($G:$G,ROW(L3820),1):INDEX($G:$G,MATCH(L3820+1, L:L,0)-1)))</f>
        <v/>
      </c>
      <c r="P3820" t="str">
        <f>IF(L3820="","",AVERAGE(INDEX($K:$K,ROW(L3820),1):INDEX($K:$K,MATCH(L3820+1, L:L,0)-1)))</f>
        <v/>
      </c>
    </row>
    <row r="3821" spans="1:16" x14ac:dyDescent="0.25">
      <c r="A3821">
        <v>2005</v>
      </c>
      <c r="B3821">
        <v>6</v>
      </c>
      <c r="C3821" t="s">
        <v>18</v>
      </c>
      <c r="D3821">
        <v>15.49872727</v>
      </c>
      <c r="E3821">
        <v>15.01109091</v>
      </c>
      <c r="F3821">
        <f t="shared" si="236"/>
        <v>-0.48763635999999977</v>
      </c>
      <c r="G3821">
        <f t="shared" si="237"/>
        <v>0.48763635999999977</v>
      </c>
      <c r="H3821">
        <v>74.58963636</v>
      </c>
      <c r="I3821">
        <v>131.47818179999999</v>
      </c>
      <c r="J3821">
        <f t="shared" si="238"/>
        <v>56.888545439999987</v>
      </c>
      <c r="K3821">
        <f t="shared" si="239"/>
        <v>56.888545439999987</v>
      </c>
      <c r="L3821" t="str">
        <f>IF(A3821&lt;&gt;A3820,MAX($L$2:L3820)+1,"")</f>
        <v/>
      </c>
      <c r="M3821" t="str">
        <f>IF(L3821="","",AVERAGE(INDEX($E:$E,ROW(L3821),1):INDEX($E:$E,MATCH(L3821+1, L:L,0)-1)) - AVERAGE(INDEX($D:$D,ROW(L3821),1):INDEX($D:$D,MATCH(L3821+1, L:L,0)-1)))</f>
        <v/>
      </c>
      <c r="N3821" t="str">
        <f>IF(L3821="","",AVERAGE(INDEX($I:$I,ROW(L3821),1):INDEX($I:$I,MATCH(L3821+1, L:L,0)-1)) - AVERAGE(INDEX($H:$H,ROW(L3821),1):INDEX($H:$H,MATCH(L3821+1, L:L,0)-1)))</f>
        <v/>
      </c>
      <c r="O3821" t="str">
        <f>IF(L3821="","",AVERAGE(INDEX($G:$G,ROW(L3821),1):INDEX($G:$G,MATCH(L3821+1, L:L,0)-1)))</f>
        <v/>
      </c>
      <c r="P3821" t="str">
        <f>IF(L3821="","",AVERAGE(INDEX($K:$K,ROW(L3821),1):INDEX($K:$K,MATCH(L3821+1, L:L,0)-1)))</f>
        <v/>
      </c>
    </row>
    <row r="3822" spans="1:16" x14ac:dyDescent="0.25">
      <c r="A3822">
        <v>2005</v>
      </c>
      <c r="B3822">
        <v>6</v>
      </c>
      <c r="C3822" t="s">
        <v>19</v>
      </c>
      <c r="D3822">
        <v>12.231249999999999</v>
      </c>
      <c r="E3822">
        <v>12.730833329999999</v>
      </c>
      <c r="F3822">
        <f t="shared" si="236"/>
        <v>0.4995833300000001</v>
      </c>
      <c r="G3822">
        <f t="shared" si="237"/>
        <v>0.4995833300000001</v>
      </c>
      <c r="H3822">
        <v>42.572499999999998</v>
      </c>
      <c r="I3822">
        <v>65.099999999999994</v>
      </c>
      <c r="J3822">
        <f t="shared" si="238"/>
        <v>22.527499999999996</v>
      </c>
      <c r="K3822">
        <f t="shared" si="239"/>
        <v>22.527499999999996</v>
      </c>
      <c r="L3822" t="str">
        <f>IF(A3822&lt;&gt;A3821,MAX($L$2:L3821)+1,"")</f>
        <v/>
      </c>
      <c r="M3822" t="str">
        <f>IF(L3822="","",AVERAGE(INDEX($E:$E,ROW(L3822),1):INDEX($E:$E,MATCH(L3822+1, L:L,0)-1)) - AVERAGE(INDEX($D:$D,ROW(L3822),1):INDEX($D:$D,MATCH(L3822+1, L:L,0)-1)))</f>
        <v/>
      </c>
      <c r="N3822" t="str">
        <f>IF(L3822="","",AVERAGE(INDEX($I:$I,ROW(L3822),1):INDEX($I:$I,MATCH(L3822+1, L:L,0)-1)) - AVERAGE(INDEX($H:$H,ROW(L3822),1):INDEX($H:$H,MATCH(L3822+1, L:L,0)-1)))</f>
        <v/>
      </c>
      <c r="O3822" t="str">
        <f>IF(L3822="","",AVERAGE(INDEX($G:$G,ROW(L3822),1):INDEX($G:$G,MATCH(L3822+1, L:L,0)-1)))</f>
        <v/>
      </c>
      <c r="P3822" t="str">
        <f>IF(L3822="","",AVERAGE(INDEX($K:$K,ROW(L3822),1):INDEX($K:$K,MATCH(L3822+1, L:L,0)-1)))</f>
        <v/>
      </c>
    </row>
    <row r="3823" spans="1:16" x14ac:dyDescent="0.25">
      <c r="A3823">
        <v>2005</v>
      </c>
      <c r="B3823">
        <v>7</v>
      </c>
      <c r="C3823" t="s">
        <v>7</v>
      </c>
      <c r="D3823">
        <v>16.476037739999999</v>
      </c>
      <c r="E3823">
        <v>16.048326230000001</v>
      </c>
      <c r="F3823">
        <f t="shared" si="236"/>
        <v>-0.42771150999999819</v>
      </c>
      <c r="G3823">
        <f t="shared" si="237"/>
        <v>0.42771150999999819</v>
      </c>
      <c r="H3823">
        <v>77.273773579999997</v>
      </c>
      <c r="I3823">
        <v>56.073584910000001</v>
      </c>
      <c r="J3823">
        <f t="shared" si="238"/>
        <v>-21.200188669999996</v>
      </c>
      <c r="K3823">
        <f t="shared" si="239"/>
        <v>21.200188669999996</v>
      </c>
      <c r="L3823" t="str">
        <f>IF(A3823&lt;&gt;A3822,MAX($L$2:L3822)+1,"")</f>
        <v/>
      </c>
      <c r="M3823" t="str">
        <f>IF(L3823="","",AVERAGE(INDEX($E:$E,ROW(L3823),1):INDEX($E:$E,MATCH(L3823+1, L:L,0)-1)) - AVERAGE(INDEX($D:$D,ROW(L3823),1):INDEX($D:$D,MATCH(L3823+1, L:L,0)-1)))</f>
        <v/>
      </c>
      <c r="N3823" t="str">
        <f>IF(L3823="","",AVERAGE(INDEX($I:$I,ROW(L3823),1):INDEX($I:$I,MATCH(L3823+1, L:L,0)-1)) - AVERAGE(INDEX($H:$H,ROW(L3823),1):INDEX($H:$H,MATCH(L3823+1, L:L,0)-1)))</f>
        <v/>
      </c>
      <c r="O3823" t="str">
        <f>IF(L3823="","",AVERAGE(INDEX($G:$G,ROW(L3823),1):INDEX($G:$G,MATCH(L3823+1, L:L,0)-1)))</f>
        <v/>
      </c>
      <c r="P3823" t="str">
        <f>IF(L3823="","",AVERAGE(INDEX($K:$K,ROW(L3823),1):INDEX($K:$K,MATCH(L3823+1, L:L,0)-1)))</f>
        <v/>
      </c>
    </row>
    <row r="3824" spans="1:16" x14ac:dyDescent="0.25">
      <c r="A3824">
        <v>2005</v>
      </c>
      <c r="B3824">
        <v>7</v>
      </c>
      <c r="C3824" t="s">
        <v>8</v>
      </c>
      <c r="D3824">
        <v>16.560384620000001</v>
      </c>
      <c r="E3824">
        <v>16.32408452</v>
      </c>
      <c r="F3824">
        <f t="shared" si="236"/>
        <v>-0.23630010000000112</v>
      </c>
      <c r="G3824">
        <f t="shared" si="237"/>
        <v>0.23630010000000112</v>
      </c>
      <c r="H3824">
        <v>59.762884620000001</v>
      </c>
      <c r="I3824">
        <v>99.609615379999994</v>
      </c>
      <c r="J3824">
        <f t="shared" si="238"/>
        <v>39.846730759999993</v>
      </c>
      <c r="K3824">
        <f t="shared" si="239"/>
        <v>39.846730759999993</v>
      </c>
      <c r="L3824" t="str">
        <f>IF(A3824&lt;&gt;A3823,MAX($L$2:L3823)+1,"")</f>
        <v/>
      </c>
      <c r="M3824" t="str">
        <f>IF(L3824="","",AVERAGE(INDEX($E:$E,ROW(L3824),1):INDEX($E:$E,MATCH(L3824+1, L:L,0)-1)) - AVERAGE(INDEX($D:$D,ROW(L3824),1):INDEX($D:$D,MATCH(L3824+1, L:L,0)-1)))</f>
        <v/>
      </c>
      <c r="N3824" t="str">
        <f>IF(L3824="","",AVERAGE(INDEX($I:$I,ROW(L3824),1):INDEX($I:$I,MATCH(L3824+1, L:L,0)-1)) - AVERAGE(INDEX($H:$H,ROW(L3824),1):INDEX($H:$H,MATCH(L3824+1, L:L,0)-1)))</f>
        <v/>
      </c>
      <c r="O3824" t="str">
        <f>IF(L3824="","",AVERAGE(INDEX($G:$G,ROW(L3824),1):INDEX($G:$G,MATCH(L3824+1, L:L,0)-1)))</f>
        <v/>
      </c>
      <c r="P3824" t="str">
        <f>IF(L3824="","",AVERAGE(INDEX($K:$K,ROW(L3824),1):INDEX($K:$K,MATCH(L3824+1, L:L,0)-1)))</f>
        <v/>
      </c>
    </row>
    <row r="3825" spans="1:16" x14ac:dyDescent="0.25">
      <c r="A3825">
        <v>2005</v>
      </c>
      <c r="B3825">
        <v>7</v>
      </c>
      <c r="C3825" t="s">
        <v>9</v>
      </c>
      <c r="D3825">
        <v>18.577142859999999</v>
      </c>
      <c r="E3825">
        <v>18.991705069999998</v>
      </c>
      <c r="F3825">
        <f t="shared" si="236"/>
        <v>0.41456220999999971</v>
      </c>
      <c r="G3825">
        <f t="shared" si="237"/>
        <v>0.41456220999999971</v>
      </c>
      <c r="H3825">
        <v>76.415238099999996</v>
      </c>
      <c r="I3825">
        <v>91.52857143</v>
      </c>
      <c r="J3825">
        <f t="shared" si="238"/>
        <v>15.113333330000003</v>
      </c>
      <c r="K3825">
        <f t="shared" si="239"/>
        <v>15.113333330000003</v>
      </c>
      <c r="L3825" t="str">
        <f>IF(A3825&lt;&gt;A3824,MAX($L$2:L3824)+1,"")</f>
        <v/>
      </c>
      <c r="M3825" t="str">
        <f>IF(L3825="","",AVERAGE(INDEX($E:$E,ROW(L3825),1):INDEX($E:$E,MATCH(L3825+1, L:L,0)-1)) - AVERAGE(INDEX($D:$D,ROW(L3825),1):INDEX($D:$D,MATCH(L3825+1, L:L,0)-1)))</f>
        <v/>
      </c>
      <c r="N3825" t="str">
        <f>IF(L3825="","",AVERAGE(INDEX($I:$I,ROW(L3825),1):INDEX($I:$I,MATCH(L3825+1, L:L,0)-1)) - AVERAGE(INDEX($H:$H,ROW(L3825),1):INDEX($H:$H,MATCH(L3825+1, L:L,0)-1)))</f>
        <v/>
      </c>
      <c r="O3825" t="str">
        <f>IF(L3825="","",AVERAGE(INDEX($G:$G,ROW(L3825),1):INDEX($G:$G,MATCH(L3825+1, L:L,0)-1)))</f>
        <v/>
      </c>
      <c r="P3825" t="str">
        <f>IF(L3825="","",AVERAGE(INDEX($K:$K,ROW(L3825),1):INDEX($K:$K,MATCH(L3825+1, L:L,0)-1)))</f>
        <v/>
      </c>
    </row>
    <row r="3826" spans="1:16" x14ac:dyDescent="0.25">
      <c r="A3826">
        <v>2005</v>
      </c>
      <c r="B3826">
        <v>7</v>
      </c>
      <c r="C3826" t="s">
        <v>10</v>
      </c>
      <c r="D3826">
        <v>18.408571429999999</v>
      </c>
      <c r="E3826">
        <v>18.786067589999998</v>
      </c>
      <c r="F3826">
        <f t="shared" si="236"/>
        <v>0.37749615999999975</v>
      </c>
      <c r="G3826">
        <f t="shared" si="237"/>
        <v>0.37749615999999975</v>
      </c>
      <c r="H3826">
        <v>106.0014286</v>
      </c>
      <c r="I3826">
        <v>85.771428569999998</v>
      </c>
      <c r="J3826">
        <f t="shared" si="238"/>
        <v>-20.230000029999999</v>
      </c>
      <c r="K3826">
        <f t="shared" si="239"/>
        <v>20.230000029999999</v>
      </c>
      <c r="L3826" t="str">
        <f>IF(A3826&lt;&gt;A3825,MAX($L$2:L3825)+1,"")</f>
        <v/>
      </c>
      <c r="M3826" t="str">
        <f>IF(L3826="","",AVERAGE(INDEX($E:$E,ROW(L3826),1):INDEX($E:$E,MATCH(L3826+1, L:L,0)-1)) - AVERAGE(INDEX($D:$D,ROW(L3826),1):INDEX($D:$D,MATCH(L3826+1, L:L,0)-1)))</f>
        <v/>
      </c>
      <c r="N3826" t="str">
        <f>IF(L3826="","",AVERAGE(INDEX($I:$I,ROW(L3826),1):INDEX($I:$I,MATCH(L3826+1, L:L,0)-1)) - AVERAGE(INDEX($H:$H,ROW(L3826),1):INDEX($H:$H,MATCH(L3826+1, L:L,0)-1)))</f>
        <v/>
      </c>
      <c r="O3826" t="str">
        <f>IF(L3826="","",AVERAGE(INDEX($G:$G,ROW(L3826),1):INDEX($G:$G,MATCH(L3826+1, L:L,0)-1)))</f>
        <v/>
      </c>
      <c r="P3826" t="str">
        <f>IF(L3826="","",AVERAGE(INDEX($K:$K,ROW(L3826),1):INDEX($K:$K,MATCH(L3826+1, L:L,0)-1)))</f>
        <v/>
      </c>
    </row>
    <row r="3827" spans="1:16" x14ac:dyDescent="0.25">
      <c r="A3827">
        <v>2005</v>
      </c>
      <c r="B3827">
        <v>7</v>
      </c>
      <c r="C3827" t="s">
        <v>11</v>
      </c>
      <c r="D3827">
        <v>15.04833333</v>
      </c>
      <c r="E3827">
        <v>16.436021499999999</v>
      </c>
      <c r="F3827">
        <f t="shared" si="236"/>
        <v>1.3876881699999988</v>
      </c>
      <c r="G3827">
        <f t="shared" si="237"/>
        <v>1.3876881699999988</v>
      </c>
      <c r="H3827">
        <v>100.95833330000001</v>
      </c>
      <c r="I3827">
        <v>86.241666670000001</v>
      </c>
      <c r="J3827">
        <f t="shared" si="238"/>
        <v>-14.716666630000006</v>
      </c>
      <c r="K3827">
        <f t="shared" si="239"/>
        <v>14.716666630000006</v>
      </c>
      <c r="L3827" t="str">
        <f>IF(A3827&lt;&gt;A3826,MAX($L$2:L3826)+1,"")</f>
        <v/>
      </c>
      <c r="M3827" t="str">
        <f>IF(L3827="","",AVERAGE(INDEX($E:$E,ROW(L3827),1):INDEX($E:$E,MATCH(L3827+1, L:L,0)-1)) - AVERAGE(INDEX($D:$D,ROW(L3827),1):INDEX($D:$D,MATCH(L3827+1, L:L,0)-1)))</f>
        <v/>
      </c>
      <c r="N3827" t="str">
        <f>IF(L3827="","",AVERAGE(INDEX($I:$I,ROW(L3827),1):INDEX($I:$I,MATCH(L3827+1, L:L,0)-1)) - AVERAGE(INDEX($H:$H,ROW(L3827),1):INDEX($H:$H,MATCH(L3827+1, L:L,0)-1)))</f>
        <v/>
      </c>
      <c r="O3827" t="str">
        <f>IF(L3827="","",AVERAGE(INDEX($G:$G,ROW(L3827),1):INDEX($G:$G,MATCH(L3827+1, L:L,0)-1)))</f>
        <v/>
      </c>
      <c r="P3827" t="str">
        <f>IF(L3827="","",AVERAGE(INDEX($K:$K,ROW(L3827),1):INDEX($K:$K,MATCH(L3827+1, L:L,0)-1)))</f>
        <v/>
      </c>
    </row>
    <row r="3828" spans="1:16" x14ac:dyDescent="0.25">
      <c r="A3828">
        <v>2005</v>
      </c>
      <c r="B3828">
        <v>7</v>
      </c>
      <c r="C3828" t="s">
        <v>12</v>
      </c>
      <c r="D3828">
        <v>19.13666667</v>
      </c>
      <c r="E3828">
        <v>19.0605835</v>
      </c>
      <c r="F3828">
        <f t="shared" si="236"/>
        <v>-7.6083170000000422E-2</v>
      </c>
      <c r="G3828">
        <f t="shared" si="237"/>
        <v>7.6083170000000422E-2</v>
      </c>
      <c r="H3828">
        <v>85.16</v>
      </c>
      <c r="I3828">
        <v>65.45</v>
      </c>
      <c r="J3828">
        <f t="shared" si="238"/>
        <v>-19.709999999999994</v>
      </c>
      <c r="K3828">
        <f t="shared" si="239"/>
        <v>19.709999999999994</v>
      </c>
      <c r="L3828" t="str">
        <f>IF(A3828&lt;&gt;A3827,MAX($L$2:L3827)+1,"")</f>
        <v/>
      </c>
      <c r="M3828" t="str">
        <f>IF(L3828="","",AVERAGE(INDEX($E:$E,ROW(L3828),1):INDEX($E:$E,MATCH(L3828+1, L:L,0)-1)) - AVERAGE(INDEX($D:$D,ROW(L3828),1):INDEX($D:$D,MATCH(L3828+1, L:L,0)-1)))</f>
        <v/>
      </c>
      <c r="N3828" t="str">
        <f>IF(L3828="","",AVERAGE(INDEX($I:$I,ROW(L3828),1):INDEX($I:$I,MATCH(L3828+1, L:L,0)-1)) - AVERAGE(INDEX($H:$H,ROW(L3828),1):INDEX($H:$H,MATCH(L3828+1, L:L,0)-1)))</f>
        <v/>
      </c>
      <c r="O3828" t="str">
        <f>IF(L3828="","",AVERAGE(INDEX($G:$G,ROW(L3828),1):INDEX($G:$G,MATCH(L3828+1, L:L,0)-1)))</f>
        <v/>
      </c>
      <c r="P3828" t="str">
        <f>IF(L3828="","",AVERAGE(INDEX($K:$K,ROW(L3828),1):INDEX($K:$K,MATCH(L3828+1, L:L,0)-1)))</f>
        <v/>
      </c>
    </row>
    <row r="3829" spans="1:16" x14ac:dyDescent="0.25">
      <c r="A3829">
        <v>2005</v>
      </c>
      <c r="B3829">
        <v>7</v>
      </c>
      <c r="C3829" t="s">
        <v>13</v>
      </c>
      <c r="D3829">
        <v>12.33</v>
      </c>
      <c r="E3829">
        <v>8.9362903239999998</v>
      </c>
      <c r="F3829">
        <f t="shared" si="236"/>
        <v>-3.3937096760000003</v>
      </c>
      <c r="G3829">
        <f t="shared" si="237"/>
        <v>3.3937096760000003</v>
      </c>
      <c r="H3829">
        <v>31.51</v>
      </c>
      <c r="I3829">
        <v>37.975000000000001</v>
      </c>
      <c r="J3829">
        <f t="shared" si="238"/>
        <v>6.4649999999999999</v>
      </c>
      <c r="K3829">
        <f t="shared" si="239"/>
        <v>6.4649999999999999</v>
      </c>
      <c r="L3829" t="str">
        <f>IF(A3829&lt;&gt;A3828,MAX($L$2:L3828)+1,"")</f>
        <v/>
      </c>
      <c r="M3829" t="str">
        <f>IF(L3829="","",AVERAGE(INDEX($E:$E,ROW(L3829),1):INDEX($E:$E,MATCH(L3829+1, L:L,0)-1)) - AVERAGE(INDEX($D:$D,ROW(L3829),1):INDEX($D:$D,MATCH(L3829+1, L:L,0)-1)))</f>
        <v/>
      </c>
      <c r="N3829" t="str">
        <f>IF(L3829="","",AVERAGE(INDEX($I:$I,ROW(L3829),1):INDEX($I:$I,MATCH(L3829+1, L:L,0)-1)) - AVERAGE(INDEX($H:$H,ROW(L3829),1):INDEX($H:$H,MATCH(L3829+1, L:L,0)-1)))</f>
        <v/>
      </c>
      <c r="O3829" t="str">
        <f>IF(L3829="","",AVERAGE(INDEX($G:$G,ROW(L3829),1):INDEX($G:$G,MATCH(L3829+1, L:L,0)-1)))</f>
        <v/>
      </c>
      <c r="P3829" t="str">
        <f>IF(L3829="","",AVERAGE(INDEX($K:$K,ROW(L3829),1):INDEX($K:$K,MATCH(L3829+1, L:L,0)-1)))</f>
        <v/>
      </c>
    </row>
    <row r="3830" spans="1:16" x14ac:dyDescent="0.25">
      <c r="A3830">
        <v>2005</v>
      </c>
      <c r="B3830">
        <v>7</v>
      </c>
      <c r="C3830" t="s">
        <v>14</v>
      </c>
      <c r="D3830">
        <v>8.4388235290000004</v>
      </c>
      <c r="E3830">
        <v>7.3263757119999999</v>
      </c>
      <c r="F3830">
        <f t="shared" si="236"/>
        <v>-1.1124478170000005</v>
      </c>
      <c r="G3830">
        <f t="shared" si="237"/>
        <v>1.1124478170000005</v>
      </c>
      <c r="H3830">
        <v>35.32</v>
      </c>
      <c r="I3830">
        <v>50.50588235</v>
      </c>
      <c r="J3830">
        <f t="shared" si="238"/>
        <v>15.18588235</v>
      </c>
      <c r="K3830">
        <f t="shared" si="239"/>
        <v>15.18588235</v>
      </c>
      <c r="L3830" t="str">
        <f>IF(A3830&lt;&gt;A3829,MAX($L$2:L3829)+1,"")</f>
        <v/>
      </c>
      <c r="M3830" t="str">
        <f>IF(L3830="","",AVERAGE(INDEX($E:$E,ROW(L3830),1):INDEX($E:$E,MATCH(L3830+1, L:L,0)-1)) - AVERAGE(INDEX($D:$D,ROW(L3830),1):INDEX($D:$D,MATCH(L3830+1, L:L,0)-1)))</f>
        <v/>
      </c>
      <c r="N3830" t="str">
        <f>IF(L3830="","",AVERAGE(INDEX($I:$I,ROW(L3830),1):INDEX($I:$I,MATCH(L3830+1, L:L,0)-1)) - AVERAGE(INDEX($H:$H,ROW(L3830),1):INDEX($H:$H,MATCH(L3830+1, L:L,0)-1)))</f>
        <v/>
      </c>
      <c r="O3830" t="str">
        <f>IF(L3830="","",AVERAGE(INDEX($G:$G,ROW(L3830),1):INDEX($G:$G,MATCH(L3830+1, L:L,0)-1)))</f>
        <v/>
      </c>
      <c r="P3830" t="str">
        <f>IF(L3830="","",AVERAGE(INDEX($K:$K,ROW(L3830),1):INDEX($K:$K,MATCH(L3830+1, L:L,0)-1)))</f>
        <v/>
      </c>
    </row>
    <row r="3831" spans="1:16" x14ac:dyDescent="0.25">
      <c r="A3831">
        <v>2005</v>
      </c>
      <c r="B3831">
        <v>7</v>
      </c>
      <c r="C3831" t="s">
        <v>15</v>
      </c>
      <c r="D3831">
        <v>19.936666670000001</v>
      </c>
      <c r="E3831">
        <v>21.58936679</v>
      </c>
      <c r="F3831">
        <f t="shared" si="236"/>
        <v>1.6527001199999987</v>
      </c>
      <c r="G3831">
        <f t="shared" si="237"/>
        <v>1.6527001199999987</v>
      </c>
      <c r="H3831">
        <v>86.824444439999994</v>
      </c>
      <c r="I3831">
        <v>87.270370369999995</v>
      </c>
      <c r="J3831">
        <f t="shared" si="238"/>
        <v>0.44592593000000136</v>
      </c>
      <c r="K3831">
        <f t="shared" si="239"/>
        <v>0.44592593000000136</v>
      </c>
      <c r="L3831" t="str">
        <f>IF(A3831&lt;&gt;A3830,MAX($L$2:L3830)+1,"")</f>
        <v/>
      </c>
      <c r="M3831" t="str">
        <f>IF(L3831="","",AVERAGE(INDEX($E:$E,ROW(L3831),1):INDEX($E:$E,MATCH(L3831+1, L:L,0)-1)) - AVERAGE(INDEX($D:$D,ROW(L3831),1):INDEX($D:$D,MATCH(L3831+1, L:L,0)-1)))</f>
        <v/>
      </c>
      <c r="N3831" t="str">
        <f>IF(L3831="","",AVERAGE(INDEX($I:$I,ROW(L3831),1):INDEX($I:$I,MATCH(L3831+1, L:L,0)-1)) - AVERAGE(INDEX($H:$H,ROW(L3831),1):INDEX($H:$H,MATCH(L3831+1, L:L,0)-1)))</f>
        <v/>
      </c>
      <c r="O3831" t="str">
        <f>IF(L3831="","",AVERAGE(INDEX($G:$G,ROW(L3831),1):INDEX($G:$G,MATCH(L3831+1, L:L,0)-1)))</f>
        <v/>
      </c>
      <c r="P3831" t="str">
        <f>IF(L3831="","",AVERAGE(INDEX($K:$K,ROW(L3831),1):INDEX($K:$K,MATCH(L3831+1, L:L,0)-1)))</f>
        <v/>
      </c>
    </row>
    <row r="3832" spans="1:16" x14ac:dyDescent="0.25">
      <c r="A3832">
        <v>2005</v>
      </c>
      <c r="B3832">
        <v>7</v>
      </c>
      <c r="C3832" t="s">
        <v>16</v>
      </c>
      <c r="D3832">
        <v>18.649999999999999</v>
      </c>
      <c r="E3832">
        <v>18.743333329999999</v>
      </c>
      <c r="F3832">
        <f t="shared" si="236"/>
        <v>9.3333330000000103E-2</v>
      </c>
      <c r="G3832">
        <f t="shared" si="237"/>
        <v>9.3333330000000103E-2</v>
      </c>
      <c r="H3832">
        <v>86.34</v>
      </c>
      <c r="I3832">
        <v>78.8</v>
      </c>
      <c r="J3832">
        <f t="shared" si="238"/>
        <v>-7.5400000000000063</v>
      </c>
      <c r="K3832">
        <f t="shared" si="239"/>
        <v>7.5400000000000063</v>
      </c>
      <c r="L3832" t="str">
        <f>IF(A3832&lt;&gt;A3831,MAX($L$2:L3831)+1,"")</f>
        <v/>
      </c>
      <c r="M3832" t="str">
        <f>IF(L3832="","",AVERAGE(INDEX($E:$E,ROW(L3832),1):INDEX($E:$E,MATCH(L3832+1, L:L,0)-1)) - AVERAGE(INDEX($D:$D,ROW(L3832),1):INDEX($D:$D,MATCH(L3832+1, L:L,0)-1)))</f>
        <v/>
      </c>
      <c r="N3832" t="str">
        <f>IF(L3832="","",AVERAGE(INDEX($I:$I,ROW(L3832),1):INDEX($I:$I,MATCH(L3832+1, L:L,0)-1)) - AVERAGE(INDEX($H:$H,ROW(L3832),1):INDEX($H:$H,MATCH(L3832+1, L:L,0)-1)))</f>
        <v/>
      </c>
      <c r="O3832" t="str">
        <f>IF(L3832="","",AVERAGE(INDEX($G:$G,ROW(L3832),1):INDEX($G:$G,MATCH(L3832+1, L:L,0)-1)))</f>
        <v/>
      </c>
      <c r="P3832" t="str">
        <f>IF(L3832="","",AVERAGE(INDEX($K:$K,ROW(L3832),1):INDEX($K:$K,MATCH(L3832+1, L:L,0)-1)))</f>
        <v/>
      </c>
    </row>
    <row r="3833" spans="1:16" x14ac:dyDescent="0.25">
      <c r="A3833">
        <v>2005</v>
      </c>
      <c r="B3833">
        <v>7</v>
      </c>
      <c r="C3833" t="s">
        <v>17</v>
      </c>
      <c r="D3833">
        <v>18.584479170000002</v>
      </c>
      <c r="E3833">
        <v>19.59770898</v>
      </c>
      <c r="F3833">
        <f t="shared" si="236"/>
        <v>1.0132298099999986</v>
      </c>
      <c r="G3833">
        <f t="shared" si="237"/>
        <v>1.0132298099999986</v>
      </c>
      <c r="H3833">
        <v>110.480625</v>
      </c>
      <c r="I3833">
        <v>95.314583330000005</v>
      </c>
      <c r="J3833">
        <f t="shared" si="238"/>
        <v>-15.166041669999998</v>
      </c>
      <c r="K3833">
        <f t="shared" si="239"/>
        <v>15.166041669999998</v>
      </c>
      <c r="L3833" t="str">
        <f>IF(A3833&lt;&gt;A3832,MAX($L$2:L3832)+1,"")</f>
        <v/>
      </c>
      <c r="M3833" t="str">
        <f>IF(L3833="","",AVERAGE(INDEX($E:$E,ROW(L3833),1):INDEX($E:$E,MATCH(L3833+1, L:L,0)-1)) - AVERAGE(INDEX($D:$D,ROW(L3833),1):INDEX($D:$D,MATCH(L3833+1, L:L,0)-1)))</f>
        <v/>
      </c>
      <c r="N3833" t="str">
        <f>IF(L3833="","",AVERAGE(INDEX($I:$I,ROW(L3833),1):INDEX($I:$I,MATCH(L3833+1, L:L,0)-1)) - AVERAGE(INDEX($H:$H,ROW(L3833),1):INDEX($H:$H,MATCH(L3833+1, L:L,0)-1)))</f>
        <v/>
      </c>
      <c r="O3833" t="str">
        <f>IF(L3833="","",AVERAGE(INDEX($G:$G,ROW(L3833),1):INDEX($G:$G,MATCH(L3833+1, L:L,0)-1)))</f>
        <v/>
      </c>
      <c r="P3833" t="str">
        <f>IF(L3833="","",AVERAGE(INDEX($K:$K,ROW(L3833),1):INDEX($K:$K,MATCH(L3833+1, L:L,0)-1)))</f>
        <v/>
      </c>
    </row>
    <row r="3834" spans="1:16" x14ac:dyDescent="0.25">
      <c r="A3834">
        <v>2005</v>
      </c>
      <c r="B3834">
        <v>7</v>
      </c>
      <c r="C3834" t="s">
        <v>18</v>
      </c>
      <c r="D3834">
        <v>18.177636360000001</v>
      </c>
      <c r="E3834">
        <v>18.110674490000001</v>
      </c>
      <c r="F3834">
        <f t="shared" si="236"/>
        <v>-6.696187000000009E-2</v>
      </c>
      <c r="G3834">
        <f t="shared" si="237"/>
        <v>6.696187000000009E-2</v>
      </c>
      <c r="H3834">
        <v>65.489636360000006</v>
      </c>
      <c r="I3834">
        <v>48.816363639999999</v>
      </c>
      <c r="J3834">
        <f t="shared" si="238"/>
        <v>-16.673272720000007</v>
      </c>
      <c r="K3834">
        <f t="shared" si="239"/>
        <v>16.673272720000007</v>
      </c>
      <c r="L3834" t="str">
        <f>IF(A3834&lt;&gt;A3833,MAX($L$2:L3833)+1,"")</f>
        <v/>
      </c>
      <c r="M3834" t="str">
        <f>IF(L3834="","",AVERAGE(INDEX($E:$E,ROW(L3834),1):INDEX($E:$E,MATCH(L3834+1, L:L,0)-1)) - AVERAGE(INDEX($D:$D,ROW(L3834),1):INDEX($D:$D,MATCH(L3834+1, L:L,0)-1)))</f>
        <v/>
      </c>
      <c r="N3834" t="str">
        <f>IF(L3834="","",AVERAGE(INDEX($I:$I,ROW(L3834),1):INDEX($I:$I,MATCH(L3834+1, L:L,0)-1)) - AVERAGE(INDEX($H:$H,ROW(L3834),1):INDEX($H:$H,MATCH(L3834+1, L:L,0)-1)))</f>
        <v/>
      </c>
      <c r="O3834" t="str">
        <f>IF(L3834="","",AVERAGE(INDEX($G:$G,ROW(L3834),1):INDEX($G:$G,MATCH(L3834+1, L:L,0)-1)))</f>
        <v/>
      </c>
      <c r="P3834" t="str">
        <f>IF(L3834="","",AVERAGE(INDEX($K:$K,ROW(L3834),1):INDEX($K:$K,MATCH(L3834+1, L:L,0)-1)))</f>
        <v/>
      </c>
    </row>
    <row r="3835" spans="1:16" x14ac:dyDescent="0.25">
      <c r="A3835">
        <v>2005</v>
      </c>
      <c r="B3835">
        <v>7</v>
      </c>
      <c r="C3835" t="s">
        <v>19</v>
      </c>
      <c r="D3835">
        <v>14.255555559999999</v>
      </c>
      <c r="E3835">
        <v>13.15753883</v>
      </c>
      <c r="F3835">
        <f t="shared" si="236"/>
        <v>-1.0980167299999994</v>
      </c>
      <c r="G3835">
        <f t="shared" si="237"/>
        <v>1.0980167299999994</v>
      </c>
      <c r="H3835">
        <v>56.35</v>
      </c>
      <c r="I3835">
        <v>64.32222222</v>
      </c>
      <c r="J3835">
        <f t="shared" si="238"/>
        <v>7.972222219999999</v>
      </c>
      <c r="K3835">
        <f t="shared" si="239"/>
        <v>7.972222219999999</v>
      </c>
      <c r="L3835" t="str">
        <f>IF(A3835&lt;&gt;A3834,MAX($L$2:L3834)+1,"")</f>
        <v/>
      </c>
      <c r="M3835" t="str">
        <f>IF(L3835="","",AVERAGE(INDEX($E:$E,ROW(L3835),1):INDEX($E:$E,MATCH(L3835+1, L:L,0)-1)) - AVERAGE(INDEX($D:$D,ROW(L3835),1):INDEX($D:$D,MATCH(L3835+1, L:L,0)-1)))</f>
        <v/>
      </c>
      <c r="N3835" t="str">
        <f>IF(L3835="","",AVERAGE(INDEX($I:$I,ROW(L3835),1):INDEX($I:$I,MATCH(L3835+1, L:L,0)-1)) - AVERAGE(INDEX($H:$H,ROW(L3835),1):INDEX($H:$H,MATCH(L3835+1, L:L,0)-1)))</f>
        <v/>
      </c>
      <c r="O3835" t="str">
        <f>IF(L3835="","",AVERAGE(INDEX($G:$G,ROW(L3835),1):INDEX($G:$G,MATCH(L3835+1, L:L,0)-1)))</f>
        <v/>
      </c>
      <c r="P3835" t="str">
        <f>IF(L3835="","",AVERAGE(INDEX($K:$K,ROW(L3835),1):INDEX($K:$K,MATCH(L3835+1, L:L,0)-1)))</f>
        <v/>
      </c>
    </row>
    <row r="3836" spans="1:16" x14ac:dyDescent="0.25">
      <c r="A3836">
        <v>2005</v>
      </c>
      <c r="B3836">
        <v>8</v>
      </c>
      <c r="C3836" t="s">
        <v>7</v>
      </c>
      <c r="D3836">
        <v>15.486415089999999</v>
      </c>
      <c r="E3836">
        <v>13.82574559</v>
      </c>
      <c r="F3836">
        <f t="shared" si="236"/>
        <v>-1.6606694999999991</v>
      </c>
      <c r="G3836">
        <f t="shared" si="237"/>
        <v>1.6606694999999991</v>
      </c>
      <c r="H3836">
        <v>59.18377358</v>
      </c>
      <c r="I3836">
        <v>86.126415089999995</v>
      </c>
      <c r="J3836">
        <f t="shared" si="238"/>
        <v>26.942641509999994</v>
      </c>
      <c r="K3836">
        <f t="shared" si="239"/>
        <v>26.942641509999994</v>
      </c>
      <c r="L3836" t="str">
        <f>IF(A3836&lt;&gt;A3835,MAX($L$2:L3835)+1,"")</f>
        <v/>
      </c>
      <c r="M3836" t="str">
        <f>IF(L3836="","",AVERAGE(INDEX($E:$E,ROW(L3836),1):INDEX($E:$E,MATCH(L3836+1, L:L,0)-1)) - AVERAGE(INDEX($D:$D,ROW(L3836),1):INDEX($D:$D,MATCH(L3836+1, L:L,0)-1)))</f>
        <v/>
      </c>
      <c r="N3836" t="str">
        <f>IF(L3836="","",AVERAGE(INDEX($I:$I,ROW(L3836),1):INDEX($I:$I,MATCH(L3836+1, L:L,0)-1)) - AVERAGE(INDEX($H:$H,ROW(L3836),1):INDEX($H:$H,MATCH(L3836+1, L:L,0)-1)))</f>
        <v/>
      </c>
      <c r="O3836" t="str">
        <f>IF(L3836="","",AVERAGE(INDEX($G:$G,ROW(L3836),1):INDEX($G:$G,MATCH(L3836+1, L:L,0)-1)))</f>
        <v/>
      </c>
      <c r="P3836" t="str">
        <f>IF(L3836="","",AVERAGE(INDEX($K:$K,ROW(L3836),1):INDEX($K:$K,MATCH(L3836+1, L:L,0)-1)))</f>
        <v/>
      </c>
    </row>
    <row r="3837" spans="1:16" x14ac:dyDescent="0.25">
      <c r="A3837">
        <v>2005</v>
      </c>
      <c r="B3837">
        <v>8</v>
      </c>
      <c r="C3837" t="s">
        <v>8</v>
      </c>
      <c r="D3837">
        <v>16.359252340000001</v>
      </c>
      <c r="E3837">
        <v>16.77172981</v>
      </c>
      <c r="F3837">
        <f t="shared" si="236"/>
        <v>0.4124774699999989</v>
      </c>
      <c r="G3837">
        <f t="shared" si="237"/>
        <v>0.4124774699999989</v>
      </c>
      <c r="H3837">
        <v>61.942523360000003</v>
      </c>
      <c r="I3837">
        <v>57.330841120000002</v>
      </c>
      <c r="J3837">
        <f t="shared" si="238"/>
        <v>-4.6116822400000004</v>
      </c>
      <c r="K3837">
        <f t="shared" si="239"/>
        <v>4.6116822400000004</v>
      </c>
      <c r="L3837" t="str">
        <f>IF(A3837&lt;&gt;A3836,MAX($L$2:L3836)+1,"")</f>
        <v/>
      </c>
      <c r="M3837" t="str">
        <f>IF(L3837="","",AVERAGE(INDEX($E:$E,ROW(L3837),1):INDEX($E:$E,MATCH(L3837+1, L:L,0)-1)) - AVERAGE(INDEX($D:$D,ROW(L3837),1):INDEX($D:$D,MATCH(L3837+1, L:L,0)-1)))</f>
        <v/>
      </c>
      <c r="N3837" t="str">
        <f>IF(L3837="","",AVERAGE(INDEX($I:$I,ROW(L3837),1):INDEX($I:$I,MATCH(L3837+1, L:L,0)-1)) - AVERAGE(INDEX($H:$H,ROW(L3837),1):INDEX($H:$H,MATCH(L3837+1, L:L,0)-1)))</f>
        <v/>
      </c>
      <c r="O3837" t="str">
        <f>IF(L3837="","",AVERAGE(INDEX($G:$G,ROW(L3837),1):INDEX($G:$G,MATCH(L3837+1, L:L,0)-1)))</f>
        <v/>
      </c>
      <c r="P3837" t="str">
        <f>IF(L3837="","",AVERAGE(INDEX($K:$K,ROW(L3837),1):INDEX($K:$K,MATCH(L3837+1, L:L,0)-1)))</f>
        <v/>
      </c>
    </row>
    <row r="3838" spans="1:16" x14ac:dyDescent="0.25">
      <c r="A3838">
        <v>2005</v>
      </c>
      <c r="B3838">
        <v>8</v>
      </c>
      <c r="C3838" t="s">
        <v>9</v>
      </c>
      <c r="D3838">
        <v>17.569047619999999</v>
      </c>
      <c r="E3838">
        <v>16.755913979999999</v>
      </c>
      <c r="F3838">
        <f t="shared" si="236"/>
        <v>-0.81313364000000021</v>
      </c>
      <c r="G3838">
        <f t="shared" si="237"/>
        <v>0.81313364000000021</v>
      </c>
      <c r="H3838">
        <v>68.078571429999997</v>
      </c>
      <c r="I3838">
        <v>57.461904760000003</v>
      </c>
      <c r="J3838">
        <f t="shared" si="238"/>
        <v>-10.616666669999994</v>
      </c>
      <c r="K3838">
        <f t="shared" si="239"/>
        <v>10.616666669999994</v>
      </c>
      <c r="L3838" t="str">
        <f>IF(A3838&lt;&gt;A3837,MAX($L$2:L3837)+1,"")</f>
        <v/>
      </c>
      <c r="M3838" t="str">
        <f>IF(L3838="","",AVERAGE(INDEX($E:$E,ROW(L3838),1):INDEX($E:$E,MATCH(L3838+1, L:L,0)-1)) - AVERAGE(INDEX($D:$D,ROW(L3838),1):INDEX($D:$D,MATCH(L3838+1, L:L,0)-1)))</f>
        <v/>
      </c>
      <c r="N3838" t="str">
        <f>IF(L3838="","",AVERAGE(INDEX($I:$I,ROW(L3838),1):INDEX($I:$I,MATCH(L3838+1, L:L,0)-1)) - AVERAGE(INDEX($H:$H,ROW(L3838),1):INDEX($H:$H,MATCH(L3838+1, L:L,0)-1)))</f>
        <v/>
      </c>
      <c r="O3838" t="str">
        <f>IF(L3838="","",AVERAGE(INDEX($G:$G,ROW(L3838),1):INDEX($G:$G,MATCH(L3838+1, L:L,0)-1)))</f>
        <v/>
      </c>
      <c r="P3838" t="str">
        <f>IF(L3838="","",AVERAGE(INDEX($K:$K,ROW(L3838),1):INDEX($K:$K,MATCH(L3838+1, L:L,0)-1)))</f>
        <v/>
      </c>
    </row>
    <row r="3839" spans="1:16" x14ac:dyDescent="0.25">
      <c r="A3839">
        <v>2005</v>
      </c>
      <c r="B3839">
        <v>8</v>
      </c>
      <c r="C3839" t="s">
        <v>10</v>
      </c>
      <c r="D3839">
        <v>17.79</v>
      </c>
      <c r="E3839">
        <v>18.479211469999999</v>
      </c>
      <c r="F3839">
        <f t="shared" si="236"/>
        <v>0.68921147000000005</v>
      </c>
      <c r="G3839">
        <f t="shared" si="237"/>
        <v>0.68921147000000005</v>
      </c>
      <c r="H3839">
        <v>92.145555560000005</v>
      </c>
      <c r="I3839">
        <v>118.7222222</v>
      </c>
      <c r="J3839">
        <f t="shared" si="238"/>
        <v>26.576666639999999</v>
      </c>
      <c r="K3839">
        <f t="shared" si="239"/>
        <v>26.576666639999999</v>
      </c>
      <c r="L3839" t="str">
        <f>IF(A3839&lt;&gt;A3838,MAX($L$2:L3838)+1,"")</f>
        <v/>
      </c>
      <c r="M3839" t="str">
        <f>IF(L3839="","",AVERAGE(INDEX($E:$E,ROW(L3839),1):INDEX($E:$E,MATCH(L3839+1, L:L,0)-1)) - AVERAGE(INDEX($D:$D,ROW(L3839),1):INDEX($D:$D,MATCH(L3839+1, L:L,0)-1)))</f>
        <v/>
      </c>
      <c r="N3839" t="str">
        <f>IF(L3839="","",AVERAGE(INDEX($I:$I,ROW(L3839),1):INDEX($I:$I,MATCH(L3839+1, L:L,0)-1)) - AVERAGE(INDEX($H:$H,ROW(L3839),1):INDEX($H:$H,MATCH(L3839+1, L:L,0)-1)))</f>
        <v/>
      </c>
      <c r="O3839" t="str">
        <f>IF(L3839="","",AVERAGE(INDEX($G:$G,ROW(L3839),1):INDEX($G:$G,MATCH(L3839+1, L:L,0)-1)))</f>
        <v/>
      </c>
      <c r="P3839" t="str">
        <f>IF(L3839="","",AVERAGE(INDEX($K:$K,ROW(L3839),1):INDEX($K:$K,MATCH(L3839+1, L:L,0)-1)))</f>
        <v/>
      </c>
    </row>
    <row r="3840" spans="1:16" x14ac:dyDescent="0.25">
      <c r="A3840">
        <v>2005</v>
      </c>
      <c r="B3840">
        <v>8</v>
      </c>
      <c r="C3840" t="s">
        <v>11</v>
      </c>
      <c r="D3840">
        <v>15.547142859999999</v>
      </c>
      <c r="E3840">
        <v>15.753523700000001</v>
      </c>
      <c r="F3840">
        <f t="shared" si="236"/>
        <v>0.20638084000000134</v>
      </c>
      <c r="G3840">
        <f t="shared" si="237"/>
        <v>0.20638084000000134</v>
      </c>
      <c r="H3840">
        <v>101.3264286</v>
      </c>
      <c r="I3840">
        <v>103.22857140000001</v>
      </c>
      <c r="J3840">
        <f t="shared" si="238"/>
        <v>1.9021428000000071</v>
      </c>
      <c r="K3840">
        <f t="shared" si="239"/>
        <v>1.9021428000000071</v>
      </c>
      <c r="L3840" t="str">
        <f>IF(A3840&lt;&gt;A3839,MAX($L$2:L3839)+1,"")</f>
        <v/>
      </c>
      <c r="M3840" t="str">
        <f>IF(L3840="","",AVERAGE(INDEX($E:$E,ROW(L3840),1):INDEX($E:$E,MATCH(L3840+1, L:L,0)-1)) - AVERAGE(INDEX($D:$D,ROW(L3840),1):INDEX($D:$D,MATCH(L3840+1, L:L,0)-1)))</f>
        <v/>
      </c>
      <c r="N3840" t="str">
        <f>IF(L3840="","",AVERAGE(INDEX($I:$I,ROW(L3840),1):INDEX($I:$I,MATCH(L3840+1, L:L,0)-1)) - AVERAGE(INDEX($H:$H,ROW(L3840),1):INDEX($H:$H,MATCH(L3840+1, L:L,0)-1)))</f>
        <v/>
      </c>
      <c r="O3840" t="str">
        <f>IF(L3840="","",AVERAGE(INDEX($G:$G,ROW(L3840),1):INDEX($G:$G,MATCH(L3840+1, L:L,0)-1)))</f>
        <v/>
      </c>
      <c r="P3840" t="str">
        <f>IF(L3840="","",AVERAGE(INDEX($K:$K,ROW(L3840),1):INDEX($K:$K,MATCH(L3840+1, L:L,0)-1)))</f>
        <v/>
      </c>
    </row>
    <row r="3841" spans="1:16" x14ac:dyDescent="0.25">
      <c r="A3841">
        <v>2005</v>
      </c>
      <c r="B3841">
        <v>8</v>
      </c>
      <c r="C3841" t="s">
        <v>12</v>
      </c>
      <c r="D3841">
        <v>18.888750000000002</v>
      </c>
      <c r="E3841">
        <v>19.674596780000002</v>
      </c>
      <c r="F3841">
        <f t="shared" si="236"/>
        <v>0.78584677999999997</v>
      </c>
      <c r="G3841">
        <f t="shared" si="237"/>
        <v>0.78584677999999997</v>
      </c>
      <c r="H3841">
        <v>83.196250000000006</v>
      </c>
      <c r="I3841">
        <v>54.362499999999997</v>
      </c>
      <c r="J3841">
        <f t="shared" si="238"/>
        <v>-28.833750000000009</v>
      </c>
      <c r="K3841">
        <f t="shared" si="239"/>
        <v>28.833750000000009</v>
      </c>
      <c r="L3841" t="str">
        <f>IF(A3841&lt;&gt;A3840,MAX($L$2:L3840)+1,"")</f>
        <v/>
      </c>
      <c r="M3841" t="str">
        <f>IF(L3841="","",AVERAGE(INDEX($E:$E,ROW(L3841),1):INDEX($E:$E,MATCH(L3841+1, L:L,0)-1)) - AVERAGE(INDEX($D:$D,ROW(L3841),1):INDEX($D:$D,MATCH(L3841+1, L:L,0)-1)))</f>
        <v/>
      </c>
      <c r="N3841" t="str">
        <f>IF(L3841="","",AVERAGE(INDEX($I:$I,ROW(L3841),1):INDEX($I:$I,MATCH(L3841+1, L:L,0)-1)) - AVERAGE(INDEX($H:$H,ROW(L3841),1):INDEX($H:$H,MATCH(L3841+1, L:L,0)-1)))</f>
        <v/>
      </c>
      <c r="O3841" t="str">
        <f>IF(L3841="","",AVERAGE(INDEX($G:$G,ROW(L3841),1):INDEX($G:$G,MATCH(L3841+1, L:L,0)-1)))</f>
        <v/>
      </c>
      <c r="P3841" t="str">
        <f>IF(L3841="","",AVERAGE(INDEX($K:$K,ROW(L3841),1):INDEX($K:$K,MATCH(L3841+1, L:L,0)-1)))</f>
        <v/>
      </c>
    </row>
    <row r="3842" spans="1:16" x14ac:dyDescent="0.25">
      <c r="A3842">
        <v>2005</v>
      </c>
      <c r="B3842">
        <v>8</v>
      </c>
      <c r="C3842" t="s">
        <v>13</v>
      </c>
      <c r="D3842">
        <v>9.0340000000000007</v>
      </c>
      <c r="E3842">
        <v>8.5452485980000006</v>
      </c>
      <c r="F3842">
        <f t="shared" si="236"/>
        <v>-0.48875140200000011</v>
      </c>
      <c r="G3842">
        <f t="shared" si="237"/>
        <v>0.48875140200000011</v>
      </c>
      <c r="H3842">
        <v>36.277999999999999</v>
      </c>
      <c r="I3842">
        <v>59.66</v>
      </c>
      <c r="J3842">
        <f t="shared" si="238"/>
        <v>23.381999999999998</v>
      </c>
      <c r="K3842">
        <f t="shared" si="239"/>
        <v>23.381999999999998</v>
      </c>
      <c r="L3842" t="str">
        <f>IF(A3842&lt;&gt;A3841,MAX($L$2:L3841)+1,"")</f>
        <v/>
      </c>
      <c r="M3842" t="str">
        <f>IF(L3842="","",AVERAGE(INDEX($E:$E,ROW(L3842),1):INDEX($E:$E,MATCH(L3842+1, L:L,0)-1)) - AVERAGE(INDEX($D:$D,ROW(L3842),1):INDEX($D:$D,MATCH(L3842+1, L:L,0)-1)))</f>
        <v/>
      </c>
      <c r="N3842" t="str">
        <f>IF(L3842="","",AVERAGE(INDEX($I:$I,ROW(L3842),1):INDEX($I:$I,MATCH(L3842+1, L:L,0)-1)) - AVERAGE(INDEX($H:$H,ROW(L3842),1):INDEX($H:$H,MATCH(L3842+1, L:L,0)-1)))</f>
        <v/>
      </c>
      <c r="O3842" t="str">
        <f>IF(L3842="","",AVERAGE(INDEX($G:$G,ROW(L3842),1):INDEX($G:$G,MATCH(L3842+1, L:L,0)-1)))</f>
        <v/>
      </c>
      <c r="P3842" t="str">
        <f>IF(L3842="","",AVERAGE(INDEX($K:$K,ROW(L3842),1):INDEX($K:$K,MATCH(L3842+1, L:L,0)-1)))</f>
        <v/>
      </c>
    </row>
    <row r="3843" spans="1:16" x14ac:dyDescent="0.25">
      <c r="A3843">
        <v>2005</v>
      </c>
      <c r="B3843">
        <v>8</v>
      </c>
      <c r="C3843" t="s">
        <v>14</v>
      </c>
      <c r="D3843">
        <v>6.6950000000000003</v>
      </c>
      <c r="E3843">
        <v>7.4515026200000003</v>
      </c>
      <c r="F3843">
        <f t="shared" ref="F3843:F3906" si="240">E3843-D3843</f>
        <v>0.75650262000000001</v>
      </c>
      <c r="G3843">
        <f t="shared" ref="G3843:G3906" si="241">ABS(F3843)</f>
        <v>0.75650262000000001</v>
      </c>
      <c r="H3843">
        <v>47.079444440000003</v>
      </c>
      <c r="I3843">
        <v>39.211111109999997</v>
      </c>
      <c r="J3843">
        <f t="shared" ref="J3843:J3906" si="242">I3843-H3843</f>
        <v>-7.8683333300000058</v>
      </c>
      <c r="K3843">
        <f t="shared" ref="K3843:K3906" si="243">ABS(J3843)</f>
        <v>7.8683333300000058</v>
      </c>
      <c r="L3843" t="str">
        <f>IF(A3843&lt;&gt;A3842,MAX($L$2:L3842)+1,"")</f>
        <v/>
      </c>
      <c r="M3843" t="str">
        <f>IF(L3843="","",AVERAGE(INDEX($E:$E,ROW(L3843),1):INDEX($E:$E,MATCH(L3843+1, L:L,0)-1)) - AVERAGE(INDEX($D:$D,ROW(L3843),1):INDEX($D:$D,MATCH(L3843+1, L:L,0)-1)))</f>
        <v/>
      </c>
      <c r="N3843" t="str">
        <f>IF(L3843="","",AVERAGE(INDEX($I:$I,ROW(L3843),1):INDEX($I:$I,MATCH(L3843+1, L:L,0)-1)) - AVERAGE(INDEX($H:$H,ROW(L3843),1):INDEX($H:$H,MATCH(L3843+1, L:L,0)-1)))</f>
        <v/>
      </c>
      <c r="O3843" t="str">
        <f>IF(L3843="","",AVERAGE(INDEX($G:$G,ROW(L3843),1):INDEX($G:$G,MATCH(L3843+1, L:L,0)-1)))</f>
        <v/>
      </c>
      <c r="P3843" t="str">
        <f>IF(L3843="","",AVERAGE(INDEX($K:$K,ROW(L3843),1):INDEX($K:$K,MATCH(L3843+1, L:L,0)-1)))</f>
        <v/>
      </c>
    </row>
    <row r="3844" spans="1:16" x14ac:dyDescent="0.25">
      <c r="A3844">
        <v>2005</v>
      </c>
      <c r="B3844">
        <v>8</v>
      </c>
      <c r="C3844" t="s">
        <v>15</v>
      </c>
      <c r="D3844">
        <v>18.933800000000002</v>
      </c>
      <c r="E3844">
        <v>20.282478909999998</v>
      </c>
      <c r="F3844">
        <f t="shared" si="240"/>
        <v>1.3486789099999967</v>
      </c>
      <c r="G3844">
        <f t="shared" si="241"/>
        <v>1.3486789099999967</v>
      </c>
      <c r="H3844">
        <v>82.428799999999995</v>
      </c>
      <c r="I3844">
        <v>86.105999999999995</v>
      </c>
      <c r="J3844">
        <f t="shared" si="242"/>
        <v>3.6771999999999991</v>
      </c>
      <c r="K3844">
        <f t="shared" si="243"/>
        <v>3.6771999999999991</v>
      </c>
      <c r="L3844" t="str">
        <f>IF(A3844&lt;&gt;A3843,MAX($L$2:L3843)+1,"")</f>
        <v/>
      </c>
      <c r="M3844" t="str">
        <f>IF(L3844="","",AVERAGE(INDEX($E:$E,ROW(L3844),1):INDEX($E:$E,MATCH(L3844+1, L:L,0)-1)) - AVERAGE(INDEX($D:$D,ROW(L3844),1):INDEX($D:$D,MATCH(L3844+1, L:L,0)-1)))</f>
        <v/>
      </c>
      <c r="N3844" t="str">
        <f>IF(L3844="","",AVERAGE(INDEX($I:$I,ROW(L3844),1):INDEX($I:$I,MATCH(L3844+1, L:L,0)-1)) - AVERAGE(INDEX($H:$H,ROW(L3844),1):INDEX($H:$H,MATCH(L3844+1, L:L,0)-1)))</f>
        <v/>
      </c>
      <c r="O3844" t="str">
        <f>IF(L3844="","",AVERAGE(INDEX($G:$G,ROW(L3844),1):INDEX($G:$G,MATCH(L3844+1, L:L,0)-1)))</f>
        <v/>
      </c>
      <c r="P3844" t="str">
        <f>IF(L3844="","",AVERAGE(INDEX($K:$K,ROW(L3844),1):INDEX($K:$K,MATCH(L3844+1, L:L,0)-1)))</f>
        <v/>
      </c>
    </row>
    <row r="3845" spans="1:16" x14ac:dyDescent="0.25">
      <c r="A3845">
        <v>2005</v>
      </c>
      <c r="B3845">
        <v>8</v>
      </c>
      <c r="C3845" t="s">
        <v>16</v>
      </c>
      <c r="D3845">
        <v>18.579999999999998</v>
      </c>
      <c r="E3845">
        <v>19.183870970000001</v>
      </c>
      <c r="F3845">
        <f t="shared" si="240"/>
        <v>0.60387097000000267</v>
      </c>
      <c r="G3845">
        <f t="shared" si="241"/>
        <v>0.60387097000000267</v>
      </c>
      <c r="H3845">
        <v>83.62</v>
      </c>
      <c r="I3845">
        <v>59.95</v>
      </c>
      <c r="J3845">
        <f t="shared" si="242"/>
        <v>-23.67</v>
      </c>
      <c r="K3845">
        <f t="shared" si="243"/>
        <v>23.67</v>
      </c>
      <c r="L3845" t="str">
        <f>IF(A3845&lt;&gt;A3844,MAX($L$2:L3844)+1,"")</f>
        <v/>
      </c>
      <c r="M3845" t="str">
        <f>IF(L3845="","",AVERAGE(INDEX($E:$E,ROW(L3845),1):INDEX($E:$E,MATCH(L3845+1, L:L,0)-1)) - AVERAGE(INDEX($D:$D,ROW(L3845),1):INDEX($D:$D,MATCH(L3845+1, L:L,0)-1)))</f>
        <v/>
      </c>
      <c r="N3845" t="str">
        <f>IF(L3845="","",AVERAGE(INDEX($I:$I,ROW(L3845),1):INDEX($I:$I,MATCH(L3845+1, L:L,0)-1)) - AVERAGE(INDEX($H:$H,ROW(L3845),1):INDEX($H:$H,MATCH(L3845+1, L:L,0)-1)))</f>
        <v/>
      </c>
      <c r="O3845" t="str">
        <f>IF(L3845="","",AVERAGE(INDEX($G:$G,ROW(L3845),1):INDEX($G:$G,MATCH(L3845+1, L:L,0)-1)))</f>
        <v/>
      </c>
      <c r="P3845" t="str">
        <f>IF(L3845="","",AVERAGE(INDEX($K:$K,ROW(L3845),1):INDEX($K:$K,MATCH(L3845+1, L:L,0)-1)))</f>
        <v/>
      </c>
    </row>
    <row r="3846" spans="1:16" x14ac:dyDescent="0.25">
      <c r="A3846">
        <v>2005</v>
      </c>
      <c r="B3846">
        <v>8</v>
      </c>
      <c r="C3846" t="s">
        <v>17</v>
      </c>
      <c r="D3846">
        <v>17.629000000000001</v>
      </c>
      <c r="E3846">
        <v>18.836602410000001</v>
      </c>
      <c r="F3846">
        <f t="shared" si="240"/>
        <v>1.2076024099999998</v>
      </c>
      <c r="G3846">
        <f t="shared" si="241"/>
        <v>1.2076024099999998</v>
      </c>
      <c r="H3846">
        <v>104.8008</v>
      </c>
      <c r="I3846">
        <v>120.48399999999999</v>
      </c>
      <c r="J3846">
        <f t="shared" si="242"/>
        <v>15.683199999999999</v>
      </c>
      <c r="K3846">
        <f t="shared" si="243"/>
        <v>15.683199999999999</v>
      </c>
      <c r="L3846" t="str">
        <f>IF(A3846&lt;&gt;A3845,MAX($L$2:L3845)+1,"")</f>
        <v/>
      </c>
      <c r="M3846" t="str">
        <f>IF(L3846="","",AVERAGE(INDEX($E:$E,ROW(L3846),1):INDEX($E:$E,MATCH(L3846+1, L:L,0)-1)) - AVERAGE(INDEX($D:$D,ROW(L3846),1):INDEX($D:$D,MATCH(L3846+1, L:L,0)-1)))</f>
        <v/>
      </c>
      <c r="N3846" t="str">
        <f>IF(L3846="","",AVERAGE(INDEX($I:$I,ROW(L3846),1):INDEX($I:$I,MATCH(L3846+1, L:L,0)-1)) - AVERAGE(INDEX($H:$H,ROW(L3846),1):INDEX($H:$H,MATCH(L3846+1, L:L,0)-1)))</f>
        <v/>
      </c>
      <c r="O3846" t="str">
        <f>IF(L3846="","",AVERAGE(INDEX($G:$G,ROW(L3846),1):INDEX($G:$G,MATCH(L3846+1, L:L,0)-1)))</f>
        <v/>
      </c>
      <c r="P3846" t="str">
        <f>IF(L3846="","",AVERAGE(INDEX($K:$K,ROW(L3846),1):INDEX($K:$K,MATCH(L3846+1, L:L,0)-1)))</f>
        <v/>
      </c>
    </row>
    <row r="3847" spans="1:16" x14ac:dyDescent="0.25">
      <c r="A3847">
        <v>2005</v>
      </c>
      <c r="B3847">
        <v>8</v>
      </c>
      <c r="C3847" t="s">
        <v>18</v>
      </c>
      <c r="D3847">
        <v>17.33777778</v>
      </c>
      <c r="E3847">
        <v>15.82915173</v>
      </c>
      <c r="F3847">
        <f t="shared" si="240"/>
        <v>-1.5086260500000002</v>
      </c>
      <c r="G3847">
        <f t="shared" si="241"/>
        <v>1.5086260500000002</v>
      </c>
      <c r="H3847">
        <v>52.587777780000003</v>
      </c>
      <c r="I3847">
        <v>83.757407409999999</v>
      </c>
      <c r="J3847">
        <f t="shared" si="242"/>
        <v>31.169629629999996</v>
      </c>
      <c r="K3847">
        <f t="shared" si="243"/>
        <v>31.169629629999996</v>
      </c>
      <c r="L3847" t="str">
        <f>IF(A3847&lt;&gt;A3846,MAX($L$2:L3846)+1,"")</f>
        <v/>
      </c>
      <c r="M3847" t="str">
        <f>IF(L3847="","",AVERAGE(INDEX($E:$E,ROW(L3847),1):INDEX($E:$E,MATCH(L3847+1, L:L,0)-1)) - AVERAGE(INDEX($D:$D,ROW(L3847),1):INDEX($D:$D,MATCH(L3847+1, L:L,0)-1)))</f>
        <v/>
      </c>
      <c r="N3847" t="str">
        <f>IF(L3847="","",AVERAGE(INDEX($I:$I,ROW(L3847),1):INDEX($I:$I,MATCH(L3847+1, L:L,0)-1)) - AVERAGE(INDEX($H:$H,ROW(L3847),1):INDEX($H:$H,MATCH(L3847+1, L:L,0)-1)))</f>
        <v/>
      </c>
      <c r="O3847" t="str">
        <f>IF(L3847="","",AVERAGE(INDEX($G:$G,ROW(L3847),1):INDEX($G:$G,MATCH(L3847+1, L:L,0)-1)))</f>
        <v/>
      </c>
      <c r="P3847" t="str">
        <f>IF(L3847="","",AVERAGE(INDEX($K:$K,ROW(L3847),1):INDEX($K:$K,MATCH(L3847+1, L:L,0)-1)))</f>
        <v/>
      </c>
    </row>
    <row r="3848" spans="1:16" x14ac:dyDescent="0.25">
      <c r="A3848">
        <v>2005</v>
      </c>
      <c r="B3848">
        <v>8</v>
      </c>
      <c r="C3848" t="s">
        <v>19</v>
      </c>
      <c r="D3848">
        <v>11.81</v>
      </c>
      <c r="E3848">
        <v>12.60040323</v>
      </c>
      <c r="F3848">
        <f t="shared" si="240"/>
        <v>0.79040322999999901</v>
      </c>
      <c r="G3848">
        <f t="shared" si="241"/>
        <v>0.79040322999999901</v>
      </c>
      <c r="H3848">
        <v>45.467500000000001</v>
      </c>
      <c r="I3848">
        <v>40.837499999999999</v>
      </c>
      <c r="J3848">
        <f t="shared" si="242"/>
        <v>-4.6300000000000026</v>
      </c>
      <c r="K3848">
        <f t="shared" si="243"/>
        <v>4.6300000000000026</v>
      </c>
      <c r="L3848" t="str">
        <f>IF(A3848&lt;&gt;A3847,MAX($L$2:L3847)+1,"")</f>
        <v/>
      </c>
      <c r="M3848" t="str">
        <f>IF(L3848="","",AVERAGE(INDEX($E:$E,ROW(L3848),1):INDEX($E:$E,MATCH(L3848+1, L:L,0)-1)) - AVERAGE(INDEX($D:$D,ROW(L3848),1):INDEX($D:$D,MATCH(L3848+1, L:L,0)-1)))</f>
        <v/>
      </c>
      <c r="N3848" t="str">
        <f>IF(L3848="","",AVERAGE(INDEX($I:$I,ROW(L3848),1):INDEX($I:$I,MATCH(L3848+1, L:L,0)-1)) - AVERAGE(INDEX($H:$H,ROW(L3848),1):INDEX($H:$H,MATCH(L3848+1, L:L,0)-1)))</f>
        <v/>
      </c>
      <c r="O3848" t="str">
        <f>IF(L3848="","",AVERAGE(INDEX($G:$G,ROW(L3848),1):INDEX($G:$G,MATCH(L3848+1, L:L,0)-1)))</f>
        <v/>
      </c>
      <c r="P3848" t="str">
        <f>IF(L3848="","",AVERAGE(INDEX($K:$K,ROW(L3848),1):INDEX($K:$K,MATCH(L3848+1, L:L,0)-1)))</f>
        <v/>
      </c>
    </row>
    <row r="3849" spans="1:16" x14ac:dyDescent="0.25">
      <c r="A3849">
        <v>2005</v>
      </c>
      <c r="B3849">
        <v>9</v>
      </c>
      <c r="C3849" t="s">
        <v>7</v>
      </c>
      <c r="D3849">
        <v>10.335800000000001</v>
      </c>
      <c r="E3849">
        <v>9.548266667</v>
      </c>
      <c r="F3849">
        <f t="shared" si="240"/>
        <v>-0.78753333300000072</v>
      </c>
      <c r="G3849">
        <f t="shared" si="241"/>
        <v>0.78753333300000072</v>
      </c>
      <c r="H3849">
        <v>45.870600000000003</v>
      </c>
      <c r="I3849">
        <v>69.171999999999997</v>
      </c>
      <c r="J3849">
        <f t="shared" si="242"/>
        <v>23.301399999999994</v>
      </c>
      <c r="K3849">
        <f t="shared" si="243"/>
        <v>23.301399999999994</v>
      </c>
      <c r="L3849" t="str">
        <f>IF(A3849&lt;&gt;A3848,MAX($L$2:L3848)+1,"")</f>
        <v/>
      </c>
      <c r="M3849" t="str">
        <f>IF(L3849="","",AVERAGE(INDEX($E:$E,ROW(L3849),1):INDEX($E:$E,MATCH(L3849+1, L:L,0)-1)) - AVERAGE(INDEX($D:$D,ROW(L3849),1):INDEX($D:$D,MATCH(L3849+1, L:L,0)-1)))</f>
        <v/>
      </c>
      <c r="N3849" t="str">
        <f>IF(L3849="","",AVERAGE(INDEX($I:$I,ROW(L3849),1):INDEX($I:$I,MATCH(L3849+1, L:L,0)-1)) - AVERAGE(INDEX($H:$H,ROW(L3849),1):INDEX($H:$H,MATCH(L3849+1, L:L,0)-1)))</f>
        <v/>
      </c>
      <c r="O3849" t="str">
        <f>IF(L3849="","",AVERAGE(INDEX($G:$G,ROW(L3849),1):INDEX($G:$G,MATCH(L3849+1, L:L,0)-1)))</f>
        <v/>
      </c>
      <c r="P3849" t="str">
        <f>IF(L3849="","",AVERAGE(INDEX($K:$K,ROW(L3849),1):INDEX($K:$K,MATCH(L3849+1, L:L,0)-1)))</f>
        <v/>
      </c>
    </row>
    <row r="3850" spans="1:16" x14ac:dyDescent="0.25">
      <c r="A3850">
        <v>2005</v>
      </c>
      <c r="B3850">
        <v>9</v>
      </c>
      <c r="C3850" t="s">
        <v>8</v>
      </c>
      <c r="D3850">
        <v>12.815233640000001</v>
      </c>
      <c r="E3850">
        <v>12.13751051</v>
      </c>
      <c r="F3850">
        <f t="shared" si="240"/>
        <v>-0.6777231300000004</v>
      </c>
      <c r="G3850">
        <f t="shared" si="241"/>
        <v>0.6777231300000004</v>
      </c>
      <c r="H3850">
        <v>81.532710280000003</v>
      </c>
      <c r="I3850">
        <v>94.521495329999993</v>
      </c>
      <c r="J3850">
        <f t="shared" si="242"/>
        <v>12.98878504999999</v>
      </c>
      <c r="K3850">
        <f t="shared" si="243"/>
        <v>12.98878504999999</v>
      </c>
      <c r="L3850" t="str">
        <f>IF(A3850&lt;&gt;A3849,MAX($L$2:L3849)+1,"")</f>
        <v/>
      </c>
      <c r="M3850" t="str">
        <f>IF(L3850="","",AVERAGE(INDEX($E:$E,ROW(L3850),1):INDEX($E:$E,MATCH(L3850+1, L:L,0)-1)) - AVERAGE(INDEX($D:$D,ROW(L3850),1):INDEX($D:$D,MATCH(L3850+1, L:L,0)-1)))</f>
        <v/>
      </c>
      <c r="N3850" t="str">
        <f>IF(L3850="","",AVERAGE(INDEX($I:$I,ROW(L3850),1):INDEX($I:$I,MATCH(L3850+1, L:L,0)-1)) - AVERAGE(INDEX($H:$H,ROW(L3850),1):INDEX($H:$H,MATCH(L3850+1, L:L,0)-1)))</f>
        <v/>
      </c>
      <c r="O3850" t="str">
        <f>IF(L3850="","",AVERAGE(INDEX($G:$G,ROW(L3850),1):INDEX($G:$G,MATCH(L3850+1, L:L,0)-1)))</f>
        <v/>
      </c>
      <c r="P3850" t="str">
        <f>IF(L3850="","",AVERAGE(INDEX($K:$K,ROW(L3850),1):INDEX($K:$K,MATCH(L3850+1, L:L,0)-1)))</f>
        <v/>
      </c>
    </row>
    <row r="3851" spans="1:16" x14ac:dyDescent="0.25">
      <c r="A3851">
        <v>2005</v>
      </c>
      <c r="B3851">
        <v>9</v>
      </c>
      <c r="C3851" t="s">
        <v>9</v>
      </c>
      <c r="D3851">
        <v>11.8055</v>
      </c>
      <c r="E3851">
        <v>13.14883333</v>
      </c>
      <c r="F3851">
        <f t="shared" si="240"/>
        <v>1.3433333300000001</v>
      </c>
      <c r="G3851">
        <f t="shared" si="241"/>
        <v>1.3433333300000001</v>
      </c>
      <c r="H3851">
        <v>52.728499999999997</v>
      </c>
      <c r="I3851">
        <v>32.299999999999997</v>
      </c>
      <c r="J3851">
        <f t="shared" si="242"/>
        <v>-20.4285</v>
      </c>
      <c r="K3851">
        <f t="shared" si="243"/>
        <v>20.4285</v>
      </c>
      <c r="L3851" t="str">
        <f>IF(A3851&lt;&gt;A3850,MAX($L$2:L3850)+1,"")</f>
        <v/>
      </c>
      <c r="M3851" t="str">
        <f>IF(L3851="","",AVERAGE(INDEX($E:$E,ROW(L3851),1):INDEX($E:$E,MATCH(L3851+1, L:L,0)-1)) - AVERAGE(INDEX($D:$D,ROW(L3851),1):INDEX($D:$D,MATCH(L3851+1, L:L,0)-1)))</f>
        <v/>
      </c>
      <c r="N3851" t="str">
        <f>IF(L3851="","",AVERAGE(INDEX($I:$I,ROW(L3851),1):INDEX($I:$I,MATCH(L3851+1, L:L,0)-1)) - AVERAGE(INDEX($H:$H,ROW(L3851),1):INDEX($H:$H,MATCH(L3851+1, L:L,0)-1)))</f>
        <v/>
      </c>
      <c r="O3851" t="str">
        <f>IF(L3851="","",AVERAGE(INDEX($G:$G,ROW(L3851),1):INDEX($G:$G,MATCH(L3851+1, L:L,0)-1)))</f>
        <v/>
      </c>
      <c r="P3851" t="str">
        <f>IF(L3851="","",AVERAGE(INDEX($K:$K,ROW(L3851),1):INDEX($K:$K,MATCH(L3851+1, L:L,0)-1)))</f>
        <v/>
      </c>
    </row>
    <row r="3852" spans="1:16" x14ac:dyDescent="0.25">
      <c r="A3852">
        <v>2005</v>
      </c>
      <c r="B3852">
        <v>9</v>
      </c>
      <c r="C3852" t="s">
        <v>10</v>
      </c>
      <c r="D3852">
        <v>12.757999999999999</v>
      </c>
      <c r="E3852">
        <v>14.126666670000001</v>
      </c>
      <c r="F3852">
        <f t="shared" si="240"/>
        <v>1.3686666700000014</v>
      </c>
      <c r="G3852">
        <f t="shared" si="241"/>
        <v>1.3686666700000014</v>
      </c>
      <c r="H3852">
        <v>93.61</v>
      </c>
      <c r="I3852">
        <v>132.56</v>
      </c>
      <c r="J3852">
        <f t="shared" si="242"/>
        <v>38.950000000000003</v>
      </c>
      <c r="K3852">
        <f t="shared" si="243"/>
        <v>38.950000000000003</v>
      </c>
      <c r="L3852" t="str">
        <f>IF(A3852&lt;&gt;A3851,MAX($L$2:L3851)+1,"")</f>
        <v/>
      </c>
      <c r="M3852" t="str">
        <f>IF(L3852="","",AVERAGE(INDEX($E:$E,ROW(L3852),1):INDEX($E:$E,MATCH(L3852+1, L:L,0)-1)) - AVERAGE(INDEX($D:$D,ROW(L3852),1):INDEX($D:$D,MATCH(L3852+1, L:L,0)-1)))</f>
        <v/>
      </c>
      <c r="N3852" t="str">
        <f>IF(L3852="","",AVERAGE(INDEX($I:$I,ROW(L3852),1):INDEX($I:$I,MATCH(L3852+1, L:L,0)-1)) - AVERAGE(INDEX($H:$H,ROW(L3852),1):INDEX($H:$H,MATCH(L3852+1, L:L,0)-1)))</f>
        <v/>
      </c>
      <c r="O3852" t="str">
        <f>IF(L3852="","",AVERAGE(INDEX($G:$G,ROW(L3852),1):INDEX($G:$G,MATCH(L3852+1, L:L,0)-1)))</f>
        <v/>
      </c>
      <c r="P3852" t="str">
        <f>IF(L3852="","",AVERAGE(INDEX($K:$K,ROW(L3852),1):INDEX($K:$K,MATCH(L3852+1, L:L,0)-1)))</f>
        <v/>
      </c>
    </row>
    <row r="3853" spans="1:16" x14ac:dyDescent="0.25">
      <c r="A3853">
        <v>2005</v>
      </c>
      <c r="B3853">
        <v>9</v>
      </c>
      <c r="C3853" t="s">
        <v>11</v>
      </c>
      <c r="D3853">
        <v>11.649230770000001</v>
      </c>
      <c r="E3853">
        <v>12.20208087</v>
      </c>
      <c r="F3853">
        <f t="shared" si="240"/>
        <v>0.55285009999999879</v>
      </c>
      <c r="G3853">
        <f t="shared" si="241"/>
        <v>0.55285009999999879</v>
      </c>
      <c r="H3853">
        <v>113.0876923</v>
      </c>
      <c r="I3853">
        <v>137.03076920000001</v>
      </c>
      <c r="J3853">
        <f t="shared" si="242"/>
        <v>23.943076900000008</v>
      </c>
      <c r="K3853">
        <f t="shared" si="243"/>
        <v>23.943076900000008</v>
      </c>
      <c r="L3853" t="str">
        <f>IF(A3853&lt;&gt;A3852,MAX($L$2:L3852)+1,"")</f>
        <v/>
      </c>
      <c r="M3853" t="str">
        <f>IF(L3853="","",AVERAGE(INDEX($E:$E,ROW(L3853),1):INDEX($E:$E,MATCH(L3853+1, L:L,0)-1)) - AVERAGE(INDEX($D:$D,ROW(L3853),1):INDEX($D:$D,MATCH(L3853+1, L:L,0)-1)))</f>
        <v/>
      </c>
      <c r="N3853" t="str">
        <f>IF(L3853="","",AVERAGE(INDEX($I:$I,ROW(L3853),1):INDEX($I:$I,MATCH(L3853+1, L:L,0)-1)) - AVERAGE(INDEX($H:$H,ROW(L3853),1):INDEX($H:$H,MATCH(L3853+1, L:L,0)-1)))</f>
        <v/>
      </c>
      <c r="O3853" t="str">
        <f>IF(L3853="","",AVERAGE(INDEX($G:$G,ROW(L3853),1):INDEX($G:$G,MATCH(L3853+1, L:L,0)-1)))</f>
        <v/>
      </c>
      <c r="P3853" t="str">
        <f>IF(L3853="","",AVERAGE(INDEX($K:$K,ROW(L3853),1):INDEX($K:$K,MATCH(L3853+1, L:L,0)-1)))</f>
        <v/>
      </c>
    </row>
    <row r="3854" spans="1:16" x14ac:dyDescent="0.25">
      <c r="A3854">
        <v>2005</v>
      </c>
      <c r="B3854">
        <v>9</v>
      </c>
      <c r="C3854" t="s">
        <v>12</v>
      </c>
      <c r="D3854">
        <v>14.696666670000001</v>
      </c>
      <c r="E3854">
        <v>16.519582150000002</v>
      </c>
      <c r="F3854">
        <f t="shared" si="240"/>
        <v>1.8229154800000007</v>
      </c>
      <c r="G3854">
        <f t="shared" si="241"/>
        <v>1.8229154800000007</v>
      </c>
      <c r="H3854">
        <v>115.7583333</v>
      </c>
      <c r="I3854">
        <v>113.2166667</v>
      </c>
      <c r="J3854">
        <f t="shared" si="242"/>
        <v>-2.5416665999999992</v>
      </c>
      <c r="K3854">
        <f t="shared" si="243"/>
        <v>2.5416665999999992</v>
      </c>
      <c r="L3854" t="str">
        <f>IF(A3854&lt;&gt;A3853,MAX($L$2:L3853)+1,"")</f>
        <v/>
      </c>
      <c r="M3854" t="str">
        <f>IF(L3854="","",AVERAGE(INDEX($E:$E,ROW(L3854),1):INDEX($E:$E,MATCH(L3854+1, L:L,0)-1)) - AVERAGE(INDEX($D:$D,ROW(L3854),1):INDEX($D:$D,MATCH(L3854+1, L:L,0)-1)))</f>
        <v/>
      </c>
      <c r="N3854" t="str">
        <f>IF(L3854="","",AVERAGE(INDEX($I:$I,ROW(L3854),1):INDEX($I:$I,MATCH(L3854+1, L:L,0)-1)) - AVERAGE(INDEX($H:$H,ROW(L3854),1):INDEX($H:$H,MATCH(L3854+1, L:L,0)-1)))</f>
        <v/>
      </c>
      <c r="O3854" t="str">
        <f>IF(L3854="","",AVERAGE(INDEX($G:$G,ROW(L3854),1):INDEX($G:$G,MATCH(L3854+1, L:L,0)-1)))</f>
        <v/>
      </c>
      <c r="P3854" t="str">
        <f>IF(L3854="","",AVERAGE(INDEX($K:$K,ROW(L3854),1):INDEX($K:$K,MATCH(L3854+1, L:L,0)-1)))</f>
        <v/>
      </c>
    </row>
    <row r="3855" spans="1:16" x14ac:dyDescent="0.25">
      <c r="A3855">
        <v>2005</v>
      </c>
      <c r="B3855">
        <v>9</v>
      </c>
      <c r="C3855" t="s">
        <v>13</v>
      </c>
      <c r="D3855">
        <v>3.17</v>
      </c>
      <c r="E3855">
        <v>2.7066666669999999</v>
      </c>
      <c r="F3855">
        <f t="shared" si="240"/>
        <v>-0.46333333300000001</v>
      </c>
      <c r="G3855">
        <f t="shared" si="241"/>
        <v>0.46333333300000001</v>
      </c>
      <c r="H3855">
        <v>26.355</v>
      </c>
      <c r="I3855">
        <v>30.5</v>
      </c>
      <c r="J3855">
        <f t="shared" si="242"/>
        <v>4.1449999999999996</v>
      </c>
      <c r="K3855">
        <f t="shared" si="243"/>
        <v>4.1449999999999996</v>
      </c>
      <c r="L3855" t="str">
        <f>IF(A3855&lt;&gt;A3854,MAX($L$2:L3854)+1,"")</f>
        <v/>
      </c>
      <c r="M3855" t="str">
        <f>IF(L3855="","",AVERAGE(INDEX($E:$E,ROW(L3855),1):INDEX($E:$E,MATCH(L3855+1, L:L,0)-1)) - AVERAGE(INDEX($D:$D,ROW(L3855),1):INDEX($D:$D,MATCH(L3855+1, L:L,0)-1)))</f>
        <v/>
      </c>
      <c r="N3855" t="str">
        <f>IF(L3855="","",AVERAGE(INDEX($I:$I,ROW(L3855),1):INDEX($I:$I,MATCH(L3855+1, L:L,0)-1)) - AVERAGE(INDEX($H:$H,ROW(L3855),1):INDEX($H:$H,MATCH(L3855+1, L:L,0)-1)))</f>
        <v/>
      </c>
      <c r="O3855" t="str">
        <f>IF(L3855="","",AVERAGE(INDEX($G:$G,ROW(L3855),1):INDEX($G:$G,MATCH(L3855+1, L:L,0)-1)))</f>
        <v/>
      </c>
      <c r="P3855" t="str">
        <f>IF(L3855="","",AVERAGE(INDEX($K:$K,ROW(L3855),1):INDEX($K:$K,MATCH(L3855+1, L:L,0)-1)))</f>
        <v/>
      </c>
    </row>
    <row r="3856" spans="1:16" x14ac:dyDescent="0.25">
      <c r="A3856">
        <v>2005</v>
      </c>
      <c r="B3856">
        <v>9</v>
      </c>
      <c r="C3856" t="s">
        <v>14</v>
      </c>
      <c r="D3856">
        <v>1.159411765</v>
      </c>
      <c r="E3856">
        <v>0.93075726800000003</v>
      </c>
      <c r="F3856">
        <f t="shared" si="240"/>
        <v>-0.22865449699999996</v>
      </c>
      <c r="G3856">
        <f t="shared" si="241"/>
        <v>0.22865449699999996</v>
      </c>
      <c r="H3856">
        <v>36.245882350000002</v>
      </c>
      <c r="I3856">
        <v>35.511764710000001</v>
      </c>
      <c r="J3856">
        <f t="shared" si="242"/>
        <v>-0.7341176400000009</v>
      </c>
      <c r="K3856">
        <f t="shared" si="243"/>
        <v>0.7341176400000009</v>
      </c>
      <c r="L3856" t="str">
        <f>IF(A3856&lt;&gt;A3855,MAX($L$2:L3855)+1,"")</f>
        <v/>
      </c>
      <c r="M3856" t="str">
        <f>IF(L3856="","",AVERAGE(INDEX($E:$E,ROW(L3856),1):INDEX($E:$E,MATCH(L3856+1, L:L,0)-1)) - AVERAGE(INDEX($D:$D,ROW(L3856),1):INDEX($D:$D,MATCH(L3856+1, L:L,0)-1)))</f>
        <v/>
      </c>
      <c r="N3856" t="str">
        <f>IF(L3856="","",AVERAGE(INDEX($I:$I,ROW(L3856),1):INDEX($I:$I,MATCH(L3856+1, L:L,0)-1)) - AVERAGE(INDEX($H:$H,ROW(L3856),1):INDEX($H:$H,MATCH(L3856+1, L:L,0)-1)))</f>
        <v/>
      </c>
      <c r="O3856" t="str">
        <f>IF(L3856="","",AVERAGE(INDEX($G:$G,ROW(L3856),1):INDEX($G:$G,MATCH(L3856+1, L:L,0)-1)))</f>
        <v/>
      </c>
      <c r="P3856" t="str">
        <f>IF(L3856="","",AVERAGE(INDEX($K:$K,ROW(L3856),1):INDEX($K:$K,MATCH(L3856+1, L:L,0)-1)))</f>
        <v/>
      </c>
    </row>
    <row r="3857" spans="1:16" x14ac:dyDescent="0.25">
      <c r="A3857">
        <v>2005</v>
      </c>
      <c r="B3857">
        <v>9</v>
      </c>
      <c r="C3857" t="s">
        <v>15</v>
      </c>
      <c r="D3857">
        <v>14.52416667</v>
      </c>
      <c r="E3857">
        <v>16.792104699999999</v>
      </c>
      <c r="F3857">
        <f t="shared" si="240"/>
        <v>2.2679380299999998</v>
      </c>
      <c r="G3857">
        <f t="shared" si="241"/>
        <v>2.2679380299999998</v>
      </c>
      <c r="H3857">
        <v>94.461458329999999</v>
      </c>
      <c r="I3857">
        <v>93.795833329999994</v>
      </c>
      <c r="J3857">
        <f t="shared" si="242"/>
        <v>-0.66562500000000568</v>
      </c>
      <c r="K3857">
        <f t="shared" si="243"/>
        <v>0.66562500000000568</v>
      </c>
      <c r="L3857" t="str">
        <f>IF(A3857&lt;&gt;A3856,MAX($L$2:L3856)+1,"")</f>
        <v/>
      </c>
      <c r="M3857" t="str">
        <f>IF(L3857="","",AVERAGE(INDEX($E:$E,ROW(L3857),1):INDEX($E:$E,MATCH(L3857+1, L:L,0)-1)) - AVERAGE(INDEX($D:$D,ROW(L3857),1):INDEX($D:$D,MATCH(L3857+1, L:L,0)-1)))</f>
        <v/>
      </c>
      <c r="N3857" t="str">
        <f>IF(L3857="","",AVERAGE(INDEX($I:$I,ROW(L3857),1):INDEX($I:$I,MATCH(L3857+1, L:L,0)-1)) - AVERAGE(INDEX($H:$H,ROW(L3857),1):INDEX($H:$H,MATCH(L3857+1, L:L,0)-1)))</f>
        <v/>
      </c>
      <c r="O3857" t="str">
        <f>IF(L3857="","",AVERAGE(INDEX($G:$G,ROW(L3857),1):INDEX($G:$G,MATCH(L3857+1, L:L,0)-1)))</f>
        <v/>
      </c>
      <c r="P3857" t="str">
        <f>IF(L3857="","",AVERAGE(INDEX($K:$K,ROW(L3857),1):INDEX($K:$K,MATCH(L3857+1, L:L,0)-1)))</f>
        <v/>
      </c>
    </row>
    <row r="3858" spans="1:16" x14ac:dyDescent="0.25">
      <c r="A3858">
        <v>2005</v>
      </c>
      <c r="B3858">
        <v>9</v>
      </c>
      <c r="C3858" t="s">
        <v>16</v>
      </c>
      <c r="D3858">
        <v>14.35</v>
      </c>
      <c r="E3858">
        <v>16.010000000000002</v>
      </c>
      <c r="F3858">
        <f t="shared" si="240"/>
        <v>1.6600000000000019</v>
      </c>
      <c r="G3858">
        <f t="shared" si="241"/>
        <v>1.6600000000000019</v>
      </c>
      <c r="H3858">
        <v>91.58</v>
      </c>
      <c r="I3858">
        <v>123.2</v>
      </c>
      <c r="J3858">
        <f t="shared" si="242"/>
        <v>31.620000000000005</v>
      </c>
      <c r="K3858">
        <f t="shared" si="243"/>
        <v>31.620000000000005</v>
      </c>
      <c r="L3858" t="str">
        <f>IF(A3858&lt;&gt;A3857,MAX($L$2:L3857)+1,"")</f>
        <v/>
      </c>
      <c r="M3858" t="str">
        <f>IF(L3858="","",AVERAGE(INDEX($E:$E,ROW(L3858),1):INDEX($E:$E,MATCH(L3858+1, L:L,0)-1)) - AVERAGE(INDEX($D:$D,ROW(L3858),1):INDEX($D:$D,MATCH(L3858+1, L:L,0)-1)))</f>
        <v/>
      </c>
      <c r="N3858" t="str">
        <f>IF(L3858="","",AVERAGE(INDEX($I:$I,ROW(L3858),1):INDEX($I:$I,MATCH(L3858+1, L:L,0)-1)) - AVERAGE(INDEX($H:$H,ROW(L3858),1):INDEX($H:$H,MATCH(L3858+1, L:L,0)-1)))</f>
        <v/>
      </c>
      <c r="O3858" t="str">
        <f>IF(L3858="","",AVERAGE(INDEX($G:$G,ROW(L3858),1):INDEX($G:$G,MATCH(L3858+1, L:L,0)-1)))</f>
        <v/>
      </c>
      <c r="P3858" t="str">
        <f>IF(L3858="","",AVERAGE(INDEX($K:$K,ROW(L3858),1):INDEX($K:$K,MATCH(L3858+1, L:L,0)-1)))</f>
        <v/>
      </c>
    </row>
    <row r="3859" spans="1:16" x14ac:dyDescent="0.25">
      <c r="A3859">
        <v>2005</v>
      </c>
      <c r="B3859">
        <v>9</v>
      </c>
      <c r="C3859" t="s">
        <v>17</v>
      </c>
      <c r="D3859">
        <v>13.095757580000001</v>
      </c>
      <c r="E3859">
        <v>14.90389293</v>
      </c>
      <c r="F3859">
        <f t="shared" si="240"/>
        <v>1.8081353499999988</v>
      </c>
      <c r="G3859">
        <f t="shared" si="241"/>
        <v>1.8081353499999988</v>
      </c>
      <c r="H3859">
        <v>98.859191920000001</v>
      </c>
      <c r="I3859">
        <v>127.5515152</v>
      </c>
      <c r="J3859">
        <f t="shared" si="242"/>
        <v>28.692323279999997</v>
      </c>
      <c r="K3859">
        <f t="shared" si="243"/>
        <v>28.692323279999997</v>
      </c>
      <c r="L3859" t="str">
        <f>IF(A3859&lt;&gt;A3858,MAX($L$2:L3858)+1,"")</f>
        <v/>
      </c>
      <c r="M3859" t="str">
        <f>IF(L3859="","",AVERAGE(INDEX($E:$E,ROW(L3859),1):INDEX($E:$E,MATCH(L3859+1, L:L,0)-1)) - AVERAGE(INDEX($D:$D,ROW(L3859),1):INDEX($D:$D,MATCH(L3859+1, L:L,0)-1)))</f>
        <v/>
      </c>
      <c r="N3859" t="str">
        <f>IF(L3859="","",AVERAGE(INDEX($I:$I,ROW(L3859),1):INDEX($I:$I,MATCH(L3859+1, L:L,0)-1)) - AVERAGE(INDEX($H:$H,ROW(L3859),1):INDEX($H:$H,MATCH(L3859+1, L:L,0)-1)))</f>
        <v/>
      </c>
      <c r="O3859" t="str">
        <f>IF(L3859="","",AVERAGE(INDEX($G:$G,ROW(L3859),1):INDEX($G:$G,MATCH(L3859+1, L:L,0)-1)))</f>
        <v/>
      </c>
      <c r="P3859" t="str">
        <f>IF(L3859="","",AVERAGE(INDEX($K:$K,ROW(L3859),1):INDEX($K:$K,MATCH(L3859+1, L:L,0)-1)))</f>
        <v/>
      </c>
    </row>
    <row r="3860" spans="1:16" x14ac:dyDescent="0.25">
      <c r="A3860">
        <v>2005</v>
      </c>
      <c r="B3860">
        <v>9</v>
      </c>
      <c r="C3860" t="s">
        <v>18</v>
      </c>
      <c r="D3860">
        <v>11.403541669999999</v>
      </c>
      <c r="E3860">
        <v>11.83659722</v>
      </c>
      <c r="F3860">
        <f t="shared" si="240"/>
        <v>0.43305555000000062</v>
      </c>
      <c r="G3860">
        <f t="shared" si="241"/>
        <v>0.43305555000000062</v>
      </c>
      <c r="H3860">
        <v>38.987708329999997</v>
      </c>
      <c r="I3860">
        <v>45.208333330000002</v>
      </c>
      <c r="J3860">
        <f t="shared" si="242"/>
        <v>6.2206250000000054</v>
      </c>
      <c r="K3860">
        <f t="shared" si="243"/>
        <v>6.2206250000000054</v>
      </c>
      <c r="L3860" t="str">
        <f>IF(A3860&lt;&gt;A3859,MAX($L$2:L3859)+1,"")</f>
        <v/>
      </c>
      <c r="M3860" t="str">
        <f>IF(L3860="","",AVERAGE(INDEX($E:$E,ROW(L3860),1):INDEX($E:$E,MATCH(L3860+1, L:L,0)-1)) - AVERAGE(INDEX($D:$D,ROW(L3860),1):INDEX($D:$D,MATCH(L3860+1, L:L,0)-1)))</f>
        <v/>
      </c>
      <c r="N3860" t="str">
        <f>IF(L3860="","",AVERAGE(INDEX($I:$I,ROW(L3860),1):INDEX($I:$I,MATCH(L3860+1, L:L,0)-1)) - AVERAGE(INDEX($H:$H,ROW(L3860),1):INDEX($H:$H,MATCH(L3860+1, L:L,0)-1)))</f>
        <v/>
      </c>
      <c r="O3860" t="str">
        <f>IF(L3860="","",AVERAGE(INDEX($G:$G,ROW(L3860),1):INDEX($G:$G,MATCH(L3860+1, L:L,0)-1)))</f>
        <v/>
      </c>
      <c r="P3860" t="str">
        <f>IF(L3860="","",AVERAGE(INDEX($K:$K,ROW(L3860),1):INDEX($K:$K,MATCH(L3860+1, L:L,0)-1)))</f>
        <v/>
      </c>
    </row>
    <row r="3861" spans="1:16" x14ac:dyDescent="0.25">
      <c r="A3861">
        <v>2005</v>
      </c>
      <c r="B3861">
        <v>9</v>
      </c>
      <c r="C3861" t="s">
        <v>19</v>
      </c>
      <c r="D3861">
        <v>5.7944444439999998</v>
      </c>
      <c r="E3861">
        <v>6.9154710680000004</v>
      </c>
      <c r="F3861">
        <f t="shared" si="240"/>
        <v>1.1210266240000006</v>
      </c>
      <c r="G3861">
        <f t="shared" si="241"/>
        <v>1.1210266240000006</v>
      </c>
      <c r="H3861">
        <v>34.292222219999999</v>
      </c>
      <c r="I3861">
        <v>36.6</v>
      </c>
      <c r="J3861">
        <f t="shared" si="242"/>
        <v>2.3077777800000021</v>
      </c>
      <c r="K3861">
        <f t="shared" si="243"/>
        <v>2.3077777800000021</v>
      </c>
      <c r="L3861" t="str">
        <f>IF(A3861&lt;&gt;A3860,MAX($L$2:L3860)+1,"")</f>
        <v/>
      </c>
      <c r="M3861" t="str">
        <f>IF(L3861="","",AVERAGE(INDEX($E:$E,ROW(L3861),1):INDEX($E:$E,MATCH(L3861+1, L:L,0)-1)) - AVERAGE(INDEX($D:$D,ROW(L3861),1):INDEX($D:$D,MATCH(L3861+1, L:L,0)-1)))</f>
        <v/>
      </c>
      <c r="N3861" t="str">
        <f>IF(L3861="","",AVERAGE(INDEX($I:$I,ROW(L3861),1):INDEX($I:$I,MATCH(L3861+1, L:L,0)-1)) - AVERAGE(INDEX($H:$H,ROW(L3861),1):INDEX($H:$H,MATCH(L3861+1, L:L,0)-1)))</f>
        <v/>
      </c>
      <c r="O3861" t="str">
        <f>IF(L3861="","",AVERAGE(INDEX($G:$G,ROW(L3861),1):INDEX($G:$G,MATCH(L3861+1, L:L,0)-1)))</f>
        <v/>
      </c>
      <c r="P3861" t="str">
        <f>IF(L3861="","",AVERAGE(INDEX($K:$K,ROW(L3861),1):INDEX($K:$K,MATCH(L3861+1, L:L,0)-1)))</f>
        <v/>
      </c>
    </row>
    <row r="3862" spans="1:16" x14ac:dyDescent="0.25">
      <c r="A3862">
        <v>2005</v>
      </c>
      <c r="B3862">
        <v>10</v>
      </c>
      <c r="C3862" t="s">
        <v>7</v>
      </c>
      <c r="D3862">
        <v>3.8395999999999999</v>
      </c>
      <c r="E3862">
        <v>4.9136774189999999</v>
      </c>
      <c r="F3862">
        <f t="shared" si="240"/>
        <v>1.074077419</v>
      </c>
      <c r="G3862">
        <f t="shared" si="241"/>
        <v>1.074077419</v>
      </c>
      <c r="H3862">
        <v>23.012799999999999</v>
      </c>
      <c r="I3862">
        <v>21.068000000000001</v>
      </c>
      <c r="J3862">
        <f t="shared" si="242"/>
        <v>-1.9447999999999972</v>
      </c>
      <c r="K3862">
        <f t="shared" si="243"/>
        <v>1.9447999999999972</v>
      </c>
      <c r="L3862" t="str">
        <f>IF(A3862&lt;&gt;A3861,MAX($L$2:L3861)+1,"")</f>
        <v/>
      </c>
      <c r="M3862" t="str">
        <f>IF(L3862="","",AVERAGE(INDEX($E:$E,ROW(L3862),1):INDEX($E:$E,MATCH(L3862+1, L:L,0)-1)) - AVERAGE(INDEX($D:$D,ROW(L3862),1):INDEX($D:$D,MATCH(L3862+1, L:L,0)-1)))</f>
        <v/>
      </c>
      <c r="N3862" t="str">
        <f>IF(L3862="","",AVERAGE(INDEX($I:$I,ROW(L3862),1):INDEX($I:$I,MATCH(L3862+1, L:L,0)-1)) - AVERAGE(INDEX($H:$H,ROW(L3862),1):INDEX($H:$H,MATCH(L3862+1, L:L,0)-1)))</f>
        <v/>
      </c>
      <c r="O3862" t="str">
        <f>IF(L3862="","",AVERAGE(INDEX($G:$G,ROW(L3862),1):INDEX($G:$G,MATCH(L3862+1, L:L,0)-1)))</f>
        <v/>
      </c>
      <c r="P3862" t="str">
        <f>IF(L3862="","",AVERAGE(INDEX($K:$K,ROW(L3862),1):INDEX($K:$K,MATCH(L3862+1, L:L,0)-1)))</f>
        <v/>
      </c>
    </row>
    <row r="3863" spans="1:16" x14ac:dyDescent="0.25">
      <c r="A3863">
        <v>2005</v>
      </c>
      <c r="B3863">
        <v>10</v>
      </c>
      <c r="C3863" t="s">
        <v>8</v>
      </c>
      <c r="D3863">
        <v>7.5753921569999996</v>
      </c>
      <c r="E3863">
        <v>8.0968232360000005</v>
      </c>
      <c r="F3863">
        <f t="shared" si="240"/>
        <v>0.52143107900000096</v>
      </c>
      <c r="G3863">
        <f t="shared" si="241"/>
        <v>0.52143107900000096</v>
      </c>
      <c r="H3863">
        <v>155.7065686</v>
      </c>
      <c r="I3863">
        <v>219.63529410000001</v>
      </c>
      <c r="J3863">
        <f t="shared" si="242"/>
        <v>63.928725500000013</v>
      </c>
      <c r="K3863">
        <f t="shared" si="243"/>
        <v>63.928725500000013</v>
      </c>
      <c r="L3863" t="str">
        <f>IF(A3863&lt;&gt;A3862,MAX($L$2:L3862)+1,"")</f>
        <v/>
      </c>
      <c r="M3863" t="str">
        <f>IF(L3863="","",AVERAGE(INDEX($E:$E,ROW(L3863),1):INDEX($E:$E,MATCH(L3863+1, L:L,0)-1)) - AVERAGE(INDEX($D:$D,ROW(L3863),1):INDEX($D:$D,MATCH(L3863+1, L:L,0)-1)))</f>
        <v/>
      </c>
      <c r="N3863" t="str">
        <f>IF(L3863="","",AVERAGE(INDEX($I:$I,ROW(L3863),1):INDEX($I:$I,MATCH(L3863+1, L:L,0)-1)) - AVERAGE(INDEX($H:$H,ROW(L3863),1):INDEX($H:$H,MATCH(L3863+1, L:L,0)-1)))</f>
        <v/>
      </c>
      <c r="O3863" t="str">
        <f>IF(L3863="","",AVERAGE(INDEX($G:$G,ROW(L3863),1):INDEX($G:$G,MATCH(L3863+1, L:L,0)-1)))</f>
        <v/>
      </c>
      <c r="P3863" t="str">
        <f>IF(L3863="","",AVERAGE(INDEX($K:$K,ROW(L3863),1):INDEX($K:$K,MATCH(L3863+1, L:L,0)-1)))</f>
        <v/>
      </c>
    </row>
    <row r="3864" spans="1:16" x14ac:dyDescent="0.25">
      <c r="A3864">
        <v>2005</v>
      </c>
      <c r="B3864">
        <v>10</v>
      </c>
      <c r="C3864" t="s">
        <v>9</v>
      </c>
      <c r="D3864">
        <v>4.1483333330000001</v>
      </c>
      <c r="E3864">
        <v>5.8206989250000003</v>
      </c>
      <c r="F3864">
        <f t="shared" si="240"/>
        <v>1.6723655920000002</v>
      </c>
      <c r="G3864">
        <f t="shared" si="241"/>
        <v>1.6723655920000002</v>
      </c>
      <c r="H3864">
        <v>39.071666669999999</v>
      </c>
      <c r="I3864">
        <v>28.091666669999999</v>
      </c>
      <c r="J3864">
        <f t="shared" si="242"/>
        <v>-10.98</v>
      </c>
      <c r="K3864">
        <f t="shared" si="243"/>
        <v>10.98</v>
      </c>
      <c r="L3864" t="str">
        <f>IF(A3864&lt;&gt;A3863,MAX($L$2:L3863)+1,"")</f>
        <v/>
      </c>
      <c r="M3864" t="str">
        <f>IF(L3864="","",AVERAGE(INDEX($E:$E,ROW(L3864),1):INDEX($E:$E,MATCH(L3864+1, L:L,0)-1)) - AVERAGE(INDEX($D:$D,ROW(L3864),1):INDEX($D:$D,MATCH(L3864+1, L:L,0)-1)))</f>
        <v/>
      </c>
      <c r="N3864" t="str">
        <f>IF(L3864="","",AVERAGE(INDEX($I:$I,ROW(L3864),1):INDEX($I:$I,MATCH(L3864+1, L:L,0)-1)) - AVERAGE(INDEX($H:$H,ROW(L3864),1):INDEX($H:$H,MATCH(L3864+1, L:L,0)-1)))</f>
        <v/>
      </c>
      <c r="O3864" t="str">
        <f>IF(L3864="","",AVERAGE(INDEX($G:$G,ROW(L3864),1):INDEX($G:$G,MATCH(L3864+1, L:L,0)-1)))</f>
        <v/>
      </c>
      <c r="P3864" t="str">
        <f>IF(L3864="","",AVERAGE(INDEX($K:$K,ROW(L3864),1):INDEX($K:$K,MATCH(L3864+1, L:L,0)-1)))</f>
        <v/>
      </c>
    </row>
    <row r="3865" spans="1:16" x14ac:dyDescent="0.25">
      <c r="A3865">
        <v>2005</v>
      </c>
      <c r="B3865">
        <v>10</v>
      </c>
      <c r="C3865" t="s">
        <v>10</v>
      </c>
      <c r="D3865">
        <v>6.2359999999999998</v>
      </c>
      <c r="E3865">
        <v>8.0587096779999996</v>
      </c>
      <c r="F3865">
        <f t="shared" si="240"/>
        <v>1.8227096779999998</v>
      </c>
      <c r="G3865">
        <f t="shared" si="241"/>
        <v>1.8227096779999998</v>
      </c>
      <c r="H3865">
        <v>106.01600000000001</v>
      </c>
      <c r="I3865">
        <v>197.02</v>
      </c>
      <c r="J3865">
        <f t="shared" si="242"/>
        <v>91.004000000000005</v>
      </c>
      <c r="K3865">
        <f t="shared" si="243"/>
        <v>91.004000000000005</v>
      </c>
      <c r="L3865" t="str">
        <f>IF(A3865&lt;&gt;A3864,MAX($L$2:L3864)+1,"")</f>
        <v/>
      </c>
      <c r="M3865" t="str">
        <f>IF(L3865="","",AVERAGE(INDEX($E:$E,ROW(L3865),1):INDEX($E:$E,MATCH(L3865+1, L:L,0)-1)) - AVERAGE(INDEX($D:$D,ROW(L3865),1):INDEX($D:$D,MATCH(L3865+1, L:L,0)-1)))</f>
        <v/>
      </c>
      <c r="N3865" t="str">
        <f>IF(L3865="","",AVERAGE(INDEX($I:$I,ROW(L3865),1):INDEX($I:$I,MATCH(L3865+1, L:L,0)-1)) - AVERAGE(INDEX($H:$H,ROW(L3865),1):INDEX($H:$H,MATCH(L3865+1, L:L,0)-1)))</f>
        <v/>
      </c>
      <c r="O3865" t="str">
        <f>IF(L3865="","",AVERAGE(INDEX($G:$G,ROW(L3865),1):INDEX($G:$G,MATCH(L3865+1, L:L,0)-1)))</f>
        <v/>
      </c>
      <c r="P3865" t="str">
        <f>IF(L3865="","",AVERAGE(INDEX($K:$K,ROW(L3865),1):INDEX($K:$K,MATCH(L3865+1, L:L,0)-1)))</f>
        <v/>
      </c>
    </row>
    <row r="3866" spans="1:16" x14ac:dyDescent="0.25">
      <c r="A3866">
        <v>2005</v>
      </c>
      <c r="B3866">
        <v>10</v>
      </c>
      <c r="C3866" t="s">
        <v>11</v>
      </c>
      <c r="D3866">
        <v>6.39</v>
      </c>
      <c r="E3866">
        <v>7.0652918590000002</v>
      </c>
      <c r="F3866">
        <f t="shared" si="240"/>
        <v>0.67529185900000055</v>
      </c>
      <c r="G3866">
        <f t="shared" si="241"/>
        <v>0.67529185900000055</v>
      </c>
      <c r="H3866">
        <v>115.2064286</v>
      </c>
      <c r="I3866">
        <v>107.9357143</v>
      </c>
      <c r="J3866">
        <f t="shared" si="242"/>
        <v>-7.2707142999999945</v>
      </c>
      <c r="K3866">
        <f t="shared" si="243"/>
        <v>7.2707142999999945</v>
      </c>
      <c r="L3866" t="str">
        <f>IF(A3866&lt;&gt;A3865,MAX($L$2:L3865)+1,"")</f>
        <v/>
      </c>
      <c r="M3866" t="str">
        <f>IF(L3866="","",AVERAGE(INDEX($E:$E,ROW(L3866),1):INDEX($E:$E,MATCH(L3866+1, L:L,0)-1)) - AVERAGE(INDEX($D:$D,ROW(L3866),1):INDEX($D:$D,MATCH(L3866+1, L:L,0)-1)))</f>
        <v/>
      </c>
      <c r="N3866" t="str">
        <f>IF(L3866="","",AVERAGE(INDEX($I:$I,ROW(L3866),1):INDEX($I:$I,MATCH(L3866+1, L:L,0)-1)) - AVERAGE(INDEX($H:$H,ROW(L3866),1):INDEX($H:$H,MATCH(L3866+1, L:L,0)-1)))</f>
        <v/>
      </c>
      <c r="O3866" t="str">
        <f>IF(L3866="","",AVERAGE(INDEX($G:$G,ROW(L3866),1):INDEX($G:$G,MATCH(L3866+1, L:L,0)-1)))</f>
        <v/>
      </c>
      <c r="P3866" t="str">
        <f>IF(L3866="","",AVERAGE(INDEX($K:$K,ROW(L3866),1):INDEX($K:$K,MATCH(L3866+1, L:L,0)-1)))</f>
        <v/>
      </c>
    </row>
    <row r="3867" spans="1:16" x14ac:dyDescent="0.25">
      <c r="A3867">
        <v>2005</v>
      </c>
      <c r="B3867">
        <v>10</v>
      </c>
      <c r="C3867" t="s">
        <v>12</v>
      </c>
      <c r="D3867">
        <v>8.9700000000000006</v>
      </c>
      <c r="E3867">
        <v>10.72571215</v>
      </c>
      <c r="F3867">
        <f t="shared" si="240"/>
        <v>1.755712149999999</v>
      </c>
      <c r="G3867">
        <f t="shared" si="241"/>
        <v>1.755712149999999</v>
      </c>
      <c r="H3867">
        <v>129.79124999999999</v>
      </c>
      <c r="I3867">
        <v>263.28750000000002</v>
      </c>
      <c r="J3867">
        <f t="shared" si="242"/>
        <v>133.49625000000003</v>
      </c>
      <c r="K3867">
        <f t="shared" si="243"/>
        <v>133.49625000000003</v>
      </c>
      <c r="L3867" t="str">
        <f>IF(A3867&lt;&gt;A3866,MAX($L$2:L3866)+1,"")</f>
        <v/>
      </c>
      <c r="M3867" t="str">
        <f>IF(L3867="","",AVERAGE(INDEX($E:$E,ROW(L3867),1):INDEX($E:$E,MATCH(L3867+1, L:L,0)-1)) - AVERAGE(INDEX($D:$D,ROW(L3867),1):INDEX($D:$D,MATCH(L3867+1, L:L,0)-1)))</f>
        <v/>
      </c>
      <c r="N3867" t="str">
        <f>IF(L3867="","",AVERAGE(INDEX($I:$I,ROW(L3867),1):INDEX($I:$I,MATCH(L3867+1, L:L,0)-1)) - AVERAGE(INDEX($H:$H,ROW(L3867),1):INDEX($H:$H,MATCH(L3867+1, L:L,0)-1)))</f>
        <v/>
      </c>
      <c r="O3867" t="str">
        <f>IF(L3867="","",AVERAGE(INDEX($G:$G,ROW(L3867),1):INDEX($G:$G,MATCH(L3867+1, L:L,0)-1)))</f>
        <v/>
      </c>
      <c r="P3867" t="str">
        <f>IF(L3867="","",AVERAGE(INDEX($K:$K,ROW(L3867),1):INDEX($K:$K,MATCH(L3867+1, L:L,0)-1)))</f>
        <v/>
      </c>
    </row>
    <row r="3868" spans="1:16" x14ac:dyDescent="0.25">
      <c r="A3868">
        <v>2005</v>
      </c>
      <c r="B3868">
        <v>10</v>
      </c>
      <c r="C3868" t="s">
        <v>13</v>
      </c>
      <c r="D3868">
        <v>-8.3040000000000003</v>
      </c>
      <c r="E3868">
        <v>-7.2438709670000003</v>
      </c>
      <c r="F3868">
        <f t="shared" si="240"/>
        <v>1.0601290329999999</v>
      </c>
      <c r="G3868">
        <f t="shared" si="241"/>
        <v>1.0601290329999999</v>
      </c>
      <c r="H3868">
        <v>23.36</v>
      </c>
      <c r="I3868">
        <v>20.100000000000001</v>
      </c>
      <c r="J3868">
        <f t="shared" si="242"/>
        <v>-3.259999999999998</v>
      </c>
      <c r="K3868">
        <f t="shared" si="243"/>
        <v>3.259999999999998</v>
      </c>
      <c r="L3868" t="str">
        <f>IF(A3868&lt;&gt;A3867,MAX($L$2:L3867)+1,"")</f>
        <v/>
      </c>
      <c r="M3868" t="str">
        <f>IF(L3868="","",AVERAGE(INDEX($E:$E,ROW(L3868),1):INDEX($E:$E,MATCH(L3868+1, L:L,0)-1)) - AVERAGE(INDEX($D:$D,ROW(L3868),1):INDEX($D:$D,MATCH(L3868+1, L:L,0)-1)))</f>
        <v/>
      </c>
      <c r="N3868" t="str">
        <f>IF(L3868="","",AVERAGE(INDEX($I:$I,ROW(L3868),1):INDEX($I:$I,MATCH(L3868+1, L:L,0)-1)) - AVERAGE(INDEX($H:$H,ROW(L3868),1):INDEX($H:$H,MATCH(L3868+1, L:L,0)-1)))</f>
        <v/>
      </c>
      <c r="O3868" t="str">
        <f>IF(L3868="","",AVERAGE(INDEX($G:$G,ROW(L3868),1):INDEX($G:$G,MATCH(L3868+1, L:L,0)-1)))</f>
        <v/>
      </c>
      <c r="P3868" t="str">
        <f>IF(L3868="","",AVERAGE(INDEX($K:$K,ROW(L3868),1):INDEX($K:$K,MATCH(L3868+1, L:L,0)-1)))</f>
        <v/>
      </c>
    </row>
    <row r="3869" spans="1:16" x14ac:dyDescent="0.25">
      <c r="A3869">
        <v>2005</v>
      </c>
      <c r="B3869">
        <v>10</v>
      </c>
      <c r="C3869" t="s">
        <v>14</v>
      </c>
      <c r="D3869">
        <v>-7.7182352940000003</v>
      </c>
      <c r="E3869">
        <v>-5.5607283609999998</v>
      </c>
      <c r="F3869">
        <f t="shared" si="240"/>
        <v>2.1575069330000005</v>
      </c>
      <c r="G3869">
        <f t="shared" si="241"/>
        <v>2.1575069330000005</v>
      </c>
      <c r="H3869">
        <v>29.613529410000002</v>
      </c>
      <c r="I3869">
        <v>34.429411760000001</v>
      </c>
      <c r="J3869">
        <f t="shared" si="242"/>
        <v>4.815882349999999</v>
      </c>
      <c r="K3869">
        <f t="shared" si="243"/>
        <v>4.815882349999999</v>
      </c>
      <c r="L3869" t="str">
        <f>IF(A3869&lt;&gt;A3868,MAX($L$2:L3868)+1,"")</f>
        <v/>
      </c>
      <c r="M3869" t="str">
        <f>IF(L3869="","",AVERAGE(INDEX($E:$E,ROW(L3869),1):INDEX($E:$E,MATCH(L3869+1, L:L,0)-1)) - AVERAGE(INDEX($D:$D,ROW(L3869),1):INDEX($D:$D,MATCH(L3869+1, L:L,0)-1)))</f>
        <v/>
      </c>
      <c r="N3869" t="str">
        <f>IF(L3869="","",AVERAGE(INDEX($I:$I,ROW(L3869),1):INDEX($I:$I,MATCH(L3869+1, L:L,0)-1)) - AVERAGE(INDEX($H:$H,ROW(L3869),1):INDEX($H:$H,MATCH(L3869+1, L:L,0)-1)))</f>
        <v/>
      </c>
      <c r="O3869" t="str">
        <f>IF(L3869="","",AVERAGE(INDEX($G:$G,ROW(L3869),1):INDEX($G:$G,MATCH(L3869+1, L:L,0)-1)))</f>
        <v/>
      </c>
      <c r="P3869" t="str">
        <f>IF(L3869="","",AVERAGE(INDEX($K:$K,ROW(L3869),1):INDEX($K:$K,MATCH(L3869+1, L:L,0)-1)))</f>
        <v/>
      </c>
    </row>
    <row r="3870" spans="1:16" x14ac:dyDescent="0.25">
      <c r="A3870">
        <v>2005</v>
      </c>
      <c r="B3870">
        <v>10</v>
      </c>
      <c r="C3870" t="s">
        <v>15</v>
      </c>
      <c r="D3870">
        <v>7.8482978719999998</v>
      </c>
      <c r="E3870">
        <v>9.5329444070000005</v>
      </c>
      <c r="F3870">
        <f t="shared" si="240"/>
        <v>1.6846465350000006</v>
      </c>
      <c r="G3870">
        <f t="shared" si="241"/>
        <v>1.6846465350000006</v>
      </c>
      <c r="H3870">
        <v>82.807021280000001</v>
      </c>
      <c r="I3870">
        <v>75.79148936</v>
      </c>
      <c r="J3870">
        <f t="shared" si="242"/>
        <v>-7.0155319200000008</v>
      </c>
      <c r="K3870">
        <f t="shared" si="243"/>
        <v>7.0155319200000008</v>
      </c>
      <c r="L3870" t="str">
        <f>IF(A3870&lt;&gt;A3869,MAX($L$2:L3869)+1,"")</f>
        <v/>
      </c>
      <c r="M3870" t="str">
        <f>IF(L3870="","",AVERAGE(INDEX($E:$E,ROW(L3870),1):INDEX($E:$E,MATCH(L3870+1, L:L,0)-1)) - AVERAGE(INDEX($D:$D,ROW(L3870),1):INDEX($D:$D,MATCH(L3870+1, L:L,0)-1)))</f>
        <v/>
      </c>
      <c r="N3870" t="str">
        <f>IF(L3870="","",AVERAGE(INDEX($I:$I,ROW(L3870),1):INDEX($I:$I,MATCH(L3870+1, L:L,0)-1)) - AVERAGE(INDEX($H:$H,ROW(L3870),1):INDEX($H:$H,MATCH(L3870+1, L:L,0)-1)))</f>
        <v/>
      </c>
      <c r="O3870" t="str">
        <f>IF(L3870="","",AVERAGE(INDEX($G:$G,ROW(L3870),1):INDEX($G:$G,MATCH(L3870+1, L:L,0)-1)))</f>
        <v/>
      </c>
      <c r="P3870" t="str">
        <f>IF(L3870="","",AVERAGE(INDEX($K:$K,ROW(L3870),1):INDEX($K:$K,MATCH(L3870+1, L:L,0)-1)))</f>
        <v/>
      </c>
    </row>
    <row r="3871" spans="1:16" x14ac:dyDescent="0.25">
      <c r="A3871">
        <v>2005</v>
      </c>
      <c r="B3871">
        <v>10</v>
      </c>
      <c r="C3871" t="s">
        <v>16</v>
      </c>
      <c r="D3871">
        <v>8.35</v>
      </c>
      <c r="E3871">
        <v>10.08709677</v>
      </c>
      <c r="F3871">
        <f t="shared" si="240"/>
        <v>1.7370967700000008</v>
      </c>
      <c r="G3871">
        <f t="shared" si="241"/>
        <v>1.7370967700000008</v>
      </c>
      <c r="H3871">
        <v>96.13</v>
      </c>
      <c r="I3871">
        <v>132.80000000000001</v>
      </c>
      <c r="J3871">
        <f t="shared" si="242"/>
        <v>36.670000000000016</v>
      </c>
      <c r="K3871">
        <f t="shared" si="243"/>
        <v>36.670000000000016</v>
      </c>
      <c r="L3871" t="str">
        <f>IF(A3871&lt;&gt;A3870,MAX($L$2:L3870)+1,"")</f>
        <v/>
      </c>
      <c r="M3871" t="str">
        <f>IF(L3871="","",AVERAGE(INDEX($E:$E,ROW(L3871),1):INDEX($E:$E,MATCH(L3871+1, L:L,0)-1)) - AVERAGE(INDEX($D:$D,ROW(L3871),1):INDEX($D:$D,MATCH(L3871+1, L:L,0)-1)))</f>
        <v/>
      </c>
      <c r="N3871" t="str">
        <f>IF(L3871="","",AVERAGE(INDEX($I:$I,ROW(L3871),1):INDEX($I:$I,MATCH(L3871+1, L:L,0)-1)) - AVERAGE(INDEX($H:$H,ROW(L3871),1):INDEX($H:$H,MATCH(L3871+1, L:L,0)-1)))</f>
        <v/>
      </c>
      <c r="O3871" t="str">
        <f>IF(L3871="","",AVERAGE(INDEX($G:$G,ROW(L3871),1):INDEX($G:$G,MATCH(L3871+1, L:L,0)-1)))</f>
        <v/>
      </c>
      <c r="P3871" t="str">
        <f>IF(L3871="","",AVERAGE(INDEX($K:$K,ROW(L3871),1):INDEX($K:$K,MATCH(L3871+1, L:L,0)-1)))</f>
        <v/>
      </c>
    </row>
    <row r="3872" spans="1:16" x14ac:dyDescent="0.25">
      <c r="A3872">
        <v>2005</v>
      </c>
      <c r="B3872">
        <v>10</v>
      </c>
      <c r="C3872" t="s">
        <v>17</v>
      </c>
      <c r="D3872">
        <v>6.4764761899999996</v>
      </c>
      <c r="E3872">
        <v>8.3223156510000003</v>
      </c>
      <c r="F3872">
        <f t="shared" si="240"/>
        <v>1.8458394610000006</v>
      </c>
      <c r="G3872">
        <f t="shared" si="241"/>
        <v>1.8458394610000006</v>
      </c>
      <c r="H3872">
        <v>99.946476189999998</v>
      </c>
      <c r="I3872">
        <v>148.6838095</v>
      </c>
      <c r="J3872">
        <f t="shared" si="242"/>
        <v>48.737333309999997</v>
      </c>
      <c r="K3872">
        <f t="shared" si="243"/>
        <v>48.737333309999997</v>
      </c>
      <c r="L3872" t="str">
        <f>IF(A3872&lt;&gt;A3871,MAX($L$2:L3871)+1,"")</f>
        <v/>
      </c>
      <c r="M3872" t="str">
        <f>IF(L3872="","",AVERAGE(INDEX($E:$E,ROW(L3872),1):INDEX($E:$E,MATCH(L3872+1, L:L,0)-1)) - AVERAGE(INDEX($D:$D,ROW(L3872),1):INDEX($D:$D,MATCH(L3872+1, L:L,0)-1)))</f>
        <v/>
      </c>
      <c r="N3872" t="str">
        <f>IF(L3872="","",AVERAGE(INDEX($I:$I,ROW(L3872),1):INDEX($I:$I,MATCH(L3872+1, L:L,0)-1)) - AVERAGE(INDEX($H:$H,ROW(L3872),1):INDEX($H:$H,MATCH(L3872+1, L:L,0)-1)))</f>
        <v/>
      </c>
      <c r="O3872" t="str">
        <f>IF(L3872="","",AVERAGE(INDEX($G:$G,ROW(L3872),1):INDEX($G:$G,MATCH(L3872+1, L:L,0)-1)))</f>
        <v/>
      </c>
      <c r="P3872" t="str">
        <f>IF(L3872="","",AVERAGE(INDEX($K:$K,ROW(L3872),1):INDEX($K:$K,MATCH(L3872+1, L:L,0)-1)))</f>
        <v/>
      </c>
    </row>
    <row r="3873" spans="1:16" x14ac:dyDescent="0.25">
      <c r="A3873">
        <v>2005</v>
      </c>
      <c r="B3873">
        <v>10</v>
      </c>
      <c r="C3873" t="s">
        <v>18</v>
      </c>
      <c r="D3873">
        <v>4.1321276600000001</v>
      </c>
      <c r="E3873">
        <v>5.4270418669999998</v>
      </c>
      <c r="F3873">
        <f t="shared" si="240"/>
        <v>1.2949142069999997</v>
      </c>
      <c r="G3873">
        <f t="shared" si="241"/>
        <v>1.2949142069999997</v>
      </c>
      <c r="H3873">
        <v>22.45021277</v>
      </c>
      <c r="I3873">
        <v>17.810638300000001</v>
      </c>
      <c r="J3873">
        <f t="shared" si="242"/>
        <v>-4.6395744699999995</v>
      </c>
      <c r="K3873">
        <f t="shared" si="243"/>
        <v>4.6395744699999995</v>
      </c>
      <c r="L3873" t="str">
        <f>IF(A3873&lt;&gt;A3872,MAX($L$2:L3872)+1,"")</f>
        <v/>
      </c>
      <c r="M3873" t="str">
        <f>IF(L3873="","",AVERAGE(INDEX($E:$E,ROW(L3873),1):INDEX($E:$E,MATCH(L3873+1, L:L,0)-1)) - AVERAGE(INDEX($D:$D,ROW(L3873),1):INDEX($D:$D,MATCH(L3873+1, L:L,0)-1)))</f>
        <v/>
      </c>
      <c r="N3873" t="str">
        <f>IF(L3873="","",AVERAGE(INDEX($I:$I,ROW(L3873),1):INDEX($I:$I,MATCH(L3873+1, L:L,0)-1)) - AVERAGE(INDEX($H:$H,ROW(L3873),1):INDEX($H:$H,MATCH(L3873+1, L:L,0)-1)))</f>
        <v/>
      </c>
      <c r="O3873" t="str">
        <f>IF(L3873="","",AVERAGE(INDEX($G:$G,ROW(L3873),1):INDEX($G:$G,MATCH(L3873+1, L:L,0)-1)))</f>
        <v/>
      </c>
      <c r="P3873" t="str">
        <f>IF(L3873="","",AVERAGE(INDEX($K:$K,ROW(L3873),1):INDEX($K:$K,MATCH(L3873+1, L:L,0)-1)))</f>
        <v/>
      </c>
    </row>
    <row r="3874" spans="1:16" x14ac:dyDescent="0.25">
      <c r="A3874">
        <v>2005</v>
      </c>
      <c r="B3874">
        <v>10</v>
      </c>
      <c r="C3874" t="s">
        <v>19</v>
      </c>
      <c r="D3874">
        <v>-2.164285714</v>
      </c>
      <c r="E3874">
        <v>-0.68316436300000005</v>
      </c>
      <c r="F3874">
        <f t="shared" si="240"/>
        <v>1.4811213510000001</v>
      </c>
      <c r="G3874">
        <f t="shared" si="241"/>
        <v>1.4811213510000001</v>
      </c>
      <c r="H3874">
        <v>27.104285709999999</v>
      </c>
      <c r="I3874">
        <v>16.414285710000001</v>
      </c>
      <c r="J3874">
        <f t="shared" si="242"/>
        <v>-10.689999999999998</v>
      </c>
      <c r="K3874">
        <f t="shared" si="243"/>
        <v>10.689999999999998</v>
      </c>
      <c r="L3874" t="str">
        <f>IF(A3874&lt;&gt;A3873,MAX($L$2:L3873)+1,"")</f>
        <v/>
      </c>
      <c r="M3874" t="str">
        <f>IF(L3874="","",AVERAGE(INDEX($E:$E,ROW(L3874),1):INDEX($E:$E,MATCH(L3874+1, L:L,0)-1)) - AVERAGE(INDEX($D:$D,ROW(L3874),1):INDEX($D:$D,MATCH(L3874+1, L:L,0)-1)))</f>
        <v/>
      </c>
      <c r="N3874" t="str">
        <f>IF(L3874="","",AVERAGE(INDEX($I:$I,ROW(L3874),1):INDEX($I:$I,MATCH(L3874+1, L:L,0)-1)) - AVERAGE(INDEX($H:$H,ROW(L3874),1):INDEX($H:$H,MATCH(L3874+1, L:L,0)-1)))</f>
        <v/>
      </c>
      <c r="O3874" t="str">
        <f>IF(L3874="","",AVERAGE(INDEX($G:$G,ROW(L3874),1):INDEX($G:$G,MATCH(L3874+1, L:L,0)-1)))</f>
        <v/>
      </c>
      <c r="P3874" t="str">
        <f>IF(L3874="","",AVERAGE(INDEX($K:$K,ROW(L3874),1):INDEX($K:$K,MATCH(L3874+1, L:L,0)-1)))</f>
        <v/>
      </c>
    </row>
    <row r="3875" spans="1:16" x14ac:dyDescent="0.25">
      <c r="A3875">
        <v>2005</v>
      </c>
      <c r="B3875">
        <v>11</v>
      </c>
      <c r="C3875" t="s">
        <v>7</v>
      </c>
      <c r="D3875">
        <v>-4.9311764709999997</v>
      </c>
      <c r="E3875">
        <v>-0.87248365999999999</v>
      </c>
      <c r="F3875">
        <f t="shared" si="240"/>
        <v>4.0586928109999993</v>
      </c>
      <c r="G3875">
        <f t="shared" si="241"/>
        <v>4.0586928109999993</v>
      </c>
      <c r="H3875">
        <v>21.96901961</v>
      </c>
      <c r="I3875">
        <v>12.694117650000001</v>
      </c>
      <c r="J3875">
        <f t="shared" si="242"/>
        <v>-9.2749019599999993</v>
      </c>
      <c r="K3875">
        <f t="shared" si="243"/>
        <v>9.2749019599999993</v>
      </c>
      <c r="L3875" t="str">
        <f>IF(A3875&lt;&gt;A3874,MAX($L$2:L3874)+1,"")</f>
        <v/>
      </c>
      <c r="M3875" t="str">
        <f>IF(L3875="","",AVERAGE(INDEX($E:$E,ROW(L3875),1):INDEX($E:$E,MATCH(L3875+1, L:L,0)-1)) - AVERAGE(INDEX($D:$D,ROW(L3875),1):INDEX($D:$D,MATCH(L3875+1, L:L,0)-1)))</f>
        <v/>
      </c>
      <c r="N3875" t="str">
        <f>IF(L3875="","",AVERAGE(INDEX($I:$I,ROW(L3875),1):INDEX($I:$I,MATCH(L3875+1, L:L,0)-1)) - AVERAGE(INDEX($H:$H,ROW(L3875),1):INDEX($H:$H,MATCH(L3875+1, L:L,0)-1)))</f>
        <v/>
      </c>
      <c r="O3875" t="str">
        <f>IF(L3875="","",AVERAGE(INDEX($G:$G,ROW(L3875),1):INDEX($G:$G,MATCH(L3875+1, L:L,0)-1)))</f>
        <v/>
      </c>
      <c r="P3875" t="str">
        <f>IF(L3875="","",AVERAGE(INDEX($K:$K,ROW(L3875),1):INDEX($K:$K,MATCH(L3875+1, L:L,0)-1)))</f>
        <v/>
      </c>
    </row>
    <row r="3876" spans="1:16" x14ac:dyDescent="0.25">
      <c r="A3876">
        <v>2005</v>
      </c>
      <c r="B3876">
        <v>11</v>
      </c>
      <c r="C3876" t="s">
        <v>8</v>
      </c>
      <c r="D3876">
        <v>2.209150943</v>
      </c>
      <c r="E3876">
        <v>2.5037525189999998</v>
      </c>
      <c r="F3876">
        <f t="shared" si="240"/>
        <v>0.29460157599999981</v>
      </c>
      <c r="G3876">
        <f t="shared" si="241"/>
        <v>0.29460157599999981</v>
      </c>
      <c r="H3876">
        <v>203.41886790000001</v>
      </c>
      <c r="I3876">
        <v>152.91886790000001</v>
      </c>
      <c r="J3876">
        <f t="shared" si="242"/>
        <v>-50.5</v>
      </c>
      <c r="K3876">
        <f t="shared" si="243"/>
        <v>50.5</v>
      </c>
      <c r="L3876" t="str">
        <f>IF(A3876&lt;&gt;A3875,MAX($L$2:L3875)+1,"")</f>
        <v/>
      </c>
      <c r="M3876" t="str">
        <f>IF(L3876="","",AVERAGE(INDEX($E:$E,ROW(L3876),1):INDEX($E:$E,MATCH(L3876+1, L:L,0)-1)) - AVERAGE(INDEX($D:$D,ROW(L3876),1):INDEX($D:$D,MATCH(L3876+1, L:L,0)-1)))</f>
        <v/>
      </c>
      <c r="N3876" t="str">
        <f>IF(L3876="","",AVERAGE(INDEX($I:$I,ROW(L3876),1):INDEX($I:$I,MATCH(L3876+1, L:L,0)-1)) - AVERAGE(INDEX($H:$H,ROW(L3876),1):INDEX($H:$H,MATCH(L3876+1, L:L,0)-1)))</f>
        <v/>
      </c>
      <c r="O3876" t="str">
        <f>IF(L3876="","",AVERAGE(INDEX($G:$G,ROW(L3876),1):INDEX($G:$G,MATCH(L3876+1, L:L,0)-1)))</f>
        <v/>
      </c>
      <c r="P3876" t="str">
        <f>IF(L3876="","",AVERAGE(INDEX($K:$K,ROW(L3876),1):INDEX($K:$K,MATCH(L3876+1, L:L,0)-1)))</f>
        <v/>
      </c>
    </row>
    <row r="3877" spans="1:16" x14ac:dyDescent="0.25">
      <c r="A3877">
        <v>2005</v>
      </c>
      <c r="B3877">
        <v>11</v>
      </c>
      <c r="C3877" t="s">
        <v>9</v>
      </c>
      <c r="D3877">
        <v>-5.7383333329999999</v>
      </c>
      <c r="E3877">
        <v>-3.5391666669999999</v>
      </c>
      <c r="F3877">
        <f t="shared" si="240"/>
        <v>2.199166666</v>
      </c>
      <c r="G3877">
        <f t="shared" si="241"/>
        <v>2.199166666</v>
      </c>
      <c r="H3877">
        <v>25.881666670000001</v>
      </c>
      <c r="I3877">
        <v>51.825000000000003</v>
      </c>
      <c r="J3877">
        <f t="shared" si="242"/>
        <v>25.943333330000002</v>
      </c>
      <c r="K3877">
        <f t="shared" si="243"/>
        <v>25.943333330000002</v>
      </c>
      <c r="L3877" t="str">
        <f>IF(A3877&lt;&gt;A3876,MAX($L$2:L3876)+1,"")</f>
        <v/>
      </c>
      <c r="M3877" t="str">
        <f>IF(L3877="","",AVERAGE(INDEX($E:$E,ROW(L3877),1):INDEX($E:$E,MATCH(L3877+1, L:L,0)-1)) - AVERAGE(INDEX($D:$D,ROW(L3877),1):INDEX($D:$D,MATCH(L3877+1, L:L,0)-1)))</f>
        <v/>
      </c>
      <c r="N3877" t="str">
        <f>IF(L3877="","",AVERAGE(INDEX($I:$I,ROW(L3877),1):INDEX($I:$I,MATCH(L3877+1, L:L,0)-1)) - AVERAGE(INDEX($H:$H,ROW(L3877),1):INDEX($H:$H,MATCH(L3877+1, L:L,0)-1)))</f>
        <v/>
      </c>
      <c r="O3877" t="str">
        <f>IF(L3877="","",AVERAGE(INDEX($G:$G,ROW(L3877),1):INDEX($G:$G,MATCH(L3877+1, L:L,0)-1)))</f>
        <v/>
      </c>
      <c r="P3877" t="str">
        <f>IF(L3877="","",AVERAGE(INDEX($K:$K,ROW(L3877),1):INDEX($K:$K,MATCH(L3877+1, L:L,0)-1)))</f>
        <v/>
      </c>
    </row>
    <row r="3878" spans="1:16" x14ac:dyDescent="0.25">
      <c r="A3878">
        <v>2005</v>
      </c>
      <c r="B3878">
        <v>11</v>
      </c>
      <c r="C3878" t="s">
        <v>10</v>
      </c>
      <c r="D3878">
        <v>0.73727272700000002</v>
      </c>
      <c r="E3878">
        <v>2.2206060609999998</v>
      </c>
      <c r="F3878">
        <f t="shared" si="240"/>
        <v>1.4833333339999997</v>
      </c>
      <c r="G3878">
        <f t="shared" si="241"/>
        <v>1.4833333339999997</v>
      </c>
      <c r="H3878">
        <v>104.92363640000001</v>
      </c>
      <c r="I3878">
        <v>157.5909091</v>
      </c>
      <c r="J3878">
        <f t="shared" si="242"/>
        <v>52.667272699999998</v>
      </c>
      <c r="K3878">
        <f t="shared" si="243"/>
        <v>52.667272699999998</v>
      </c>
      <c r="L3878" t="str">
        <f>IF(A3878&lt;&gt;A3877,MAX($L$2:L3877)+1,"")</f>
        <v/>
      </c>
      <c r="M3878" t="str">
        <f>IF(L3878="","",AVERAGE(INDEX($E:$E,ROW(L3878),1):INDEX($E:$E,MATCH(L3878+1, L:L,0)-1)) - AVERAGE(INDEX($D:$D,ROW(L3878),1):INDEX($D:$D,MATCH(L3878+1, L:L,0)-1)))</f>
        <v/>
      </c>
      <c r="N3878" t="str">
        <f>IF(L3878="","",AVERAGE(INDEX($I:$I,ROW(L3878),1):INDEX($I:$I,MATCH(L3878+1, L:L,0)-1)) - AVERAGE(INDEX($H:$H,ROW(L3878),1):INDEX($H:$H,MATCH(L3878+1, L:L,0)-1)))</f>
        <v/>
      </c>
      <c r="O3878" t="str">
        <f>IF(L3878="","",AVERAGE(INDEX($G:$G,ROW(L3878),1):INDEX($G:$G,MATCH(L3878+1, L:L,0)-1)))</f>
        <v/>
      </c>
      <c r="P3878" t="str">
        <f>IF(L3878="","",AVERAGE(INDEX($K:$K,ROW(L3878),1):INDEX($K:$K,MATCH(L3878+1, L:L,0)-1)))</f>
        <v/>
      </c>
    </row>
    <row r="3879" spans="1:16" x14ac:dyDescent="0.25">
      <c r="A3879">
        <v>2005</v>
      </c>
      <c r="B3879">
        <v>11</v>
      </c>
      <c r="C3879" t="s">
        <v>11</v>
      </c>
      <c r="D3879">
        <v>1.415333333</v>
      </c>
      <c r="E3879">
        <v>3.0922366960000001</v>
      </c>
      <c r="F3879">
        <f t="shared" si="240"/>
        <v>1.6769033630000001</v>
      </c>
      <c r="G3879">
        <f t="shared" si="241"/>
        <v>1.6769033630000001</v>
      </c>
      <c r="H3879">
        <v>115.25033329999999</v>
      </c>
      <c r="I3879">
        <v>101.19333330000001</v>
      </c>
      <c r="J3879">
        <f t="shared" si="242"/>
        <v>-14.056999999999988</v>
      </c>
      <c r="K3879">
        <f t="shared" si="243"/>
        <v>14.056999999999988</v>
      </c>
      <c r="L3879" t="str">
        <f>IF(A3879&lt;&gt;A3878,MAX($L$2:L3878)+1,"")</f>
        <v/>
      </c>
      <c r="M3879" t="str">
        <f>IF(L3879="","",AVERAGE(INDEX($E:$E,ROW(L3879),1):INDEX($E:$E,MATCH(L3879+1, L:L,0)-1)) - AVERAGE(INDEX($D:$D,ROW(L3879),1):INDEX($D:$D,MATCH(L3879+1, L:L,0)-1)))</f>
        <v/>
      </c>
      <c r="N3879" t="str">
        <f>IF(L3879="","",AVERAGE(INDEX($I:$I,ROW(L3879),1):INDEX($I:$I,MATCH(L3879+1, L:L,0)-1)) - AVERAGE(INDEX($H:$H,ROW(L3879),1):INDEX($H:$H,MATCH(L3879+1, L:L,0)-1)))</f>
        <v/>
      </c>
      <c r="O3879" t="str">
        <f>IF(L3879="","",AVERAGE(INDEX($G:$G,ROW(L3879),1):INDEX($G:$G,MATCH(L3879+1, L:L,0)-1)))</f>
        <v/>
      </c>
      <c r="P3879" t="str">
        <f>IF(L3879="","",AVERAGE(INDEX($K:$K,ROW(L3879),1):INDEX($K:$K,MATCH(L3879+1, L:L,0)-1)))</f>
        <v/>
      </c>
    </row>
    <row r="3880" spans="1:16" x14ac:dyDescent="0.25">
      <c r="A3880">
        <v>2005</v>
      </c>
      <c r="B3880">
        <v>11</v>
      </c>
      <c r="C3880" t="s">
        <v>12</v>
      </c>
      <c r="D3880">
        <v>3.9975000000000001</v>
      </c>
      <c r="E3880">
        <v>5.8564639209999996</v>
      </c>
      <c r="F3880">
        <f t="shared" si="240"/>
        <v>1.8589639209999995</v>
      </c>
      <c r="G3880">
        <f t="shared" si="241"/>
        <v>1.8589639209999995</v>
      </c>
      <c r="H3880">
        <v>145.23875000000001</v>
      </c>
      <c r="I3880">
        <v>154.5</v>
      </c>
      <c r="J3880">
        <f t="shared" si="242"/>
        <v>9.2612499999999898</v>
      </c>
      <c r="K3880">
        <f t="shared" si="243"/>
        <v>9.2612499999999898</v>
      </c>
      <c r="L3880" t="str">
        <f>IF(A3880&lt;&gt;A3879,MAX($L$2:L3879)+1,"")</f>
        <v/>
      </c>
      <c r="M3880" t="str">
        <f>IF(L3880="","",AVERAGE(INDEX($E:$E,ROW(L3880),1):INDEX($E:$E,MATCH(L3880+1, L:L,0)-1)) - AVERAGE(INDEX($D:$D,ROW(L3880),1):INDEX($D:$D,MATCH(L3880+1, L:L,0)-1)))</f>
        <v/>
      </c>
      <c r="N3880" t="str">
        <f>IF(L3880="","",AVERAGE(INDEX($I:$I,ROW(L3880),1):INDEX($I:$I,MATCH(L3880+1, L:L,0)-1)) - AVERAGE(INDEX($H:$H,ROW(L3880),1):INDEX($H:$H,MATCH(L3880+1, L:L,0)-1)))</f>
        <v/>
      </c>
      <c r="O3880" t="str">
        <f>IF(L3880="","",AVERAGE(INDEX($G:$G,ROW(L3880),1):INDEX($G:$G,MATCH(L3880+1, L:L,0)-1)))</f>
        <v/>
      </c>
      <c r="P3880" t="str">
        <f>IF(L3880="","",AVERAGE(INDEX($K:$K,ROW(L3880),1):INDEX($K:$K,MATCH(L3880+1, L:L,0)-1)))</f>
        <v/>
      </c>
    </row>
    <row r="3881" spans="1:16" x14ac:dyDescent="0.25">
      <c r="A3881">
        <v>2005</v>
      </c>
      <c r="B3881">
        <v>11</v>
      </c>
      <c r="C3881" t="s">
        <v>13</v>
      </c>
      <c r="D3881">
        <v>-19.43333333</v>
      </c>
      <c r="E3881">
        <v>-19.328888890000002</v>
      </c>
      <c r="F3881">
        <f t="shared" si="240"/>
        <v>0.1044444399999982</v>
      </c>
      <c r="G3881">
        <f t="shared" si="241"/>
        <v>0.1044444399999982</v>
      </c>
      <c r="H3881">
        <v>17.236666670000002</v>
      </c>
      <c r="I3881">
        <v>18.149999999999999</v>
      </c>
      <c r="J3881">
        <f t="shared" si="242"/>
        <v>0.91333332999999683</v>
      </c>
      <c r="K3881">
        <f t="shared" si="243"/>
        <v>0.91333332999999683</v>
      </c>
      <c r="L3881" t="str">
        <f>IF(A3881&lt;&gt;A3880,MAX($L$2:L3880)+1,"")</f>
        <v/>
      </c>
      <c r="M3881" t="str">
        <f>IF(L3881="","",AVERAGE(INDEX($E:$E,ROW(L3881),1):INDEX($E:$E,MATCH(L3881+1, L:L,0)-1)) - AVERAGE(INDEX($D:$D,ROW(L3881),1):INDEX($D:$D,MATCH(L3881+1, L:L,0)-1)))</f>
        <v/>
      </c>
      <c r="N3881" t="str">
        <f>IF(L3881="","",AVERAGE(INDEX($I:$I,ROW(L3881),1):INDEX($I:$I,MATCH(L3881+1, L:L,0)-1)) - AVERAGE(INDEX($H:$H,ROW(L3881),1):INDEX($H:$H,MATCH(L3881+1, L:L,0)-1)))</f>
        <v/>
      </c>
      <c r="O3881" t="str">
        <f>IF(L3881="","",AVERAGE(INDEX($G:$G,ROW(L3881),1):INDEX($G:$G,MATCH(L3881+1, L:L,0)-1)))</f>
        <v/>
      </c>
      <c r="P3881" t="str">
        <f>IF(L3881="","",AVERAGE(INDEX($K:$K,ROW(L3881),1):INDEX($K:$K,MATCH(L3881+1, L:L,0)-1)))</f>
        <v/>
      </c>
    </row>
    <row r="3882" spans="1:16" x14ac:dyDescent="0.25">
      <c r="A3882">
        <v>2005</v>
      </c>
      <c r="B3882">
        <v>11</v>
      </c>
      <c r="C3882" t="s">
        <v>14</v>
      </c>
      <c r="D3882">
        <v>-18.726111110000002</v>
      </c>
      <c r="E3882">
        <v>-15.3062963</v>
      </c>
      <c r="F3882">
        <f t="shared" si="240"/>
        <v>3.4198148100000019</v>
      </c>
      <c r="G3882">
        <f t="shared" si="241"/>
        <v>3.4198148100000019</v>
      </c>
      <c r="H3882">
        <v>20.188888890000001</v>
      </c>
      <c r="I3882">
        <v>28.283333330000001</v>
      </c>
      <c r="J3882">
        <f t="shared" si="242"/>
        <v>8.0944444400000002</v>
      </c>
      <c r="K3882">
        <f t="shared" si="243"/>
        <v>8.0944444400000002</v>
      </c>
      <c r="L3882" t="str">
        <f>IF(A3882&lt;&gt;A3881,MAX($L$2:L3881)+1,"")</f>
        <v/>
      </c>
      <c r="M3882" t="str">
        <f>IF(L3882="","",AVERAGE(INDEX($E:$E,ROW(L3882),1):INDEX($E:$E,MATCH(L3882+1, L:L,0)-1)) - AVERAGE(INDEX($D:$D,ROW(L3882),1):INDEX($D:$D,MATCH(L3882+1, L:L,0)-1)))</f>
        <v/>
      </c>
      <c r="N3882" t="str">
        <f>IF(L3882="","",AVERAGE(INDEX($I:$I,ROW(L3882),1):INDEX($I:$I,MATCH(L3882+1, L:L,0)-1)) - AVERAGE(INDEX($H:$H,ROW(L3882),1):INDEX($H:$H,MATCH(L3882+1, L:L,0)-1)))</f>
        <v/>
      </c>
      <c r="O3882" t="str">
        <f>IF(L3882="","",AVERAGE(INDEX($G:$G,ROW(L3882),1):INDEX($G:$G,MATCH(L3882+1, L:L,0)-1)))</f>
        <v/>
      </c>
      <c r="P3882" t="str">
        <f>IF(L3882="","",AVERAGE(INDEX($K:$K,ROW(L3882),1):INDEX($K:$K,MATCH(L3882+1, L:L,0)-1)))</f>
        <v/>
      </c>
    </row>
    <row r="3883" spans="1:16" x14ac:dyDescent="0.25">
      <c r="A3883">
        <v>2005</v>
      </c>
      <c r="B3883">
        <v>11</v>
      </c>
      <c r="C3883" t="s">
        <v>15</v>
      </c>
      <c r="D3883">
        <v>1.4830000000000001</v>
      </c>
      <c r="E3883">
        <v>2.355466667</v>
      </c>
      <c r="F3883">
        <f t="shared" si="240"/>
        <v>0.87246666699999986</v>
      </c>
      <c r="G3883">
        <f t="shared" si="241"/>
        <v>0.87246666699999986</v>
      </c>
      <c r="H3883">
        <v>86.213800000000006</v>
      </c>
      <c r="I3883">
        <v>116.29</v>
      </c>
      <c r="J3883">
        <f t="shared" si="242"/>
        <v>30.0762</v>
      </c>
      <c r="K3883">
        <f t="shared" si="243"/>
        <v>30.0762</v>
      </c>
      <c r="L3883" t="str">
        <f>IF(A3883&lt;&gt;A3882,MAX($L$2:L3882)+1,"")</f>
        <v/>
      </c>
      <c r="M3883" t="str">
        <f>IF(L3883="","",AVERAGE(INDEX($E:$E,ROW(L3883),1):INDEX($E:$E,MATCH(L3883+1, L:L,0)-1)) - AVERAGE(INDEX($D:$D,ROW(L3883),1):INDEX($D:$D,MATCH(L3883+1, L:L,0)-1)))</f>
        <v/>
      </c>
      <c r="N3883" t="str">
        <f>IF(L3883="","",AVERAGE(INDEX($I:$I,ROW(L3883),1):INDEX($I:$I,MATCH(L3883+1, L:L,0)-1)) - AVERAGE(INDEX($H:$H,ROW(L3883),1):INDEX($H:$H,MATCH(L3883+1, L:L,0)-1)))</f>
        <v/>
      </c>
      <c r="O3883" t="str">
        <f>IF(L3883="","",AVERAGE(INDEX($G:$G,ROW(L3883),1):INDEX($G:$G,MATCH(L3883+1, L:L,0)-1)))</f>
        <v/>
      </c>
      <c r="P3883" t="str">
        <f>IF(L3883="","",AVERAGE(INDEX($K:$K,ROW(L3883),1):INDEX($K:$K,MATCH(L3883+1, L:L,0)-1)))</f>
        <v/>
      </c>
    </row>
    <row r="3884" spans="1:16" x14ac:dyDescent="0.25">
      <c r="A3884">
        <v>2005</v>
      </c>
      <c r="B3884">
        <v>11</v>
      </c>
      <c r="C3884" t="s">
        <v>16</v>
      </c>
      <c r="D3884">
        <v>2.77</v>
      </c>
      <c r="E3884">
        <v>4.8211538459999996</v>
      </c>
      <c r="F3884">
        <f t="shared" si="240"/>
        <v>2.0511538459999996</v>
      </c>
      <c r="G3884">
        <f t="shared" si="241"/>
        <v>2.0511538459999996</v>
      </c>
      <c r="H3884">
        <v>114.205</v>
      </c>
      <c r="I3884">
        <v>128.85</v>
      </c>
      <c r="J3884">
        <f t="shared" si="242"/>
        <v>14.644999999999996</v>
      </c>
      <c r="K3884">
        <f t="shared" si="243"/>
        <v>14.644999999999996</v>
      </c>
      <c r="L3884" t="str">
        <f>IF(A3884&lt;&gt;A3883,MAX($L$2:L3883)+1,"")</f>
        <v/>
      </c>
      <c r="M3884" t="str">
        <f>IF(L3884="","",AVERAGE(INDEX($E:$E,ROW(L3884),1):INDEX($E:$E,MATCH(L3884+1, L:L,0)-1)) - AVERAGE(INDEX($D:$D,ROW(L3884),1):INDEX($D:$D,MATCH(L3884+1, L:L,0)-1)))</f>
        <v/>
      </c>
      <c r="N3884" t="str">
        <f>IF(L3884="","",AVERAGE(INDEX($I:$I,ROW(L3884),1):INDEX($I:$I,MATCH(L3884+1, L:L,0)-1)) - AVERAGE(INDEX($H:$H,ROW(L3884),1):INDEX($H:$H,MATCH(L3884+1, L:L,0)-1)))</f>
        <v/>
      </c>
      <c r="O3884" t="str">
        <f>IF(L3884="","",AVERAGE(INDEX($G:$G,ROW(L3884),1):INDEX($G:$G,MATCH(L3884+1, L:L,0)-1)))</f>
        <v/>
      </c>
      <c r="P3884" t="str">
        <f>IF(L3884="","",AVERAGE(INDEX($K:$K,ROW(L3884),1):INDEX($K:$K,MATCH(L3884+1, L:L,0)-1)))</f>
        <v/>
      </c>
    </row>
    <row r="3885" spans="1:16" x14ac:dyDescent="0.25">
      <c r="A3885">
        <v>2005</v>
      </c>
      <c r="B3885">
        <v>11</v>
      </c>
      <c r="C3885" t="s">
        <v>17</v>
      </c>
      <c r="D3885">
        <v>-2.8269230999999999E-2</v>
      </c>
      <c r="E3885">
        <v>0.71262994099999999</v>
      </c>
      <c r="F3885">
        <f t="shared" si="240"/>
        <v>0.74089917199999999</v>
      </c>
      <c r="G3885">
        <f t="shared" si="241"/>
        <v>0.74089917199999999</v>
      </c>
      <c r="H3885">
        <v>93.418750000000003</v>
      </c>
      <c r="I3885">
        <v>112.8711538</v>
      </c>
      <c r="J3885">
        <f t="shared" si="242"/>
        <v>19.452403799999999</v>
      </c>
      <c r="K3885">
        <f t="shared" si="243"/>
        <v>19.452403799999999</v>
      </c>
      <c r="L3885" t="str">
        <f>IF(A3885&lt;&gt;A3884,MAX($L$2:L3884)+1,"")</f>
        <v/>
      </c>
      <c r="M3885" t="str">
        <f>IF(L3885="","",AVERAGE(INDEX($E:$E,ROW(L3885),1):INDEX($E:$E,MATCH(L3885+1, L:L,0)-1)) - AVERAGE(INDEX($D:$D,ROW(L3885),1):INDEX($D:$D,MATCH(L3885+1, L:L,0)-1)))</f>
        <v/>
      </c>
      <c r="N3885" t="str">
        <f>IF(L3885="","",AVERAGE(INDEX($I:$I,ROW(L3885),1):INDEX($I:$I,MATCH(L3885+1, L:L,0)-1)) - AVERAGE(INDEX($H:$H,ROW(L3885),1):INDEX($H:$H,MATCH(L3885+1, L:L,0)-1)))</f>
        <v/>
      </c>
      <c r="O3885" t="str">
        <f>IF(L3885="","",AVERAGE(INDEX($G:$G,ROW(L3885),1):INDEX($G:$G,MATCH(L3885+1, L:L,0)-1)))</f>
        <v/>
      </c>
      <c r="P3885" t="str">
        <f>IF(L3885="","",AVERAGE(INDEX($K:$K,ROW(L3885),1):INDEX($K:$K,MATCH(L3885+1, L:L,0)-1)))</f>
        <v/>
      </c>
    </row>
    <row r="3886" spans="1:16" x14ac:dyDescent="0.25">
      <c r="A3886">
        <v>2005</v>
      </c>
      <c r="B3886">
        <v>11</v>
      </c>
      <c r="C3886" t="s">
        <v>18</v>
      </c>
      <c r="D3886">
        <v>-5.4592307690000004</v>
      </c>
      <c r="E3886">
        <v>-2.3553846150000002</v>
      </c>
      <c r="F3886">
        <f t="shared" si="240"/>
        <v>3.1038461540000002</v>
      </c>
      <c r="G3886">
        <f t="shared" si="241"/>
        <v>3.1038461540000002</v>
      </c>
      <c r="H3886">
        <v>16.99730769</v>
      </c>
      <c r="I3886">
        <v>26.196153850000002</v>
      </c>
      <c r="J3886">
        <f t="shared" si="242"/>
        <v>9.1988461600000022</v>
      </c>
      <c r="K3886">
        <f t="shared" si="243"/>
        <v>9.1988461600000022</v>
      </c>
      <c r="L3886" t="str">
        <f>IF(A3886&lt;&gt;A3885,MAX($L$2:L3885)+1,"")</f>
        <v/>
      </c>
      <c r="M3886" t="str">
        <f>IF(L3886="","",AVERAGE(INDEX($E:$E,ROW(L3886),1):INDEX($E:$E,MATCH(L3886+1, L:L,0)-1)) - AVERAGE(INDEX($D:$D,ROW(L3886),1):INDEX($D:$D,MATCH(L3886+1, L:L,0)-1)))</f>
        <v/>
      </c>
      <c r="N3886" t="str">
        <f>IF(L3886="","",AVERAGE(INDEX($I:$I,ROW(L3886),1):INDEX($I:$I,MATCH(L3886+1, L:L,0)-1)) - AVERAGE(INDEX($H:$H,ROW(L3886),1):INDEX($H:$H,MATCH(L3886+1, L:L,0)-1)))</f>
        <v/>
      </c>
      <c r="O3886" t="str">
        <f>IF(L3886="","",AVERAGE(INDEX($G:$G,ROW(L3886),1):INDEX($G:$G,MATCH(L3886+1, L:L,0)-1)))</f>
        <v/>
      </c>
      <c r="P3886" t="str">
        <f>IF(L3886="","",AVERAGE(INDEX($K:$K,ROW(L3886),1):INDEX($K:$K,MATCH(L3886+1, L:L,0)-1)))</f>
        <v/>
      </c>
    </row>
    <row r="3887" spans="1:16" x14ac:dyDescent="0.25">
      <c r="A3887">
        <v>2005</v>
      </c>
      <c r="B3887">
        <v>11</v>
      </c>
      <c r="C3887" t="s">
        <v>19</v>
      </c>
      <c r="D3887">
        <v>-15.51375</v>
      </c>
      <c r="E3887">
        <v>-13.89005747</v>
      </c>
      <c r="F3887">
        <f t="shared" si="240"/>
        <v>1.6236925299999996</v>
      </c>
      <c r="G3887">
        <f t="shared" si="241"/>
        <v>1.6236925299999996</v>
      </c>
      <c r="H3887">
        <v>17.94125</v>
      </c>
      <c r="I3887">
        <v>25.125</v>
      </c>
      <c r="J3887">
        <f t="shared" si="242"/>
        <v>7.1837499999999999</v>
      </c>
      <c r="K3887">
        <f t="shared" si="243"/>
        <v>7.1837499999999999</v>
      </c>
      <c r="L3887" t="str">
        <f>IF(A3887&lt;&gt;A3886,MAX($L$2:L3886)+1,"")</f>
        <v/>
      </c>
      <c r="M3887" t="str">
        <f>IF(L3887="","",AVERAGE(INDEX($E:$E,ROW(L3887),1):INDEX($E:$E,MATCH(L3887+1, L:L,0)-1)) - AVERAGE(INDEX($D:$D,ROW(L3887),1):INDEX($D:$D,MATCH(L3887+1, L:L,0)-1)))</f>
        <v/>
      </c>
      <c r="N3887" t="str">
        <f>IF(L3887="","",AVERAGE(INDEX($I:$I,ROW(L3887),1):INDEX($I:$I,MATCH(L3887+1, L:L,0)-1)) - AVERAGE(INDEX($H:$H,ROW(L3887),1):INDEX($H:$H,MATCH(L3887+1, L:L,0)-1)))</f>
        <v/>
      </c>
      <c r="O3887" t="str">
        <f>IF(L3887="","",AVERAGE(INDEX($G:$G,ROW(L3887),1):INDEX($G:$G,MATCH(L3887+1, L:L,0)-1)))</f>
        <v/>
      </c>
      <c r="P3887" t="str">
        <f>IF(L3887="","",AVERAGE(INDEX($K:$K,ROW(L3887),1):INDEX($K:$K,MATCH(L3887+1, L:L,0)-1)))</f>
        <v/>
      </c>
    </row>
    <row r="3888" spans="1:16" x14ac:dyDescent="0.25">
      <c r="A3888">
        <v>2005</v>
      </c>
      <c r="B3888">
        <v>12</v>
      </c>
      <c r="C3888" t="s">
        <v>7</v>
      </c>
      <c r="D3888">
        <v>-9.579803922</v>
      </c>
      <c r="E3888">
        <v>-6.5569259960000004</v>
      </c>
      <c r="F3888">
        <f t="shared" si="240"/>
        <v>3.0228779259999996</v>
      </c>
      <c r="G3888">
        <f t="shared" si="241"/>
        <v>3.0228779259999996</v>
      </c>
      <c r="H3888">
        <v>18.003137250000002</v>
      </c>
      <c r="I3888">
        <v>7.8411764709999998</v>
      </c>
      <c r="J3888">
        <f t="shared" si="242"/>
        <v>-10.161960779000001</v>
      </c>
      <c r="K3888">
        <f t="shared" si="243"/>
        <v>10.161960779000001</v>
      </c>
      <c r="L3888" t="str">
        <f>IF(A3888&lt;&gt;A3887,MAX($L$2:L3887)+1,"")</f>
        <v/>
      </c>
      <c r="M3888" t="str">
        <f>IF(L3888="","",AVERAGE(INDEX($E:$E,ROW(L3888),1):INDEX($E:$E,MATCH(L3888+1, L:L,0)-1)) - AVERAGE(INDEX($D:$D,ROW(L3888),1):INDEX($D:$D,MATCH(L3888+1, L:L,0)-1)))</f>
        <v/>
      </c>
      <c r="N3888" t="str">
        <f>IF(L3888="","",AVERAGE(INDEX($I:$I,ROW(L3888),1):INDEX($I:$I,MATCH(L3888+1, L:L,0)-1)) - AVERAGE(INDEX($H:$H,ROW(L3888),1):INDEX($H:$H,MATCH(L3888+1, L:L,0)-1)))</f>
        <v/>
      </c>
      <c r="O3888" t="str">
        <f>IF(L3888="","",AVERAGE(INDEX($G:$G,ROW(L3888),1):INDEX($G:$G,MATCH(L3888+1, L:L,0)-1)))</f>
        <v/>
      </c>
      <c r="P3888" t="str">
        <f>IF(L3888="","",AVERAGE(INDEX($K:$K,ROW(L3888),1):INDEX($K:$K,MATCH(L3888+1, L:L,0)-1)))</f>
        <v/>
      </c>
    </row>
    <row r="3889" spans="1:16" x14ac:dyDescent="0.25">
      <c r="A3889">
        <v>2005</v>
      </c>
      <c r="B3889">
        <v>12</v>
      </c>
      <c r="C3889" t="s">
        <v>8</v>
      </c>
      <c r="D3889">
        <v>-0.99485714300000005</v>
      </c>
      <c r="E3889">
        <v>5.0824909999999997E-3</v>
      </c>
      <c r="F3889">
        <f t="shared" si="240"/>
        <v>0.99993963400000008</v>
      </c>
      <c r="G3889">
        <f t="shared" si="241"/>
        <v>0.99993963400000008</v>
      </c>
      <c r="H3889">
        <v>174.721619</v>
      </c>
      <c r="I3889">
        <v>155.0733333</v>
      </c>
      <c r="J3889">
        <f t="shared" si="242"/>
        <v>-19.648285700000002</v>
      </c>
      <c r="K3889">
        <f t="shared" si="243"/>
        <v>19.648285700000002</v>
      </c>
      <c r="L3889" t="str">
        <f>IF(A3889&lt;&gt;A3888,MAX($L$2:L3888)+1,"")</f>
        <v/>
      </c>
      <c r="M3889" t="str">
        <f>IF(L3889="","",AVERAGE(INDEX($E:$E,ROW(L3889),1):INDEX($E:$E,MATCH(L3889+1, L:L,0)-1)) - AVERAGE(INDEX($D:$D,ROW(L3889),1):INDEX($D:$D,MATCH(L3889+1, L:L,0)-1)))</f>
        <v/>
      </c>
      <c r="N3889" t="str">
        <f>IF(L3889="","",AVERAGE(INDEX($I:$I,ROW(L3889),1):INDEX($I:$I,MATCH(L3889+1, L:L,0)-1)) - AVERAGE(INDEX($H:$H,ROW(L3889),1):INDEX($H:$H,MATCH(L3889+1, L:L,0)-1)))</f>
        <v/>
      </c>
      <c r="O3889" t="str">
        <f>IF(L3889="","",AVERAGE(INDEX($G:$G,ROW(L3889),1):INDEX($G:$G,MATCH(L3889+1, L:L,0)-1)))</f>
        <v/>
      </c>
      <c r="P3889" t="str">
        <f>IF(L3889="","",AVERAGE(INDEX($K:$K,ROW(L3889),1):INDEX($K:$K,MATCH(L3889+1, L:L,0)-1)))</f>
        <v/>
      </c>
    </row>
    <row r="3890" spans="1:16" x14ac:dyDescent="0.25">
      <c r="A3890">
        <v>2005</v>
      </c>
      <c r="B3890">
        <v>12</v>
      </c>
      <c r="C3890" t="s">
        <v>9</v>
      </c>
      <c r="D3890">
        <v>-13.64066667</v>
      </c>
      <c r="E3890">
        <v>-9.6649833150000006</v>
      </c>
      <c r="F3890">
        <f t="shared" si="240"/>
        <v>3.9756833549999993</v>
      </c>
      <c r="G3890">
        <f t="shared" si="241"/>
        <v>3.9756833549999993</v>
      </c>
      <c r="H3890">
        <v>25.713999999999999</v>
      </c>
      <c r="I3890">
        <v>32.26</v>
      </c>
      <c r="J3890">
        <f t="shared" si="242"/>
        <v>6.5459999999999994</v>
      </c>
      <c r="K3890">
        <f t="shared" si="243"/>
        <v>6.5459999999999994</v>
      </c>
      <c r="L3890" t="str">
        <f>IF(A3890&lt;&gt;A3889,MAX($L$2:L3889)+1,"")</f>
        <v/>
      </c>
      <c r="M3890" t="str">
        <f>IF(L3890="","",AVERAGE(INDEX($E:$E,ROW(L3890),1):INDEX($E:$E,MATCH(L3890+1, L:L,0)-1)) - AVERAGE(INDEX($D:$D,ROW(L3890),1):INDEX($D:$D,MATCH(L3890+1, L:L,0)-1)))</f>
        <v/>
      </c>
      <c r="N3890" t="str">
        <f>IF(L3890="","",AVERAGE(INDEX($I:$I,ROW(L3890),1):INDEX($I:$I,MATCH(L3890+1, L:L,0)-1)) - AVERAGE(INDEX($H:$H,ROW(L3890),1):INDEX($H:$H,MATCH(L3890+1, L:L,0)-1)))</f>
        <v/>
      </c>
      <c r="O3890" t="str">
        <f>IF(L3890="","",AVERAGE(INDEX($G:$G,ROW(L3890),1):INDEX($G:$G,MATCH(L3890+1, L:L,0)-1)))</f>
        <v/>
      </c>
      <c r="P3890" t="str">
        <f>IF(L3890="","",AVERAGE(INDEX($K:$K,ROW(L3890),1):INDEX($K:$K,MATCH(L3890+1, L:L,0)-1)))</f>
        <v/>
      </c>
    </row>
    <row r="3891" spans="1:16" x14ac:dyDescent="0.25">
      <c r="A3891">
        <v>2005</v>
      </c>
      <c r="B3891">
        <v>12</v>
      </c>
      <c r="C3891" t="s">
        <v>10</v>
      </c>
      <c r="D3891">
        <v>-6.1749999999999998</v>
      </c>
      <c r="E3891">
        <v>-5.7402727999999996</v>
      </c>
      <c r="F3891">
        <f t="shared" si="240"/>
        <v>0.4347272000000002</v>
      </c>
      <c r="G3891">
        <f t="shared" si="241"/>
        <v>0.4347272000000002</v>
      </c>
      <c r="H3891">
        <v>97.626666670000006</v>
      </c>
      <c r="I3891">
        <v>136.07499999999999</v>
      </c>
      <c r="J3891">
        <f t="shared" si="242"/>
        <v>38.448333329999983</v>
      </c>
      <c r="K3891">
        <f t="shared" si="243"/>
        <v>38.448333329999983</v>
      </c>
      <c r="L3891" t="str">
        <f>IF(A3891&lt;&gt;A3890,MAX($L$2:L3890)+1,"")</f>
        <v/>
      </c>
      <c r="M3891" t="str">
        <f>IF(L3891="","",AVERAGE(INDEX($E:$E,ROW(L3891),1):INDEX($E:$E,MATCH(L3891+1, L:L,0)-1)) - AVERAGE(INDEX($D:$D,ROW(L3891),1):INDEX($D:$D,MATCH(L3891+1, L:L,0)-1)))</f>
        <v/>
      </c>
      <c r="N3891" t="str">
        <f>IF(L3891="","",AVERAGE(INDEX($I:$I,ROW(L3891),1):INDEX($I:$I,MATCH(L3891+1, L:L,0)-1)) - AVERAGE(INDEX($H:$H,ROW(L3891),1):INDEX($H:$H,MATCH(L3891+1, L:L,0)-1)))</f>
        <v/>
      </c>
      <c r="O3891" t="str">
        <f>IF(L3891="","",AVERAGE(INDEX($G:$G,ROW(L3891),1):INDEX($G:$G,MATCH(L3891+1, L:L,0)-1)))</f>
        <v/>
      </c>
      <c r="P3891" t="str">
        <f>IF(L3891="","",AVERAGE(INDEX($K:$K,ROW(L3891),1):INDEX($K:$K,MATCH(L3891+1, L:L,0)-1)))</f>
        <v/>
      </c>
    </row>
    <row r="3892" spans="1:16" x14ac:dyDescent="0.25">
      <c r="A3892">
        <v>2005</v>
      </c>
      <c r="B3892">
        <v>12</v>
      </c>
      <c r="C3892" t="s">
        <v>11</v>
      </c>
      <c r="D3892">
        <v>-3.855</v>
      </c>
      <c r="E3892">
        <v>-1.92088562</v>
      </c>
      <c r="F3892">
        <f t="shared" si="240"/>
        <v>1.93411438</v>
      </c>
      <c r="G3892">
        <f t="shared" si="241"/>
        <v>1.93411438</v>
      </c>
      <c r="H3892">
        <v>115.33499999999999</v>
      </c>
      <c r="I3892">
        <v>148.2821429</v>
      </c>
      <c r="J3892">
        <f t="shared" si="242"/>
        <v>32.947142900000003</v>
      </c>
      <c r="K3892">
        <f t="shared" si="243"/>
        <v>32.947142900000003</v>
      </c>
      <c r="L3892" t="str">
        <f>IF(A3892&lt;&gt;A3891,MAX($L$2:L3891)+1,"")</f>
        <v/>
      </c>
      <c r="M3892" t="str">
        <f>IF(L3892="","",AVERAGE(INDEX($E:$E,ROW(L3892),1):INDEX($E:$E,MATCH(L3892+1, L:L,0)-1)) - AVERAGE(INDEX($D:$D,ROW(L3892),1):INDEX($D:$D,MATCH(L3892+1, L:L,0)-1)))</f>
        <v/>
      </c>
      <c r="N3892" t="str">
        <f>IF(L3892="","",AVERAGE(INDEX($I:$I,ROW(L3892),1):INDEX($I:$I,MATCH(L3892+1, L:L,0)-1)) - AVERAGE(INDEX($H:$H,ROW(L3892),1):INDEX($H:$H,MATCH(L3892+1, L:L,0)-1)))</f>
        <v/>
      </c>
      <c r="O3892" t="str">
        <f>IF(L3892="","",AVERAGE(INDEX($G:$G,ROW(L3892),1):INDEX($G:$G,MATCH(L3892+1, L:L,0)-1)))</f>
        <v/>
      </c>
      <c r="P3892" t="str">
        <f>IF(L3892="","",AVERAGE(INDEX($K:$K,ROW(L3892),1):INDEX($K:$K,MATCH(L3892+1, L:L,0)-1)))</f>
        <v/>
      </c>
    </row>
    <row r="3893" spans="1:16" x14ac:dyDescent="0.25">
      <c r="A3893">
        <v>2005</v>
      </c>
      <c r="B3893">
        <v>12</v>
      </c>
      <c r="C3893" t="s">
        <v>12</v>
      </c>
      <c r="D3893">
        <v>-1.7849999999999999</v>
      </c>
      <c r="E3893">
        <v>-0.97349886100000005</v>
      </c>
      <c r="F3893">
        <f t="shared" si="240"/>
        <v>0.81150113899999987</v>
      </c>
      <c r="G3893">
        <f t="shared" si="241"/>
        <v>0.81150113899999987</v>
      </c>
      <c r="H3893">
        <v>136.26</v>
      </c>
      <c r="I3893">
        <v>130.6</v>
      </c>
      <c r="J3893">
        <f t="shared" si="242"/>
        <v>-5.6599999999999966</v>
      </c>
      <c r="K3893">
        <f t="shared" si="243"/>
        <v>5.6599999999999966</v>
      </c>
      <c r="L3893" t="str">
        <f>IF(A3893&lt;&gt;A3892,MAX($L$2:L3892)+1,"")</f>
        <v/>
      </c>
      <c r="M3893" t="str">
        <f>IF(L3893="","",AVERAGE(INDEX($E:$E,ROW(L3893),1):INDEX($E:$E,MATCH(L3893+1, L:L,0)-1)) - AVERAGE(INDEX($D:$D,ROW(L3893),1):INDEX($D:$D,MATCH(L3893+1, L:L,0)-1)))</f>
        <v/>
      </c>
      <c r="N3893" t="str">
        <f>IF(L3893="","",AVERAGE(INDEX($I:$I,ROW(L3893),1):INDEX($I:$I,MATCH(L3893+1, L:L,0)-1)) - AVERAGE(INDEX($H:$H,ROW(L3893),1):INDEX($H:$H,MATCH(L3893+1, L:L,0)-1)))</f>
        <v/>
      </c>
      <c r="O3893" t="str">
        <f>IF(L3893="","",AVERAGE(INDEX($G:$G,ROW(L3893),1):INDEX($G:$G,MATCH(L3893+1, L:L,0)-1)))</f>
        <v/>
      </c>
      <c r="P3893" t="str">
        <f>IF(L3893="","",AVERAGE(INDEX($K:$K,ROW(L3893),1):INDEX($K:$K,MATCH(L3893+1, L:L,0)-1)))</f>
        <v/>
      </c>
    </row>
    <row r="3894" spans="1:16" x14ac:dyDescent="0.25">
      <c r="A3894">
        <v>2005</v>
      </c>
      <c r="B3894">
        <v>12</v>
      </c>
      <c r="C3894" t="s">
        <v>13</v>
      </c>
      <c r="D3894">
        <v>-23.606666669999999</v>
      </c>
      <c r="E3894">
        <v>-19.433870970000001</v>
      </c>
      <c r="F3894">
        <f t="shared" si="240"/>
        <v>4.1727956999999982</v>
      </c>
      <c r="G3894">
        <f t="shared" si="241"/>
        <v>4.1727956999999982</v>
      </c>
      <c r="H3894">
        <v>12.87166667</v>
      </c>
      <c r="I3894">
        <v>9.75</v>
      </c>
      <c r="J3894">
        <f t="shared" si="242"/>
        <v>-3.1216666699999998</v>
      </c>
      <c r="K3894">
        <f t="shared" si="243"/>
        <v>3.1216666699999998</v>
      </c>
      <c r="L3894" t="str">
        <f>IF(A3894&lt;&gt;A3893,MAX($L$2:L3893)+1,"")</f>
        <v/>
      </c>
      <c r="M3894" t="str">
        <f>IF(L3894="","",AVERAGE(INDEX($E:$E,ROW(L3894),1):INDEX($E:$E,MATCH(L3894+1, L:L,0)-1)) - AVERAGE(INDEX($D:$D,ROW(L3894),1):INDEX($D:$D,MATCH(L3894+1, L:L,0)-1)))</f>
        <v/>
      </c>
      <c r="N3894" t="str">
        <f>IF(L3894="","",AVERAGE(INDEX($I:$I,ROW(L3894),1):INDEX($I:$I,MATCH(L3894+1, L:L,0)-1)) - AVERAGE(INDEX($H:$H,ROW(L3894),1):INDEX($H:$H,MATCH(L3894+1, L:L,0)-1)))</f>
        <v/>
      </c>
      <c r="O3894" t="str">
        <f>IF(L3894="","",AVERAGE(INDEX($G:$G,ROW(L3894),1):INDEX($G:$G,MATCH(L3894+1, L:L,0)-1)))</f>
        <v/>
      </c>
      <c r="P3894" t="str">
        <f>IF(L3894="","",AVERAGE(INDEX($K:$K,ROW(L3894),1):INDEX($K:$K,MATCH(L3894+1, L:L,0)-1)))</f>
        <v/>
      </c>
    </row>
    <row r="3895" spans="1:16" x14ac:dyDescent="0.25">
      <c r="A3895">
        <v>2005</v>
      </c>
      <c r="B3895">
        <v>12</v>
      </c>
      <c r="C3895" t="s">
        <v>14</v>
      </c>
      <c r="D3895">
        <v>-25.83555556</v>
      </c>
      <c r="E3895">
        <v>-24.882305850000002</v>
      </c>
      <c r="F3895">
        <f t="shared" si="240"/>
        <v>0.95324970999999792</v>
      </c>
      <c r="G3895">
        <f t="shared" si="241"/>
        <v>0.95324970999999792</v>
      </c>
      <c r="H3895">
        <v>14.14944444</v>
      </c>
      <c r="I3895">
        <v>11.21666667</v>
      </c>
      <c r="J3895">
        <f t="shared" si="242"/>
        <v>-2.9327777699999995</v>
      </c>
      <c r="K3895">
        <f t="shared" si="243"/>
        <v>2.9327777699999995</v>
      </c>
      <c r="L3895" t="str">
        <f>IF(A3895&lt;&gt;A3894,MAX($L$2:L3894)+1,"")</f>
        <v/>
      </c>
      <c r="M3895" t="str">
        <f>IF(L3895="","",AVERAGE(INDEX($E:$E,ROW(L3895),1):INDEX($E:$E,MATCH(L3895+1, L:L,0)-1)) - AVERAGE(INDEX($D:$D,ROW(L3895),1):INDEX($D:$D,MATCH(L3895+1, L:L,0)-1)))</f>
        <v/>
      </c>
      <c r="N3895" t="str">
        <f>IF(L3895="","",AVERAGE(INDEX($I:$I,ROW(L3895),1):INDEX($I:$I,MATCH(L3895+1, L:L,0)-1)) - AVERAGE(INDEX($H:$H,ROW(L3895),1):INDEX($H:$H,MATCH(L3895+1, L:L,0)-1)))</f>
        <v/>
      </c>
      <c r="O3895" t="str">
        <f>IF(L3895="","",AVERAGE(INDEX($G:$G,ROW(L3895),1):INDEX($G:$G,MATCH(L3895+1, L:L,0)-1)))</f>
        <v/>
      </c>
      <c r="P3895" t="str">
        <f>IF(L3895="","",AVERAGE(INDEX($K:$K,ROW(L3895),1):INDEX($K:$K,MATCH(L3895+1, L:L,0)-1)))</f>
        <v/>
      </c>
    </row>
    <row r="3896" spans="1:16" x14ac:dyDescent="0.25">
      <c r="A3896">
        <v>2005</v>
      </c>
      <c r="B3896">
        <v>12</v>
      </c>
      <c r="C3896" t="s">
        <v>15</v>
      </c>
      <c r="D3896">
        <v>-5.6124999999999998</v>
      </c>
      <c r="E3896">
        <v>-6.2639784939999998</v>
      </c>
      <c r="F3896">
        <f t="shared" si="240"/>
        <v>-0.65147849400000002</v>
      </c>
      <c r="G3896">
        <f t="shared" si="241"/>
        <v>0.65147849400000002</v>
      </c>
      <c r="H3896">
        <v>65.682916669999997</v>
      </c>
      <c r="I3896">
        <v>59.287500000000001</v>
      </c>
      <c r="J3896">
        <f t="shared" si="242"/>
        <v>-6.3954166699999959</v>
      </c>
      <c r="K3896">
        <f t="shared" si="243"/>
        <v>6.3954166699999959</v>
      </c>
      <c r="L3896" t="str">
        <f>IF(A3896&lt;&gt;A3895,MAX($L$2:L3895)+1,"")</f>
        <v/>
      </c>
      <c r="M3896" t="str">
        <f>IF(L3896="","",AVERAGE(INDEX($E:$E,ROW(L3896),1):INDEX($E:$E,MATCH(L3896+1, L:L,0)-1)) - AVERAGE(INDEX($D:$D,ROW(L3896),1):INDEX($D:$D,MATCH(L3896+1, L:L,0)-1)))</f>
        <v/>
      </c>
      <c r="N3896" t="str">
        <f>IF(L3896="","",AVERAGE(INDEX($I:$I,ROW(L3896),1):INDEX($I:$I,MATCH(L3896+1, L:L,0)-1)) - AVERAGE(INDEX($H:$H,ROW(L3896),1):INDEX($H:$H,MATCH(L3896+1, L:L,0)-1)))</f>
        <v/>
      </c>
      <c r="O3896" t="str">
        <f>IF(L3896="","",AVERAGE(INDEX($G:$G,ROW(L3896),1):INDEX($G:$G,MATCH(L3896+1, L:L,0)-1)))</f>
        <v/>
      </c>
      <c r="P3896" t="str">
        <f>IF(L3896="","",AVERAGE(INDEX($K:$K,ROW(L3896),1):INDEX($K:$K,MATCH(L3896+1, L:L,0)-1)))</f>
        <v/>
      </c>
    </row>
    <row r="3897" spans="1:16" x14ac:dyDescent="0.25">
      <c r="A3897">
        <v>2005</v>
      </c>
      <c r="B3897">
        <v>12</v>
      </c>
      <c r="C3897" t="s">
        <v>16</v>
      </c>
      <c r="D3897">
        <v>-3.39</v>
      </c>
      <c r="E3897">
        <v>-2.294883204</v>
      </c>
      <c r="F3897">
        <f t="shared" si="240"/>
        <v>1.0951167960000001</v>
      </c>
      <c r="G3897">
        <f t="shared" si="241"/>
        <v>1.0951167960000001</v>
      </c>
      <c r="H3897">
        <v>113.095</v>
      </c>
      <c r="I3897">
        <v>79.7</v>
      </c>
      <c r="J3897">
        <f t="shared" si="242"/>
        <v>-33.394999999999996</v>
      </c>
      <c r="K3897">
        <f t="shared" si="243"/>
        <v>33.394999999999996</v>
      </c>
      <c r="L3897" t="str">
        <f>IF(A3897&lt;&gt;A3896,MAX($L$2:L3896)+1,"")</f>
        <v/>
      </c>
      <c r="M3897" t="str">
        <f>IF(L3897="","",AVERAGE(INDEX($E:$E,ROW(L3897),1):INDEX($E:$E,MATCH(L3897+1, L:L,0)-1)) - AVERAGE(INDEX($D:$D,ROW(L3897),1):INDEX($D:$D,MATCH(L3897+1, L:L,0)-1)))</f>
        <v/>
      </c>
      <c r="N3897" t="str">
        <f>IF(L3897="","",AVERAGE(INDEX($I:$I,ROW(L3897),1):INDEX($I:$I,MATCH(L3897+1, L:L,0)-1)) - AVERAGE(INDEX($H:$H,ROW(L3897),1):INDEX($H:$H,MATCH(L3897+1, L:L,0)-1)))</f>
        <v/>
      </c>
      <c r="O3897" t="str">
        <f>IF(L3897="","",AVERAGE(INDEX($G:$G,ROW(L3897),1):INDEX($G:$G,MATCH(L3897+1, L:L,0)-1)))</f>
        <v/>
      </c>
      <c r="P3897" t="str">
        <f>IF(L3897="","",AVERAGE(INDEX($K:$K,ROW(L3897),1):INDEX($K:$K,MATCH(L3897+1, L:L,0)-1)))</f>
        <v/>
      </c>
    </row>
    <row r="3898" spans="1:16" x14ac:dyDescent="0.25">
      <c r="A3898">
        <v>2005</v>
      </c>
      <c r="B3898">
        <v>12</v>
      </c>
      <c r="C3898" t="s">
        <v>17</v>
      </c>
      <c r="D3898">
        <v>-7.9067961169999998</v>
      </c>
      <c r="E3898">
        <v>-8.1467598419999998</v>
      </c>
      <c r="F3898">
        <f t="shared" si="240"/>
        <v>-0.23996372499999996</v>
      </c>
      <c r="G3898">
        <f t="shared" si="241"/>
        <v>0.23996372499999996</v>
      </c>
      <c r="H3898">
        <v>83.732621359999996</v>
      </c>
      <c r="I3898">
        <v>86.748543690000005</v>
      </c>
      <c r="J3898">
        <f t="shared" si="242"/>
        <v>3.0159223300000093</v>
      </c>
      <c r="K3898">
        <f t="shared" si="243"/>
        <v>3.0159223300000093</v>
      </c>
      <c r="L3898" t="str">
        <f>IF(A3898&lt;&gt;A3897,MAX($L$2:L3897)+1,"")</f>
        <v/>
      </c>
      <c r="M3898" t="str">
        <f>IF(L3898="","",AVERAGE(INDEX($E:$E,ROW(L3898),1):INDEX($E:$E,MATCH(L3898+1, L:L,0)-1)) - AVERAGE(INDEX($D:$D,ROW(L3898),1):INDEX($D:$D,MATCH(L3898+1, L:L,0)-1)))</f>
        <v/>
      </c>
      <c r="N3898" t="str">
        <f>IF(L3898="","",AVERAGE(INDEX($I:$I,ROW(L3898),1):INDEX($I:$I,MATCH(L3898+1, L:L,0)-1)) - AVERAGE(INDEX($H:$H,ROW(L3898),1):INDEX($H:$H,MATCH(L3898+1, L:L,0)-1)))</f>
        <v/>
      </c>
      <c r="O3898" t="str">
        <f>IF(L3898="","",AVERAGE(INDEX($G:$G,ROW(L3898),1):INDEX($G:$G,MATCH(L3898+1, L:L,0)-1)))</f>
        <v/>
      </c>
      <c r="P3898" t="str">
        <f>IF(L3898="","",AVERAGE(INDEX($K:$K,ROW(L3898),1):INDEX($K:$K,MATCH(L3898+1, L:L,0)-1)))</f>
        <v/>
      </c>
    </row>
    <row r="3899" spans="1:16" x14ac:dyDescent="0.25">
      <c r="A3899">
        <v>2005</v>
      </c>
      <c r="B3899">
        <v>12</v>
      </c>
      <c r="C3899" t="s">
        <v>18</v>
      </c>
      <c r="D3899">
        <v>-12.182608699999999</v>
      </c>
      <c r="E3899">
        <v>-8.5019027579999999</v>
      </c>
      <c r="F3899">
        <f t="shared" si="240"/>
        <v>3.6807059419999995</v>
      </c>
      <c r="G3899">
        <f t="shared" si="241"/>
        <v>3.6807059419999995</v>
      </c>
      <c r="H3899">
        <v>18.754999999999999</v>
      </c>
      <c r="I3899">
        <v>15.904347830000001</v>
      </c>
      <c r="J3899">
        <f t="shared" si="242"/>
        <v>-2.8506521699999983</v>
      </c>
      <c r="K3899">
        <f t="shared" si="243"/>
        <v>2.8506521699999983</v>
      </c>
      <c r="L3899" t="str">
        <f>IF(A3899&lt;&gt;A3898,MAX($L$2:L3898)+1,"")</f>
        <v/>
      </c>
      <c r="M3899" t="str">
        <f>IF(L3899="","",AVERAGE(INDEX($E:$E,ROW(L3899),1):INDEX($E:$E,MATCH(L3899+1, L:L,0)-1)) - AVERAGE(INDEX($D:$D,ROW(L3899),1):INDEX($D:$D,MATCH(L3899+1, L:L,0)-1)))</f>
        <v/>
      </c>
      <c r="N3899" t="str">
        <f>IF(L3899="","",AVERAGE(INDEX($I:$I,ROW(L3899),1):INDEX($I:$I,MATCH(L3899+1, L:L,0)-1)) - AVERAGE(INDEX($H:$H,ROW(L3899),1):INDEX($H:$H,MATCH(L3899+1, L:L,0)-1)))</f>
        <v/>
      </c>
      <c r="O3899" t="str">
        <f>IF(L3899="","",AVERAGE(INDEX($G:$G,ROW(L3899),1):INDEX($G:$G,MATCH(L3899+1, L:L,0)-1)))</f>
        <v/>
      </c>
      <c r="P3899" t="str">
        <f>IF(L3899="","",AVERAGE(INDEX($K:$K,ROW(L3899),1):INDEX($K:$K,MATCH(L3899+1, L:L,0)-1)))</f>
        <v/>
      </c>
    </row>
    <row r="3900" spans="1:16" x14ac:dyDescent="0.25">
      <c r="A3900">
        <v>2005</v>
      </c>
      <c r="B3900">
        <v>12</v>
      </c>
      <c r="C3900" t="s">
        <v>19</v>
      </c>
      <c r="D3900">
        <v>-18.13666667</v>
      </c>
      <c r="E3900">
        <v>-13.3655914</v>
      </c>
      <c r="F3900">
        <f t="shared" si="240"/>
        <v>4.7710752700000008</v>
      </c>
      <c r="G3900">
        <f t="shared" si="241"/>
        <v>4.7710752700000008</v>
      </c>
      <c r="H3900">
        <v>16.61222222</v>
      </c>
      <c r="I3900">
        <v>9.0444444439999998</v>
      </c>
      <c r="J3900">
        <f t="shared" si="242"/>
        <v>-7.5677777759999998</v>
      </c>
      <c r="K3900">
        <f t="shared" si="243"/>
        <v>7.5677777759999998</v>
      </c>
      <c r="L3900" t="str">
        <f>IF(A3900&lt;&gt;A3899,MAX($L$2:L3899)+1,"")</f>
        <v/>
      </c>
      <c r="M3900" t="str">
        <f>IF(L3900="","",AVERAGE(INDEX($E:$E,ROW(L3900),1):INDEX($E:$E,MATCH(L3900+1, L:L,0)-1)) - AVERAGE(INDEX($D:$D,ROW(L3900),1):INDEX($D:$D,MATCH(L3900+1, L:L,0)-1)))</f>
        <v/>
      </c>
      <c r="N3900" t="str">
        <f>IF(L3900="","",AVERAGE(INDEX($I:$I,ROW(L3900),1):INDEX($I:$I,MATCH(L3900+1, L:L,0)-1)) - AVERAGE(INDEX($H:$H,ROW(L3900),1):INDEX($H:$H,MATCH(L3900+1, L:L,0)-1)))</f>
        <v/>
      </c>
      <c r="O3900" t="str">
        <f>IF(L3900="","",AVERAGE(INDEX($G:$G,ROW(L3900),1):INDEX($G:$G,MATCH(L3900+1, L:L,0)-1)))</f>
        <v/>
      </c>
      <c r="P3900" t="str">
        <f>IF(L3900="","",AVERAGE(INDEX($K:$K,ROW(L3900),1):INDEX($K:$K,MATCH(L3900+1, L:L,0)-1)))</f>
        <v/>
      </c>
    </row>
    <row r="3901" spans="1:16" x14ac:dyDescent="0.25">
      <c r="A3901">
        <v>2006</v>
      </c>
      <c r="B3901">
        <v>1</v>
      </c>
      <c r="C3901" t="s">
        <v>7</v>
      </c>
      <c r="D3901">
        <v>-10.8126087</v>
      </c>
      <c r="E3901">
        <v>-4.439761571</v>
      </c>
      <c r="F3901">
        <f t="shared" si="240"/>
        <v>6.3728471290000002</v>
      </c>
      <c r="G3901">
        <f t="shared" si="241"/>
        <v>6.3728471290000002</v>
      </c>
      <c r="H3901">
        <v>20.885000000000002</v>
      </c>
      <c r="I3901">
        <v>11.77391304</v>
      </c>
      <c r="J3901">
        <f t="shared" si="242"/>
        <v>-9.1110869600000015</v>
      </c>
      <c r="K3901">
        <f t="shared" si="243"/>
        <v>9.1110869600000015</v>
      </c>
      <c r="L3901">
        <f>IF(A3901&lt;&gt;A3900,MAX($L$2:L3900)+1,"")</f>
        <v>25</v>
      </c>
      <c r="M3901">
        <f>IF(L3901="","",AVERAGE(INDEX($E:$E,ROW(L3901),1):INDEX($E:$E,MATCH(L3901+1, L:L,0)-1)) - AVERAGE(INDEX($D:$D,ROW(L3901),1):INDEX($D:$D,MATCH(L3901+1, L:L,0)-1)))</f>
        <v>1.4038241113881529</v>
      </c>
      <c r="N3901">
        <f>IF(L3901="","",AVERAGE(INDEX($I:$I,ROW(L3901),1):INDEX($I:$I,MATCH(L3901+1, L:L,0)-1)) - AVERAGE(INDEX($H:$H,ROW(L3901),1):INDEX($H:$H,MATCH(L3901+1, L:L,0)-1)))</f>
        <v>2.5150057355233457E-2</v>
      </c>
      <c r="O3901">
        <f>IF(L3901="","",AVERAGE(INDEX($G:$G,ROW(L3901),1):INDEX($G:$G,MATCH(L3901+1, L:L,0)-1)))</f>
        <v>2.012965317980262</v>
      </c>
      <c r="P3901">
        <f>IF(L3901="","",AVERAGE(INDEX($K:$K,ROW(L3901),1):INDEX($K:$K,MATCH(L3901+1, L:L,0)-1)))</f>
        <v>18.23635059844737</v>
      </c>
    </row>
    <row r="3902" spans="1:16" x14ac:dyDescent="0.25">
      <c r="A3902">
        <v>2006</v>
      </c>
      <c r="B3902">
        <v>1</v>
      </c>
      <c r="C3902" t="s">
        <v>8</v>
      </c>
      <c r="D3902">
        <v>-1.080654206</v>
      </c>
      <c r="E3902">
        <v>1.8791437310000001</v>
      </c>
      <c r="F3902">
        <f t="shared" si="240"/>
        <v>2.9597979370000003</v>
      </c>
      <c r="G3902">
        <f t="shared" si="241"/>
        <v>2.9597979370000003</v>
      </c>
      <c r="H3902">
        <v>180.12121500000001</v>
      </c>
      <c r="I3902">
        <v>251.38878500000001</v>
      </c>
      <c r="J3902">
        <f t="shared" si="242"/>
        <v>71.267570000000006</v>
      </c>
      <c r="K3902">
        <f t="shared" si="243"/>
        <v>71.267570000000006</v>
      </c>
      <c r="L3902" t="str">
        <f>IF(A3902&lt;&gt;A3901,MAX($L$2:L3901)+1,"")</f>
        <v/>
      </c>
      <c r="M3902" t="str">
        <f>IF(L3902="","",AVERAGE(INDEX($E:$E,ROW(L3902),1):INDEX($E:$E,MATCH(L3902+1, L:L,0)-1)) - AVERAGE(INDEX($D:$D,ROW(L3902),1):INDEX($D:$D,MATCH(L3902+1, L:L,0)-1)))</f>
        <v/>
      </c>
      <c r="N3902" t="str">
        <f>IF(L3902="","",AVERAGE(INDEX($I:$I,ROW(L3902),1):INDEX($I:$I,MATCH(L3902+1, L:L,0)-1)) - AVERAGE(INDEX($H:$H,ROW(L3902),1):INDEX($H:$H,MATCH(L3902+1, L:L,0)-1)))</f>
        <v/>
      </c>
      <c r="O3902" t="str">
        <f>IF(L3902="","",AVERAGE(INDEX($G:$G,ROW(L3902),1):INDEX($G:$G,MATCH(L3902+1, L:L,0)-1)))</f>
        <v/>
      </c>
      <c r="P3902" t="str">
        <f>IF(L3902="","",AVERAGE(INDEX($K:$K,ROW(L3902),1):INDEX($K:$K,MATCH(L3902+1, L:L,0)-1)))</f>
        <v/>
      </c>
    </row>
    <row r="3903" spans="1:16" x14ac:dyDescent="0.25">
      <c r="A3903">
        <v>2006</v>
      </c>
      <c r="B3903">
        <v>1</v>
      </c>
      <c r="C3903" t="s">
        <v>9</v>
      </c>
      <c r="D3903">
        <v>-16.59444444</v>
      </c>
      <c r="E3903">
        <v>-8.0544802870000005</v>
      </c>
      <c r="F3903">
        <f t="shared" si="240"/>
        <v>8.5399641529999997</v>
      </c>
      <c r="G3903">
        <f t="shared" si="241"/>
        <v>8.5399641529999997</v>
      </c>
      <c r="H3903">
        <v>21.592777779999999</v>
      </c>
      <c r="I3903">
        <v>28.538888889999999</v>
      </c>
      <c r="J3903">
        <f t="shared" si="242"/>
        <v>6.9461111100000004</v>
      </c>
      <c r="K3903">
        <f t="shared" si="243"/>
        <v>6.9461111100000004</v>
      </c>
      <c r="L3903" t="str">
        <f>IF(A3903&lt;&gt;A3902,MAX($L$2:L3902)+1,"")</f>
        <v/>
      </c>
      <c r="M3903" t="str">
        <f>IF(L3903="","",AVERAGE(INDEX($E:$E,ROW(L3903),1):INDEX($E:$E,MATCH(L3903+1, L:L,0)-1)) - AVERAGE(INDEX($D:$D,ROW(L3903),1):INDEX($D:$D,MATCH(L3903+1, L:L,0)-1)))</f>
        <v/>
      </c>
      <c r="N3903" t="str">
        <f>IF(L3903="","",AVERAGE(INDEX($I:$I,ROW(L3903),1):INDEX($I:$I,MATCH(L3903+1, L:L,0)-1)) - AVERAGE(INDEX($H:$H,ROW(L3903),1):INDEX($H:$H,MATCH(L3903+1, L:L,0)-1)))</f>
        <v/>
      </c>
      <c r="O3903" t="str">
        <f>IF(L3903="","",AVERAGE(INDEX($G:$G,ROW(L3903),1):INDEX($G:$G,MATCH(L3903+1, L:L,0)-1)))</f>
        <v/>
      </c>
      <c r="P3903" t="str">
        <f>IF(L3903="","",AVERAGE(INDEX($K:$K,ROW(L3903),1):INDEX($K:$K,MATCH(L3903+1, L:L,0)-1)))</f>
        <v/>
      </c>
    </row>
    <row r="3904" spans="1:16" x14ac:dyDescent="0.25">
      <c r="A3904">
        <v>2006</v>
      </c>
      <c r="B3904">
        <v>1</v>
      </c>
      <c r="C3904" t="s">
        <v>10</v>
      </c>
      <c r="D3904">
        <v>-10.44090909</v>
      </c>
      <c r="E3904">
        <v>-5.5387313999999996</v>
      </c>
      <c r="F3904">
        <f t="shared" si="240"/>
        <v>4.9021776900000003</v>
      </c>
      <c r="G3904">
        <f t="shared" si="241"/>
        <v>4.9021776900000003</v>
      </c>
      <c r="H3904">
        <v>99.951818180000004</v>
      </c>
      <c r="I3904">
        <v>107.06363639999999</v>
      </c>
      <c r="J3904">
        <f t="shared" si="242"/>
        <v>7.1118182199999893</v>
      </c>
      <c r="K3904">
        <f t="shared" si="243"/>
        <v>7.1118182199999893</v>
      </c>
      <c r="L3904" t="str">
        <f>IF(A3904&lt;&gt;A3903,MAX($L$2:L3903)+1,"")</f>
        <v/>
      </c>
      <c r="M3904" t="str">
        <f>IF(L3904="","",AVERAGE(INDEX($E:$E,ROW(L3904),1):INDEX($E:$E,MATCH(L3904+1, L:L,0)-1)) - AVERAGE(INDEX($D:$D,ROW(L3904),1):INDEX($D:$D,MATCH(L3904+1, L:L,0)-1)))</f>
        <v/>
      </c>
      <c r="N3904" t="str">
        <f>IF(L3904="","",AVERAGE(INDEX($I:$I,ROW(L3904),1):INDEX($I:$I,MATCH(L3904+1, L:L,0)-1)) - AVERAGE(INDEX($H:$H,ROW(L3904),1):INDEX($H:$H,MATCH(L3904+1, L:L,0)-1)))</f>
        <v/>
      </c>
      <c r="O3904" t="str">
        <f>IF(L3904="","",AVERAGE(INDEX($G:$G,ROW(L3904),1):INDEX($G:$G,MATCH(L3904+1, L:L,0)-1)))</f>
        <v/>
      </c>
      <c r="P3904" t="str">
        <f>IF(L3904="","",AVERAGE(INDEX($K:$K,ROW(L3904),1):INDEX($K:$K,MATCH(L3904+1, L:L,0)-1)))</f>
        <v/>
      </c>
    </row>
    <row r="3905" spans="1:16" x14ac:dyDescent="0.25">
      <c r="A3905">
        <v>2006</v>
      </c>
      <c r="B3905">
        <v>1</v>
      </c>
      <c r="C3905" t="s">
        <v>11</v>
      </c>
      <c r="D3905">
        <v>-7.6655555560000002</v>
      </c>
      <c r="E3905">
        <v>-3.8641030500000002</v>
      </c>
      <c r="F3905">
        <f t="shared" si="240"/>
        <v>3.801452506</v>
      </c>
      <c r="G3905">
        <f t="shared" si="241"/>
        <v>3.801452506</v>
      </c>
      <c r="H3905">
        <v>114.9781481</v>
      </c>
      <c r="I3905">
        <v>113.937037</v>
      </c>
      <c r="J3905">
        <f t="shared" si="242"/>
        <v>-1.0411110999999948</v>
      </c>
      <c r="K3905">
        <f t="shared" si="243"/>
        <v>1.0411110999999948</v>
      </c>
      <c r="L3905" t="str">
        <f>IF(A3905&lt;&gt;A3904,MAX($L$2:L3904)+1,"")</f>
        <v/>
      </c>
      <c r="M3905" t="str">
        <f>IF(L3905="","",AVERAGE(INDEX($E:$E,ROW(L3905),1):INDEX($E:$E,MATCH(L3905+1, L:L,0)-1)) - AVERAGE(INDEX($D:$D,ROW(L3905),1):INDEX($D:$D,MATCH(L3905+1, L:L,0)-1)))</f>
        <v/>
      </c>
      <c r="N3905" t="str">
        <f>IF(L3905="","",AVERAGE(INDEX($I:$I,ROW(L3905),1):INDEX($I:$I,MATCH(L3905+1, L:L,0)-1)) - AVERAGE(INDEX($H:$H,ROW(L3905),1):INDEX($H:$H,MATCH(L3905+1, L:L,0)-1)))</f>
        <v/>
      </c>
      <c r="O3905" t="str">
        <f>IF(L3905="","",AVERAGE(INDEX($G:$G,ROW(L3905),1):INDEX($G:$G,MATCH(L3905+1, L:L,0)-1)))</f>
        <v/>
      </c>
      <c r="P3905" t="str">
        <f>IF(L3905="","",AVERAGE(INDEX($K:$K,ROW(L3905),1):INDEX($K:$K,MATCH(L3905+1, L:L,0)-1)))</f>
        <v/>
      </c>
    </row>
    <row r="3906" spans="1:16" x14ac:dyDescent="0.25">
      <c r="A3906">
        <v>2006</v>
      </c>
      <c r="B3906">
        <v>1</v>
      </c>
      <c r="C3906" t="s">
        <v>12</v>
      </c>
      <c r="D3906">
        <v>-5.2257142859999997</v>
      </c>
      <c r="E3906">
        <v>-0.30643572200000002</v>
      </c>
      <c r="F3906">
        <f t="shared" si="240"/>
        <v>4.9192785639999999</v>
      </c>
      <c r="G3906">
        <f t="shared" si="241"/>
        <v>4.9192785639999999</v>
      </c>
      <c r="H3906">
        <v>132.79428569999999</v>
      </c>
      <c r="I3906">
        <v>105.0642857</v>
      </c>
      <c r="J3906">
        <f t="shared" si="242"/>
        <v>-27.72999999999999</v>
      </c>
      <c r="K3906">
        <f t="shared" si="243"/>
        <v>27.72999999999999</v>
      </c>
      <c r="L3906" t="str">
        <f>IF(A3906&lt;&gt;A3905,MAX($L$2:L3905)+1,"")</f>
        <v/>
      </c>
      <c r="M3906" t="str">
        <f>IF(L3906="","",AVERAGE(INDEX($E:$E,ROW(L3906),1):INDEX($E:$E,MATCH(L3906+1, L:L,0)-1)) - AVERAGE(INDEX($D:$D,ROW(L3906),1):INDEX($D:$D,MATCH(L3906+1, L:L,0)-1)))</f>
        <v/>
      </c>
      <c r="N3906" t="str">
        <f>IF(L3906="","",AVERAGE(INDEX($I:$I,ROW(L3906),1):INDEX($I:$I,MATCH(L3906+1, L:L,0)-1)) - AVERAGE(INDEX($H:$H,ROW(L3906),1):INDEX($H:$H,MATCH(L3906+1, L:L,0)-1)))</f>
        <v/>
      </c>
      <c r="O3906" t="str">
        <f>IF(L3906="","",AVERAGE(INDEX($G:$G,ROW(L3906),1):INDEX($G:$G,MATCH(L3906+1, L:L,0)-1)))</f>
        <v/>
      </c>
      <c r="P3906" t="str">
        <f>IF(L3906="","",AVERAGE(INDEX($K:$K,ROW(L3906),1):INDEX($K:$K,MATCH(L3906+1, L:L,0)-1)))</f>
        <v/>
      </c>
    </row>
    <row r="3907" spans="1:16" x14ac:dyDescent="0.25">
      <c r="A3907">
        <v>2006</v>
      </c>
      <c r="B3907">
        <v>1</v>
      </c>
      <c r="C3907" t="s">
        <v>13</v>
      </c>
      <c r="D3907">
        <v>-27.262499999999999</v>
      </c>
      <c r="E3907">
        <v>-27.820161290000001</v>
      </c>
      <c r="F3907">
        <f t="shared" ref="F3907:F3970" si="244">E3907-D3907</f>
        <v>-0.5576612900000022</v>
      </c>
      <c r="G3907">
        <f t="shared" ref="G3907:G3970" si="245">ABS(F3907)</f>
        <v>0.5576612900000022</v>
      </c>
      <c r="H3907">
        <v>10.7225</v>
      </c>
      <c r="I3907">
        <v>4.4000000000000004</v>
      </c>
      <c r="J3907">
        <f t="shared" ref="J3907:J3970" si="246">I3907-H3907</f>
        <v>-6.3224999999999998</v>
      </c>
      <c r="K3907">
        <f t="shared" ref="K3907:K3970" si="247">ABS(J3907)</f>
        <v>6.3224999999999998</v>
      </c>
      <c r="L3907" t="str">
        <f>IF(A3907&lt;&gt;A3906,MAX($L$2:L3906)+1,"")</f>
        <v/>
      </c>
      <c r="M3907" t="str">
        <f>IF(L3907="","",AVERAGE(INDEX($E:$E,ROW(L3907),1):INDEX($E:$E,MATCH(L3907+1, L:L,0)-1)) - AVERAGE(INDEX($D:$D,ROW(L3907),1):INDEX($D:$D,MATCH(L3907+1, L:L,0)-1)))</f>
        <v/>
      </c>
      <c r="N3907" t="str">
        <f>IF(L3907="","",AVERAGE(INDEX($I:$I,ROW(L3907),1):INDEX($I:$I,MATCH(L3907+1, L:L,0)-1)) - AVERAGE(INDEX($H:$H,ROW(L3907),1):INDEX($H:$H,MATCH(L3907+1, L:L,0)-1)))</f>
        <v/>
      </c>
      <c r="O3907" t="str">
        <f>IF(L3907="","",AVERAGE(INDEX($G:$G,ROW(L3907),1):INDEX($G:$G,MATCH(L3907+1, L:L,0)-1)))</f>
        <v/>
      </c>
      <c r="P3907" t="str">
        <f>IF(L3907="","",AVERAGE(INDEX($K:$K,ROW(L3907),1):INDEX($K:$K,MATCH(L3907+1, L:L,0)-1)))</f>
        <v/>
      </c>
    </row>
    <row r="3908" spans="1:16" x14ac:dyDescent="0.25">
      <c r="A3908">
        <v>2006</v>
      </c>
      <c r="B3908">
        <v>1</v>
      </c>
      <c r="C3908" t="s">
        <v>14</v>
      </c>
      <c r="D3908">
        <v>-30.623333330000001</v>
      </c>
      <c r="E3908">
        <v>-27.58878734</v>
      </c>
      <c r="F3908">
        <f t="shared" si="244"/>
        <v>3.0345459900000016</v>
      </c>
      <c r="G3908">
        <f t="shared" si="245"/>
        <v>3.0345459900000016</v>
      </c>
      <c r="H3908">
        <v>10.47777778</v>
      </c>
      <c r="I3908">
        <v>15.41666667</v>
      </c>
      <c r="J3908">
        <f t="shared" si="246"/>
        <v>4.9388888899999994</v>
      </c>
      <c r="K3908">
        <f t="shared" si="247"/>
        <v>4.9388888899999994</v>
      </c>
      <c r="L3908" t="str">
        <f>IF(A3908&lt;&gt;A3907,MAX($L$2:L3907)+1,"")</f>
        <v/>
      </c>
      <c r="M3908" t="str">
        <f>IF(L3908="","",AVERAGE(INDEX($E:$E,ROW(L3908),1):INDEX($E:$E,MATCH(L3908+1, L:L,0)-1)) - AVERAGE(INDEX($D:$D,ROW(L3908),1):INDEX($D:$D,MATCH(L3908+1, L:L,0)-1)))</f>
        <v/>
      </c>
      <c r="N3908" t="str">
        <f>IF(L3908="","",AVERAGE(INDEX($I:$I,ROW(L3908),1):INDEX($I:$I,MATCH(L3908+1, L:L,0)-1)) - AVERAGE(INDEX($H:$H,ROW(L3908),1):INDEX($H:$H,MATCH(L3908+1, L:L,0)-1)))</f>
        <v/>
      </c>
      <c r="O3908" t="str">
        <f>IF(L3908="","",AVERAGE(INDEX($G:$G,ROW(L3908),1):INDEX($G:$G,MATCH(L3908+1, L:L,0)-1)))</f>
        <v/>
      </c>
      <c r="P3908" t="str">
        <f>IF(L3908="","",AVERAGE(INDEX($K:$K,ROW(L3908),1):INDEX($K:$K,MATCH(L3908+1, L:L,0)-1)))</f>
        <v/>
      </c>
    </row>
    <row r="3909" spans="1:16" x14ac:dyDescent="0.25">
      <c r="A3909">
        <v>2006</v>
      </c>
      <c r="B3909">
        <v>1</v>
      </c>
      <c r="C3909" t="s">
        <v>15</v>
      </c>
      <c r="D3909">
        <v>-9.212916667</v>
      </c>
      <c r="E3909">
        <v>-3.4883064519999998</v>
      </c>
      <c r="F3909">
        <f t="shared" si="244"/>
        <v>5.7246102150000002</v>
      </c>
      <c r="G3909">
        <f t="shared" si="245"/>
        <v>5.7246102150000002</v>
      </c>
      <c r="H3909">
        <v>60.807916669999997</v>
      </c>
      <c r="I3909">
        <v>75.5</v>
      </c>
      <c r="J3909">
        <f t="shared" si="246"/>
        <v>14.692083330000003</v>
      </c>
      <c r="K3909">
        <f t="shared" si="247"/>
        <v>14.692083330000003</v>
      </c>
      <c r="L3909" t="str">
        <f>IF(A3909&lt;&gt;A3908,MAX($L$2:L3908)+1,"")</f>
        <v/>
      </c>
      <c r="M3909" t="str">
        <f>IF(L3909="","",AVERAGE(INDEX($E:$E,ROW(L3909),1):INDEX($E:$E,MATCH(L3909+1, L:L,0)-1)) - AVERAGE(INDEX($D:$D,ROW(L3909),1):INDEX($D:$D,MATCH(L3909+1, L:L,0)-1)))</f>
        <v/>
      </c>
      <c r="N3909" t="str">
        <f>IF(L3909="","",AVERAGE(INDEX($I:$I,ROW(L3909),1):INDEX($I:$I,MATCH(L3909+1, L:L,0)-1)) - AVERAGE(INDEX($H:$H,ROW(L3909),1):INDEX($H:$H,MATCH(L3909+1, L:L,0)-1)))</f>
        <v/>
      </c>
      <c r="O3909" t="str">
        <f>IF(L3909="","",AVERAGE(INDEX($G:$G,ROW(L3909),1):INDEX($G:$G,MATCH(L3909+1, L:L,0)-1)))</f>
        <v/>
      </c>
      <c r="P3909" t="str">
        <f>IF(L3909="","",AVERAGE(INDEX($K:$K,ROW(L3909),1):INDEX($K:$K,MATCH(L3909+1, L:L,0)-1)))</f>
        <v/>
      </c>
    </row>
    <row r="3910" spans="1:16" x14ac:dyDescent="0.25">
      <c r="A3910">
        <v>2006</v>
      </c>
      <c r="B3910">
        <v>1</v>
      </c>
      <c r="C3910" t="s">
        <v>16</v>
      </c>
      <c r="D3910">
        <v>-7.96</v>
      </c>
      <c r="E3910">
        <v>-2.15</v>
      </c>
      <c r="F3910">
        <f t="shared" si="244"/>
        <v>5.8100000000000005</v>
      </c>
      <c r="G3910">
        <f t="shared" si="245"/>
        <v>5.8100000000000005</v>
      </c>
      <c r="H3910">
        <v>108.19499999999999</v>
      </c>
      <c r="I3910">
        <v>57.1</v>
      </c>
      <c r="J3910">
        <f t="shared" si="246"/>
        <v>-51.094999999999992</v>
      </c>
      <c r="K3910">
        <f t="shared" si="247"/>
        <v>51.094999999999992</v>
      </c>
      <c r="L3910" t="str">
        <f>IF(A3910&lt;&gt;A3909,MAX($L$2:L3909)+1,"")</f>
        <v/>
      </c>
      <c r="M3910" t="str">
        <f>IF(L3910="","",AVERAGE(INDEX($E:$E,ROW(L3910),1):INDEX($E:$E,MATCH(L3910+1, L:L,0)-1)) - AVERAGE(INDEX($D:$D,ROW(L3910),1):INDEX($D:$D,MATCH(L3910+1, L:L,0)-1)))</f>
        <v/>
      </c>
      <c r="N3910" t="str">
        <f>IF(L3910="","",AVERAGE(INDEX($I:$I,ROW(L3910),1):INDEX($I:$I,MATCH(L3910+1, L:L,0)-1)) - AVERAGE(INDEX($H:$H,ROW(L3910),1):INDEX($H:$H,MATCH(L3910+1, L:L,0)-1)))</f>
        <v/>
      </c>
      <c r="O3910" t="str">
        <f>IF(L3910="","",AVERAGE(INDEX($G:$G,ROW(L3910),1):INDEX($G:$G,MATCH(L3910+1, L:L,0)-1)))</f>
        <v/>
      </c>
      <c r="P3910" t="str">
        <f>IF(L3910="","",AVERAGE(INDEX($K:$K,ROW(L3910),1):INDEX($K:$K,MATCH(L3910+1, L:L,0)-1)))</f>
        <v/>
      </c>
    </row>
    <row r="3911" spans="1:16" x14ac:dyDescent="0.25">
      <c r="A3911">
        <v>2006</v>
      </c>
      <c r="B3911">
        <v>1</v>
      </c>
      <c r="C3911" t="s">
        <v>17</v>
      </c>
      <c r="D3911">
        <v>-12.389126210000001</v>
      </c>
      <c r="E3911">
        <v>-7.1705797039999997</v>
      </c>
      <c r="F3911">
        <f t="shared" si="244"/>
        <v>5.2185465060000009</v>
      </c>
      <c r="G3911">
        <f t="shared" si="245"/>
        <v>5.2185465060000009</v>
      </c>
      <c r="H3911">
        <v>74.855631070000001</v>
      </c>
      <c r="I3911">
        <v>104.8786408</v>
      </c>
      <c r="J3911">
        <f t="shared" si="246"/>
        <v>30.023009729999998</v>
      </c>
      <c r="K3911">
        <f t="shared" si="247"/>
        <v>30.023009729999998</v>
      </c>
      <c r="L3911" t="str">
        <f>IF(A3911&lt;&gt;A3910,MAX($L$2:L3910)+1,"")</f>
        <v/>
      </c>
      <c r="M3911" t="str">
        <f>IF(L3911="","",AVERAGE(INDEX($E:$E,ROW(L3911),1):INDEX($E:$E,MATCH(L3911+1, L:L,0)-1)) - AVERAGE(INDEX($D:$D,ROW(L3911),1):INDEX($D:$D,MATCH(L3911+1, L:L,0)-1)))</f>
        <v/>
      </c>
      <c r="N3911" t="str">
        <f>IF(L3911="","",AVERAGE(INDEX($I:$I,ROW(L3911),1):INDEX($I:$I,MATCH(L3911+1, L:L,0)-1)) - AVERAGE(INDEX($H:$H,ROW(L3911),1):INDEX($H:$H,MATCH(L3911+1, L:L,0)-1)))</f>
        <v/>
      </c>
      <c r="O3911" t="str">
        <f>IF(L3911="","",AVERAGE(INDEX($G:$G,ROW(L3911),1):INDEX($G:$G,MATCH(L3911+1, L:L,0)-1)))</f>
        <v/>
      </c>
      <c r="P3911" t="str">
        <f>IF(L3911="","",AVERAGE(INDEX($K:$K,ROW(L3911),1):INDEX($K:$K,MATCH(L3911+1, L:L,0)-1)))</f>
        <v/>
      </c>
    </row>
    <row r="3912" spans="1:16" x14ac:dyDescent="0.25">
      <c r="A3912">
        <v>2006</v>
      </c>
      <c r="B3912">
        <v>1</v>
      </c>
      <c r="C3912" t="s">
        <v>18</v>
      </c>
      <c r="D3912">
        <v>-14.34979167</v>
      </c>
      <c r="E3912">
        <v>-6.434811828</v>
      </c>
      <c r="F3912">
        <f t="shared" si="244"/>
        <v>7.9149798420000002</v>
      </c>
      <c r="G3912">
        <f t="shared" si="245"/>
        <v>7.9149798420000002</v>
      </c>
      <c r="H3912">
        <v>17.83145833</v>
      </c>
      <c r="I3912">
        <v>19.685416669999999</v>
      </c>
      <c r="J3912">
        <f t="shared" si="246"/>
        <v>1.8539583399999984</v>
      </c>
      <c r="K3912">
        <f t="shared" si="247"/>
        <v>1.8539583399999984</v>
      </c>
      <c r="L3912" t="str">
        <f>IF(A3912&lt;&gt;A3911,MAX($L$2:L3911)+1,"")</f>
        <v/>
      </c>
      <c r="M3912" t="str">
        <f>IF(L3912="","",AVERAGE(INDEX($E:$E,ROW(L3912),1):INDEX($E:$E,MATCH(L3912+1, L:L,0)-1)) - AVERAGE(INDEX($D:$D,ROW(L3912),1):INDEX($D:$D,MATCH(L3912+1, L:L,0)-1)))</f>
        <v/>
      </c>
      <c r="N3912" t="str">
        <f>IF(L3912="","",AVERAGE(INDEX($I:$I,ROW(L3912),1):INDEX($I:$I,MATCH(L3912+1, L:L,0)-1)) - AVERAGE(INDEX($H:$H,ROW(L3912),1):INDEX($H:$H,MATCH(L3912+1, L:L,0)-1)))</f>
        <v/>
      </c>
      <c r="O3912" t="str">
        <f>IF(L3912="","",AVERAGE(INDEX($G:$G,ROW(L3912),1):INDEX($G:$G,MATCH(L3912+1, L:L,0)-1)))</f>
        <v/>
      </c>
      <c r="P3912" t="str">
        <f>IF(L3912="","",AVERAGE(INDEX($K:$K,ROW(L3912),1):INDEX($K:$K,MATCH(L3912+1, L:L,0)-1)))</f>
        <v/>
      </c>
    </row>
    <row r="3913" spans="1:16" x14ac:dyDescent="0.25">
      <c r="A3913">
        <v>2006</v>
      </c>
      <c r="B3913">
        <v>1</v>
      </c>
      <c r="C3913" t="s">
        <v>19</v>
      </c>
      <c r="D3913">
        <v>-21.081</v>
      </c>
      <c r="E3913">
        <v>-22.198657109999999</v>
      </c>
      <c r="F3913">
        <f t="shared" si="244"/>
        <v>-1.1176571099999997</v>
      </c>
      <c r="G3913">
        <f t="shared" si="245"/>
        <v>1.1176571099999997</v>
      </c>
      <c r="H3913">
        <v>17.425999999999998</v>
      </c>
      <c r="I3913">
        <v>8.31</v>
      </c>
      <c r="J3913">
        <f t="shared" si="246"/>
        <v>-9.1159999999999979</v>
      </c>
      <c r="K3913">
        <f t="shared" si="247"/>
        <v>9.1159999999999979</v>
      </c>
      <c r="L3913" t="str">
        <f>IF(A3913&lt;&gt;A3912,MAX($L$2:L3912)+1,"")</f>
        <v/>
      </c>
      <c r="M3913" t="str">
        <f>IF(L3913="","",AVERAGE(INDEX($E:$E,ROW(L3913),1):INDEX($E:$E,MATCH(L3913+1, L:L,0)-1)) - AVERAGE(INDEX($D:$D,ROW(L3913),1):INDEX($D:$D,MATCH(L3913+1, L:L,0)-1)))</f>
        <v/>
      </c>
      <c r="N3913" t="str">
        <f>IF(L3913="","",AVERAGE(INDEX($I:$I,ROW(L3913),1):INDEX($I:$I,MATCH(L3913+1, L:L,0)-1)) - AVERAGE(INDEX($H:$H,ROW(L3913),1):INDEX($H:$H,MATCH(L3913+1, L:L,0)-1)))</f>
        <v/>
      </c>
      <c r="O3913" t="str">
        <f>IF(L3913="","",AVERAGE(INDEX($G:$G,ROW(L3913),1):INDEX($G:$G,MATCH(L3913+1, L:L,0)-1)))</f>
        <v/>
      </c>
      <c r="P3913" t="str">
        <f>IF(L3913="","",AVERAGE(INDEX($K:$K,ROW(L3913),1):INDEX($K:$K,MATCH(L3913+1, L:L,0)-1)))</f>
        <v/>
      </c>
    </row>
    <row r="3914" spans="1:16" x14ac:dyDescent="0.25">
      <c r="A3914">
        <v>2006</v>
      </c>
      <c r="B3914">
        <v>2</v>
      </c>
      <c r="C3914" t="s">
        <v>7</v>
      </c>
      <c r="D3914">
        <v>-8.6277083329999993</v>
      </c>
      <c r="E3914">
        <v>-7.6886160710000002</v>
      </c>
      <c r="F3914">
        <f t="shared" si="244"/>
        <v>0.93909226199999907</v>
      </c>
      <c r="G3914">
        <f t="shared" si="245"/>
        <v>0.93909226199999907</v>
      </c>
      <c r="H3914">
        <v>16.040833330000002</v>
      </c>
      <c r="I3914">
        <v>21.608333330000001</v>
      </c>
      <c r="J3914">
        <f t="shared" si="246"/>
        <v>5.567499999999999</v>
      </c>
      <c r="K3914">
        <f t="shared" si="247"/>
        <v>5.567499999999999</v>
      </c>
      <c r="L3914" t="str">
        <f>IF(A3914&lt;&gt;A3913,MAX($L$2:L3913)+1,"")</f>
        <v/>
      </c>
      <c r="M3914" t="str">
        <f>IF(L3914="","",AVERAGE(INDEX($E:$E,ROW(L3914),1):INDEX($E:$E,MATCH(L3914+1, L:L,0)-1)) - AVERAGE(INDEX($D:$D,ROW(L3914),1):INDEX($D:$D,MATCH(L3914+1, L:L,0)-1)))</f>
        <v/>
      </c>
      <c r="N3914" t="str">
        <f>IF(L3914="","",AVERAGE(INDEX($I:$I,ROW(L3914),1):INDEX($I:$I,MATCH(L3914+1, L:L,0)-1)) - AVERAGE(INDEX($H:$H,ROW(L3914),1):INDEX($H:$H,MATCH(L3914+1, L:L,0)-1)))</f>
        <v/>
      </c>
      <c r="O3914" t="str">
        <f>IF(L3914="","",AVERAGE(INDEX($G:$G,ROW(L3914),1):INDEX($G:$G,MATCH(L3914+1, L:L,0)-1)))</f>
        <v/>
      </c>
      <c r="P3914" t="str">
        <f>IF(L3914="","",AVERAGE(INDEX($K:$K,ROW(L3914),1):INDEX($K:$K,MATCH(L3914+1, L:L,0)-1)))</f>
        <v/>
      </c>
    </row>
    <row r="3915" spans="1:16" x14ac:dyDescent="0.25">
      <c r="A3915">
        <v>2006</v>
      </c>
      <c r="B3915">
        <v>2</v>
      </c>
      <c r="C3915" t="s">
        <v>8</v>
      </c>
      <c r="D3915">
        <v>0.35846153800000002</v>
      </c>
      <c r="E3915">
        <v>-0.16269078100000001</v>
      </c>
      <c r="F3915">
        <f t="shared" si="244"/>
        <v>-0.52115231900000003</v>
      </c>
      <c r="G3915">
        <f t="shared" si="245"/>
        <v>0.52115231900000003</v>
      </c>
      <c r="H3915">
        <v>120.0979808</v>
      </c>
      <c r="I3915">
        <v>87.273076919999994</v>
      </c>
      <c r="J3915">
        <f t="shared" si="246"/>
        <v>-32.824903880000008</v>
      </c>
      <c r="K3915">
        <f t="shared" si="247"/>
        <v>32.824903880000008</v>
      </c>
      <c r="L3915" t="str">
        <f>IF(A3915&lt;&gt;A3914,MAX($L$2:L3914)+1,"")</f>
        <v/>
      </c>
      <c r="M3915" t="str">
        <f>IF(L3915="","",AVERAGE(INDEX($E:$E,ROW(L3915),1):INDEX($E:$E,MATCH(L3915+1, L:L,0)-1)) - AVERAGE(INDEX($D:$D,ROW(L3915),1):INDEX($D:$D,MATCH(L3915+1, L:L,0)-1)))</f>
        <v/>
      </c>
      <c r="N3915" t="str">
        <f>IF(L3915="","",AVERAGE(INDEX($I:$I,ROW(L3915),1):INDEX($I:$I,MATCH(L3915+1, L:L,0)-1)) - AVERAGE(INDEX($H:$H,ROW(L3915),1):INDEX($H:$H,MATCH(L3915+1, L:L,0)-1)))</f>
        <v/>
      </c>
      <c r="O3915" t="str">
        <f>IF(L3915="","",AVERAGE(INDEX($G:$G,ROW(L3915),1):INDEX($G:$G,MATCH(L3915+1, L:L,0)-1)))</f>
        <v/>
      </c>
      <c r="P3915" t="str">
        <f>IF(L3915="","",AVERAGE(INDEX($K:$K,ROW(L3915),1):INDEX($K:$K,MATCH(L3915+1, L:L,0)-1)))</f>
        <v/>
      </c>
    </row>
    <row r="3916" spans="1:16" x14ac:dyDescent="0.25">
      <c r="A3916">
        <v>2006</v>
      </c>
      <c r="B3916">
        <v>2</v>
      </c>
      <c r="C3916" t="s">
        <v>9</v>
      </c>
      <c r="D3916">
        <v>-13.41777778</v>
      </c>
      <c r="E3916">
        <v>-15.43829365</v>
      </c>
      <c r="F3916">
        <f t="shared" si="244"/>
        <v>-2.0205158700000005</v>
      </c>
      <c r="G3916">
        <f t="shared" si="245"/>
        <v>2.0205158700000005</v>
      </c>
      <c r="H3916">
        <v>17.193333330000002</v>
      </c>
      <c r="I3916">
        <v>23.305555559999998</v>
      </c>
      <c r="J3916">
        <f t="shared" si="246"/>
        <v>6.1122222299999969</v>
      </c>
      <c r="K3916">
        <f t="shared" si="247"/>
        <v>6.1122222299999969</v>
      </c>
      <c r="L3916" t="str">
        <f>IF(A3916&lt;&gt;A3915,MAX($L$2:L3915)+1,"")</f>
        <v/>
      </c>
      <c r="M3916" t="str">
        <f>IF(L3916="","",AVERAGE(INDEX($E:$E,ROW(L3916),1):INDEX($E:$E,MATCH(L3916+1, L:L,0)-1)) - AVERAGE(INDEX($D:$D,ROW(L3916),1):INDEX($D:$D,MATCH(L3916+1, L:L,0)-1)))</f>
        <v/>
      </c>
      <c r="N3916" t="str">
        <f>IF(L3916="","",AVERAGE(INDEX($I:$I,ROW(L3916),1):INDEX($I:$I,MATCH(L3916+1, L:L,0)-1)) - AVERAGE(INDEX($H:$H,ROW(L3916),1):INDEX($H:$H,MATCH(L3916+1, L:L,0)-1)))</f>
        <v/>
      </c>
      <c r="O3916" t="str">
        <f>IF(L3916="","",AVERAGE(INDEX($G:$G,ROW(L3916),1):INDEX($G:$G,MATCH(L3916+1, L:L,0)-1)))</f>
        <v/>
      </c>
      <c r="P3916" t="str">
        <f>IF(L3916="","",AVERAGE(INDEX($K:$K,ROW(L3916),1):INDEX($K:$K,MATCH(L3916+1, L:L,0)-1)))</f>
        <v/>
      </c>
    </row>
    <row r="3917" spans="1:16" x14ac:dyDescent="0.25">
      <c r="A3917">
        <v>2006</v>
      </c>
      <c r="B3917">
        <v>2</v>
      </c>
      <c r="C3917" t="s">
        <v>10</v>
      </c>
      <c r="D3917">
        <v>-8.5860000000000003</v>
      </c>
      <c r="E3917">
        <v>-7.5700000010000004</v>
      </c>
      <c r="F3917">
        <f t="shared" si="244"/>
        <v>1.0159999989999999</v>
      </c>
      <c r="G3917">
        <f t="shared" si="245"/>
        <v>1.0159999989999999</v>
      </c>
      <c r="H3917">
        <v>76.441000000000003</v>
      </c>
      <c r="I3917">
        <v>69.52</v>
      </c>
      <c r="J3917">
        <f t="shared" si="246"/>
        <v>-6.9210000000000065</v>
      </c>
      <c r="K3917">
        <f t="shared" si="247"/>
        <v>6.9210000000000065</v>
      </c>
      <c r="L3917" t="str">
        <f>IF(A3917&lt;&gt;A3916,MAX($L$2:L3916)+1,"")</f>
        <v/>
      </c>
      <c r="M3917" t="str">
        <f>IF(L3917="","",AVERAGE(INDEX($E:$E,ROW(L3917),1):INDEX($E:$E,MATCH(L3917+1, L:L,0)-1)) - AVERAGE(INDEX($D:$D,ROW(L3917),1):INDEX($D:$D,MATCH(L3917+1, L:L,0)-1)))</f>
        <v/>
      </c>
      <c r="N3917" t="str">
        <f>IF(L3917="","",AVERAGE(INDEX($I:$I,ROW(L3917),1):INDEX($I:$I,MATCH(L3917+1, L:L,0)-1)) - AVERAGE(INDEX($H:$H,ROW(L3917),1):INDEX($H:$H,MATCH(L3917+1, L:L,0)-1)))</f>
        <v/>
      </c>
      <c r="O3917" t="str">
        <f>IF(L3917="","",AVERAGE(INDEX($G:$G,ROW(L3917),1):INDEX($G:$G,MATCH(L3917+1, L:L,0)-1)))</f>
        <v/>
      </c>
      <c r="P3917" t="str">
        <f>IF(L3917="","",AVERAGE(INDEX($K:$K,ROW(L3917),1):INDEX($K:$K,MATCH(L3917+1, L:L,0)-1)))</f>
        <v/>
      </c>
    </row>
    <row r="3918" spans="1:16" x14ac:dyDescent="0.25">
      <c r="A3918">
        <v>2006</v>
      </c>
      <c r="B3918">
        <v>2</v>
      </c>
      <c r="C3918" t="s">
        <v>11</v>
      </c>
      <c r="D3918">
        <v>-7.8940000000000001</v>
      </c>
      <c r="E3918">
        <v>-6.2408095240000003</v>
      </c>
      <c r="F3918">
        <f t="shared" si="244"/>
        <v>1.6531904759999998</v>
      </c>
      <c r="G3918">
        <f t="shared" si="245"/>
        <v>1.6531904759999998</v>
      </c>
      <c r="H3918">
        <v>99.197599999999994</v>
      </c>
      <c r="I3918">
        <v>86.876000000000005</v>
      </c>
      <c r="J3918">
        <f t="shared" si="246"/>
        <v>-12.321599999999989</v>
      </c>
      <c r="K3918">
        <f t="shared" si="247"/>
        <v>12.321599999999989</v>
      </c>
      <c r="L3918" t="str">
        <f>IF(A3918&lt;&gt;A3917,MAX($L$2:L3917)+1,"")</f>
        <v/>
      </c>
      <c r="M3918" t="str">
        <f>IF(L3918="","",AVERAGE(INDEX($E:$E,ROW(L3918),1):INDEX($E:$E,MATCH(L3918+1, L:L,0)-1)) - AVERAGE(INDEX($D:$D,ROW(L3918),1):INDEX($D:$D,MATCH(L3918+1, L:L,0)-1)))</f>
        <v/>
      </c>
      <c r="N3918" t="str">
        <f>IF(L3918="","",AVERAGE(INDEX($I:$I,ROW(L3918),1):INDEX($I:$I,MATCH(L3918+1, L:L,0)-1)) - AVERAGE(INDEX($H:$H,ROW(L3918),1):INDEX($H:$H,MATCH(L3918+1, L:L,0)-1)))</f>
        <v/>
      </c>
      <c r="O3918" t="str">
        <f>IF(L3918="","",AVERAGE(INDEX($G:$G,ROW(L3918),1):INDEX($G:$G,MATCH(L3918+1, L:L,0)-1)))</f>
        <v/>
      </c>
      <c r="P3918" t="str">
        <f>IF(L3918="","",AVERAGE(INDEX($K:$K,ROW(L3918),1):INDEX($K:$K,MATCH(L3918+1, L:L,0)-1)))</f>
        <v/>
      </c>
    </row>
    <row r="3919" spans="1:16" x14ac:dyDescent="0.25">
      <c r="A3919">
        <v>2006</v>
      </c>
      <c r="B3919">
        <v>2</v>
      </c>
      <c r="C3919" t="s">
        <v>12</v>
      </c>
      <c r="D3919">
        <v>-4.97</v>
      </c>
      <c r="E3919">
        <v>-4.1142857140000002</v>
      </c>
      <c r="F3919">
        <f t="shared" si="244"/>
        <v>0.85571428599999955</v>
      </c>
      <c r="G3919">
        <f t="shared" si="245"/>
        <v>0.85571428599999955</v>
      </c>
      <c r="H3919">
        <v>109.41083329999999</v>
      </c>
      <c r="I3919">
        <v>79.691666670000004</v>
      </c>
      <c r="J3919">
        <f t="shared" si="246"/>
        <v>-29.719166629999989</v>
      </c>
      <c r="K3919">
        <f t="shared" si="247"/>
        <v>29.719166629999989</v>
      </c>
      <c r="L3919" t="str">
        <f>IF(A3919&lt;&gt;A3918,MAX($L$2:L3918)+1,"")</f>
        <v/>
      </c>
      <c r="M3919" t="str">
        <f>IF(L3919="","",AVERAGE(INDEX($E:$E,ROW(L3919),1):INDEX($E:$E,MATCH(L3919+1, L:L,0)-1)) - AVERAGE(INDEX($D:$D,ROW(L3919),1):INDEX($D:$D,MATCH(L3919+1, L:L,0)-1)))</f>
        <v/>
      </c>
      <c r="N3919" t="str">
        <f>IF(L3919="","",AVERAGE(INDEX($I:$I,ROW(L3919),1):INDEX($I:$I,MATCH(L3919+1, L:L,0)-1)) - AVERAGE(INDEX($H:$H,ROW(L3919),1):INDEX($H:$H,MATCH(L3919+1, L:L,0)-1)))</f>
        <v/>
      </c>
      <c r="O3919" t="str">
        <f>IF(L3919="","",AVERAGE(INDEX($G:$G,ROW(L3919),1):INDEX($G:$G,MATCH(L3919+1, L:L,0)-1)))</f>
        <v/>
      </c>
      <c r="P3919" t="str">
        <f>IF(L3919="","",AVERAGE(INDEX($K:$K,ROW(L3919),1):INDEX($K:$K,MATCH(L3919+1, L:L,0)-1)))</f>
        <v/>
      </c>
    </row>
    <row r="3920" spans="1:16" x14ac:dyDescent="0.25">
      <c r="A3920">
        <v>2006</v>
      </c>
      <c r="B3920">
        <v>2</v>
      </c>
      <c r="C3920" t="s">
        <v>13</v>
      </c>
      <c r="D3920">
        <v>-24.335000000000001</v>
      </c>
      <c r="E3920">
        <v>-17.191071430000001</v>
      </c>
      <c r="F3920">
        <f t="shared" si="244"/>
        <v>7.1439285699999999</v>
      </c>
      <c r="G3920">
        <f t="shared" si="245"/>
        <v>7.1439285699999999</v>
      </c>
      <c r="H3920">
        <v>12.085000000000001</v>
      </c>
      <c r="I3920">
        <v>6.4749999999999996</v>
      </c>
      <c r="J3920">
        <f t="shared" si="246"/>
        <v>-5.6100000000000012</v>
      </c>
      <c r="K3920">
        <f t="shared" si="247"/>
        <v>5.6100000000000012</v>
      </c>
      <c r="L3920" t="str">
        <f>IF(A3920&lt;&gt;A3919,MAX($L$2:L3919)+1,"")</f>
        <v/>
      </c>
      <c r="M3920" t="str">
        <f>IF(L3920="","",AVERAGE(INDEX($E:$E,ROW(L3920),1):INDEX($E:$E,MATCH(L3920+1, L:L,0)-1)) - AVERAGE(INDEX($D:$D,ROW(L3920),1):INDEX($D:$D,MATCH(L3920+1, L:L,0)-1)))</f>
        <v/>
      </c>
      <c r="N3920" t="str">
        <f>IF(L3920="","",AVERAGE(INDEX($I:$I,ROW(L3920),1):INDEX($I:$I,MATCH(L3920+1, L:L,0)-1)) - AVERAGE(INDEX($H:$H,ROW(L3920),1):INDEX($H:$H,MATCH(L3920+1, L:L,0)-1)))</f>
        <v/>
      </c>
      <c r="O3920" t="str">
        <f>IF(L3920="","",AVERAGE(INDEX($G:$G,ROW(L3920),1):INDEX($G:$G,MATCH(L3920+1, L:L,0)-1)))</f>
        <v/>
      </c>
      <c r="P3920" t="str">
        <f>IF(L3920="","",AVERAGE(INDEX($K:$K,ROW(L3920),1):INDEX($K:$K,MATCH(L3920+1, L:L,0)-1)))</f>
        <v/>
      </c>
    </row>
    <row r="3921" spans="1:16" x14ac:dyDescent="0.25">
      <c r="A3921">
        <v>2006</v>
      </c>
      <c r="B3921">
        <v>2</v>
      </c>
      <c r="C3921" t="s">
        <v>14</v>
      </c>
      <c r="D3921">
        <v>-30.605555559999999</v>
      </c>
      <c r="E3921">
        <v>-26.180952380000001</v>
      </c>
      <c r="F3921">
        <f t="shared" si="244"/>
        <v>4.4246031799999983</v>
      </c>
      <c r="G3921">
        <f t="shared" si="245"/>
        <v>4.4246031799999983</v>
      </c>
      <c r="H3921">
        <v>9.1122222219999998</v>
      </c>
      <c r="I3921">
        <v>12.55555556</v>
      </c>
      <c r="J3921">
        <f t="shared" si="246"/>
        <v>3.4433333380000004</v>
      </c>
      <c r="K3921">
        <f t="shared" si="247"/>
        <v>3.4433333380000004</v>
      </c>
      <c r="L3921" t="str">
        <f>IF(A3921&lt;&gt;A3920,MAX($L$2:L3920)+1,"")</f>
        <v/>
      </c>
      <c r="M3921" t="str">
        <f>IF(L3921="","",AVERAGE(INDEX($E:$E,ROW(L3921),1):INDEX($E:$E,MATCH(L3921+1, L:L,0)-1)) - AVERAGE(INDEX($D:$D,ROW(L3921),1):INDEX($D:$D,MATCH(L3921+1, L:L,0)-1)))</f>
        <v/>
      </c>
      <c r="N3921" t="str">
        <f>IF(L3921="","",AVERAGE(INDEX($I:$I,ROW(L3921),1):INDEX($I:$I,MATCH(L3921+1, L:L,0)-1)) - AVERAGE(INDEX($H:$H,ROW(L3921),1):INDEX($H:$H,MATCH(L3921+1, L:L,0)-1)))</f>
        <v/>
      </c>
      <c r="O3921" t="str">
        <f>IF(L3921="","",AVERAGE(INDEX($G:$G,ROW(L3921),1):INDEX($G:$G,MATCH(L3921+1, L:L,0)-1)))</f>
        <v/>
      </c>
      <c r="P3921" t="str">
        <f>IF(L3921="","",AVERAGE(INDEX($K:$K,ROW(L3921),1):INDEX($K:$K,MATCH(L3921+1, L:L,0)-1)))</f>
        <v/>
      </c>
    </row>
    <row r="3922" spans="1:16" x14ac:dyDescent="0.25">
      <c r="A3922">
        <v>2006</v>
      </c>
      <c r="B3922">
        <v>2</v>
      </c>
      <c r="C3922" t="s">
        <v>15</v>
      </c>
      <c r="D3922">
        <v>-7.8493103450000001</v>
      </c>
      <c r="E3922">
        <v>-8.0583364920000005</v>
      </c>
      <c r="F3922">
        <f t="shared" si="244"/>
        <v>-0.20902614700000033</v>
      </c>
      <c r="G3922">
        <f t="shared" si="245"/>
        <v>0.20902614700000033</v>
      </c>
      <c r="H3922">
        <v>51.763793100000001</v>
      </c>
      <c r="I3922">
        <v>72.58965517</v>
      </c>
      <c r="J3922">
        <f t="shared" si="246"/>
        <v>20.825862069999999</v>
      </c>
      <c r="K3922">
        <f t="shared" si="247"/>
        <v>20.825862069999999</v>
      </c>
      <c r="L3922" t="str">
        <f>IF(A3922&lt;&gt;A3921,MAX($L$2:L3921)+1,"")</f>
        <v/>
      </c>
      <c r="M3922" t="str">
        <f>IF(L3922="","",AVERAGE(INDEX($E:$E,ROW(L3922),1):INDEX($E:$E,MATCH(L3922+1, L:L,0)-1)) - AVERAGE(INDEX($D:$D,ROW(L3922),1):INDEX($D:$D,MATCH(L3922+1, L:L,0)-1)))</f>
        <v/>
      </c>
      <c r="N3922" t="str">
        <f>IF(L3922="","",AVERAGE(INDEX($I:$I,ROW(L3922),1):INDEX($I:$I,MATCH(L3922+1, L:L,0)-1)) - AVERAGE(INDEX($H:$H,ROW(L3922),1):INDEX($H:$H,MATCH(L3922+1, L:L,0)-1)))</f>
        <v/>
      </c>
      <c r="O3922" t="str">
        <f>IF(L3922="","",AVERAGE(INDEX($G:$G,ROW(L3922),1):INDEX($G:$G,MATCH(L3922+1, L:L,0)-1)))</f>
        <v/>
      </c>
      <c r="P3922" t="str">
        <f>IF(L3922="","",AVERAGE(INDEX($K:$K,ROW(L3922),1):INDEX($K:$K,MATCH(L3922+1, L:L,0)-1)))</f>
        <v/>
      </c>
    </row>
    <row r="3923" spans="1:16" x14ac:dyDescent="0.25">
      <c r="A3923">
        <v>2006</v>
      </c>
      <c r="B3923">
        <v>2</v>
      </c>
      <c r="C3923" t="s">
        <v>16</v>
      </c>
      <c r="D3923">
        <v>-7.46</v>
      </c>
      <c r="E3923">
        <v>-5.789285714</v>
      </c>
      <c r="F3923">
        <f t="shared" si="244"/>
        <v>1.6707142859999999</v>
      </c>
      <c r="G3923">
        <f t="shared" si="245"/>
        <v>1.6707142859999999</v>
      </c>
      <c r="H3923">
        <v>80.650000000000006</v>
      </c>
      <c r="I3923">
        <v>55.55</v>
      </c>
      <c r="J3923">
        <f t="shared" si="246"/>
        <v>-25.100000000000009</v>
      </c>
      <c r="K3923">
        <f t="shared" si="247"/>
        <v>25.100000000000009</v>
      </c>
      <c r="L3923" t="str">
        <f>IF(A3923&lt;&gt;A3922,MAX($L$2:L3922)+1,"")</f>
        <v/>
      </c>
      <c r="M3923" t="str">
        <f>IF(L3923="","",AVERAGE(INDEX($E:$E,ROW(L3923),1):INDEX($E:$E,MATCH(L3923+1, L:L,0)-1)) - AVERAGE(INDEX($D:$D,ROW(L3923),1):INDEX($D:$D,MATCH(L3923+1, L:L,0)-1)))</f>
        <v/>
      </c>
      <c r="N3923" t="str">
        <f>IF(L3923="","",AVERAGE(INDEX($I:$I,ROW(L3923),1):INDEX($I:$I,MATCH(L3923+1, L:L,0)-1)) - AVERAGE(INDEX($H:$H,ROW(L3923),1):INDEX($H:$H,MATCH(L3923+1, L:L,0)-1)))</f>
        <v/>
      </c>
      <c r="O3923" t="str">
        <f>IF(L3923="","",AVERAGE(INDEX($G:$G,ROW(L3923),1):INDEX($G:$G,MATCH(L3923+1, L:L,0)-1)))</f>
        <v/>
      </c>
      <c r="P3923" t="str">
        <f>IF(L3923="","",AVERAGE(INDEX($K:$K,ROW(L3923),1):INDEX($K:$K,MATCH(L3923+1, L:L,0)-1)))</f>
        <v/>
      </c>
    </row>
    <row r="3924" spans="1:16" x14ac:dyDescent="0.25">
      <c r="A3924">
        <v>2006</v>
      </c>
      <c r="B3924">
        <v>2</v>
      </c>
      <c r="C3924" t="s">
        <v>17</v>
      </c>
      <c r="D3924">
        <v>-10.48</v>
      </c>
      <c r="E3924">
        <v>-10.126077609999999</v>
      </c>
      <c r="F3924">
        <f t="shared" si="244"/>
        <v>0.35392239000000103</v>
      </c>
      <c r="G3924">
        <f t="shared" si="245"/>
        <v>0.35392239000000103</v>
      </c>
      <c r="H3924">
        <v>60.850721649999997</v>
      </c>
      <c r="I3924">
        <v>70.584536080000007</v>
      </c>
      <c r="J3924">
        <f t="shared" si="246"/>
        <v>9.7338144300000096</v>
      </c>
      <c r="K3924">
        <f t="shared" si="247"/>
        <v>9.7338144300000096</v>
      </c>
      <c r="L3924" t="str">
        <f>IF(A3924&lt;&gt;A3923,MAX($L$2:L3923)+1,"")</f>
        <v/>
      </c>
      <c r="M3924" t="str">
        <f>IF(L3924="","",AVERAGE(INDEX($E:$E,ROW(L3924),1):INDEX($E:$E,MATCH(L3924+1, L:L,0)-1)) - AVERAGE(INDEX($D:$D,ROW(L3924),1):INDEX($D:$D,MATCH(L3924+1, L:L,0)-1)))</f>
        <v/>
      </c>
      <c r="N3924" t="str">
        <f>IF(L3924="","",AVERAGE(INDEX($I:$I,ROW(L3924),1):INDEX($I:$I,MATCH(L3924+1, L:L,0)-1)) - AVERAGE(INDEX($H:$H,ROW(L3924),1):INDEX($H:$H,MATCH(L3924+1, L:L,0)-1)))</f>
        <v/>
      </c>
      <c r="O3924" t="str">
        <f>IF(L3924="","",AVERAGE(INDEX($G:$G,ROW(L3924),1):INDEX($G:$G,MATCH(L3924+1, L:L,0)-1)))</f>
        <v/>
      </c>
      <c r="P3924" t="str">
        <f>IF(L3924="","",AVERAGE(INDEX($K:$K,ROW(L3924),1):INDEX($K:$K,MATCH(L3924+1, L:L,0)-1)))</f>
        <v/>
      </c>
    </row>
    <row r="3925" spans="1:16" x14ac:dyDescent="0.25">
      <c r="A3925">
        <v>2006</v>
      </c>
      <c r="B3925">
        <v>2</v>
      </c>
      <c r="C3925" t="s">
        <v>18</v>
      </c>
      <c r="D3925">
        <v>-11.76</v>
      </c>
      <c r="E3925">
        <v>-11.79736842</v>
      </c>
      <c r="F3925">
        <f t="shared" si="244"/>
        <v>-3.7368419999999958E-2</v>
      </c>
      <c r="G3925">
        <f t="shared" si="245"/>
        <v>3.7368419999999958E-2</v>
      </c>
      <c r="H3925">
        <v>12.47842105</v>
      </c>
      <c r="I3925">
        <v>17.102631580000001</v>
      </c>
      <c r="J3925">
        <f t="shared" si="246"/>
        <v>4.6242105300000009</v>
      </c>
      <c r="K3925">
        <f t="shared" si="247"/>
        <v>4.6242105300000009</v>
      </c>
      <c r="L3925" t="str">
        <f>IF(A3925&lt;&gt;A3924,MAX($L$2:L3924)+1,"")</f>
        <v/>
      </c>
      <c r="M3925" t="str">
        <f>IF(L3925="","",AVERAGE(INDEX($E:$E,ROW(L3925),1):INDEX($E:$E,MATCH(L3925+1, L:L,0)-1)) - AVERAGE(INDEX($D:$D,ROW(L3925),1):INDEX($D:$D,MATCH(L3925+1, L:L,0)-1)))</f>
        <v/>
      </c>
      <c r="N3925" t="str">
        <f>IF(L3925="","",AVERAGE(INDEX($I:$I,ROW(L3925),1):INDEX($I:$I,MATCH(L3925+1, L:L,0)-1)) - AVERAGE(INDEX($H:$H,ROW(L3925),1):INDEX($H:$H,MATCH(L3925+1, L:L,0)-1)))</f>
        <v/>
      </c>
      <c r="O3925" t="str">
        <f>IF(L3925="","",AVERAGE(INDEX($G:$G,ROW(L3925),1):INDEX($G:$G,MATCH(L3925+1, L:L,0)-1)))</f>
        <v/>
      </c>
      <c r="P3925" t="str">
        <f>IF(L3925="","",AVERAGE(INDEX($K:$K,ROW(L3925),1):INDEX($K:$K,MATCH(L3925+1, L:L,0)-1)))</f>
        <v/>
      </c>
    </row>
    <row r="3926" spans="1:16" x14ac:dyDescent="0.25">
      <c r="A3926">
        <v>2006</v>
      </c>
      <c r="B3926">
        <v>2</v>
      </c>
      <c r="C3926" t="s">
        <v>19</v>
      </c>
      <c r="D3926">
        <v>-15.737500000000001</v>
      </c>
      <c r="E3926">
        <v>-13.941071429999999</v>
      </c>
      <c r="F3926">
        <f t="shared" si="244"/>
        <v>1.7964285700000016</v>
      </c>
      <c r="G3926">
        <f t="shared" si="245"/>
        <v>1.7964285700000016</v>
      </c>
      <c r="H3926">
        <v>12.175000000000001</v>
      </c>
      <c r="I3926">
        <v>5.5750000000000002</v>
      </c>
      <c r="J3926">
        <f t="shared" si="246"/>
        <v>-6.6000000000000005</v>
      </c>
      <c r="K3926">
        <f t="shared" si="247"/>
        <v>6.6000000000000005</v>
      </c>
      <c r="L3926" t="str">
        <f>IF(A3926&lt;&gt;A3925,MAX($L$2:L3925)+1,"")</f>
        <v/>
      </c>
      <c r="M3926" t="str">
        <f>IF(L3926="","",AVERAGE(INDEX($E:$E,ROW(L3926),1):INDEX($E:$E,MATCH(L3926+1, L:L,0)-1)) - AVERAGE(INDEX($D:$D,ROW(L3926),1):INDEX($D:$D,MATCH(L3926+1, L:L,0)-1)))</f>
        <v/>
      </c>
      <c r="N3926" t="str">
        <f>IF(L3926="","",AVERAGE(INDEX($I:$I,ROW(L3926),1):INDEX($I:$I,MATCH(L3926+1, L:L,0)-1)) - AVERAGE(INDEX($H:$H,ROW(L3926),1):INDEX($H:$H,MATCH(L3926+1, L:L,0)-1)))</f>
        <v/>
      </c>
      <c r="O3926" t="str">
        <f>IF(L3926="","",AVERAGE(INDEX($G:$G,ROW(L3926),1):INDEX($G:$G,MATCH(L3926+1, L:L,0)-1)))</f>
        <v/>
      </c>
      <c r="P3926" t="str">
        <f>IF(L3926="","",AVERAGE(INDEX($K:$K,ROW(L3926),1):INDEX($K:$K,MATCH(L3926+1, L:L,0)-1)))</f>
        <v/>
      </c>
    </row>
    <row r="3927" spans="1:16" x14ac:dyDescent="0.25">
      <c r="A3927">
        <v>2006</v>
      </c>
      <c r="B3927">
        <v>3</v>
      </c>
      <c r="C3927" t="s">
        <v>7</v>
      </c>
      <c r="D3927">
        <v>-3.5165853660000002</v>
      </c>
      <c r="E3927">
        <v>-5.276336218</v>
      </c>
      <c r="F3927">
        <f t="shared" si="244"/>
        <v>-1.7597508519999998</v>
      </c>
      <c r="G3927">
        <f t="shared" si="245"/>
        <v>1.7597508519999998</v>
      </c>
      <c r="H3927">
        <v>23.51780488</v>
      </c>
      <c r="I3927">
        <v>26.14878049</v>
      </c>
      <c r="J3927">
        <f t="shared" si="246"/>
        <v>2.6309756100000001</v>
      </c>
      <c r="K3927">
        <f t="shared" si="247"/>
        <v>2.6309756100000001</v>
      </c>
      <c r="L3927" t="str">
        <f>IF(A3927&lt;&gt;A3926,MAX($L$2:L3926)+1,"")</f>
        <v/>
      </c>
      <c r="M3927" t="str">
        <f>IF(L3927="","",AVERAGE(INDEX($E:$E,ROW(L3927),1):INDEX($E:$E,MATCH(L3927+1, L:L,0)-1)) - AVERAGE(INDEX($D:$D,ROW(L3927),1):INDEX($D:$D,MATCH(L3927+1, L:L,0)-1)))</f>
        <v/>
      </c>
      <c r="N3927" t="str">
        <f>IF(L3927="","",AVERAGE(INDEX($I:$I,ROW(L3927),1):INDEX($I:$I,MATCH(L3927+1, L:L,0)-1)) - AVERAGE(INDEX($H:$H,ROW(L3927),1):INDEX($H:$H,MATCH(L3927+1, L:L,0)-1)))</f>
        <v/>
      </c>
      <c r="O3927" t="str">
        <f>IF(L3927="","",AVERAGE(INDEX($G:$G,ROW(L3927),1):INDEX($G:$G,MATCH(L3927+1, L:L,0)-1)))</f>
        <v/>
      </c>
      <c r="P3927" t="str">
        <f>IF(L3927="","",AVERAGE(INDEX($K:$K,ROW(L3927),1):INDEX($K:$K,MATCH(L3927+1, L:L,0)-1)))</f>
        <v/>
      </c>
    </row>
    <row r="3928" spans="1:16" x14ac:dyDescent="0.25">
      <c r="A3928">
        <v>2006</v>
      </c>
      <c r="B3928">
        <v>3</v>
      </c>
      <c r="C3928" t="s">
        <v>8</v>
      </c>
      <c r="D3928">
        <v>3.4273148149999999</v>
      </c>
      <c r="E3928">
        <v>2.6197579219999998</v>
      </c>
      <c r="F3928">
        <f t="shared" si="244"/>
        <v>-0.80755689300000011</v>
      </c>
      <c r="G3928">
        <f t="shared" si="245"/>
        <v>0.80755689300000011</v>
      </c>
      <c r="H3928">
        <v>117.4701852</v>
      </c>
      <c r="I3928">
        <v>104.4675926</v>
      </c>
      <c r="J3928">
        <f t="shared" si="246"/>
        <v>-13.0025926</v>
      </c>
      <c r="K3928">
        <f t="shared" si="247"/>
        <v>13.0025926</v>
      </c>
      <c r="L3928" t="str">
        <f>IF(A3928&lt;&gt;A3927,MAX($L$2:L3927)+1,"")</f>
        <v/>
      </c>
      <c r="M3928" t="str">
        <f>IF(L3928="","",AVERAGE(INDEX($E:$E,ROW(L3928),1):INDEX($E:$E,MATCH(L3928+1, L:L,0)-1)) - AVERAGE(INDEX($D:$D,ROW(L3928),1):INDEX($D:$D,MATCH(L3928+1, L:L,0)-1)))</f>
        <v/>
      </c>
      <c r="N3928" t="str">
        <f>IF(L3928="","",AVERAGE(INDEX($I:$I,ROW(L3928),1):INDEX($I:$I,MATCH(L3928+1, L:L,0)-1)) - AVERAGE(INDEX($H:$H,ROW(L3928),1):INDEX($H:$H,MATCH(L3928+1, L:L,0)-1)))</f>
        <v/>
      </c>
      <c r="O3928" t="str">
        <f>IF(L3928="","",AVERAGE(INDEX($G:$G,ROW(L3928),1):INDEX($G:$G,MATCH(L3928+1, L:L,0)-1)))</f>
        <v/>
      </c>
      <c r="P3928" t="str">
        <f>IF(L3928="","",AVERAGE(INDEX($K:$K,ROW(L3928),1):INDEX($K:$K,MATCH(L3928+1, L:L,0)-1)))</f>
        <v/>
      </c>
    </row>
    <row r="3929" spans="1:16" x14ac:dyDescent="0.25">
      <c r="A3929">
        <v>2006</v>
      </c>
      <c r="B3929">
        <v>3</v>
      </c>
      <c r="C3929" t="s">
        <v>9</v>
      </c>
      <c r="D3929">
        <v>-6.5138888890000004</v>
      </c>
      <c r="E3929">
        <v>-6.2444444450000001</v>
      </c>
      <c r="F3929">
        <f t="shared" si="244"/>
        <v>0.26944444400000034</v>
      </c>
      <c r="G3929">
        <f t="shared" si="245"/>
        <v>0.26944444400000034</v>
      </c>
      <c r="H3929">
        <v>25.998333330000001</v>
      </c>
      <c r="I3929">
        <v>42.444444439999998</v>
      </c>
      <c r="J3929">
        <f t="shared" si="246"/>
        <v>16.446111109999997</v>
      </c>
      <c r="K3929">
        <f t="shared" si="247"/>
        <v>16.446111109999997</v>
      </c>
      <c r="L3929" t="str">
        <f>IF(A3929&lt;&gt;A3928,MAX($L$2:L3928)+1,"")</f>
        <v/>
      </c>
      <c r="M3929" t="str">
        <f>IF(L3929="","",AVERAGE(INDEX($E:$E,ROW(L3929),1):INDEX($E:$E,MATCH(L3929+1, L:L,0)-1)) - AVERAGE(INDEX($D:$D,ROW(L3929),1):INDEX($D:$D,MATCH(L3929+1, L:L,0)-1)))</f>
        <v/>
      </c>
      <c r="N3929" t="str">
        <f>IF(L3929="","",AVERAGE(INDEX($I:$I,ROW(L3929),1):INDEX($I:$I,MATCH(L3929+1, L:L,0)-1)) - AVERAGE(INDEX($H:$H,ROW(L3929),1):INDEX($H:$H,MATCH(L3929+1, L:L,0)-1)))</f>
        <v/>
      </c>
      <c r="O3929" t="str">
        <f>IF(L3929="","",AVERAGE(INDEX($G:$G,ROW(L3929),1):INDEX($G:$G,MATCH(L3929+1, L:L,0)-1)))</f>
        <v/>
      </c>
      <c r="P3929" t="str">
        <f>IF(L3929="","",AVERAGE(INDEX($K:$K,ROW(L3929),1):INDEX($K:$K,MATCH(L3929+1, L:L,0)-1)))</f>
        <v/>
      </c>
    </row>
    <row r="3930" spans="1:16" x14ac:dyDescent="0.25">
      <c r="A3930">
        <v>2006</v>
      </c>
      <c r="B3930">
        <v>3</v>
      </c>
      <c r="C3930" t="s">
        <v>10</v>
      </c>
      <c r="D3930">
        <v>-3.4863636360000001</v>
      </c>
      <c r="E3930">
        <v>-0.89422008100000006</v>
      </c>
      <c r="F3930">
        <f t="shared" si="244"/>
        <v>2.5921435549999998</v>
      </c>
      <c r="G3930">
        <f t="shared" si="245"/>
        <v>2.5921435549999998</v>
      </c>
      <c r="H3930">
        <v>89.1</v>
      </c>
      <c r="I3930">
        <v>31.109090909999999</v>
      </c>
      <c r="J3930">
        <f t="shared" si="246"/>
        <v>-57.990909089999995</v>
      </c>
      <c r="K3930">
        <f t="shared" si="247"/>
        <v>57.990909089999995</v>
      </c>
      <c r="L3930" t="str">
        <f>IF(A3930&lt;&gt;A3929,MAX($L$2:L3929)+1,"")</f>
        <v/>
      </c>
      <c r="M3930" t="str">
        <f>IF(L3930="","",AVERAGE(INDEX($E:$E,ROW(L3930),1):INDEX($E:$E,MATCH(L3930+1, L:L,0)-1)) - AVERAGE(INDEX($D:$D,ROW(L3930),1):INDEX($D:$D,MATCH(L3930+1, L:L,0)-1)))</f>
        <v/>
      </c>
      <c r="N3930" t="str">
        <f>IF(L3930="","",AVERAGE(INDEX($I:$I,ROW(L3930),1):INDEX($I:$I,MATCH(L3930+1, L:L,0)-1)) - AVERAGE(INDEX($H:$H,ROW(L3930),1):INDEX($H:$H,MATCH(L3930+1, L:L,0)-1)))</f>
        <v/>
      </c>
      <c r="O3930" t="str">
        <f>IF(L3930="","",AVERAGE(INDEX($G:$G,ROW(L3930),1):INDEX($G:$G,MATCH(L3930+1, L:L,0)-1)))</f>
        <v/>
      </c>
      <c r="P3930" t="str">
        <f>IF(L3930="","",AVERAGE(INDEX($K:$K,ROW(L3930),1):INDEX($K:$K,MATCH(L3930+1, L:L,0)-1)))</f>
        <v/>
      </c>
    </row>
    <row r="3931" spans="1:16" x14ac:dyDescent="0.25">
      <c r="A3931">
        <v>2006</v>
      </c>
      <c r="B3931">
        <v>3</v>
      </c>
      <c r="C3931" t="s">
        <v>11</v>
      </c>
      <c r="D3931">
        <v>-4.6379999999999999</v>
      </c>
      <c r="E3931">
        <v>-1.926661723</v>
      </c>
      <c r="F3931">
        <f t="shared" si="244"/>
        <v>2.7113382769999999</v>
      </c>
      <c r="G3931">
        <f t="shared" si="245"/>
        <v>2.7113382769999999</v>
      </c>
      <c r="H3931">
        <v>91.237333329999998</v>
      </c>
      <c r="I3931">
        <v>84.38</v>
      </c>
      <c r="J3931">
        <f t="shared" si="246"/>
        <v>-6.857333330000003</v>
      </c>
      <c r="K3931">
        <f t="shared" si="247"/>
        <v>6.857333330000003</v>
      </c>
      <c r="L3931" t="str">
        <f>IF(A3931&lt;&gt;A3930,MAX($L$2:L3930)+1,"")</f>
        <v/>
      </c>
      <c r="M3931" t="str">
        <f>IF(L3931="","",AVERAGE(INDEX($E:$E,ROW(L3931),1):INDEX($E:$E,MATCH(L3931+1, L:L,0)-1)) - AVERAGE(INDEX($D:$D,ROW(L3931),1):INDEX($D:$D,MATCH(L3931+1, L:L,0)-1)))</f>
        <v/>
      </c>
      <c r="N3931" t="str">
        <f>IF(L3931="","",AVERAGE(INDEX($I:$I,ROW(L3931),1):INDEX($I:$I,MATCH(L3931+1, L:L,0)-1)) - AVERAGE(INDEX($H:$H,ROW(L3931),1):INDEX($H:$H,MATCH(L3931+1, L:L,0)-1)))</f>
        <v/>
      </c>
      <c r="O3931" t="str">
        <f>IF(L3931="","",AVERAGE(INDEX($G:$G,ROW(L3931),1):INDEX($G:$G,MATCH(L3931+1, L:L,0)-1)))</f>
        <v/>
      </c>
      <c r="P3931" t="str">
        <f>IF(L3931="","",AVERAGE(INDEX($K:$K,ROW(L3931),1):INDEX($K:$K,MATCH(L3931+1, L:L,0)-1)))</f>
        <v/>
      </c>
    </row>
    <row r="3932" spans="1:16" x14ac:dyDescent="0.25">
      <c r="A3932">
        <v>2006</v>
      </c>
      <c r="B3932">
        <v>3</v>
      </c>
      <c r="C3932" t="s">
        <v>12</v>
      </c>
      <c r="D3932">
        <v>-0.81200000000000006</v>
      </c>
      <c r="E3932">
        <v>0.63225806500000004</v>
      </c>
      <c r="F3932">
        <f t="shared" si="244"/>
        <v>1.4442580650000001</v>
      </c>
      <c r="G3932">
        <f t="shared" si="245"/>
        <v>1.4442580650000001</v>
      </c>
      <c r="H3932">
        <v>120.848</v>
      </c>
      <c r="I3932">
        <v>29.48</v>
      </c>
      <c r="J3932">
        <f t="shared" si="246"/>
        <v>-91.367999999999995</v>
      </c>
      <c r="K3932">
        <f t="shared" si="247"/>
        <v>91.367999999999995</v>
      </c>
      <c r="L3932" t="str">
        <f>IF(A3932&lt;&gt;A3931,MAX($L$2:L3931)+1,"")</f>
        <v/>
      </c>
      <c r="M3932" t="str">
        <f>IF(L3932="","",AVERAGE(INDEX($E:$E,ROW(L3932),1):INDEX($E:$E,MATCH(L3932+1, L:L,0)-1)) - AVERAGE(INDEX($D:$D,ROW(L3932),1):INDEX($D:$D,MATCH(L3932+1, L:L,0)-1)))</f>
        <v/>
      </c>
      <c r="N3932" t="str">
        <f>IF(L3932="","",AVERAGE(INDEX($I:$I,ROW(L3932),1):INDEX($I:$I,MATCH(L3932+1, L:L,0)-1)) - AVERAGE(INDEX($H:$H,ROW(L3932),1):INDEX($H:$H,MATCH(L3932+1, L:L,0)-1)))</f>
        <v/>
      </c>
      <c r="O3932" t="str">
        <f>IF(L3932="","",AVERAGE(INDEX($G:$G,ROW(L3932),1):INDEX($G:$G,MATCH(L3932+1, L:L,0)-1)))</f>
        <v/>
      </c>
      <c r="P3932" t="str">
        <f>IF(L3932="","",AVERAGE(INDEX($K:$K,ROW(L3932),1):INDEX($K:$K,MATCH(L3932+1, L:L,0)-1)))</f>
        <v/>
      </c>
    </row>
    <row r="3933" spans="1:16" x14ac:dyDescent="0.25">
      <c r="A3933">
        <v>2006</v>
      </c>
      <c r="B3933">
        <v>3</v>
      </c>
      <c r="C3933" t="s">
        <v>13</v>
      </c>
      <c r="D3933">
        <v>-21.834</v>
      </c>
      <c r="E3933">
        <v>-22.130967739999999</v>
      </c>
      <c r="F3933">
        <f t="shared" si="244"/>
        <v>-0.29696773999999948</v>
      </c>
      <c r="G3933">
        <f t="shared" si="245"/>
        <v>0.29696773999999948</v>
      </c>
      <c r="H3933">
        <v>9.9320000000000004</v>
      </c>
      <c r="I3933">
        <v>9.2799999999999994</v>
      </c>
      <c r="J3933">
        <f t="shared" si="246"/>
        <v>-0.65200000000000102</v>
      </c>
      <c r="K3933">
        <f t="shared" si="247"/>
        <v>0.65200000000000102</v>
      </c>
      <c r="L3933" t="str">
        <f>IF(A3933&lt;&gt;A3932,MAX($L$2:L3932)+1,"")</f>
        <v/>
      </c>
      <c r="M3933" t="str">
        <f>IF(L3933="","",AVERAGE(INDEX($E:$E,ROW(L3933),1):INDEX($E:$E,MATCH(L3933+1, L:L,0)-1)) - AVERAGE(INDEX($D:$D,ROW(L3933),1):INDEX($D:$D,MATCH(L3933+1, L:L,0)-1)))</f>
        <v/>
      </c>
      <c r="N3933" t="str">
        <f>IF(L3933="","",AVERAGE(INDEX($I:$I,ROW(L3933),1):INDEX($I:$I,MATCH(L3933+1, L:L,0)-1)) - AVERAGE(INDEX($H:$H,ROW(L3933),1):INDEX($H:$H,MATCH(L3933+1, L:L,0)-1)))</f>
        <v/>
      </c>
      <c r="O3933" t="str">
        <f>IF(L3933="","",AVERAGE(INDEX($G:$G,ROW(L3933),1):INDEX($G:$G,MATCH(L3933+1, L:L,0)-1)))</f>
        <v/>
      </c>
      <c r="P3933" t="str">
        <f>IF(L3933="","",AVERAGE(INDEX($K:$K,ROW(L3933),1):INDEX($K:$K,MATCH(L3933+1, L:L,0)-1)))</f>
        <v/>
      </c>
    </row>
    <row r="3934" spans="1:16" x14ac:dyDescent="0.25">
      <c r="A3934">
        <v>2006</v>
      </c>
      <c r="B3934">
        <v>3</v>
      </c>
      <c r="C3934" t="s">
        <v>14</v>
      </c>
      <c r="D3934">
        <v>-26.448888889999999</v>
      </c>
      <c r="E3934">
        <v>-21.297491040000001</v>
      </c>
      <c r="F3934">
        <f t="shared" si="244"/>
        <v>5.1513978499999986</v>
      </c>
      <c r="G3934">
        <f t="shared" si="245"/>
        <v>5.1513978499999986</v>
      </c>
      <c r="H3934">
        <v>12.768333330000001</v>
      </c>
      <c r="I3934">
        <v>9.6166666670000005</v>
      </c>
      <c r="J3934">
        <f t="shared" si="246"/>
        <v>-3.1516666630000003</v>
      </c>
      <c r="K3934">
        <f t="shared" si="247"/>
        <v>3.1516666630000003</v>
      </c>
      <c r="L3934" t="str">
        <f>IF(A3934&lt;&gt;A3933,MAX($L$2:L3933)+1,"")</f>
        <v/>
      </c>
      <c r="M3934" t="str">
        <f>IF(L3934="","",AVERAGE(INDEX($E:$E,ROW(L3934),1):INDEX($E:$E,MATCH(L3934+1, L:L,0)-1)) - AVERAGE(INDEX($D:$D,ROW(L3934),1):INDEX($D:$D,MATCH(L3934+1, L:L,0)-1)))</f>
        <v/>
      </c>
      <c r="N3934" t="str">
        <f>IF(L3934="","",AVERAGE(INDEX($I:$I,ROW(L3934),1):INDEX($I:$I,MATCH(L3934+1, L:L,0)-1)) - AVERAGE(INDEX($H:$H,ROW(L3934),1):INDEX($H:$H,MATCH(L3934+1, L:L,0)-1)))</f>
        <v/>
      </c>
      <c r="O3934" t="str">
        <f>IF(L3934="","",AVERAGE(INDEX($G:$G,ROW(L3934),1):INDEX($G:$G,MATCH(L3934+1, L:L,0)-1)))</f>
        <v/>
      </c>
      <c r="P3934" t="str">
        <f>IF(L3934="","",AVERAGE(INDEX($K:$K,ROW(L3934),1):INDEX($K:$K,MATCH(L3934+1, L:L,0)-1)))</f>
        <v/>
      </c>
    </row>
    <row r="3935" spans="1:16" x14ac:dyDescent="0.25">
      <c r="A3935">
        <v>2006</v>
      </c>
      <c r="B3935">
        <v>3</v>
      </c>
      <c r="C3935" t="s">
        <v>15</v>
      </c>
      <c r="D3935">
        <v>-2.3493478259999998</v>
      </c>
      <c r="E3935">
        <v>-1.1092004</v>
      </c>
      <c r="F3935">
        <f t="shared" si="244"/>
        <v>1.2401474259999998</v>
      </c>
      <c r="G3935">
        <f t="shared" si="245"/>
        <v>1.2401474259999998</v>
      </c>
      <c r="H3935">
        <v>57.706739130000003</v>
      </c>
      <c r="I3935">
        <v>57.769565219999997</v>
      </c>
      <c r="J3935">
        <f t="shared" si="246"/>
        <v>6.2826089999994394E-2</v>
      </c>
      <c r="K3935">
        <f t="shared" si="247"/>
        <v>6.2826089999994394E-2</v>
      </c>
      <c r="L3935" t="str">
        <f>IF(A3935&lt;&gt;A3934,MAX($L$2:L3934)+1,"")</f>
        <v/>
      </c>
      <c r="M3935" t="str">
        <f>IF(L3935="","",AVERAGE(INDEX($E:$E,ROW(L3935),1):INDEX($E:$E,MATCH(L3935+1, L:L,0)-1)) - AVERAGE(INDEX($D:$D,ROW(L3935),1):INDEX($D:$D,MATCH(L3935+1, L:L,0)-1)))</f>
        <v/>
      </c>
      <c r="N3935" t="str">
        <f>IF(L3935="","",AVERAGE(INDEX($I:$I,ROW(L3935),1):INDEX($I:$I,MATCH(L3935+1, L:L,0)-1)) - AVERAGE(INDEX($H:$H,ROW(L3935),1):INDEX($H:$H,MATCH(L3935+1, L:L,0)-1)))</f>
        <v/>
      </c>
      <c r="O3935" t="str">
        <f>IF(L3935="","",AVERAGE(INDEX($G:$G,ROW(L3935),1):INDEX($G:$G,MATCH(L3935+1, L:L,0)-1)))</f>
        <v/>
      </c>
      <c r="P3935" t="str">
        <f>IF(L3935="","",AVERAGE(INDEX($K:$K,ROW(L3935),1):INDEX($K:$K,MATCH(L3935+1, L:L,0)-1)))</f>
        <v/>
      </c>
    </row>
    <row r="3936" spans="1:16" x14ac:dyDescent="0.25">
      <c r="A3936">
        <v>2006</v>
      </c>
      <c r="B3936">
        <v>3</v>
      </c>
      <c r="C3936" t="s">
        <v>17</v>
      </c>
      <c r="D3936">
        <v>-4.5598113209999998</v>
      </c>
      <c r="E3936">
        <v>-2.6826067500000002</v>
      </c>
      <c r="F3936">
        <f t="shared" si="244"/>
        <v>1.8772045709999996</v>
      </c>
      <c r="G3936">
        <f t="shared" si="245"/>
        <v>1.8772045709999996</v>
      </c>
      <c r="H3936">
        <v>66.104056600000007</v>
      </c>
      <c r="I3936">
        <v>41.734905660000003</v>
      </c>
      <c r="J3936">
        <f t="shared" si="246"/>
        <v>-24.369150940000004</v>
      </c>
      <c r="K3936">
        <f t="shared" si="247"/>
        <v>24.369150940000004</v>
      </c>
      <c r="L3936" t="str">
        <f>IF(A3936&lt;&gt;A3935,MAX($L$2:L3935)+1,"")</f>
        <v/>
      </c>
      <c r="M3936" t="str">
        <f>IF(L3936="","",AVERAGE(INDEX($E:$E,ROW(L3936),1):INDEX($E:$E,MATCH(L3936+1, L:L,0)-1)) - AVERAGE(INDEX($D:$D,ROW(L3936),1):INDEX($D:$D,MATCH(L3936+1, L:L,0)-1)))</f>
        <v/>
      </c>
      <c r="N3936" t="str">
        <f>IF(L3936="","",AVERAGE(INDEX($I:$I,ROW(L3936),1):INDEX($I:$I,MATCH(L3936+1, L:L,0)-1)) - AVERAGE(INDEX($H:$H,ROW(L3936),1):INDEX($H:$H,MATCH(L3936+1, L:L,0)-1)))</f>
        <v/>
      </c>
      <c r="O3936" t="str">
        <f>IF(L3936="","",AVERAGE(INDEX($G:$G,ROW(L3936),1):INDEX($G:$G,MATCH(L3936+1, L:L,0)-1)))</f>
        <v/>
      </c>
      <c r="P3936" t="str">
        <f>IF(L3936="","",AVERAGE(INDEX($K:$K,ROW(L3936),1):INDEX($K:$K,MATCH(L3936+1, L:L,0)-1)))</f>
        <v/>
      </c>
    </row>
    <row r="3937" spans="1:16" x14ac:dyDescent="0.25">
      <c r="A3937">
        <v>2006</v>
      </c>
      <c r="B3937">
        <v>3</v>
      </c>
      <c r="C3937" t="s">
        <v>18</v>
      </c>
      <c r="D3937">
        <v>-4.8257142860000002</v>
      </c>
      <c r="E3937">
        <v>-5.8909194649999996</v>
      </c>
      <c r="F3937">
        <f t="shared" si="244"/>
        <v>-1.0652051789999994</v>
      </c>
      <c r="G3937">
        <f t="shared" si="245"/>
        <v>1.0652051789999994</v>
      </c>
      <c r="H3937">
        <v>18.886530610000001</v>
      </c>
      <c r="I3937">
        <v>21.965306120000001</v>
      </c>
      <c r="J3937">
        <f t="shared" si="246"/>
        <v>3.0787755099999998</v>
      </c>
      <c r="K3937">
        <f t="shared" si="247"/>
        <v>3.0787755099999998</v>
      </c>
      <c r="L3937" t="str">
        <f>IF(A3937&lt;&gt;A3936,MAX($L$2:L3936)+1,"")</f>
        <v/>
      </c>
      <c r="M3937" t="str">
        <f>IF(L3937="","",AVERAGE(INDEX($E:$E,ROW(L3937),1):INDEX($E:$E,MATCH(L3937+1, L:L,0)-1)) - AVERAGE(INDEX($D:$D,ROW(L3937),1):INDEX($D:$D,MATCH(L3937+1, L:L,0)-1)))</f>
        <v/>
      </c>
      <c r="N3937" t="str">
        <f>IF(L3937="","",AVERAGE(INDEX($I:$I,ROW(L3937),1):INDEX($I:$I,MATCH(L3937+1, L:L,0)-1)) - AVERAGE(INDEX($H:$H,ROW(L3937),1):INDEX($H:$H,MATCH(L3937+1, L:L,0)-1)))</f>
        <v/>
      </c>
      <c r="O3937" t="str">
        <f>IF(L3937="","",AVERAGE(INDEX($G:$G,ROW(L3937),1):INDEX($G:$G,MATCH(L3937+1, L:L,0)-1)))</f>
        <v/>
      </c>
      <c r="P3937" t="str">
        <f>IF(L3937="","",AVERAGE(INDEX($K:$K,ROW(L3937),1):INDEX($K:$K,MATCH(L3937+1, L:L,0)-1)))</f>
        <v/>
      </c>
    </row>
    <row r="3938" spans="1:16" x14ac:dyDescent="0.25">
      <c r="A3938">
        <v>2006</v>
      </c>
      <c r="B3938">
        <v>3</v>
      </c>
      <c r="C3938" t="s">
        <v>19</v>
      </c>
      <c r="D3938">
        <v>-9.6</v>
      </c>
      <c r="E3938">
        <v>-13.501290320000001</v>
      </c>
      <c r="F3938">
        <f t="shared" si="244"/>
        <v>-3.9012903200000011</v>
      </c>
      <c r="G3938">
        <f t="shared" si="245"/>
        <v>3.9012903200000011</v>
      </c>
      <c r="H3938">
        <v>11.536</v>
      </c>
      <c r="I3938">
        <v>8.18</v>
      </c>
      <c r="J3938">
        <f t="shared" si="246"/>
        <v>-3.3559999999999999</v>
      </c>
      <c r="K3938">
        <f t="shared" si="247"/>
        <v>3.3559999999999999</v>
      </c>
      <c r="L3938" t="str">
        <f>IF(A3938&lt;&gt;A3937,MAX($L$2:L3937)+1,"")</f>
        <v/>
      </c>
      <c r="M3938" t="str">
        <f>IF(L3938="","",AVERAGE(INDEX($E:$E,ROW(L3938),1):INDEX($E:$E,MATCH(L3938+1, L:L,0)-1)) - AVERAGE(INDEX($D:$D,ROW(L3938),1):INDEX($D:$D,MATCH(L3938+1, L:L,0)-1)))</f>
        <v/>
      </c>
      <c r="N3938" t="str">
        <f>IF(L3938="","",AVERAGE(INDEX($I:$I,ROW(L3938),1):INDEX($I:$I,MATCH(L3938+1, L:L,0)-1)) - AVERAGE(INDEX($H:$H,ROW(L3938),1):INDEX($H:$H,MATCH(L3938+1, L:L,0)-1)))</f>
        <v/>
      </c>
      <c r="O3938" t="str">
        <f>IF(L3938="","",AVERAGE(INDEX($G:$G,ROW(L3938),1):INDEX($G:$G,MATCH(L3938+1, L:L,0)-1)))</f>
        <v/>
      </c>
      <c r="P3938" t="str">
        <f>IF(L3938="","",AVERAGE(INDEX($K:$K,ROW(L3938),1):INDEX($K:$K,MATCH(L3938+1, L:L,0)-1)))</f>
        <v/>
      </c>
    </row>
    <row r="3939" spans="1:16" x14ac:dyDescent="0.25">
      <c r="A3939">
        <v>2006</v>
      </c>
      <c r="B3939">
        <v>4</v>
      </c>
      <c r="C3939" t="s">
        <v>7</v>
      </c>
      <c r="D3939">
        <v>4.3060975609999996</v>
      </c>
      <c r="E3939">
        <v>6.714771517</v>
      </c>
      <c r="F3939">
        <f t="shared" si="244"/>
        <v>2.4086739560000003</v>
      </c>
      <c r="G3939">
        <f t="shared" si="245"/>
        <v>2.4086739560000003</v>
      </c>
      <c r="H3939">
        <v>28.825609759999999</v>
      </c>
      <c r="I3939">
        <v>23.448780490000001</v>
      </c>
      <c r="J3939">
        <f t="shared" si="246"/>
        <v>-5.3768292699999982</v>
      </c>
      <c r="K3939">
        <f t="shared" si="247"/>
        <v>5.3768292699999982</v>
      </c>
      <c r="L3939" t="str">
        <f>IF(A3939&lt;&gt;A3938,MAX($L$2:L3938)+1,"")</f>
        <v/>
      </c>
      <c r="M3939" t="str">
        <f>IF(L3939="","",AVERAGE(INDEX($E:$E,ROW(L3939),1):INDEX($E:$E,MATCH(L3939+1, L:L,0)-1)) - AVERAGE(INDEX($D:$D,ROW(L3939),1):INDEX($D:$D,MATCH(L3939+1, L:L,0)-1)))</f>
        <v/>
      </c>
      <c r="N3939" t="str">
        <f>IF(L3939="","",AVERAGE(INDEX($I:$I,ROW(L3939),1):INDEX($I:$I,MATCH(L3939+1, L:L,0)-1)) - AVERAGE(INDEX($H:$H,ROW(L3939),1):INDEX($H:$H,MATCH(L3939+1, L:L,0)-1)))</f>
        <v/>
      </c>
      <c r="O3939" t="str">
        <f>IF(L3939="","",AVERAGE(INDEX($G:$G,ROW(L3939),1):INDEX($G:$G,MATCH(L3939+1, L:L,0)-1)))</f>
        <v/>
      </c>
      <c r="P3939" t="str">
        <f>IF(L3939="","",AVERAGE(INDEX($K:$K,ROW(L3939),1):INDEX($K:$K,MATCH(L3939+1, L:L,0)-1)))</f>
        <v/>
      </c>
    </row>
    <row r="3940" spans="1:16" x14ac:dyDescent="0.25">
      <c r="A3940">
        <v>2006</v>
      </c>
      <c r="B3940">
        <v>4</v>
      </c>
      <c r="C3940" t="s">
        <v>8</v>
      </c>
      <c r="D3940">
        <v>7.1175471699999999</v>
      </c>
      <c r="E3940">
        <v>7.3820889010000004</v>
      </c>
      <c r="F3940">
        <f t="shared" si="244"/>
        <v>0.26454173100000045</v>
      </c>
      <c r="G3940">
        <f t="shared" si="245"/>
        <v>0.26454173100000045</v>
      </c>
      <c r="H3940">
        <v>98.314056600000001</v>
      </c>
      <c r="I3940">
        <v>90.350943400000006</v>
      </c>
      <c r="J3940">
        <f t="shared" si="246"/>
        <v>-7.9631131999999951</v>
      </c>
      <c r="K3940">
        <f t="shared" si="247"/>
        <v>7.9631131999999951</v>
      </c>
      <c r="L3940" t="str">
        <f>IF(A3940&lt;&gt;A3939,MAX($L$2:L3939)+1,"")</f>
        <v/>
      </c>
      <c r="M3940" t="str">
        <f>IF(L3940="","",AVERAGE(INDEX($E:$E,ROW(L3940),1):INDEX($E:$E,MATCH(L3940+1, L:L,0)-1)) - AVERAGE(INDEX($D:$D,ROW(L3940),1):INDEX($D:$D,MATCH(L3940+1, L:L,0)-1)))</f>
        <v/>
      </c>
      <c r="N3940" t="str">
        <f>IF(L3940="","",AVERAGE(INDEX($I:$I,ROW(L3940),1):INDEX($I:$I,MATCH(L3940+1, L:L,0)-1)) - AVERAGE(INDEX($H:$H,ROW(L3940),1):INDEX($H:$H,MATCH(L3940+1, L:L,0)-1)))</f>
        <v/>
      </c>
      <c r="O3940" t="str">
        <f>IF(L3940="","",AVERAGE(INDEX($G:$G,ROW(L3940),1):INDEX($G:$G,MATCH(L3940+1, L:L,0)-1)))</f>
        <v/>
      </c>
      <c r="P3940" t="str">
        <f>IF(L3940="","",AVERAGE(INDEX($K:$K,ROW(L3940),1):INDEX($K:$K,MATCH(L3940+1, L:L,0)-1)))</f>
        <v/>
      </c>
    </row>
    <row r="3941" spans="1:16" x14ac:dyDescent="0.25">
      <c r="A3941">
        <v>2006</v>
      </c>
      <c r="B3941">
        <v>4</v>
      </c>
      <c r="C3941" t="s">
        <v>9</v>
      </c>
      <c r="D3941">
        <v>3.2338888890000002</v>
      </c>
      <c r="E3941">
        <v>7.4309259259999996</v>
      </c>
      <c r="F3941">
        <f t="shared" si="244"/>
        <v>4.1970370369999994</v>
      </c>
      <c r="G3941">
        <f t="shared" si="245"/>
        <v>4.1970370369999994</v>
      </c>
      <c r="H3941">
        <v>27.808888889999999</v>
      </c>
      <c r="I3941">
        <v>25.866666670000001</v>
      </c>
      <c r="J3941">
        <f t="shared" si="246"/>
        <v>-1.9422222199999979</v>
      </c>
      <c r="K3941">
        <f t="shared" si="247"/>
        <v>1.9422222199999979</v>
      </c>
      <c r="L3941" t="str">
        <f>IF(A3941&lt;&gt;A3940,MAX($L$2:L3940)+1,"")</f>
        <v/>
      </c>
      <c r="M3941" t="str">
        <f>IF(L3941="","",AVERAGE(INDEX($E:$E,ROW(L3941),1):INDEX($E:$E,MATCH(L3941+1, L:L,0)-1)) - AVERAGE(INDEX($D:$D,ROW(L3941),1):INDEX($D:$D,MATCH(L3941+1, L:L,0)-1)))</f>
        <v/>
      </c>
      <c r="N3941" t="str">
        <f>IF(L3941="","",AVERAGE(INDEX($I:$I,ROW(L3941),1):INDEX($I:$I,MATCH(L3941+1, L:L,0)-1)) - AVERAGE(INDEX($H:$H,ROW(L3941),1):INDEX($H:$H,MATCH(L3941+1, L:L,0)-1)))</f>
        <v/>
      </c>
      <c r="O3941" t="str">
        <f>IF(L3941="","",AVERAGE(INDEX($G:$G,ROW(L3941),1):INDEX($G:$G,MATCH(L3941+1, L:L,0)-1)))</f>
        <v/>
      </c>
      <c r="P3941" t="str">
        <f>IF(L3941="","",AVERAGE(INDEX($K:$K,ROW(L3941),1):INDEX($K:$K,MATCH(L3941+1, L:L,0)-1)))</f>
        <v/>
      </c>
    </row>
    <row r="3942" spans="1:16" x14ac:dyDescent="0.25">
      <c r="A3942">
        <v>2006</v>
      </c>
      <c r="B3942">
        <v>4</v>
      </c>
      <c r="C3942" t="s">
        <v>10</v>
      </c>
      <c r="D3942">
        <v>3.125714286</v>
      </c>
      <c r="E3942">
        <v>5.0541269839999998</v>
      </c>
      <c r="F3942">
        <f t="shared" si="244"/>
        <v>1.9284126979999998</v>
      </c>
      <c r="G3942">
        <f t="shared" si="245"/>
        <v>1.9284126979999998</v>
      </c>
      <c r="H3942">
        <v>83.27857143</v>
      </c>
      <c r="I3942">
        <v>79.128571429999994</v>
      </c>
      <c r="J3942">
        <f t="shared" si="246"/>
        <v>-4.1500000000000057</v>
      </c>
      <c r="K3942">
        <f t="shared" si="247"/>
        <v>4.1500000000000057</v>
      </c>
      <c r="L3942" t="str">
        <f>IF(A3942&lt;&gt;A3941,MAX($L$2:L3941)+1,"")</f>
        <v/>
      </c>
      <c r="M3942" t="str">
        <f>IF(L3942="","",AVERAGE(INDEX($E:$E,ROW(L3942),1):INDEX($E:$E,MATCH(L3942+1, L:L,0)-1)) - AVERAGE(INDEX($D:$D,ROW(L3942),1):INDEX($D:$D,MATCH(L3942+1, L:L,0)-1)))</f>
        <v/>
      </c>
      <c r="N3942" t="str">
        <f>IF(L3942="","",AVERAGE(INDEX($I:$I,ROW(L3942),1):INDEX($I:$I,MATCH(L3942+1, L:L,0)-1)) - AVERAGE(INDEX($H:$H,ROW(L3942),1):INDEX($H:$H,MATCH(L3942+1, L:L,0)-1)))</f>
        <v/>
      </c>
      <c r="O3942" t="str">
        <f>IF(L3942="","",AVERAGE(INDEX($G:$G,ROW(L3942),1):INDEX($G:$G,MATCH(L3942+1, L:L,0)-1)))</f>
        <v/>
      </c>
      <c r="P3942" t="str">
        <f>IF(L3942="","",AVERAGE(INDEX($K:$K,ROW(L3942),1):INDEX($K:$K,MATCH(L3942+1, L:L,0)-1)))</f>
        <v/>
      </c>
    </row>
    <row r="3943" spans="1:16" x14ac:dyDescent="0.25">
      <c r="A3943">
        <v>2006</v>
      </c>
      <c r="B3943">
        <v>4</v>
      </c>
      <c r="C3943" t="s">
        <v>11</v>
      </c>
      <c r="D3943">
        <v>1.447619048</v>
      </c>
      <c r="E3943">
        <v>3.4250809289999999</v>
      </c>
      <c r="F3943">
        <f t="shared" si="244"/>
        <v>1.977461881</v>
      </c>
      <c r="G3943">
        <f t="shared" si="245"/>
        <v>1.977461881</v>
      </c>
      <c r="H3943">
        <v>88.796666669999993</v>
      </c>
      <c r="I3943">
        <v>86.380952379999997</v>
      </c>
      <c r="J3943">
        <f t="shared" si="246"/>
        <v>-2.4157142899999968</v>
      </c>
      <c r="K3943">
        <f t="shared" si="247"/>
        <v>2.4157142899999968</v>
      </c>
      <c r="L3943" t="str">
        <f>IF(A3943&lt;&gt;A3942,MAX($L$2:L3942)+1,"")</f>
        <v/>
      </c>
      <c r="M3943" t="str">
        <f>IF(L3943="","",AVERAGE(INDEX($E:$E,ROW(L3943),1):INDEX($E:$E,MATCH(L3943+1, L:L,0)-1)) - AVERAGE(INDEX($D:$D,ROW(L3943),1):INDEX($D:$D,MATCH(L3943+1, L:L,0)-1)))</f>
        <v/>
      </c>
      <c r="N3943" t="str">
        <f>IF(L3943="","",AVERAGE(INDEX($I:$I,ROW(L3943),1):INDEX($I:$I,MATCH(L3943+1, L:L,0)-1)) - AVERAGE(INDEX($H:$H,ROW(L3943),1):INDEX($H:$H,MATCH(L3943+1, L:L,0)-1)))</f>
        <v/>
      </c>
      <c r="O3943" t="str">
        <f>IF(L3943="","",AVERAGE(INDEX($G:$G,ROW(L3943),1):INDEX($G:$G,MATCH(L3943+1, L:L,0)-1)))</f>
        <v/>
      </c>
      <c r="P3943" t="str">
        <f>IF(L3943="","",AVERAGE(INDEX($K:$K,ROW(L3943),1):INDEX($K:$K,MATCH(L3943+1, L:L,0)-1)))</f>
        <v/>
      </c>
    </row>
    <row r="3944" spans="1:16" x14ac:dyDescent="0.25">
      <c r="A3944">
        <v>2006</v>
      </c>
      <c r="B3944">
        <v>4</v>
      </c>
      <c r="C3944" t="s">
        <v>12</v>
      </c>
      <c r="D3944">
        <v>3.8471428570000001</v>
      </c>
      <c r="E3944">
        <v>5.3085385880000002</v>
      </c>
      <c r="F3944">
        <f t="shared" si="244"/>
        <v>1.4613957310000001</v>
      </c>
      <c r="G3944">
        <f t="shared" si="245"/>
        <v>1.4613957310000001</v>
      </c>
      <c r="H3944">
        <v>124.6371429</v>
      </c>
      <c r="I3944">
        <v>141.5</v>
      </c>
      <c r="J3944">
        <f t="shared" si="246"/>
        <v>16.862857099999999</v>
      </c>
      <c r="K3944">
        <f t="shared" si="247"/>
        <v>16.862857099999999</v>
      </c>
      <c r="L3944" t="str">
        <f>IF(A3944&lt;&gt;A3943,MAX($L$2:L3943)+1,"")</f>
        <v/>
      </c>
      <c r="M3944" t="str">
        <f>IF(L3944="","",AVERAGE(INDEX($E:$E,ROW(L3944),1):INDEX($E:$E,MATCH(L3944+1, L:L,0)-1)) - AVERAGE(INDEX($D:$D,ROW(L3944),1):INDEX($D:$D,MATCH(L3944+1, L:L,0)-1)))</f>
        <v/>
      </c>
      <c r="N3944" t="str">
        <f>IF(L3944="","",AVERAGE(INDEX($I:$I,ROW(L3944),1):INDEX($I:$I,MATCH(L3944+1, L:L,0)-1)) - AVERAGE(INDEX($H:$H,ROW(L3944),1):INDEX($H:$H,MATCH(L3944+1, L:L,0)-1)))</f>
        <v/>
      </c>
      <c r="O3944" t="str">
        <f>IF(L3944="","",AVERAGE(INDEX($G:$G,ROW(L3944),1):INDEX($G:$G,MATCH(L3944+1, L:L,0)-1)))</f>
        <v/>
      </c>
      <c r="P3944" t="str">
        <f>IF(L3944="","",AVERAGE(INDEX($K:$K,ROW(L3944),1):INDEX($K:$K,MATCH(L3944+1, L:L,0)-1)))</f>
        <v/>
      </c>
    </row>
    <row r="3945" spans="1:16" x14ac:dyDescent="0.25">
      <c r="A3945">
        <v>2006</v>
      </c>
      <c r="B3945">
        <v>4</v>
      </c>
      <c r="C3945" t="s">
        <v>13</v>
      </c>
      <c r="D3945">
        <v>-12.25</v>
      </c>
      <c r="E3945">
        <v>-12.63196428</v>
      </c>
      <c r="F3945">
        <f t="shared" si="244"/>
        <v>-0.38196428000000004</v>
      </c>
      <c r="G3945">
        <f t="shared" si="245"/>
        <v>0.38196428000000004</v>
      </c>
      <c r="H3945">
        <v>12.1625</v>
      </c>
      <c r="I3945">
        <v>9.75</v>
      </c>
      <c r="J3945">
        <f t="shared" si="246"/>
        <v>-2.4124999999999996</v>
      </c>
      <c r="K3945">
        <f t="shared" si="247"/>
        <v>2.4124999999999996</v>
      </c>
      <c r="L3945" t="str">
        <f>IF(A3945&lt;&gt;A3944,MAX($L$2:L3944)+1,"")</f>
        <v/>
      </c>
      <c r="M3945" t="str">
        <f>IF(L3945="","",AVERAGE(INDEX($E:$E,ROW(L3945),1):INDEX($E:$E,MATCH(L3945+1, L:L,0)-1)) - AVERAGE(INDEX($D:$D,ROW(L3945),1):INDEX($D:$D,MATCH(L3945+1, L:L,0)-1)))</f>
        <v/>
      </c>
      <c r="N3945" t="str">
        <f>IF(L3945="","",AVERAGE(INDEX($I:$I,ROW(L3945),1):INDEX($I:$I,MATCH(L3945+1, L:L,0)-1)) - AVERAGE(INDEX($H:$H,ROW(L3945),1):INDEX($H:$H,MATCH(L3945+1, L:L,0)-1)))</f>
        <v/>
      </c>
      <c r="O3945" t="str">
        <f>IF(L3945="","",AVERAGE(INDEX($G:$G,ROW(L3945),1):INDEX($G:$G,MATCH(L3945+1, L:L,0)-1)))</f>
        <v/>
      </c>
      <c r="P3945" t="str">
        <f>IF(L3945="","",AVERAGE(INDEX($K:$K,ROW(L3945),1):INDEX($K:$K,MATCH(L3945+1, L:L,0)-1)))</f>
        <v/>
      </c>
    </row>
    <row r="3946" spans="1:16" x14ac:dyDescent="0.25">
      <c r="A3946">
        <v>2006</v>
      </c>
      <c r="B3946">
        <v>4</v>
      </c>
      <c r="C3946" t="s">
        <v>14</v>
      </c>
      <c r="D3946">
        <v>-17.675000000000001</v>
      </c>
      <c r="E3946">
        <v>-15.633722860000001</v>
      </c>
      <c r="F3946">
        <f t="shared" si="244"/>
        <v>2.04127714</v>
      </c>
      <c r="G3946">
        <f t="shared" si="245"/>
        <v>2.04127714</v>
      </c>
      <c r="H3946">
        <v>16.490555560000001</v>
      </c>
      <c r="I3946">
        <v>19.355555559999999</v>
      </c>
      <c r="J3946">
        <f t="shared" si="246"/>
        <v>2.8649999999999984</v>
      </c>
      <c r="K3946">
        <f t="shared" si="247"/>
        <v>2.8649999999999984</v>
      </c>
      <c r="L3946" t="str">
        <f>IF(A3946&lt;&gt;A3945,MAX($L$2:L3945)+1,"")</f>
        <v/>
      </c>
      <c r="M3946" t="str">
        <f>IF(L3946="","",AVERAGE(INDEX($E:$E,ROW(L3946),1):INDEX($E:$E,MATCH(L3946+1, L:L,0)-1)) - AVERAGE(INDEX($D:$D,ROW(L3946),1):INDEX($D:$D,MATCH(L3946+1, L:L,0)-1)))</f>
        <v/>
      </c>
      <c r="N3946" t="str">
        <f>IF(L3946="","",AVERAGE(INDEX($I:$I,ROW(L3946),1):INDEX($I:$I,MATCH(L3946+1, L:L,0)-1)) - AVERAGE(INDEX($H:$H,ROW(L3946),1):INDEX($H:$H,MATCH(L3946+1, L:L,0)-1)))</f>
        <v/>
      </c>
      <c r="O3946" t="str">
        <f>IF(L3946="","",AVERAGE(INDEX($G:$G,ROW(L3946),1):INDEX($G:$G,MATCH(L3946+1, L:L,0)-1)))</f>
        <v/>
      </c>
      <c r="P3946" t="str">
        <f>IF(L3946="","",AVERAGE(INDEX($K:$K,ROW(L3946),1):INDEX($K:$K,MATCH(L3946+1, L:L,0)-1)))</f>
        <v/>
      </c>
    </row>
    <row r="3947" spans="1:16" x14ac:dyDescent="0.25">
      <c r="A3947">
        <v>2006</v>
      </c>
      <c r="B3947">
        <v>4</v>
      </c>
      <c r="C3947" t="s">
        <v>15</v>
      </c>
      <c r="D3947">
        <v>5.4955555560000002</v>
      </c>
      <c r="E3947">
        <v>7.320493827</v>
      </c>
      <c r="F3947">
        <f t="shared" si="244"/>
        <v>1.8249382709999997</v>
      </c>
      <c r="G3947">
        <f t="shared" si="245"/>
        <v>1.8249382709999997</v>
      </c>
      <c r="H3947">
        <v>67.965555559999999</v>
      </c>
      <c r="I3947">
        <v>60.307407410000003</v>
      </c>
      <c r="J3947">
        <f t="shared" si="246"/>
        <v>-7.6581481499999953</v>
      </c>
      <c r="K3947">
        <f t="shared" si="247"/>
        <v>7.6581481499999953</v>
      </c>
      <c r="L3947" t="str">
        <f>IF(A3947&lt;&gt;A3946,MAX($L$2:L3946)+1,"")</f>
        <v/>
      </c>
      <c r="M3947" t="str">
        <f>IF(L3947="","",AVERAGE(INDEX($E:$E,ROW(L3947),1):INDEX($E:$E,MATCH(L3947+1, L:L,0)-1)) - AVERAGE(INDEX($D:$D,ROW(L3947),1):INDEX($D:$D,MATCH(L3947+1, L:L,0)-1)))</f>
        <v/>
      </c>
      <c r="N3947" t="str">
        <f>IF(L3947="","",AVERAGE(INDEX($I:$I,ROW(L3947),1):INDEX($I:$I,MATCH(L3947+1, L:L,0)-1)) - AVERAGE(INDEX($H:$H,ROW(L3947),1):INDEX($H:$H,MATCH(L3947+1, L:L,0)-1)))</f>
        <v/>
      </c>
      <c r="O3947" t="str">
        <f>IF(L3947="","",AVERAGE(INDEX($G:$G,ROW(L3947),1):INDEX($G:$G,MATCH(L3947+1, L:L,0)-1)))</f>
        <v/>
      </c>
      <c r="P3947" t="str">
        <f>IF(L3947="","",AVERAGE(INDEX($K:$K,ROW(L3947),1):INDEX($K:$K,MATCH(L3947+1, L:L,0)-1)))</f>
        <v/>
      </c>
    </row>
    <row r="3948" spans="1:16" x14ac:dyDescent="0.25">
      <c r="A3948">
        <v>2006</v>
      </c>
      <c r="B3948">
        <v>4</v>
      </c>
      <c r="C3948" t="s">
        <v>17</v>
      </c>
      <c r="D3948">
        <v>3.7618811879999998</v>
      </c>
      <c r="E3948">
        <v>5.2120352499999996</v>
      </c>
      <c r="F3948">
        <f t="shared" si="244"/>
        <v>1.4501540619999997</v>
      </c>
      <c r="G3948">
        <f t="shared" si="245"/>
        <v>1.4501540619999997</v>
      </c>
      <c r="H3948">
        <v>76.296435639999999</v>
      </c>
      <c r="I3948">
        <v>79.351485150000002</v>
      </c>
      <c r="J3948">
        <f t="shared" si="246"/>
        <v>3.0550495100000035</v>
      </c>
      <c r="K3948">
        <f t="shared" si="247"/>
        <v>3.0550495100000035</v>
      </c>
      <c r="L3948" t="str">
        <f>IF(A3948&lt;&gt;A3947,MAX($L$2:L3947)+1,"")</f>
        <v/>
      </c>
      <c r="M3948" t="str">
        <f>IF(L3948="","",AVERAGE(INDEX($E:$E,ROW(L3948),1):INDEX($E:$E,MATCH(L3948+1, L:L,0)-1)) - AVERAGE(INDEX($D:$D,ROW(L3948),1):INDEX($D:$D,MATCH(L3948+1, L:L,0)-1)))</f>
        <v/>
      </c>
      <c r="N3948" t="str">
        <f>IF(L3948="","",AVERAGE(INDEX($I:$I,ROW(L3948),1):INDEX($I:$I,MATCH(L3948+1, L:L,0)-1)) - AVERAGE(INDEX($H:$H,ROW(L3948),1):INDEX($H:$H,MATCH(L3948+1, L:L,0)-1)))</f>
        <v/>
      </c>
      <c r="O3948" t="str">
        <f>IF(L3948="","",AVERAGE(INDEX($G:$G,ROW(L3948),1):INDEX($G:$G,MATCH(L3948+1, L:L,0)-1)))</f>
        <v/>
      </c>
      <c r="P3948" t="str">
        <f>IF(L3948="","",AVERAGE(INDEX($K:$K,ROW(L3948),1):INDEX($K:$K,MATCH(L3948+1, L:L,0)-1)))</f>
        <v/>
      </c>
    </row>
    <row r="3949" spans="1:16" x14ac:dyDescent="0.25">
      <c r="A3949">
        <v>2006</v>
      </c>
      <c r="B3949">
        <v>4</v>
      </c>
      <c r="C3949" t="s">
        <v>18</v>
      </c>
      <c r="D3949">
        <v>4.3125641029999997</v>
      </c>
      <c r="E3949">
        <v>7.5922222220000002</v>
      </c>
      <c r="F3949">
        <f t="shared" si="244"/>
        <v>3.2796581190000005</v>
      </c>
      <c r="G3949">
        <f t="shared" si="245"/>
        <v>3.2796581190000005</v>
      </c>
      <c r="H3949">
        <v>23.60846154</v>
      </c>
      <c r="I3949">
        <v>35.558974360000001</v>
      </c>
      <c r="J3949">
        <f t="shared" si="246"/>
        <v>11.95051282</v>
      </c>
      <c r="K3949">
        <f t="shared" si="247"/>
        <v>11.95051282</v>
      </c>
      <c r="L3949" t="str">
        <f>IF(A3949&lt;&gt;A3948,MAX($L$2:L3948)+1,"")</f>
        <v/>
      </c>
      <c r="M3949" t="str">
        <f>IF(L3949="","",AVERAGE(INDEX($E:$E,ROW(L3949),1):INDEX($E:$E,MATCH(L3949+1, L:L,0)-1)) - AVERAGE(INDEX($D:$D,ROW(L3949),1):INDEX($D:$D,MATCH(L3949+1, L:L,0)-1)))</f>
        <v/>
      </c>
      <c r="N3949" t="str">
        <f>IF(L3949="","",AVERAGE(INDEX($I:$I,ROW(L3949),1):INDEX($I:$I,MATCH(L3949+1, L:L,0)-1)) - AVERAGE(INDEX($H:$H,ROW(L3949),1):INDEX($H:$H,MATCH(L3949+1, L:L,0)-1)))</f>
        <v/>
      </c>
      <c r="O3949" t="str">
        <f>IF(L3949="","",AVERAGE(INDEX($G:$G,ROW(L3949),1):INDEX($G:$G,MATCH(L3949+1, L:L,0)-1)))</f>
        <v/>
      </c>
      <c r="P3949" t="str">
        <f>IF(L3949="","",AVERAGE(INDEX($K:$K,ROW(L3949),1):INDEX($K:$K,MATCH(L3949+1, L:L,0)-1)))</f>
        <v/>
      </c>
    </row>
    <row r="3950" spans="1:16" x14ac:dyDescent="0.25">
      <c r="A3950">
        <v>2006</v>
      </c>
      <c r="B3950">
        <v>4</v>
      </c>
      <c r="C3950" t="s">
        <v>19</v>
      </c>
      <c r="D3950">
        <v>0.04</v>
      </c>
      <c r="E3950">
        <v>-0.20111111100000001</v>
      </c>
      <c r="F3950">
        <f t="shared" si="244"/>
        <v>-0.24111111100000002</v>
      </c>
      <c r="G3950">
        <f t="shared" si="245"/>
        <v>0.24111111100000002</v>
      </c>
      <c r="H3950">
        <v>6.7516666670000003</v>
      </c>
      <c r="I3950">
        <v>7.5333333329999999</v>
      </c>
      <c r="J3950">
        <f t="shared" si="246"/>
        <v>0.78166666599999957</v>
      </c>
      <c r="K3950">
        <f t="shared" si="247"/>
        <v>0.78166666599999957</v>
      </c>
      <c r="L3950" t="str">
        <f>IF(A3950&lt;&gt;A3949,MAX($L$2:L3949)+1,"")</f>
        <v/>
      </c>
      <c r="M3950" t="str">
        <f>IF(L3950="","",AVERAGE(INDEX($E:$E,ROW(L3950),1):INDEX($E:$E,MATCH(L3950+1, L:L,0)-1)) - AVERAGE(INDEX($D:$D,ROW(L3950),1):INDEX($D:$D,MATCH(L3950+1, L:L,0)-1)))</f>
        <v/>
      </c>
      <c r="N3950" t="str">
        <f>IF(L3950="","",AVERAGE(INDEX($I:$I,ROW(L3950),1):INDEX($I:$I,MATCH(L3950+1, L:L,0)-1)) - AVERAGE(INDEX($H:$H,ROW(L3950),1):INDEX($H:$H,MATCH(L3950+1, L:L,0)-1)))</f>
        <v/>
      </c>
      <c r="O3950" t="str">
        <f>IF(L3950="","",AVERAGE(INDEX($G:$G,ROW(L3950),1):INDEX($G:$G,MATCH(L3950+1, L:L,0)-1)))</f>
        <v/>
      </c>
      <c r="P3950" t="str">
        <f>IF(L3950="","",AVERAGE(INDEX($K:$K,ROW(L3950),1):INDEX($K:$K,MATCH(L3950+1, L:L,0)-1)))</f>
        <v/>
      </c>
    </row>
    <row r="3951" spans="1:16" x14ac:dyDescent="0.25">
      <c r="A3951">
        <v>2006</v>
      </c>
      <c r="B3951">
        <v>5</v>
      </c>
      <c r="C3951" t="s">
        <v>7</v>
      </c>
      <c r="D3951">
        <v>9.8017391299999996</v>
      </c>
      <c r="E3951">
        <v>11.05915849</v>
      </c>
      <c r="F3951">
        <f t="shared" si="244"/>
        <v>1.2574193600000001</v>
      </c>
      <c r="G3951">
        <f t="shared" si="245"/>
        <v>1.2574193600000001</v>
      </c>
      <c r="H3951">
        <v>51.143478260000002</v>
      </c>
      <c r="I3951">
        <v>58.1</v>
      </c>
      <c r="J3951">
        <f t="shared" si="246"/>
        <v>6.9565217399999995</v>
      </c>
      <c r="K3951">
        <f t="shared" si="247"/>
        <v>6.9565217399999995</v>
      </c>
      <c r="L3951" t="str">
        <f>IF(A3951&lt;&gt;A3950,MAX($L$2:L3950)+1,"")</f>
        <v/>
      </c>
      <c r="M3951" t="str">
        <f>IF(L3951="","",AVERAGE(INDEX($E:$E,ROW(L3951),1):INDEX($E:$E,MATCH(L3951+1, L:L,0)-1)) - AVERAGE(INDEX($D:$D,ROW(L3951),1):INDEX($D:$D,MATCH(L3951+1, L:L,0)-1)))</f>
        <v/>
      </c>
      <c r="N3951" t="str">
        <f>IF(L3951="","",AVERAGE(INDEX($I:$I,ROW(L3951),1):INDEX($I:$I,MATCH(L3951+1, L:L,0)-1)) - AVERAGE(INDEX($H:$H,ROW(L3951),1):INDEX($H:$H,MATCH(L3951+1, L:L,0)-1)))</f>
        <v/>
      </c>
      <c r="O3951" t="str">
        <f>IF(L3951="","",AVERAGE(INDEX($G:$G,ROW(L3951),1):INDEX($G:$G,MATCH(L3951+1, L:L,0)-1)))</f>
        <v/>
      </c>
      <c r="P3951" t="str">
        <f>IF(L3951="","",AVERAGE(INDEX($K:$K,ROW(L3951),1):INDEX($K:$K,MATCH(L3951+1, L:L,0)-1)))</f>
        <v/>
      </c>
    </row>
    <row r="3952" spans="1:16" x14ac:dyDescent="0.25">
      <c r="A3952">
        <v>2006</v>
      </c>
      <c r="B3952">
        <v>5</v>
      </c>
      <c r="C3952" t="s">
        <v>8</v>
      </c>
      <c r="D3952">
        <v>10.91811321</v>
      </c>
      <c r="E3952">
        <v>11.372220479999999</v>
      </c>
      <c r="F3952">
        <f t="shared" si="244"/>
        <v>0.45410726999999973</v>
      </c>
      <c r="G3952">
        <f t="shared" si="245"/>
        <v>0.45410726999999973</v>
      </c>
      <c r="H3952">
        <v>80.598113209999994</v>
      </c>
      <c r="I3952">
        <v>66.768867920000005</v>
      </c>
      <c r="J3952">
        <f t="shared" si="246"/>
        <v>-13.829245289999989</v>
      </c>
      <c r="K3952">
        <f t="shared" si="247"/>
        <v>13.829245289999989</v>
      </c>
      <c r="L3952" t="str">
        <f>IF(A3952&lt;&gt;A3951,MAX($L$2:L3951)+1,"")</f>
        <v/>
      </c>
      <c r="M3952" t="str">
        <f>IF(L3952="","",AVERAGE(INDEX($E:$E,ROW(L3952),1):INDEX($E:$E,MATCH(L3952+1, L:L,0)-1)) - AVERAGE(INDEX($D:$D,ROW(L3952),1):INDEX($D:$D,MATCH(L3952+1, L:L,0)-1)))</f>
        <v/>
      </c>
      <c r="N3952" t="str">
        <f>IF(L3952="","",AVERAGE(INDEX($I:$I,ROW(L3952),1):INDEX($I:$I,MATCH(L3952+1, L:L,0)-1)) - AVERAGE(INDEX($H:$H,ROW(L3952),1):INDEX($H:$H,MATCH(L3952+1, L:L,0)-1)))</f>
        <v/>
      </c>
      <c r="O3952" t="str">
        <f>IF(L3952="","",AVERAGE(INDEX($G:$G,ROW(L3952),1):INDEX($G:$G,MATCH(L3952+1, L:L,0)-1)))</f>
        <v/>
      </c>
      <c r="P3952" t="str">
        <f>IF(L3952="","",AVERAGE(INDEX($K:$K,ROW(L3952),1):INDEX($K:$K,MATCH(L3952+1, L:L,0)-1)))</f>
        <v/>
      </c>
    </row>
    <row r="3953" spans="1:16" x14ac:dyDescent="0.25">
      <c r="A3953">
        <v>2006</v>
      </c>
      <c r="B3953">
        <v>5</v>
      </c>
      <c r="C3953" t="s">
        <v>9</v>
      </c>
      <c r="D3953">
        <v>10.475263160000001</v>
      </c>
      <c r="E3953">
        <v>10.970967740000001</v>
      </c>
      <c r="F3953">
        <f t="shared" si="244"/>
        <v>0.49570457999999995</v>
      </c>
      <c r="G3953">
        <f t="shared" si="245"/>
        <v>0.49570457999999995</v>
      </c>
      <c r="H3953">
        <v>58.715263159999999</v>
      </c>
      <c r="I3953">
        <v>69.468421050000003</v>
      </c>
      <c r="J3953">
        <f t="shared" si="246"/>
        <v>10.753157890000004</v>
      </c>
      <c r="K3953">
        <f t="shared" si="247"/>
        <v>10.753157890000004</v>
      </c>
      <c r="L3953" t="str">
        <f>IF(A3953&lt;&gt;A3952,MAX($L$2:L3952)+1,"")</f>
        <v/>
      </c>
      <c r="M3953" t="str">
        <f>IF(L3953="","",AVERAGE(INDEX($E:$E,ROW(L3953),1):INDEX($E:$E,MATCH(L3953+1, L:L,0)-1)) - AVERAGE(INDEX($D:$D,ROW(L3953),1):INDEX($D:$D,MATCH(L3953+1, L:L,0)-1)))</f>
        <v/>
      </c>
      <c r="N3953" t="str">
        <f>IF(L3953="","",AVERAGE(INDEX($I:$I,ROW(L3953),1):INDEX($I:$I,MATCH(L3953+1, L:L,0)-1)) - AVERAGE(INDEX($H:$H,ROW(L3953),1):INDEX($H:$H,MATCH(L3953+1, L:L,0)-1)))</f>
        <v/>
      </c>
      <c r="O3953" t="str">
        <f>IF(L3953="","",AVERAGE(INDEX($G:$G,ROW(L3953),1):INDEX($G:$G,MATCH(L3953+1, L:L,0)-1)))</f>
        <v/>
      </c>
      <c r="P3953" t="str">
        <f>IF(L3953="","",AVERAGE(INDEX($K:$K,ROW(L3953),1):INDEX($K:$K,MATCH(L3953+1, L:L,0)-1)))</f>
        <v/>
      </c>
    </row>
    <row r="3954" spans="1:16" x14ac:dyDescent="0.25">
      <c r="A3954">
        <v>2006</v>
      </c>
      <c r="B3954">
        <v>5</v>
      </c>
      <c r="C3954" t="s">
        <v>10</v>
      </c>
      <c r="D3954">
        <v>10.119090910000001</v>
      </c>
      <c r="E3954">
        <v>11.994723499999999</v>
      </c>
      <c r="F3954">
        <f t="shared" si="244"/>
        <v>1.8756325899999986</v>
      </c>
      <c r="G3954">
        <f t="shared" si="245"/>
        <v>1.8756325899999986</v>
      </c>
      <c r="H3954">
        <v>102.42454549999999</v>
      </c>
      <c r="I3954">
        <v>111.1545455</v>
      </c>
      <c r="J3954">
        <f t="shared" si="246"/>
        <v>8.730000000000004</v>
      </c>
      <c r="K3954">
        <f t="shared" si="247"/>
        <v>8.730000000000004</v>
      </c>
      <c r="L3954" t="str">
        <f>IF(A3954&lt;&gt;A3953,MAX($L$2:L3953)+1,"")</f>
        <v/>
      </c>
      <c r="M3954" t="str">
        <f>IF(L3954="","",AVERAGE(INDEX($E:$E,ROW(L3954),1):INDEX($E:$E,MATCH(L3954+1, L:L,0)-1)) - AVERAGE(INDEX($D:$D,ROW(L3954),1):INDEX($D:$D,MATCH(L3954+1, L:L,0)-1)))</f>
        <v/>
      </c>
      <c r="N3954" t="str">
        <f>IF(L3954="","",AVERAGE(INDEX($I:$I,ROW(L3954),1):INDEX($I:$I,MATCH(L3954+1, L:L,0)-1)) - AVERAGE(INDEX($H:$H,ROW(L3954),1):INDEX($H:$H,MATCH(L3954+1, L:L,0)-1)))</f>
        <v/>
      </c>
      <c r="O3954" t="str">
        <f>IF(L3954="","",AVERAGE(INDEX($G:$G,ROW(L3954),1):INDEX($G:$G,MATCH(L3954+1, L:L,0)-1)))</f>
        <v/>
      </c>
      <c r="P3954" t="str">
        <f>IF(L3954="","",AVERAGE(INDEX($K:$K,ROW(L3954),1):INDEX($K:$K,MATCH(L3954+1, L:L,0)-1)))</f>
        <v/>
      </c>
    </row>
    <row r="3955" spans="1:16" x14ac:dyDescent="0.25">
      <c r="A3955">
        <v>2006</v>
      </c>
      <c r="B3955">
        <v>5</v>
      </c>
      <c r="C3955" t="s">
        <v>11</v>
      </c>
      <c r="D3955">
        <v>6.4995833330000004</v>
      </c>
      <c r="E3955">
        <v>8.6719464619999993</v>
      </c>
      <c r="F3955">
        <f t="shared" si="244"/>
        <v>2.1723631289999989</v>
      </c>
      <c r="G3955">
        <f t="shared" si="245"/>
        <v>2.1723631289999989</v>
      </c>
      <c r="H3955">
        <v>86.522916670000001</v>
      </c>
      <c r="I3955">
        <v>75.075000000000003</v>
      </c>
      <c r="J3955">
        <f t="shared" si="246"/>
        <v>-11.447916669999998</v>
      </c>
      <c r="K3955">
        <f t="shared" si="247"/>
        <v>11.447916669999998</v>
      </c>
      <c r="L3955" t="str">
        <f>IF(A3955&lt;&gt;A3954,MAX($L$2:L3954)+1,"")</f>
        <v/>
      </c>
      <c r="M3955" t="str">
        <f>IF(L3955="","",AVERAGE(INDEX($E:$E,ROW(L3955),1):INDEX($E:$E,MATCH(L3955+1, L:L,0)-1)) - AVERAGE(INDEX($D:$D,ROW(L3955),1):INDEX($D:$D,MATCH(L3955+1, L:L,0)-1)))</f>
        <v/>
      </c>
      <c r="N3955" t="str">
        <f>IF(L3955="","",AVERAGE(INDEX($I:$I,ROW(L3955),1):INDEX($I:$I,MATCH(L3955+1, L:L,0)-1)) - AVERAGE(INDEX($H:$H,ROW(L3955),1):INDEX($H:$H,MATCH(L3955+1, L:L,0)-1)))</f>
        <v/>
      </c>
      <c r="O3955" t="str">
        <f>IF(L3955="","",AVERAGE(INDEX($G:$G,ROW(L3955),1):INDEX($G:$G,MATCH(L3955+1, L:L,0)-1)))</f>
        <v/>
      </c>
      <c r="P3955" t="str">
        <f>IF(L3955="","",AVERAGE(INDEX($K:$K,ROW(L3955),1):INDEX($K:$K,MATCH(L3955+1, L:L,0)-1)))</f>
        <v/>
      </c>
    </row>
    <row r="3956" spans="1:16" x14ac:dyDescent="0.25">
      <c r="A3956">
        <v>2006</v>
      </c>
      <c r="B3956">
        <v>5</v>
      </c>
      <c r="C3956" t="s">
        <v>12</v>
      </c>
      <c r="D3956">
        <v>9.3477777779999993</v>
      </c>
      <c r="E3956">
        <v>11.31868691</v>
      </c>
      <c r="F3956">
        <f t="shared" si="244"/>
        <v>1.970909132000001</v>
      </c>
      <c r="G3956">
        <f t="shared" si="245"/>
        <v>1.970909132000001</v>
      </c>
      <c r="H3956">
        <v>108.2888889</v>
      </c>
      <c r="I3956">
        <v>106.3222222</v>
      </c>
      <c r="J3956">
        <f t="shared" si="246"/>
        <v>-1.9666667000000047</v>
      </c>
      <c r="K3956">
        <f t="shared" si="247"/>
        <v>1.9666667000000047</v>
      </c>
      <c r="L3956" t="str">
        <f>IF(A3956&lt;&gt;A3955,MAX($L$2:L3955)+1,"")</f>
        <v/>
      </c>
      <c r="M3956" t="str">
        <f>IF(L3956="","",AVERAGE(INDEX($E:$E,ROW(L3956),1):INDEX($E:$E,MATCH(L3956+1, L:L,0)-1)) - AVERAGE(INDEX($D:$D,ROW(L3956),1):INDEX($D:$D,MATCH(L3956+1, L:L,0)-1)))</f>
        <v/>
      </c>
      <c r="N3956" t="str">
        <f>IF(L3956="","",AVERAGE(INDEX($I:$I,ROW(L3956),1):INDEX($I:$I,MATCH(L3956+1, L:L,0)-1)) - AVERAGE(INDEX($H:$H,ROW(L3956),1):INDEX($H:$H,MATCH(L3956+1, L:L,0)-1)))</f>
        <v/>
      </c>
      <c r="O3956" t="str">
        <f>IF(L3956="","",AVERAGE(INDEX($G:$G,ROW(L3956),1):INDEX($G:$G,MATCH(L3956+1, L:L,0)-1)))</f>
        <v/>
      </c>
      <c r="P3956" t="str">
        <f>IF(L3956="","",AVERAGE(INDEX($K:$K,ROW(L3956),1):INDEX($K:$K,MATCH(L3956+1, L:L,0)-1)))</f>
        <v/>
      </c>
    </row>
    <row r="3957" spans="1:16" x14ac:dyDescent="0.25">
      <c r="A3957">
        <v>2006</v>
      </c>
      <c r="B3957">
        <v>5</v>
      </c>
      <c r="C3957" t="s">
        <v>13</v>
      </c>
      <c r="D3957">
        <v>-1.3959999999999999</v>
      </c>
      <c r="E3957">
        <v>1.4290322580000001</v>
      </c>
      <c r="F3957">
        <f t="shared" si="244"/>
        <v>2.8250322580000002</v>
      </c>
      <c r="G3957">
        <f t="shared" si="245"/>
        <v>2.8250322580000002</v>
      </c>
      <c r="H3957">
        <v>16.356000000000002</v>
      </c>
      <c r="I3957">
        <v>16.18</v>
      </c>
      <c r="J3957">
        <f t="shared" si="246"/>
        <v>-0.17600000000000193</v>
      </c>
      <c r="K3957">
        <f t="shared" si="247"/>
        <v>0.17600000000000193</v>
      </c>
      <c r="L3957" t="str">
        <f>IF(A3957&lt;&gt;A3956,MAX($L$2:L3956)+1,"")</f>
        <v/>
      </c>
      <c r="M3957" t="str">
        <f>IF(L3957="","",AVERAGE(INDEX($E:$E,ROW(L3957),1):INDEX($E:$E,MATCH(L3957+1, L:L,0)-1)) - AVERAGE(INDEX($D:$D,ROW(L3957),1):INDEX($D:$D,MATCH(L3957+1, L:L,0)-1)))</f>
        <v/>
      </c>
      <c r="N3957" t="str">
        <f>IF(L3957="","",AVERAGE(INDEX($I:$I,ROW(L3957),1):INDEX($I:$I,MATCH(L3957+1, L:L,0)-1)) - AVERAGE(INDEX($H:$H,ROW(L3957),1):INDEX($H:$H,MATCH(L3957+1, L:L,0)-1)))</f>
        <v/>
      </c>
      <c r="O3957" t="str">
        <f>IF(L3957="","",AVERAGE(INDEX($G:$G,ROW(L3957),1):INDEX($G:$G,MATCH(L3957+1, L:L,0)-1)))</f>
        <v/>
      </c>
      <c r="P3957" t="str">
        <f>IF(L3957="","",AVERAGE(INDEX($K:$K,ROW(L3957),1):INDEX($K:$K,MATCH(L3957+1, L:L,0)-1)))</f>
        <v/>
      </c>
    </row>
    <row r="3958" spans="1:16" x14ac:dyDescent="0.25">
      <c r="A3958">
        <v>2006</v>
      </c>
      <c r="B3958">
        <v>5</v>
      </c>
      <c r="C3958" t="s">
        <v>14</v>
      </c>
      <c r="D3958">
        <v>-7.304117647</v>
      </c>
      <c r="E3958">
        <v>-4.0040733709999996</v>
      </c>
      <c r="F3958">
        <f t="shared" si="244"/>
        <v>3.3000442760000004</v>
      </c>
      <c r="G3958">
        <f t="shared" si="245"/>
        <v>3.3000442760000004</v>
      </c>
      <c r="H3958">
        <v>18.031764710000001</v>
      </c>
      <c r="I3958">
        <v>18.905882349999999</v>
      </c>
      <c r="J3958">
        <f t="shared" si="246"/>
        <v>0.87411763999999792</v>
      </c>
      <c r="K3958">
        <f t="shared" si="247"/>
        <v>0.87411763999999792</v>
      </c>
      <c r="L3958" t="str">
        <f>IF(A3958&lt;&gt;A3957,MAX($L$2:L3957)+1,"")</f>
        <v/>
      </c>
      <c r="M3958" t="str">
        <f>IF(L3958="","",AVERAGE(INDEX($E:$E,ROW(L3958),1):INDEX($E:$E,MATCH(L3958+1, L:L,0)-1)) - AVERAGE(INDEX($D:$D,ROW(L3958),1):INDEX($D:$D,MATCH(L3958+1, L:L,0)-1)))</f>
        <v/>
      </c>
      <c r="N3958" t="str">
        <f>IF(L3958="","",AVERAGE(INDEX($I:$I,ROW(L3958),1):INDEX($I:$I,MATCH(L3958+1, L:L,0)-1)) - AVERAGE(INDEX($H:$H,ROW(L3958),1):INDEX($H:$H,MATCH(L3958+1, L:L,0)-1)))</f>
        <v/>
      </c>
      <c r="O3958" t="str">
        <f>IF(L3958="","",AVERAGE(INDEX($G:$G,ROW(L3958),1):INDEX($G:$G,MATCH(L3958+1, L:L,0)-1)))</f>
        <v/>
      </c>
      <c r="P3958" t="str">
        <f>IF(L3958="","",AVERAGE(INDEX($K:$K,ROW(L3958),1):INDEX($K:$K,MATCH(L3958+1, L:L,0)-1)))</f>
        <v/>
      </c>
    </row>
    <row r="3959" spans="1:16" x14ac:dyDescent="0.25">
      <c r="A3959">
        <v>2006</v>
      </c>
      <c r="B3959">
        <v>5</v>
      </c>
      <c r="C3959" t="s">
        <v>15</v>
      </c>
      <c r="D3959">
        <v>11.956666670000001</v>
      </c>
      <c r="E3959">
        <v>13.20504032</v>
      </c>
      <c r="F3959">
        <f t="shared" si="244"/>
        <v>1.2483736499999996</v>
      </c>
      <c r="G3959">
        <f t="shared" si="245"/>
        <v>1.2483736499999996</v>
      </c>
      <c r="H3959">
        <v>82.265208329999993</v>
      </c>
      <c r="I3959">
        <v>84.325000000000003</v>
      </c>
      <c r="J3959">
        <f t="shared" si="246"/>
        <v>2.0597916700000098</v>
      </c>
      <c r="K3959">
        <f t="shared" si="247"/>
        <v>2.0597916700000098</v>
      </c>
      <c r="L3959" t="str">
        <f>IF(A3959&lt;&gt;A3958,MAX($L$2:L3958)+1,"")</f>
        <v/>
      </c>
      <c r="M3959" t="str">
        <f>IF(L3959="","",AVERAGE(INDEX($E:$E,ROW(L3959),1):INDEX($E:$E,MATCH(L3959+1, L:L,0)-1)) - AVERAGE(INDEX($D:$D,ROW(L3959),1):INDEX($D:$D,MATCH(L3959+1, L:L,0)-1)))</f>
        <v/>
      </c>
      <c r="N3959" t="str">
        <f>IF(L3959="","",AVERAGE(INDEX($I:$I,ROW(L3959),1):INDEX($I:$I,MATCH(L3959+1, L:L,0)-1)) - AVERAGE(INDEX($H:$H,ROW(L3959),1):INDEX($H:$H,MATCH(L3959+1, L:L,0)-1)))</f>
        <v/>
      </c>
      <c r="O3959" t="str">
        <f>IF(L3959="","",AVERAGE(INDEX($G:$G,ROW(L3959),1):INDEX($G:$G,MATCH(L3959+1, L:L,0)-1)))</f>
        <v/>
      </c>
      <c r="P3959" t="str">
        <f>IF(L3959="","",AVERAGE(INDEX($K:$K,ROW(L3959),1):INDEX($K:$K,MATCH(L3959+1, L:L,0)-1)))</f>
        <v/>
      </c>
    </row>
    <row r="3960" spans="1:16" x14ac:dyDescent="0.25">
      <c r="A3960">
        <v>2006</v>
      </c>
      <c r="B3960">
        <v>5</v>
      </c>
      <c r="C3960" t="s">
        <v>17</v>
      </c>
      <c r="D3960">
        <v>10.86864078</v>
      </c>
      <c r="E3960">
        <v>12.43345809</v>
      </c>
      <c r="F3960">
        <f t="shared" si="244"/>
        <v>1.5648173100000005</v>
      </c>
      <c r="G3960">
        <f t="shared" si="245"/>
        <v>1.5648173100000005</v>
      </c>
      <c r="H3960">
        <v>90.260776699999994</v>
      </c>
      <c r="I3960">
        <v>126.7330097</v>
      </c>
      <c r="J3960">
        <f t="shared" si="246"/>
        <v>36.472233000000003</v>
      </c>
      <c r="K3960">
        <f t="shared" si="247"/>
        <v>36.472233000000003</v>
      </c>
      <c r="L3960" t="str">
        <f>IF(A3960&lt;&gt;A3959,MAX($L$2:L3959)+1,"")</f>
        <v/>
      </c>
      <c r="M3960" t="str">
        <f>IF(L3960="","",AVERAGE(INDEX($E:$E,ROW(L3960),1):INDEX($E:$E,MATCH(L3960+1, L:L,0)-1)) - AVERAGE(INDEX($D:$D,ROW(L3960),1):INDEX($D:$D,MATCH(L3960+1, L:L,0)-1)))</f>
        <v/>
      </c>
      <c r="N3960" t="str">
        <f>IF(L3960="","",AVERAGE(INDEX($I:$I,ROW(L3960),1):INDEX($I:$I,MATCH(L3960+1, L:L,0)-1)) - AVERAGE(INDEX($H:$H,ROW(L3960),1):INDEX($H:$H,MATCH(L3960+1, L:L,0)-1)))</f>
        <v/>
      </c>
      <c r="O3960" t="str">
        <f>IF(L3960="","",AVERAGE(INDEX($G:$G,ROW(L3960),1):INDEX($G:$G,MATCH(L3960+1, L:L,0)-1)))</f>
        <v/>
      </c>
      <c r="P3960" t="str">
        <f>IF(L3960="","",AVERAGE(INDEX($K:$K,ROW(L3960),1):INDEX($K:$K,MATCH(L3960+1, L:L,0)-1)))</f>
        <v/>
      </c>
    </row>
    <row r="3961" spans="1:16" x14ac:dyDescent="0.25">
      <c r="A3961">
        <v>2006</v>
      </c>
      <c r="B3961">
        <v>5</v>
      </c>
      <c r="C3961" t="s">
        <v>18</v>
      </c>
      <c r="D3961">
        <v>10.69840909</v>
      </c>
      <c r="E3961">
        <v>11.698062070000001</v>
      </c>
      <c r="F3961">
        <f t="shared" si="244"/>
        <v>0.99965298000000047</v>
      </c>
      <c r="G3961">
        <f t="shared" si="245"/>
        <v>0.99965298000000047</v>
      </c>
      <c r="H3961">
        <v>49.653863639999997</v>
      </c>
      <c r="I3961">
        <v>57.229545450000003</v>
      </c>
      <c r="J3961">
        <f t="shared" si="246"/>
        <v>7.5756818100000061</v>
      </c>
      <c r="K3961">
        <f t="shared" si="247"/>
        <v>7.5756818100000061</v>
      </c>
      <c r="L3961" t="str">
        <f>IF(A3961&lt;&gt;A3960,MAX($L$2:L3960)+1,"")</f>
        <v/>
      </c>
      <c r="M3961" t="str">
        <f>IF(L3961="","",AVERAGE(INDEX($E:$E,ROW(L3961),1):INDEX($E:$E,MATCH(L3961+1, L:L,0)-1)) - AVERAGE(INDEX($D:$D,ROW(L3961),1):INDEX($D:$D,MATCH(L3961+1, L:L,0)-1)))</f>
        <v/>
      </c>
      <c r="N3961" t="str">
        <f>IF(L3961="","",AVERAGE(INDEX($I:$I,ROW(L3961),1):INDEX($I:$I,MATCH(L3961+1, L:L,0)-1)) - AVERAGE(INDEX($H:$H,ROW(L3961),1):INDEX($H:$H,MATCH(L3961+1, L:L,0)-1)))</f>
        <v/>
      </c>
      <c r="O3961" t="str">
        <f>IF(L3961="","",AVERAGE(INDEX($G:$G,ROW(L3961),1):INDEX($G:$G,MATCH(L3961+1, L:L,0)-1)))</f>
        <v/>
      </c>
      <c r="P3961" t="str">
        <f>IF(L3961="","",AVERAGE(INDEX($K:$K,ROW(L3961),1):INDEX($K:$K,MATCH(L3961+1, L:L,0)-1)))</f>
        <v/>
      </c>
    </row>
    <row r="3962" spans="1:16" x14ac:dyDescent="0.25">
      <c r="A3962">
        <v>2006</v>
      </c>
      <c r="B3962">
        <v>5</v>
      </c>
      <c r="C3962" t="s">
        <v>19</v>
      </c>
      <c r="D3962">
        <v>6.9983333329999997</v>
      </c>
      <c r="E3962">
        <v>6.6467741939999998</v>
      </c>
      <c r="F3962">
        <f t="shared" si="244"/>
        <v>-0.35155913899999991</v>
      </c>
      <c r="G3962">
        <f t="shared" si="245"/>
        <v>0.35155913899999991</v>
      </c>
      <c r="H3962">
        <v>24.048333329999998</v>
      </c>
      <c r="I3962">
        <v>30.466666669999999</v>
      </c>
      <c r="J3962">
        <f t="shared" si="246"/>
        <v>6.4183333400000002</v>
      </c>
      <c r="K3962">
        <f t="shared" si="247"/>
        <v>6.4183333400000002</v>
      </c>
      <c r="L3962" t="str">
        <f>IF(A3962&lt;&gt;A3961,MAX($L$2:L3961)+1,"")</f>
        <v/>
      </c>
      <c r="M3962" t="str">
        <f>IF(L3962="","",AVERAGE(INDEX($E:$E,ROW(L3962),1):INDEX($E:$E,MATCH(L3962+1, L:L,0)-1)) - AVERAGE(INDEX($D:$D,ROW(L3962),1):INDEX($D:$D,MATCH(L3962+1, L:L,0)-1)))</f>
        <v/>
      </c>
      <c r="N3962" t="str">
        <f>IF(L3962="","",AVERAGE(INDEX($I:$I,ROW(L3962),1):INDEX($I:$I,MATCH(L3962+1, L:L,0)-1)) - AVERAGE(INDEX($H:$H,ROW(L3962),1):INDEX($H:$H,MATCH(L3962+1, L:L,0)-1)))</f>
        <v/>
      </c>
      <c r="O3962" t="str">
        <f>IF(L3962="","",AVERAGE(INDEX($G:$G,ROW(L3962),1):INDEX($G:$G,MATCH(L3962+1, L:L,0)-1)))</f>
        <v/>
      </c>
      <c r="P3962" t="str">
        <f>IF(L3962="","",AVERAGE(INDEX($K:$K,ROW(L3962),1):INDEX($K:$K,MATCH(L3962+1, L:L,0)-1)))</f>
        <v/>
      </c>
    </row>
    <row r="3963" spans="1:16" x14ac:dyDescent="0.25">
      <c r="A3963">
        <v>2006</v>
      </c>
      <c r="B3963">
        <v>6</v>
      </c>
      <c r="C3963" t="s">
        <v>7</v>
      </c>
      <c r="D3963">
        <v>14.076000000000001</v>
      </c>
      <c r="E3963">
        <v>15.449403630000001</v>
      </c>
      <c r="F3963">
        <f t="shared" si="244"/>
        <v>1.3734036300000003</v>
      </c>
      <c r="G3963">
        <f t="shared" si="245"/>
        <v>1.3734036300000003</v>
      </c>
      <c r="H3963">
        <v>85.093999999999994</v>
      </c>
      <c r="I3963">
        <v>78.555000000000007</v>
      </c>
      <c r="J3963">
        <f t="shared" si="246"/>
        <v>-6.5389999999999873</v>
      </c>
      <c r="K3963">
        <f t="shared" si="247"/>
        <v>6.5389999999999873</v>
      </c>
      <c r="L3963" t="str">
        <f>IF(A3963&lt;&gt;A3962,MAX($L$2:L3962)+1,"")</f>
        <v/>
      </c>
      <c r="M3963" t="str">
        <f>IF(L3963="","",AVERAGE(INDEX($E:$E,ROW(L3963),1):INDEX($E:$E,MATCH(L3963+1, L:L,0)-1)) - AVERAGE(INDEX($D:$D,ROW(L3963),1):INDEX($D:$D,MATCH(L3963+1, L:L,0)-1)))</f>
        <v/>
      </c>
      <c r="N3963" t="str">
        <f>IF(L3963="","",AVERAGE(INDEX($I:$I,ROW(L3963),1):INDEX($I:$I,MATCH(L3963+1, L:L,0)-1)) - AVERAGE(INDEX($H:$H,ROW(L3963),1):INDEX($H:$H,MATCH(L3963+1, L:L,0)-1)))</f>
        <v/>
      </c>
      <c r="O3963" t="str">
        <f>IF(L3963="","",AVERAGE(INDEX($G:$G,ROW(L3963),1):INDEX($G:$G,MATCH(L3963+1, L:L,0)-1)))</f>
        <v/>
      </c>
      <c r="P3963" t="str">
        <f>IF(L3963="","",AVERAGE(INDEX($K:$K,ROW(L3963),1):INDEX($K:$K,MATCH(L3963+1, L:L,0)-1)))</f>
        <v/>
      </c>
    </row>
    <row r="3964" spans="1:16" x14ac:dyDescent="0.25">
      <c r="A3964">
        <v>2006</v>
      </c>
      <c r="B3964">
        <v>6</v>
      </c>
      <c r="C3964" t="s">
        <v>8</v>
      </c>
      <c r="D3964">
        <v>14.0827451</v>
      </c>
      <c r="E3964">
        <v>15.27713501</v>
      </c>
      <c r="F3964">
        <f t="shared" si="244"/>
        <v>1.1943899099999999</v>
      </c>
      <c r="G3964">
        <f t="shared" si="245"/>
        <v>1.1943899099999999</v>
      </c>
      <c r="H3964">
        <v>78.664019609999997</v>
      </c>
      <c r="I3964">
        <v>57.311764709999999</v>
      </c>
      <c r="J3964">
        <f t="shared" si="246"/>
        <v>-21.352254899999998</v>
      </c>
      <c r="K3964">
        <f t="shared" si="247"/>
        <v>21.352254899999998</v>
      </c>
      <c r="L3964" t="str">
        <f>IF(A3964&lt;&gt;A3963,MAX($L$2:L3963)+1,"")</f>
        <v/>
      </c>
      <c r="M3964" t="str">
        <f>IF(L3964="","",AVERAGE(INDEX($E:$E,ROW(L3964),1):INDEX($E:$E,MATCH(L3964+1, L:L,0)-1)) - AVERAGE(INDEX($D:$D,ROW(L3964),1):INDEX($D:$D,MATCH(L3964+1, L:L,0)-1)))</f>
        <v/>
      </c>
      <c r="N3964" t="str">
        <f>IF(L3964="","",AVERAGE(INDEX($I:$I,ROW(L3964),1):INDEX($I:$I,MATCH(L3964+1, L:L,0)-1)) - AVERAGE(INDEX($H:$H,ROW(L3964),1):INDEX($H:$H,MATCH(L3964+1, L:L,0)-1)))</f>
        <v/>
      </c>
      <c r="O3964" t="str">
        <f>IF(L3964="","",AVERAGE(INDEX($G:$G,ROW(L3964),1):INDEX($G:$G,MATCH(L3964+1, L:L,0)-1)))</f>
        <v/>
      </c>
      <c r="P3964" t="str">
        <f>IF(L3964="","",AVERAGE(INDEX($K:$K,ROW(L3964),1):INDEX($K:$K,MATCH(L3964+1, L:L,0)-1)))</f>
        <v/>
      </c>
    </row>
    <row r="3965" spans="1:16" x14ac:dyDescent="0.25">
      <c r="A3965">
        <v>2006</v>
      </c>
      <c r="B3965">
        <v>6</v>
      </c>
      <c r="C3965" t="s">
        <v>9</v>
      </c>
      <c r="D3965">
        <v>15.916153850000001</v>
      </c>
      <c r="E3965">
        <v>17.478290600000001</v>
      </c>
      <c r="F3965">
        <f t="shared" si="244"/>
        <v>1.5621367500000005</v>
      </c>
      <c r="G3965">
        <f t="shared" si="245"/>
        <v>1.5621367500000005</v>
      </c>
      <c r="H3965">
        <v>83.177692309999998</v>
      </c>
      <c r="I3965">
        <v>43.338461539999997</v>
      </c>
      <c r="J3965">
        <f t="shared" si="246"/>
        <v>-39.83923077</v>
      </c>
      <c r="K3965">
        <f t="shared" si="247"/>
        <v>39.83923077</v>
      </c>
      <c r="L3965" t="str">
        <f>IF(A3965&lt;&gt;A3964,MAX($L$2:L3964)+1,"")</f>
        <v/>
      </c>
      <c r="M3965" t="str">
        <f>IF(L3965="","",AVERAGE(INDEX($E:$E,ROW(L3965),1):INDEX($E:$E,MATCH(L3965+1, L:L,0)-1)) - AVERAGE(INDEX($D:$D,ROW(L3965),1):INDEX($D:$D,MATCH(L3965+1, L:L,0)-1)))</f>
        <v/>
      </c>
      <c r="N3965" t="str">
        <f>IF(L3965="","",AVERAGE(INDEX($I:$I,ROW(L3965),1):INDEX($I:$I,MATCH(L3965+1, L:L,0)-1)) - AVERAGE(INDEX($H:$H,ROW(L3965),1):INDEX($H:$H,MATCH(L3965+1, L:L,0)-1)))</f>
        <v/>
      </c>
      <c r="O3965" t="str">
        <f>IF(L3965="","",AVERAGE(INDEX($G:$G,ROW(L3965),1):INDEX($G:$G,MATCH(L3965+1, L:L,0)-1)))</f>
        <v/>
      </c>
      <c r="P3965" t="str">
        <f>IF(L3965="","",AVERAGE(INDEX($K:$K,ROW(L3965),1):INDEX($K:$K,MATCH(L3965+1, L:L,0)-1)))</f>
        <v/>
      </c>
    </row>
    <row r="3966" spans="1:16" x14ac:dyDescent="0.25">
      <c r="A3966">
        <v>2006</v>
      </c>
      <c r="B3966">
        <v>6</v>
      </c>
      <c r="C3966" t="s">
        <v>10</v>
      </c>
      <c r="D3966">
        <v>15.539</v>
      </c>
      <c r="E3966">
        <v>17.63791453</v>
      </c>
      <c r="F3966">
        <f t="shared" si="244"/>
        <v>2.0989145300000001</v>
      </c>
      <c r="G3966">
        <f t="shared" si="245"/>
        <v>2.0989145300000001</v>
      </c>
      <c r="H3966">
        <v>93.305999999999997</v>
      </c>
      <c r="I3966">
        <v>153.96</v>
      </c>
      <c r="J3966">
        <f t="shared" si="246"/>
        <v>60.654000000000011</v>
      </c>
      <c r="K3966">
        <f t="shared" si="247"/>
        <v>60.654000000000011</v>
      </c>
      <c r="L3966" t="str">
        <f>IF(A3966&lt;&gt;A3965,MAX($L$2:L3965)+1,"")</f>
        <v/>
      </c>
      <c r="M3966" t="str">
        <f>IF(L3966="","",AVERAGE(INDEX($E:$E,ROW(L3966),1):INDEX($E:$E,MATCH(L3966+1, L:L,0)-1)) - AVERAGE(INDEX($D:$D,ROW(L3966),1):INDEX($D:$D,MATCH(L3966+1, L:L,0)-1)))</f>
        <v/>
      </c>
      <c r="N3966" t="str">
        <f>IF(L3966="","",AVERAGE(INDEX($I:$I,ROW(L3966),1):INDEX($I:$I,MATCH(L3966+1, L:L,0)-1)) - AVERAGE(INDEX($H:$H,ROW(L3966),1):INDEX($H:$H,MATCH(L3966+1, L:L,0)-1)))</f>
        <v/>
      </c>
      <c r="O3966" t="str">
        <f>IF(L3966="","",AVERAGE(INDEX($G:$G,ROW(L3966),1):INDEX($G:$G,MATCH(L3966+1, L:L,0)-1)))</f>
        <v/>
      </c>
      <c r="P3966" t="str">
        <f>IF(L3966="","",AVERAGE(INDEX($K:$K,ROW(L3966),1):INDEX($K:$K,MATCH(L3966+1, L:L,0)-1)))</f>
        <v/>
      </c>
    </row>
    <row r="3967" spans="1:16" x14ac:dyDescent="0.25">
      <c r="A3967">
        <v>2006</v>
      </c>
      <c r="B3967">
        <v>6</v>
      </c>
      <c r="C3967" t="s">
        <v>11</v>
      </c>
      <c r="D3967">
        <v>11.019411760000001</v>
      </c>
      <c r="E3967">
        <v>14.560226610000001</v>
      </c>
      <c r="F3967">
        <f t="shared" si="244"/>
        <v>3.5408148500000003</v>
      </c>
      <c r="G3967">
        <f t="shared" si="245"/>
        <v>3.5408148500000003</v>
      </c>
      <c r="H3967">
        <v>97.254705880000003</v>
      </c>
      <c r="I3967">
        <v>97.66470588</v>
      </c>
      <c r="J3967">
        <f t="shared" si="246"/>
        <v>0.40999999999999659</v>
      </c>
      <c r="K3967">
        <f t="shared" si="247"/>
        <v>0.40999999999999659</v>
      </c>
      <c r="L3967" t="str">
        <f>IF(A3967&lt;&gt;A3966,MAX($L$2:L3966)+1,"")</f>
        <v/>
      </c>
      <c r="M3967" t="str">
        <f>IF(L3967="","",AVERAGE(INDEX($E:$E,ROW(L3967),1):INDEX($E:$E,MATCH(L3967+1, L:L,0)-1)) - AVERAGE(INDEX($D:$D,ROW(L3967),1):INDEX($D:$D,MATCH(L3967+1, L:L,0)-1)))</f>
        <v/>
      </c>
      <c r="N3967" t="str">
        <f>IF(L3967="","",AVERAGE(INDEX($I:$I,ROW(L3967),1):INDEX($I:$I,MATCH(L3967+1, L:L,0)-1)) - AVERAGE(INDEX($H:$H,ROW(L3967),1):INDEX($H:$H,MATCH(L3967+1, L:L,0)-1)))</f>
        <v/>
      </c>
      <c r="O3967" t="str">
        <f>IF(L3967="","",AVERAGE(INDEX($G:$G,ROW(L3967),1):INDEX($G:$G,MATCH(L3967+1, L:L,0)-1)))</f>
        <v/>
      </c>
      <c r="P3967" t="str">
        <f>IF(L3967="","",AVERAGE(INDEX($K:$K,ROW(L3967),1):INDEX($K:$K,MATCH(L3967+1, L:L,0)-1)))</f>
        <v/>
      </c>
    </row>
    <row r="3968" spans="1:16" x14ac:dyDescent="0.25">
      <c r="A3968">
        <v>2006</v>
      </c>
      <c r="B3968">
        <v>6</v>
      </c>
      <c r="C3968" t="s">
        <v>12</v>
      </c>
      <c r="D3968">
        <v>14.018750000000001</v>
      </c>
      <c r="E3968">
        <v>15.570893999999999</v>
      </c>
      <c r="F3968">
        <f t="shared" si="244"/>
        <v>1.5521439999999984</v>
      </c>
      <c r="G3968">
        <f t="shared" si="245"/>
        <v>1.5521439999999984</v>
      </c>
      <c r="H3968">
        <v>98.768749999999997</v>
      </c>
      <c r="I3968">
        <v>193.36250000000001</v>
      </c>
      <c r="J3968">
        <f t="shared" si="246"/>
        <v>94.593750000000014</v>
      </c>
      <c r="K3968">
        <f t="shared" si="247"/>
        <v>94.593750000000014</v>
      </c>
      <c r="L3968" t="str">
        <f>IF(A3968&lt;&gt;A3967,MAX($L$2:L3967)+1,"")</f>
        <v/>
      </c>
      <c r="M3968" t="str">
        <f>IF(L3968="","",AVERAGE(INDEX($E:$E,ROW(L3968),1):INDEX($E:$E,MATCH(L3968+1, L:L,0)-1)) - AVERAGE(INDEX($D:$D,ROW(L3968),1):INDEX($D:$D,MATCH(L3968+1, L:L,0)-1)))</f>
        <v/>
      </c>
      <c r="N3968" t="str">
        <f>IF(L3968="","",AVERAGE(INDEX($I:$I,ROW(L3968),1):INDEX($I:$I,MATCH(L3968+1, L:L,0)-1)) - AVERAGE(INDEX($H:$H,ROW(L3968),1):INDEX($H:$H,MATCH(L3968+1, L:L,0)-1)))</f>
        <v/>
      </c>
      <c r="O3968" t="str">
        <f>IF(L3968="","",AVERAGE(INDEX($G:$G,ROW(L3968),1):INDEX($G:$G,MATCH(L3968+1, L:L,0)-1)))</f>
        <v/>
      </c>
      <c r="P3968" t="str">
        <f>IF(L3968="","",AVERAGE(INDEX($K:$K,ROW(L3968),1):INDEX($K:$K,MATCH(L3968+1, L:L,0)-1)))</f>
        <v/>
      </c>
    </row>
    <row r="3969" spans="1:16" x14ac:dyDescent="0.25">
      <c r="A3969">
        <v>2006</v>
      </c>
      <c r="B3969">
        <v>6</v>
      </c>
      <c r="C3969" t="s">
        <v>13</v>
      </c>
      <c r="D3969">
        <v>4.7066666670000004</v>
      </c>
      <c r="E3969">
        <v>5.6053968249999997</v>
      </c>
      <c r="F3969">
        <f t="shared" si="244"/>
        <v>0.89873015799999934</v>
      </c>
      <c r="G3969">
        <f t="shared" si="245"/>
        <v>0.89873015799999934</v>
      </c>
      <c r="H3969">
        <v>8.8533333330000001</v>
      </c>
      <c r="I3969">
        <v>26.866666670000001</v>
      </c>
      <c r="J3969">
        <f t="shared" si="246"/>
        <v>18.013333336999999</v>
      </c>
      <c r="K3969">
        <f t="shared" si="247"/>
        <v>18.013333336999999</v>
      </c>
      <c r="L3969" t="str">
        <f>IF(A3969&lt;&gt;A3968,MAX($L$2:L3968)+1,"")</f>
        <v/>
      </c>
      <c r="M3969" t="str">
        <f>IF(L3969="","",AVERAGE(INDEX($E:$E,ROW(L3969),1):INDEX($E:$E,MATCH(L3969+1, L:L,0)-1)) - AVERAGE(INDEX($D:$D,ROW(L3969),1):INDEX($D:$D,MATCH(L3969+1, L:L,0)-1)))</f>
        <v/>
      </c>
      <c r="N3969" t="str">
        <f>IF(L3969="","",AVERAGE(INDEX($I:$I,ROW(L3969),1):INDEX($I:$I,MATCH(L3969+1, L:L,0)-1)) - AVERAGE(INDEX($H:$H,ROW(L3969),1):INDEX($H:$H,MATCH(L3969+1, L:L,0)-1)))</f>
        <v/>
      </c>
      <c r="O3969" t="str">
        <f>IF(L3969="","",AVERAGE(INDEX($G:$G,ROW(L3969),1):INDEX($G:$G,MATCH(L3969+1, L:L,0)-1)))</f>
        <v/>
      </c>
      <c r="P3969" t="str">
        <f>IF(L3969="","",AVERAGE(INDEX($K:$K,ROW(L3969),1):INDEX($K:$K,MATCH(L3969+1, L:L,0)-1)))</f>
        <v/>
      </c>
    </row>
    <row r="3970" spans="1:16" x14ac:dyDescent="0.25">
      <c r="A3970">
        <v>2006</v>
      </c>
      <c r="B3970">
        <v>6</v>
      </c>
      <c r="C3970" t="s">
        <v>14</v>
      </c>
      <c r="D3970">
        <v>2.574615385</v>
      </c>
      <c r="E3970">
        <v>3.986982249</v>
      </c>
      <c r="F3970">
        <f t="shared" si="244"/>
        <v>1.412366864</v>
      </c>
      <c r="G3970">
        <f t="shared" si="245"/>
        <v>1.412366864</v>
      </c>
      <c r="H3970">
        <v>21.356923080000001</v>
      </c>
      <c r="I3970">
        <v>19.746153849999999</v>
      </c>
      <c r="J3970">
        <f t="shared" si="246"/>
        <v>-1.6107692300000025</v>
      </c>
      <c r="K3970">
        <f t="shared" si="247"/>
        <v>1.6107692300000025</v>
      </c>
      <c r="L3970" t="str">
        <f>IF(A3970&lt;&gt;A3969,MAX($L$2:L3969)+1,"")</f>
        <v/>
      </c>
      <c r="M3970" t="str">
        <f>IF(L3970="","",AVERAGE(INDEX($E:$E,ROW(L3970),1):INDEX($E:$E,MATCH(L3970+1, L:L,0)-1)) - AVERAGE(INDEX($D:$D,ROW(L3970),1):INDEX($D:$D,MATCH(L3970+1, L:L,0)-1)))</f>
        <v/>
      </c>
      <c r="N3970" t="str">
        <f>IF(L3970="","",AVERAGE(INDEX($I:$I,ROW(L3970),1):INDEX($I:$I,MATCH(L3970+1, L:L,0)-1)) - AVERAGE(INDEX($H:$H,ROW(L3970),1):INDEX($H:$H,MATCH(L3970+1, L:L,0)-1)))</f>
        <v/>
      </c>
      <c r="O3970" t="str">
        <f>IF(L3970="","",AVERAGE(INDEX($G:$G,ROW(L3970),1):INDEX($G:$G,MATCH(L3970+1, L:L,0)-1)))</f>
        <v/>
      </c>
      <c r="P3970" t="str">
        <f>IF(L3970="","",AVERAGE(INDEX($K:$K,ROW(L3970),1):INDEX($K:$K,MATCH(L3970+1, L:L,0)-1)))</f>
        <v/>
      </c>
    </row>
    <row r="3971" spans="1:16" x14ac:dyDescent="0.25">
      <c r="A3971">
        <v>2006</v>
      </c>
      <c r="B3971">
        <v>6</v>
      </c>
      <c r="C3971" t="s">
        <v>15</v>
      </c>
      <c r="D3971">
        <v>17.28387755</v>
      </c>
      <c r="E3971">
        <v>17.927414970000001</v>
      </c>
      <c r="F3971">
        <f t="shared" ref="F3971:F4034" si="248">E3971-D3971</f>
        <v>0.64353742000000125</v>
      </c>
      <c r="G3971">
        <f t="shared" ref="G3971:G4034" si="249">ABS(F3971)</f>
        <v>0.64353742000000125</v>
      </c>
      <c r="H3971">
        <v>85.367142860000001</v>
      </c>
      <c r="I3971">
        <v>66.951020409999998</v>
      </c>
      <c r="J3971">
        <f t="shared" ref="J3971:J4034" si="250">I3971-H3971</f>
        <v>-18.416122450000003</v>
      </c>
      <c r="K3971">
        <f t="shared" ref="K3971:K4034" si="251">ABS(J3971)</f>
        <v>18.416122450000003</v>
      </c>
      <c r="L3971" t="str">
        <f>IF(A3971&lt;&gt;A3970,MAX($L$2:L3970)+1,"")</f>
        <v/>
      </c>
      <c r="M3971" t="str">
        <f>IF(L3971="","",AVERAGE(INDEX($E:$E,ROW(L3971),1):INDEX($E:$E,MATCH(L3971+1, L:L,0)-1)) - AVERAGE(INDEX($D:$D,ROW(L3971),1):INDEX($D:$D,MATCH(L3971+1, L:L,0)-1)))</f>
        <v/>
      </c>
      <c r="N3971" t="str">
        <f>IF(L3971="","",AVERAGE(INDEX($I:$I,ROW(L3971),1):INDEX($I:$I,MATCH(L3971+1, L:L,0)-1)) - AVERAGE(INDEX($H:$H,ROW(L3971),1):INDEX($H:$H,MATCH(L3971+1, L:L,0)-1)))</f>
        <v/>
      </c>
      <c r="O3971" t="str">
        <f>IF(L3971="","",AVERAGE(INDEX($G:$G,ROW(L3971),1):INDEX($G:$G,MATCH(L3971+1, L:L,0)-1)))</f>
        <v/>
      </c>
      <c r="P3971" t="str">
        <f>IF(L3971="","",AVERAGE(INDEX($K:$K,ROW(L3971),1):INDEX($K:$K,MATCH(L3971+1, L:L,0)-1)))</f>
        <v/>
      </c>
    </row>
    <row r="3972" spans="1:16" x14ac:dyDescent="0.25">
      <c r="A3972">
        <v>2006</v>
      </c>
      <c r="B3972">
        <v>6</v>
      </c>
      <c r="C3972" t="s">
        <v>16</v>
      </c>
      <c r="D3972">
        <v>14.45</v>
      </c>
      <c r="E3972">
        <v>17.403333329999999</v>
      </c>
      <c r="F3972">
        <f t="shared" si="248"/>
        <v>2.9533333299999995</v>
      </c>
      <c r="G3972">
        <f t="shared" si="249"/>
        <v>2.9533333299999995</v>
      </c>
      <c r="H3972">
        <v>82.06</v>
      </c>
      <c r="I3972">
        <v>117.5</v>
      </c>
      <c r="J3972">
        <f t="shared" si="250"/>
        <v>35.44</v>
      </c>
      <c r="K3972">
        <f t="shared" si="251"/>
        <v>35.44</v>
      </c>
      <c r="L3972" t="str">
        <f>IF(A3972&lt;&gt;A3971,MAX($L$2:L3971)+1,"")</f>
        <v/>
      </c>
      <c r="M3972" t="str">
        <f>IF(L3972="","",AVERAGE(INDEX($E:$E,ROW(L3972),1):INDEX($E:$E,MATCH(L3972+1, L:L,0)-1)) - AVERAGE(INDEX($D:$D,ROW(L3972),1):INDEX($D:$D,MATCH(L3972+1, L:L,0)-1)))</f>
        <v/>
      </c>
      <c r="N3972" t="str">
        <f>IF(L3972="","",AVERAGE(INDEX($I:$I,ROW(L3972),1):INDEX($I:$I,MATCH(L3972+1, L:L,0)-1)) - AVERAGE(INDEX($H:$H,ROW(L3972),1):INDEX($H:$H,MATCH(L3972+1, L:L,0)-1)))</f>
        <v/>
      </c>
      <c r="O3972" t="str">
        <f>IF(L3972="","",AVERAGE(INDEX($G:$G,ROW(L3972),1):INDEX($G:$G,MATCH(L3972+1, L:L,0)-1)))</f>
        <v/>
      </c>
      <c r="P3972" t="str">
        <f>IF(L3972="","",AVERAGE(INDEX($K:$K,ROW(L3972),1):INDEX($K:$K,MATCH(L3972+1, L:L,0)-1)))</f>
        <v/>
      </c>
    </row>
    <row r="3973" spans="1:16" x14ac:dyDescent="0.25">
      <c r="A3973">
        <v>2006</v>
      </c>
      <c r="B3973">
        <v>6</v>
      </c>
      <c r="C3973" t="s">
        <v>17</v>
      </c>
      <c r="D3973">
        <v>16.085490199999999</v>
      </c>
      <c r="E3973">
        <v>17.364570149999999</v>
      </c>
      <c r="F3973">
        <f t="shared" si="248"/>
        <v>1.2790799499999999</v>
      </c>
      <c r="G3973">
        <f t="shared" si="249"/>
        <v>1.2790799499999999</v>
      </c>
      <c r="H3973">
        <v>102.77941180000001</v>
      </c>
      <c r="I3973">
        <v>116.4539216</v>
      </c>
      <c r="J3973">
        <f t="shared" si="250"/>
        <v>13.674509799999996</v>
      </c>
      <c r="K3973">
        <f t="shared" si="251"/>
        <v>13.674509799999996</v>
      </c>
      <c r="L3973" t="str">
        <f>IF(A3973&lt;&gt;A3972,MAX($L$2:L3972)+1,"")</f>
        <v/>
      </c>
      <c r="M3973" t="str">
        <f>IF(L3973="","",AVERAGE(INDEX($E:$E,ROW(L3973),1):INDEX($E:$E,MATCH(L3973+1, L:L,0)-1)) - AVERAGE(INDEX($D:$D,ROW(L3973),1):INDEX($D:$D,MATCH(L3973+1, L:L,0)-1)))</f>
        <v/>
      </c>
      <c r="N3973" t="str">
        <f>IF(L3973="","",AVERAGE(INDEX($I:$I,ROW(L3973),1):INDEX($I:$I,MATCH(L3973+1, L:L,0)-1)) - AVERAGE(INDEX($H:$H,ROW(L3973),1):INDEX($H:$H,MATCH(L3973+1, L:L,0)-1)))</f>
        <v/>
      </c>
      <c r="O3973" t="str">
        <f>IF(L3973="","",AVERAGE(INDEX($G:$G,ROW(L3973),1):INDEX($G:$G,MATCH(L3973+1, L:L,0)-1)))</f>
        <v/>
      </c>
      <c r="P3973" t="str">
        <f>IF(L3973="","",AVERAGE(INDEX($K:$K,ROW(L3973),1):INDEX($K:$K,MATCH(L3973+1, L:L,0)-1)))</f>
        <v/>
      </c>
    </row>
    <row r="3974" spans="1:16" x14ac:dyDescent="0.25">
      <c r="A3974">
        <v>2006</v>
      </c>
      <c r="B3974">
        <v>6</v>
      </c>
      <c r="C3974" t="s">
        <v>18</v>
      </c>
      <c r="D3974">
        <v>15.500869570000001</v>
      </c>
      <c r="E3974">
        <v>16.41983278</v>
      </c>
      <c r="F3974">
        <f t="shared" si="248"/>
        <v>0.91896320999999936</v>
      </c>
      <c r="G3974">
        <f t="shared" si="249"/>
        <v>0.91896320999999936</v>
      </c>
      <c r="H3974">
        <v>73.206956520000006</v>
      </c>
      <c r="I3974">
        <v>77.947826090000007</v>
      </c>
      <c r="J3974">
        <f t="shared" si="250"/>
        <v>4.740869570000001</v>
      </c>
      <c r="K3974">
        <f t="shared" si="251"/>
        <v>4.740869570000001</v>
      </c>
      <c r="L3974" t="str">
        <f>IF(A3974&lt;&gt;A3973,MAX($L$2:L3973)+1,"")</f>
        <v/>
      </c>
      <c r="M3974" t="str">
        <f>IF(L3974="","",AVERAGE(INDEX($E:$E,ROW(L3974),1):INDEX($E:$E,MATCH(L3974+1, L:L,0)-1)) - AVERAGE(INDEX($D:$D,ROW(L3974),1):INDEX($D:$D,MATCH(L3974+1, L:L,0)-1)))</f>
        <v/>
      </c>
      <c r="N3974" t="str">
        <f>IF(L3974="","",AVERAGE(INDEX($I:$I,ROW(L3974),1):INDEX($I:$I,MATCH(L3974+1, L:L,0)-1)) - AVERAGE(INDEX($H:$H,ROW(L3974),1):INDEX($H:$H,MATCH(L3974+1, L:L,0)-1)))</f>
        <v/>
      </c>
      <c r="O3974" t="str">
        <f>IF(L3974="","",AVERAGE(INDEX($G:$G,ROW(L3974),1):INDEX($G:$G,MATCH(L3974+1, L:L,0)-1)))</f>
        <v/>
      </c>
      <c r="P3974" t="str">
        <f>IF(L3974="","",AVERAGE(INDEX($K:$K,ROW(L3974),1):INDEX($K:$K,MATCH(L3974+1, L:L,0)-1)))</f>
        <v/>
      </c>
    </row>
    <row r="3975" spans="1:16" x14ac:dyDescent="0.25">
      <c r="A3975">
        <v>2006</v>
      </c>
      <c r="B3975">
        <v>6</v>
      </c>
      <c r="C3975" t="s">
        <v>19</v>
      </c>
      <c r="D3975">
        <v>12.43857143</v>
      </c>
      <c r="E3975">
        <v>12.334761909999999</v>
      </c>
      <c r="F3975">
        <f t="shared" si="248"/>
        <v>-0.10380952000000043</v>
      </c>
      <c r="G3975">
        <f t="shared" si="249"/>
        <v>0.10380952000000043</v>
      </c>
      <c r="H3975">
        <v>38.67</v>
      </c>
      <c r="I3975">
        <v>51.514285710000003</v>
      </c>
      <c r="J3975">
        <f t="shared" si="250"/>
        <v>12.844285710000001</v>
      </c>
      <c r="K3975">
        <f t="shared" si="251"/>
        <v>12.844285710000001</v>
      </c>
      <c r="L3975" t="str">
        <f>IF(A3975&lt;&gt;A3974,MAX($L$2:L3974)+1,"")</f>
        <v/>
      </c>
      <c r="M3975" t="str">
        <f>IF(L3975="","",AVERAGE(INDEX($E:$E,ROW(L3975),1):INDEX($E:$E,MATCH(L3975+1, L:L,0)-1)) - AVERAGE(INDEX($D:$D,ROW(L3975),1):INDEX($D:$D,MATCH(L3975+1, L:L,0)-1)))</f>
        <v/>
      </c>
      <c r="N3975" t="str">
        <f>IF(L3975="","",AVERAGE(INDEX($I:$I,ROW(L3975),1):INDEX($I:$I,MATCH(L3975+1, L:L,0)-1)) - AVERAGE(INDEX($H:$H,ROW(L3975),1):INDEX($H:$H,MATCH(L3975+1, L:L,0)-1)))</f>
        <v/>
      </c>
      <c r="O3975" t="str">
        <f>IF(L3975="","",AVERAGE(INDEX($G:$G,ROW(L3975),1):INDEX($G:$G,MATCH(L3975+1, L:L,0)-1)))</f>
        <v/>
      </c>
      <c r="P3975" t="str">
        <f>IF(L3975="","",AVERAGE(INDEX($K:$K,ROW(L3975),1):INDEX($K:$K,MATCH(L3975+1, L:L,0)-1)))</f>
        <v/>
      </c>
    </row>
    <row r="3976" spans="1:16" x14ac:dyDescent="0.25">
      <c r="A3976">
        <v>2006</v>
      </c>
      <c r="B3976">
        <v>7</v>
      </c>
      <c r="C3976" t="s">
        <v>7</v>
      </c>
      <c r="D3976">
        <v>16.72619048</v>
      </c>
      <c r="E3976">
        <v>18.637035860000001</v>
      </c>
      <c r="F3976">
        <f t="shared" si="248"/>
        <v>1.9108453800000014</v>
      </c>
      <c r="G3976">
        <f t="shared" si="249"/>
        <v>1.9108453800000014</v>
      </c>
      <c r="H3976">
        <v>87.107142859999996</v>
      </c>
      <c r="I3976">
        <v>74.2</v>
      </c>
      <c r="J3976">
        <f t="shared" si="250"/>
        <v>-12.907142859999993</v>
      </c>
      <c r="K3976">
        <f t="shared" si="251"/>
        <v>12.907142859999993</v>
      </c>
      <c r="L3976" t="str">
        <f>IF(A3976&lt;&gt;A3975,MAX($L$2:L3975)+1,"")</f>
        <v/>
      </c>
      <c r="M3976" t="str">
        <f>IF(L3976="","",AVERAGE(INDEX($E:$E,ROW(L3976),1):INDEX($E:$E,MATCH(L3976+1, L:L,0)-1)) - AVERAGE(INDEX($D:$D,ROW(L3976),1):INDEX($D:$D,MATCH(L3976+1, L:L,0)-1)))</f>
        <v/>
      </c>
      <c r="N3976" t="str">
        <f>IF(L3976="","",AVERAGE(INDEX($I:$I,ROW(L3976),1):INDEX($I:$I,MATCH(L3976+1, L:L,0)-1)) - AVERAGE(INDEX($H:$H,ROW(L3976),1):INDEX($H:$H,MATCH(L3976+1, L:L,0)-1)))</f>
        <v/>
      </c>
      <c r="O3976" t="str">
        <f>IF(L3976="","",AVERAGE(INDEX($G:$G,ROW(L3976),1):INDEX($G:$G,MATCH(L3976+1, L:L,0)-1)))</f>
        <v/>
      </c>
      <c r="P3976" t="str">
        <f>IF(L3976="","",AVERAGE(INDEX($K:$K,ROW(L3976),1):INDEX($K:$K,MATCH(L3976+1, L:L,0)-1)))</f>
        <v/>
      </c>
    </row>
    <row r="3977" spans="1:16" x14ac:dyDescent="0.25">
      <c r="A3977">
        <v>2006</v>
      </c>
      <c r="B3977">
        <v>7</v>
      </c>
      <c r="C3977" t="s">
        <v>8</v>
      </c>
      <c r="D3977">
        <v>16.546534650000002</v>
      </c>
      <c r="E3977">
        <v>17.813082309999999</v>
      </c>
      <c r="F3977">
        <f t="shared" si="248"/>
        <v>1.266547659999997</v>
      </c>
      <c r="G3977">
        <f t="shared" si="249"/>
        <v>1.266547659999997</v>
      </c>
      <c r="H3977">
        <v>59.624059410000001</v>
      </c>
      <c r="I3977">
        <v>47.545544550000002</v>
      </c>
      <c r="J3977">
        <f t="shared" si="250"/>
        <v>-12.078514859999999</v>
      </c>
      <c r="K3977">
        <f t="shared" si="251"/>
        <v>12.078514859999999</v>
      </c>
      <c r="L3977" t="str">
        <f>IF(A3977&lt;&gt;A3976,MAX($L$2:L3976)+1,"")</f>
        <v/>
      </c>
      <c r="M3977" t="str">
        <f>IF(L3977="","",AVERAGE(INDEX($E:$E,ROW(L3977),1):INDEX($E:$E,MATCH(L3977+1, L:L,0)-1)) - AVERAGE(INDEX($D:$D,ROW(L3977),1):INDEX($D:$D,MATCH(L3977+1, L:L,0)-1)))</f>
        <v/>
      </c>
      <c r="N3977" t="str">
        <f>IF(L3977="","",AVERAGE(INDEX($I:$I,ROW(L3977),1):INDEX($I:$I,MATCH(L3977+1, L:L,0)-1)) - AVERAGE(INDEX($H:$H,ROW(L3977),1):INDEX($H:$H,MATCH(L3977+1, L:L,0)-1)))</f>
        <v/>
      </c>
      <c r="O3977" t="str">
        <f>IF(L3977="","",AVERAGE(INDEX($G:$G,ROW(L3977),1):INDEX($G:$G,MATCH(L3977+1, L:L,0)-1)))</f>
        <v/>
      </c>
      <c r="P3977" t="str">
        <f>IF(L3977="","",AVERAGE(INDEX($K:$K,ROW(L3977),1):INDEX($K:$K,MATCH(L3977+1, L:L,0)-1)))</f>
        <v/>
      </c>
    </row>
    <row r="3978" spans="1:16" x14ac:dyDescent="0.25">
      <c r="A3978">
        <v>2006</v>
      </c>
      <c r="B3978">
        <v>7</v>
      </c>
      <c r="C3978" t="s">
        <v>9</v>
      </c>
      <c r="D3978">
        <v>18.744166669999998</v>
      </c>
      <c r="E3978">
        <v>20.03494624</v>
      </c>
      <c r="F3978">
        <f t="shared" si="248"/>
        <v>1.2907795700000015</v>
      </c>
      <c r="G3978">
        <f t="shared" si="249"/>
        <v>1.2907795700000015</v>
      </c>
      <c r="H3978">
        <v>73.766666670000006</v>
      </c>
      <c r="I3978">
        <v>38.85</v>
      </c>
      <c r="J3978">
        <f t="shared" si="250"/>
        <v>-34.916666670000005</v>
      </c>
      <c r="K3978">
        <f t="shared" si="251"/>
        <v>34.916666670000005</v>
      </c>
      <c r="L3978" t="str">
        <f>IF(A3978&lt;&gt;A3977,MAX($L$2:L3977)+1,"")</f>
        <v/>
      </c>
      <c r="M3978" t="str">
        <f>IF(L3978="","",AVERAGE(INDEX($E:$E,ROW(L3978),1):INDEX($E:$E,MATCH(L3978+1, L:L,0)-1)) - AVERAGE(INDEX($D:$D,ROW(L3978),1):INDEX($D:$D,MATCH(L3978+1, L:L,0)-1)))</f>
        <v/>
      </c>
      <c r="N3978" t="str">
        <f>IF(L3978="","",AVERAGE(INDEX($I:$I,ROW(L3978),1):INDEX($I:$I,MATCH(L3978+1, L:L,0)-1)) - AVERAGE(INDEX($H:$H,ROW(L3978),1):INDEX($H:$H,MATCH(L3978+1, L:L,0)-1)))</f>
        <v/>
      </c>
      <c r="O3978" t="str">
        <f>IF(L3978="","",AVERAGE(INDEX($G:$G,ROW(L3978),1):INDEX($G:$G,MATCH(L3978+1, L:L,0)-1)))</f>
        <v/>
      </c>
      <c r="P3978" t="str">
        <f>IF(L3978="","",AVERAGE(INDEX($K:$K,ROW(L3978),1):INDEX($K:$K,MATCH(L3978+1, L:L,0)-1)))</f>
        <v/>
      </c>
    </row>
    <row r="3979" spans="1:16" x14ac:dyDescent="0.25">
      <c r="A3979">
        <v>2006</v>
      </c>
      <c r="B3979">
        <v>7</v>
      </c>
      <c r="C3979" t="s">
        <v>10</v>
      </c>
      <c r="D3979">
        <v>18.585000000000001</v>
      </c>
      <c r="E3979">
        <v>20.24150538</v>
      </c>
      <c r="F3979">
        <f t="shared" si="248"/>
        <v>1.6565053799999987</v>
      </c>
      <c r="G3979">
        <f t="shared" si="249"/>
        <v>1.6565053799999987</v>
      </c>
      <c r="H3979">
        <v>104.42874999999999</v>
      </c>
      <c r="I3979">
        <v>138.58750000000001</v>
      </c>
      <c r="J3979">
        <f t="shared" si="250"/>
        <v>34.158750000000012</v>
      </c>
      <c r="K3979">
        <f t="shared" si="251"/>
        <v>34.158750000000012</v>
      </c>
      <c r="L3979" t="str">
        <f>IF(A3979&lt;&gt;A3978,MAX($L$2:L3978)+1,"")</f>
        <v/>
      </c>
      <c r="M3979" t="str">
        <f>IF(L3979="","",AVERAGE(INDEX($E:$E,ROW(L3979),1):INDEX($E:$E,MATCH(L3979+1, L:L,0)-1)) - AVERAGE(INDEX($D:$D,ROW(L3979),1):INDEX($D:$D,MATCH(L3979+1, L:L,0)-1)))</f>
        <v/>
      </c>
      <c r="N3979" t="str">
        <f>IF(L3979="","",AVERAGE(INDEX($I:$I,ROW(L3979),1):INDEX($I:$I,MATCH(L3979+1, L:L,0)-1)) - AVERAGE(INDEX($H:$H,ROW(L3979),1):INDEX($H:$H,MATCH(L3979+1, L:L,0)-1)))</f>
        <v/>
      </c>
      <c r="O3979" t="str">
        <f>IF(L3979="","",AVERAGE(INDEX($G:$G,ROW(L3979),1):INDEX($G:$G,MATCH(L3979+1, L:L,0)-1)))</f>
        <v/>
      </c>
      <c r="P3979" t="str">
        <f>IF(L3979="","",AVERAGE(INDEX($K:$K,ROW(L3979),1):INDEX($K:$K,MATCH(L3979+1, L:L,0)-1)))</f>
        <v/>
      </c>
    </row>
    <row r="3980" spans="1:16" x14ac:dyDescent="0.25">
      <c r="A3980">
        <v>2006</v>
      </c>
      <c r="B3980">
        <v>7</v>
      </c>
      <c r="C3980" t="s">
        <v>11</v>
      </c>
      <c r="D3980">
        <v>15.244999999999999</v>
      </c>
      <c r="E3980">
        <v>17.1455661</v>
      </c>
      <c r="F3980">
        <f t="shared" si="248"/>
        <v>1.9005661000000007</v>
      </c>
      <c r="G3980">
        <f t="shared" si="249"/>
        <v>1.9005661000000007</v>
      </c>
      <c r="H3980">
        <v>103.2925</v>
      </c>
      <c r="I3980">
        <v>140.79166670000001</v>
      </c>
      <c r="J3980">
        <f t="shared" si="250"/>
        <v>37.499166700000004</v>
      </c>
      <c r="K3980">
        <f t="shared" si="251"/>
        <v>37.499166700000004</v>
      </c>
      <c r="L3980" t="str">
        <f>IF(A3980&lt;&gt;A3979,MAX($L$2:L3979)+1,"")</f>
        <v/>
      </c>
      <c r="M3980" t="str">
        <f>IF(L3980="","",AVERAGE(INDEX($E:$E,ROW(L3980),1):INDEX($E:$E,MATCH(L3980+1, L:L,0)-1)) - AVERAGE(INDEX($D:$D,ROW(L3980),1):INDEX($D:$D,MATCH(L3980+1, L:L,0)-1)))</f>
        <v/>
      </c>
      <c r="N3980" t="str">
        <f>IF(L3980="","",AVERAGE(INDEX($I:$I,ROW(L3980),1):INDEX($I:$I,MATCH(L3980+1, L:L,0)-1)) - AVERAGE(INDEX($H:$H,ROW(L3980),1):INDEX($H:$H,MATCH(L3980+1, L:L,0)-1)))</f>
        <v/>
      </c>
      <c r="O3980" t="str">
        <f>IF(L3980="","",AVERAGE(INDEX($G:$G,ROW(L3980),1):INDEX($G:$G,MATCH(L3980+1, L:L,0)-1)))</f>
        <v/>
      </c>
      <c r="P3980" t="str">
        <f>IF(L3980="","",AVERAGE(INDEX($K:$K,ROW(L3980),1):INDEX($K:$K,MATCH(L3980+1, L:L,0)-1)))</f>
        <v/>
      </c>
    </row>
    <row r="3981" spans="1:16" x14ac:dyDescent="0.25">
      <c r="A3981">
        <v>2006</v>
      </c>
      <c r="B3981">
        <v>7</v>
      </c>
      <c r="C3981" t="s">
        <v>12</v>
      </c>
      <c r="D3981">
        <v>19.11333333</v>
      </c>
      <c r="E3981">
        <v>20.662571509999999</v>
      </c>
      <c r="F3981">
        <f t="shared" si="248"/>
        <v>1.5492381799999997</v>
      </c>
      <c r="G3981">
        <f t="shared" si="249"/>
        <v>1.5492381799999997</v>
      </c>
      <c r="H3981">
        <v>83.363333330000003</v>
      </c>
      <c r="I3981">
        <v>114.83333330000001</v>
      </c>
      <c r="J3981">
        <f t="shared" si="250"/>
        <v>31.469999970000003</v>
      </c>
      <c r="K3981">
        <f t="shared" si="251"/>
        <v>31.469999970000003</v>
      </c>
      <c r="L3981" t="str">
        <f>IF(A3981&lt;&gt;A3980,MAX($L$2:L3980)+1,"")</f>
        <v/>
      </c>
      <c r="M3981" t="str">
        <f>IF(L3981="","",AVERAGE(INDEX($E:$E,ROW(L3981),1):INDEX($E:$E,MATCH(L3981+1, L:L,0)-1)) - AVERAGE(INDEX($D:$D,ROW(L3981),1):INDEX($D:$D,MATCH(L3981+1, L:L,0)-1)))</f>
        <v/>
      </c>
      <c r="N3981" t="str">
        <f>IF(L3981="","",AVERAGE(INDEX($I:$I,ROW(L3981),1):INDEX($I:$I,MATCH(L3981+1, L:L,0)-1)) - AVERAGE(INDEX($H:$H,ROW(L3981),1):INDEX($H:$H,MATCH(L3981+1, L:L,0)-1)))</f>
        <v/>
      </c>
      <c r="O3981" t="str">
        <f>IF(L3981="","",AVERAGE(INDEX($G:$G,ROW(L3981),1):INDEX($G:$G,MATCH(L3981+1, L:L,0)-1)))</f>
        <v/>
      </c>
      <c r="P3981" t="str">
        <f>IF(L3981="","",AVERAGE(INDEX($K:$K,ROW(L3981),1):INDEX($K:$K,MATCH(L3981+1, L:L,0)-1)))</f>
        <v/>
      </c>
    </row>
    <row r="3982" spans="1:16" x14ac:dyDescent="0.25">
      <c r="A3982">
        <v>2006</v>
      </c>
      <c r="B3982">
        <v>7</v>
      </c>
      <c r="C3982" t="s">
        <v>13</v>
      </c>
      <c r="D3982">
        <v>11.01</v>
      </c>
      <c r="E3982">
        <v>11.69354839</v>
      </c>
      <c r="F3982">
        <f t="shared" si="248"/>
        <v>0.68354839000000034</v>
      </c>
      <c r="G3982">
        <f t="shared" si="249"/>
        <v>0.68354839000000034</v>
      </c>
      <c r="H3982">
        <v>22.32</v>
      </c>
      <c r="I3982">
        <v>9</v>
      </c>
      <c r="J3982">
        <f t="shared" si="250"/>
        <v>-13.32</v>
      </c>
      <c r="K3982">
        <f t="shared" si="251"/>
        <v>13.32</v>
      </c>
      <c r="L3982" t="str">
        <f>IF(A3982&lt;&gt;A3981,MAX($L$2:L3981)+1,"")</f>
        <v/>
      </c>
      <c r="M3982" t="str">
        <f>IF(L3982="","",AVERAGE(INDEX($E:$E,ROW(L3982),1):INDEX($E:$E,MATCH(L3982+1, L:L,0)-1)) - AVERAGE(INDEX($D:$D,ROW(L3982),1):INDEX($D:$D,MATCH(L3982+1, L:L,0)-1)))</f>
        <v/>
      </c>
      <c r="N3982" t="str">
        <f>IF(L3982="","",AVERAGE(INDEX($I:$I,ROW(L3982),1):INDEX($I:$I,MATCH(L3982+1, L:L,0)-1)) - AVERAGE(INDEX($H:$H,ROW(L3982),1):INDEX($H:$H,MATCH(L3982+1, L:L,0)-1)))</f>
        <v/>
      </c>
      <c r="O3982" t="str">
        <f>IF(L3982="","",AVERAGE(INDEX($G:$G,ROW(L3982),1):INDEX($G:$G,MATCH(L3982+1, L:L,0)-1)))</f>
        <v/>
      </c>
      <c r="P3982" t="str">
        <f>IF(L3982="","",AVERAGE(INDEX($K:$K,ROW(L3982),1):INDEX($K:$K,MATCH(L3982+1, L:L,0)-1)))</f>
        <v/>
      </c>
    </row>
    <row r="3983" spans="1:16" x14ac:dyDescent="0.25">
      <c r="A3983">
        <v>2006</v>
      </c>
      <c r="B3983">
        <v>7</v>
      </c>
      <c r="C3983" t="s">
        <v>14</v>
      </c>
      <c r="D3983">
        <v>8.538181818</v>
      </c>
      <c r="E3983">
        <v>8.6230999639999997</v>
      </c>
      <c r="F3983">
        <f t="shared" si="248"/>
        <v>8.4918145999999695E-2</v>
      </c>
      <c r="G3983">
        <f t="shared" si="249"/>
        <v>8.4918145999999695E-2</v>
      </c>
      <c r="H3983">
        <v>35.21</v>
      </c>
      <c r="I3983">
        <v>38.700000000000003</v>
      </c>
      <c r="J3983">
        <f t="shared" si="250"/>
        <v>3.490000000000002</v>
      </c>
      <c r="K3983">
        <f t="shared" si="251"/>
        <v>3.490000000000002</v>
      </c>
      <c r="L3983" t="str">
        <f>IF(A3983&lt;&gt;A3982,MAX($L$2:L3982)+1,"")</f>
        <v/>
      </c>
      <c r="M3983" t="str">
        <f>IF(L3983="","",AVERAGE(INDEX($E:$E,ROW(L3983),1):INDEX($E:$E,MATCH(L3983+1, L:L,0)-1)) - AVERAGE(INDEX($D:$D,ROW(L3983),1):INDEX($D:$D,MATCH(L3983+1, L:L,0)-1)))</f>
        <v/>
      </c>
      <c r="N3983" t="str">
        <f>IF(L3983="","",AVERAGE(INDEX($I:$I,ROW(L3983),1):INDEX($I:$I,MATCH(L3983+1, L:L,0)-1)) - AVERAGE(INDEX($H:$H,ROW(L3983),1):INDEX($H:$H,MATCH(L3983+1, L:L,0)-1)))</f>
        <v/>
      </c>
      <c r="O3983" t="str">
        <f>IF(L3983="","",AVERAGE(INDEX($G:$G,ROW(L3983),1):INDEX($G:$G,MATCH(L3983+1, L:L,0)-1)))</f>
        <v/>
      </c>
      <c r="P3983" t="str">
        <f>IF(L3983="","",AVERAGE(INDEX($K:$K,ROW(L3983),1):INDEX($K:$K,MATCH(L3983+1, L:L,0)-1)))</f>
        <v/>
      </c>
    </row>
    <row r="3984" spans="1:16" x14ac:dyDescent="0.25">
      <c r="A3984">
        <v>2006</v>
      </c>
      <c r="B3984">
        <v>7</v>
      </c>
      <c r="C3984" t="s">
        <v>15</v>
      </c>
      <c r="D3984">
        <v>19.87304348</v>
      </c>
      <c r="E3984">
        <v>21.485624120000001</v>
      </c>
      <c r="F3984">
        <f t="shared" si="248"/>
        <v>1.6125806400000009</v>
      </c>
      <c r="G3984">
        <f t="shared" si="249"/>
        <v>1.6125806400000009</v>
      </c>
      <c r="H3984">
        <v>85.943260870000003</v>
      </c>
      <c r="I3984">
        <v>98.367391299999994</v>
      </c>
      <c r="J3984">
        <f t="shared" si="250"/>
        <v>12.424130429999991</v>
      </c>
      <c r="K3984">
        <f t="shared" si="251"/>
        <v>12.424130429999991</v>
      </c>
      <c r="L3984" t="str">
        <f>IF(A3984&lt;&gt;A3983,MAX($L$2:L3983)+1,"")</f>
        <v/>
      </c>
      <c r="M3984" t="str">
        <f>IF(L3984="","",AVERAGE(INDEX($E:$E,ROW(L3984),1):INDEX($E:$E,MATCH(L3984+1, L:L,0)-1)) - AVERAGE(INDEX($D:$D,ROW(L3984),1):INDEX($D:$D,MATCH(L3984+1, L:L,0)-1)))</f>
        <v/>
      </c>
      <c r="N3984" t="str">
        <f>IF(L3984="","",AVERAGE(INDEX($I:$I,ROW(L3984),1):INDEX($I:$I,MATCH(L3984+1, L:L,0)-1)) - AVERAGE(INDEX($H:$H,ROW(L3984),1):INDEX($H:$H,MATCH(L3984+1, L:L,0)-1)))</f>
        <v/>
      </c>
      <c r="O3984" t="str">
        <f>IF(L3984="","",AVERAGE(INDEX($G:$G,ROW(L3984),1):INDEX($G:$G,MATCH(L3984+1, L:L,0)-1)))</f>
        <v/>
      </c>
      <c r="P3984" t="str">
        <f>IF(L3984="","",AVERAGE(INDEX($K:$K,ROW(L3984),1):INDEX($K:$K,MATCH(L3984+1, L:L,0)-1)))</f>
        <v/>
      </c>
    </row>
    <row r="3985" spans="1:16" x14ac:dyDescent="0.25">
      <c r="A3985">
        <v>2006</v>
      </c>
      <c r="B3985">
        <v>7</v>
      </c>
      <c r="C3985" t="s">
        <v>16</v>
      </c>
      <c r="D3985">
        <v>18.649999999999999</v>
      </c>
      <c r="E3985">
        <v>20.46129032</v>
      </c>
      <c r="F3985">
        <f t="shared" si="248"/>
        <v>1.8112903200000012</v>
      </c>
      <c r="G3985">
        <f t="shared" si="249"/>
        <v>1.8112903200000012</v>
      </c>
      <c r="H3985">
        <v>86.34</v>
      </c>
      <c r="I3985">
        <v>84</v>
      </c>
      <c r="J3985">
        <f t="shared" si="250"/>
        <v>-2.3400000000000034</v>
      </c>
      <c r="K3985">
        <f t="shared" si="251"/>
        <v>2.3400000000000034</v>
      </c>
      <c r="L3985" t="str">
        <f>IF(A3985&lt;&gt;A3984,MAX($L$2:L3984)+1,"")</f>
        <v/>
      </c>
      <c r="M3985" t="str">
        <f>IF(L3985="","",AVERAGE(INDEX($E:$E,ROW(L3985),1):INDEX($E:$E,MATCH(L3985+1, L:L,0)-1)) - AVERAGE(INDEX($D:$D,ROW(L3985),1):INDEX($D:$D,MATCH(L3985+1, L:L,0)-1)))</f>
        <v/>
      </c>
      <c r="N3985" t="str">
        <f>IF(L3985="","",AVERAGE(INDEX($I:$I,ROW(L3985),1):INDEX($I:$I,MATCH(L3985+1, L:L,0)-1)) - AVERAGE(INDEX($H:$H,ROW(L3985),1):INDEX($H:$H,MATCH(L3985+1, L:L,0)-1)))</f>
        <v/>
      </c>
      <c r="O3985" t="str">
        <f>IF(L3985="","",AVERAGE(INDEX($G:$G,ROW(L3985),1):INDEX($G:$G,MATCH(L3985+1, L:L,0)-1)))</f>
        <v/>
      </c>
      <c r="P3985" t="str">
        <f>IF(L3985="","",AVERAGE(INDEX($K:$K,ROW(L3985),1):INDEX($K:$K,MATCH(L3985+1, L:L,0)-1)))</f>
        <v/>
      </c>
    </row>
    <row r="3986" spans="1:16" x14ac:dyDescent="0.25">
      <c r="A3986">
        <v>2006</v>
      </c>
      <c r="B3986">
        <v>7</v>
      </c>
      <c r="C3986" t="s">
        <v>17</v>
      </c>
      <c r="D3986">
        <v>18.6556383</v>
      </c>
      <c r="E3986">
        <v>20.157448850000002</v>
      </c>
      <c r="F3986">
        <f t="shared" si="248"/>
        <v>1.5018105500000019</v>
      </c>
      <c r="G3986">
        <f t="shared" si="249"/>
        <v>1.5018105500000019</v>
      </c>
      <c r="H3986">
        <v>109.258617</v>
      </c>
      <c r="I3986">
        <v>117.7170213</v>
      </c>
      <c r="J3986">
        <f t="shared" si="250"/>
        <v>8.458404299999998</v>
      </c>
      <c r="K3986">
        <f t="shared" si="251"/>
        <v>8.458404299999998</v>
      </c>
      <c r="L3986" t="str">
        <f>IF(A3986&lt;&gt;A3985,MAX($L$2:L3985)+1,"")</f>
        <v/>
      </c>
      <c r="M3986" t="str">
        <f>IF(L3986="","",AVERAGE(INDEX($E:$E,ROW(L3986),1):INDEX($E:$E,MATCH(L3986+1, L:L,0)-1)) - AVERAGE(INDEX($D:$D,ROW(L3986),1):INDEX($D:$D,MATCH(L3986+1, L:L,0)-1)))</f>
        <v/>
      </c>
      <c r="N3986" t="str">
        <f>IF(L3986="","",AVERAGE(INDEX($I:$I,ROW(L3986),1):INDEX($I:$I,MATCH(L3986+1, L:L,0)-1)) - AVERAGE(INDEX($H:$H,ROW(L3986),1):INDEX($H:$H,MATCH(L3986+1, L:L,0)-1)))</f>
        <v/>
      </c>
      <c r="O3986" t="str">
        <f>IF(L3986="","",AVERAGE(INDEX($G:$G,ROW(L3986),1):INDEX($G:$G,MATCH(L3986+1, L:L,0)-1)))</f>
        <v/>
      </c>
      <c r="P3986" t="str">
        <f>IF(L3986="","",AVERAGE(INDEX($K:$K,ROW(L3986),1):INDEX($K:$K,MATCH(L3986+1, L:L,0)-1)))</f>
        <v/>
      </c>
    </row>
    <row r="3987" spans="1:16" x14ac:dyDescent="0.25">
      <c r="A3987">
        <v>2006</v>
      </c>
      <c r="B3987">
        <v>7</v>
      </c>
      <c r="C3987" t="s">
        <v>18</v>
      </c>
      <c r="D3987">
        <v>18.08666667</v>
      </c>
      <c r="E3987">
        <v>19.63800071</v>
      </c>
      <c r="F3987">
        <f t="shared" si="248"/>
        <v>1.5513340400000004</v>
      </c>
      <c r="G3987">
        <f t="shared" si="249"/>
        <v>1.5513340400000004</v>
      </c>
      <c r="H3987">
        <v>64.928749999999994</v>
      </c>
      <c r="I3987">
        <v>33.491666670000001</v>
      </c>
      <c r="J3987">
        <f t="shared" si="250"/>
        <v>-31.437083329999993</v>
      </c>
      <c r="K3987">
        <f t="shared" si="251"/>
        <v>31.437083329999993</v>
      </c>
      <c r="L3987" t="str">
        <f>IF(A3987&lt;&gt;A3986,MAX($L$2:L3986)+1,"")</f>
        <v/>
      </c>
      <c r="M3987" t="str">
        <f>IF(L3987="","",AVERAGE(INDEX($E:$E,ROW(L3987),1):INDEX($E:$E,MATCH(L3987+1, L:L,0)-1)) - AVERAGE(INDEX($D:$D,ROW(L3987),1):INDEX($D:$D,MATCH(L3987+1, L:L,0)-1)))</f>
        <v/>
      </c>
      <c r="N3987" t="str">
        <f>IF(L3987="","",AVERAGE(INDEX($I:$I,ROW(L3987),1):INDEX($I:$I,MATCH(L3987+1, L:L,0)-1)) - AVERAGE(INDEX($H:$H,ROW(L3987),1):INDEX($H:$H,MATCH(L3987+1, L:L,0)-1)))</f>
        <v/>
      </c>
      <c r="O3987" t="str">
        <f>IF(L3987="","",AVERAGE(INDEX($G:$G,ROW(L3987),1):INDEX($G:$G,MATCH(L3987+1, L:L,0)-1)))</f>
        <v/>
      </c>
      <c r="P3987" t="str">
        <f>IF(L3987="","",AVERAGE(INDEX($K:$K,ROW(L3987),1):INDEX($K:$K,MATCH(L3987+1, L:L,0)-1)))</f>
        <v/>
      </c>
    </row>
    <row r="3988" spans="1:16" x14ac:dyDescent="0.25">
      <c r="A3988">
        <v>2006</v>
      </c>
      <c r="B3988">
        <v>7</v>
      </c>
      <c r="C3988" t="s">
        <v>19</v>
      </c>
      <c r="D3988">
        <v>14.40625</v>
      </c>
      <c r="E3988">
        <v>14.65524194</v>
      </c>
      <c r="F3988">
        <f t="shared" si="248"/>
        <v>0.2489919399999998</v>
      </c>
      <c r="G3988">
        <f t="shared" si="249"/>
        <v>0.2489919399999998</v>
      </c>
      <c r="H3988">
        <v>50.162500000000001</v>
      </c>
      <c r="I3988">
        <v>31.425000000000001</v>
      </c>
      <c r="J3988">
        <f t="shared" si="250"/>
        <v>-18.737500000000001</v>
      </c>
      <c r="K3988">
        <f t="shared" si="251"/>
        <v>18.737500000000001</v>
      </c>
      <c r="L3988" t="str">
        <f>IF(A3988&lt;&gt;A3987,MAX($L$2:L3987)+1,"")</f>
        <v/>
      </c>
      <c r="M3988" t="str">
        <f>IF(L3988="","",AVERAGE(INDEX($E:$E,ROW(L3988),1):INDEX($E:$E,MATCH(L3988+1, L:L,0)-1)) - AVERAGE(INDEX($D:$D,ROW(L3988),1):INDEX($D:$D,MATCH(L3988+1, L:L,0)-1)))</f>
        <v/>
      </c>
      <c r="N3988" t="str">
        <f>IF(L3988="","",AVERAGE(INDEX($I:$I,ROW(L3988),1):INDEX($I:$I,MATCH(L3988+1, L:L,0)-1)) - AVERAGE(INDEX($H:$H,ROW(L3988),1):INDEX($H:$H,MATCH(L3988+1, L:L,0)-1)))</f>
        <v/>
      </c>
      <c r="O3988" t="str">
        <f>IF(L3988="","",AVERAGE(INDEX($G:$G,ROW(L3988),1):INDEX($G:$G,MATCH(L3988+1, L:L,0)-1)))</f>
        <v/>
      </c>
      <c r="P3988" t="str">
        <f>IF(L3988="","",AVERAGE(INDEX($K:$K,ROW(L3988),1):INDEX($K:$K,MATCH(L3988+1, L:L,0)-1)))</f>
        <v/>
      </c>
    </row>
    <row r="3989" spans="1:16" x14ac:dyDescent="0.25">
      <c r="A3989">
        <v>2006</v>
      </c>
      <c r="B3989">
        <v>8</v>
      </c>
      <c r="C3989" t="s">
        <v>7</v>
      </c>
      <c r="D3989">
        <v>15.53454545</v>
      </c>
      <c r="E3989">
        <v>15.686164079999999</v>
      </c>
      <c r="F3989">
        <f t="shared" si="248"/>
        <v>0.15161862999999975</v>
      </c>
      <c r="G3989">
        <f t="shared" si="249"/>
        <v>0.15161862999999975</v>
      </c>
      <c r="H3989">
        <v>61.561363640000003</v>
      </c>
      <c r="I3989">
        <v>47.936363640000003</v>
      </c>
      <c r="J3989">
        <f t="shared" si="250"/>
        <v>-13.625</v>
      </c>
      <c r="K3989">
        <f t="shared" si="251"/>
        <v>13.625</v>
      </c>
      <c r="L3989" t="str">
        <f>IF(A3989&lt;&gt;A3988,MAX($L$2:L3988)+1,"")</f>
        <v/>
      </c>
      <c r="M3989" t="str">
        <f>IF(L3989="","",AVERAGE(INDEX($E:$E,ROW(L3989),1):INDEX($E:$E,MATCH(L3989+1, L:L,0)-1)) - AVERAGE(INDEX($D:$D,ROW(L3989),1):INDEX($D:$D,MATCH(L3989+1, L:L,0)-1)))</f>
        <v/>
      </c>
      <c r="N3989" t="str">
        <f>IF(L3989="","",AVERAGE(INDEX($I:$I,ROW(L3989),1):INDEX($I:$I,MATCH(L3989+1, L:L,0)-1)) - AVERAGE(INDEX($H:$H,ROW(L3989),1):INDEX($H:$H,MATCH(L3989+1, L:L,0)-1)))</f>
        <v/>
      </c>
      <c r="O3989" t="str">
        <f>IF(L3989="","",AVERAGE(INDEX($G:$G,ROW(L3989),1):INDEX($G:$G,MATCH(L3989+1, L:L,0)-1)))</f>
        <v/>
      </c>
      <c r="P3989" t="str">
        <f>IF(L3989="","",AVERAGE(INDEX($K:$K,ROW(L3989),1):INDEX($K:$K,MATCH(L3989+1, L:L,0)-1)))</f>
        <v/>
      </c>
    </row>
    <row r="3990" spans="1:16" x14ac:dyDescent="0.25">
      <c r="A3990">
        <v>2006</v>
      </c>
      <c r="B3990">
        <v>8</v>
      </c>
      <c r="C3990" t="s">
        <v>8</v>
      </c>
      <c r="D3990">
        <v>16.330192310000001</v>
      </c>
      <c r="E3990">
        <v>16.042892129999998</v>
      </c>
      <c r="F3990">
        <f t="shared" si="248"/>
        <v>-0.28730018000000257</v>
      </c>
      <c r="G3990">
        <f t="shared" si="249"/>
        <v>0.28730018000000257</v>
      </c>
      <c r="H3990">
        <v>62.753076919999998</v>
      </c>
      <c r="I3990">
        <v>24.866346149999998</v>
      </c>
      <c r="J3990">
        <f t="shared" si="250"/>
        <v>-37.88673077</v>
      </c>
      <c r="K3990">
        <f t="shared" si="251"/>
        <v>37.88673077</v>
      </c>
      <c r="L3990" t="str">
        <f>IF(A3990&lt;&gt;A3989,MAX($L$2:L3989)+1,"")</f>
        <v/>
      </c>
      <c r="M3990" t="str">
        <f>IF(L3990="","",AVERAGE(INDEX($E:$E,ROW(L3990),1):INDEX($E:$E,MATCH(L3990+1, L:L,0)-1)) - AVERAGE(INDEX($D:$D,ROW(L3990),1):INDEX($D:$D,MATCH(L3990+1, L:L,0)-1)))</f>
        <v/>
      </c>
      <c r="N3990" t="str">
        <f>IF(L3990="","",AVERAGE(INDEX($I:$I,ROW(L3990),1):INDEX($I:$I,MATCH(L3990+1, L:L,0)-1)) - AVERAGE(INDEX($H:$H,ROW(L3990),1):INDEX($H:$H,MATCH(L3990+1, L:L,0)-1)))</f>
        <v/>
      </c>
      <c r="O3990" t="str">
        <f>IF(L3990="","",AVERAGE(INDEX($G:$G,ROW(L3990),1):INDEX($G:$G,MATCH(L3990+1, L:L,0)-1)))</f>
        <v/>
      </c>
      <c r="P3990" t="str">
        <f>IF(L3990="","",AVERAGE(INDEX($K:$K,ROW(L3990),1):INDEX($K:$K,MATCH(L3990+1, L:L,0)-1)))</f>
        <v/>
      </c>
    </row>
    <row r="3991" spans="1:16" x14ac:dyDescent="0.25">
      <c r="A3991">
        <v>2006</v>
      </c>
      <c r="B3991">
        <v>8</v>
      </c>
      <c r="C3991" t="s">
        <v>9</v>
      </c>
      <c r="D3991">
        <v>17.67166667</v>
      </c>
      <c r="E3991">
        <v>18.619289949999999</v>
      </c>
      <c r="F3991">
        <f t="shared" si="248"/>
        <v>0.9476232799999984</v>
      </c>
      <c r="G3991">
        <f t="shared" si="249"/>
        <v>0.9476232799999984</v>
      </c>
      <c r="H3991">
        <v>67.247500000000002</v>
      </c>
      <c r="I3991">
        <v>58.908333329999998</v>
      </c>
      <c r="J3991">
        <f t="shared" si="250"/>
        <v>-8.3391666700000044</v>
      </c>
      <c r="K3991">
        <f t="shared" si="251"/>
        <v>8.3391666700000044</v>
      </c>
      <c r="L3991" t="str">
        <f>IF(A3991&lt;&gt;A3990,MAX($L$2:L3990)+1,"")</f>
        <v/>
      </c>
      <c r="M3991" t="str">
        <f>IF(L3991="","",AVERAGE(INDEX($E:$E,ROW(L3991),1):INDEX($E:$E,MATCH(L3991+1, L:L,0)-1)) - AVERAGE(INDEX($D:$D,ROW(L3991),1):INDEX($D:$D,MATCH(L3991+1, L:L,0)-1)))</f>
        <v/>
      </c>
      <c r="N3991" t="str">
        <f>IF(L3991="","",AVERAGE(INDEX($I:$I,ROW(L3991),1):INDEX($I:$I,MATCH(L3991+1, L:L,0)-1)) - AVERAGE(INDEX($H:$H,ROW(L3991),1):INDEX($H:$H,MATCH(L3991+1, L:L,0)-1)))</f>
        <v/>
      </c>
      <c r="O3991" t="str">
        <f>IF(L3991="","",AVERAGE(INDEX($G:$G,ROW(L3991),1):INDEX($G:$G,MATCH(L3991+1, L:L,0)-1)))</f>
        <v/>
      </c>
      <c r="P3991" t="str">
        <f>IF(L3991="","",AVERAGE(INDEX($K:$K,ROW(L3991),1):INDEX($K:$K,MATCH(L3991+1, L:L,0)-1)))</f>
        <v/>
      </c>
    </row>
    <row r="3992" spans="1:16" x14ac:dyDescent="0.25">
      <c r="A3992">
        <v>2006</v>
      </c>
      <c r="B3992">
        <v>8</v>
      </c>
      <c r="C3992" t="s">
        <v>10</v>
      </c>
      <c r="D3992">
        <v>17.894444440000001</v>
      </c>
      <c r="E3992">
        <v>16.155035229999999</v>
      </c>
      <c r="F3992">
        <f t="shared" si="248"/>
        <v>-1.7394092100000016</v>
      </c>
      <c r="G3992">
        <f t="shared" si="249"/>
        <v>1.7394092100000016</v>
      </c>
      <c r="H3992">
        <v>92.868888889999994</v>
      </c>
      <c r="I3992">
        <v>63.988888889999998</v>
      </c>
      <c r="J3992">
        <f t="shared" si="250"/>
        <v>-28.879999999999995</v>
      </c>
      <c r="K3992">
        <f t="shared" si="251"/>
        <v>28.879999999999995</v>
      </c>
      <c r="L3992" t="str">
        <f>IF(A3992&lt;&gt;A3991,MAX($L$2:L3991)+1,"")</f>
        <v/>
      </c>
      <c r="M3992" t="str">
        <f>IF(L3992="","",AVERAGE(INDEX($E:$E,ROW(L3992),1):INDEX($E:$E,MATCH(L3992+1, L:L,0)-1)) - AVERAGE(INDEX($D:$D,ROW(L3992),1):INDEX($D:$D,MATCH(L3992+1, L:L,0)-1)))</f>
        <v/>
      </c>
      <c r="N3992" t="str">
        <f>IF(L3992="","",AVERAGE(INDEX($I:$I,ROW(L3992),1):INDEX($I:$I,MATCH(L3992+1, L:L,0)-1)) - AVERAGE(INDEX($H:$H,ROW(L3992),1):INDEX($H:$H,MATCH(L3992+1, L:L,0)-1)))</f>
        <v/>
      </c>
      <c r="O3992" t="str">
        <f>IF(L3992="","",AVERAGE(INDEX($G:$G,ROW(L3992),1):INDEX($G:$G,MATCH(L3992+1, L:L,0)-1)))</f>
        <v/>
      </c>
      <c r="P3992" t="str">
        <f>IF(L3992="","",AVERAGE(INDEX($K:$K,ROW(L3992),1):INDEX($K:$K,MATCH(L3992+1, L:L,0)-1)))</f>
        <v/>
      </c>
    </row>
    <row r="3993" spans="1:16" x14ac:dyDescent="0.25">
      <c r="A3993">
        <v>2006</v>
      </c>
      <c r="B3993">
        <v>8</v>
      </c>
      <c r="C3993" t="s">
        <v>11</v>
      </c>
      <c r="D3993">
        <v>15.775833329999999</v>
      </c>
      <c r="E3993">
        <v>15.06674349</v>
      </c>
      <c r="F3993">
        <f t="shared" si="248"/>
        <v>-0.70908983999999897</v>
      </c>
      <c r="G3993">
        <f t="shared" si="249"/>
        <v>0.70908983999999897</v>
      </c>
      <c r="H3993">
        <v>104.72583330000001</v>
      </c>
      <c r="I3993">
        <v>122.4333333</v>
      </c>
      <c r="J3993">
        <f t="shared" si="250"/>
        <v>17.707499999999996</v>
      </c>
      <c r="K3993">
        <f t="shared" si="251"/>
        <v>17.707499999999996</v>
      </c>
      <c r="L3993" t="str">
        <f>IF(A3993&lt;&gt;A3992,MAX($L$2:L3992)+1,"")</f>
        <v/>
      </c>
      <c r="M3993" t="str">
        <f>IF(L3993="","",AVERAGE(INDEX($E:$E,ROW(L3993),1):INDEX($E:$E,MATCH(L3993+1, L:L,0)-1)) - AVERAGE(INDEX($D:$D,ROW(L3993),1):INDEX($D:$D,MATCH(L3993+1, L:L,0)-1)))</f>
        <v/>
      </c>
      <c r="N3993" t="str">
        <f>IF(L3993="","",AVERAGE(INDEX($I:$I,ROW(L3993),1):INDEX($I:$I,MATCH(L3993+1, L:L,0)-1)) - AVERAGE(INDEX($H:$H,ROW(L3993),1):INDEX($H:$H,MATCH(L3993+1, L:L,0)-1)))</f>
        <v/>
      </c>
      <c r="O3993" t="str">
        <f>IF(L3993="","",AVERAGE(INDEX($G:$G,ROW(L3993),1):INDEX($G:$G,MATCH(L3993+1, L:L,0)-1)))</f>
        <v/>
      </c>
      <c r="P3993" t="str">
        <f>IF(L3993="","",AVERAGE(INDEX($K:$K,ROW(L3993),1):INDEX($K:$K,MATCH(L3993+1, L:L,0)-1)))</f>
        <v/>
      </c>
    </row>
    <row r="3994" spans="1:16" x14ac:dyDescent="0.25">
      <c r="A3994">
        <v>2006</v>
      </c>
      <c r="B3994">
        <v>8</v>
      </c>
      <c r="C3994" t="s">
        <v>12</v>
      </c>
      <c r="D3994">
        <v>18.524999999999999</v>
      </c>
      <c r="E3994">
        <v>17.76198157</v>
      </c>
      <c r="F3994">
        <f t="shared" si="248"/>
        <v>-0.76301842999999892</v>
      </c>
      <c r="G3994">
        <f t="shared" si="249"/>
        <v>0.76301842999999892</v>
      </c>
      <c r="H3994">
        <v>87.536666670000002</v>
      </c>
      <c r="I3994">
        <v>61.25</v>
      </c>
      <c r="J3994">
        <f t="shared" si="250"/>
        <v>-26.286666670000002</v>
      </c>
      <c r="K3994">
        <f t="shared" si="251"/>
        <v>26.286666670000002</v>
      </c>
      <c r="L3994" t="str">
        <f>IF(A3994&lt;&gt;A3993,MAX($L$2:L3993)+1,"")</f>
        <v/>
      </c>
      <c r="M3994" t="str">
        <f>IF(L3994="","",AVERAGE(INDEX($E:$E,ROW(L3994),1):INDEX($E:$E,MATCH(L3994+1, L:L,0)-1)) - AVERAGE(INDEX($D:$D,ROW(L3994),1):INDEX($D:$D,MATCH(L3994+1, L:L,0)-1)))</f>
        <v/>
      </c>
      <c r="N3994" t="str">
        <f>IF(L3994="","",AVERAGE(INDEX($I:$I,ROW(L3994),1):INDEX($I:$I,MATCH(L3994+1, L:L,0)-1)) - AVERAGE(INDEX($H:$H,ROW(L3994),1):INDEX($H:$H,MATCH(L3994+1, L:L,0)-1)))</f>
        <v/>
      </c>
      <c r="O3994" t="str">
        <f>IF(L3994="","",AVERAGE(INDEX($G:$G,ROW(L3994),1):INDEX($G:$G,MATCH(L3994+1, L:L,0)-1)))</f>
        <v/>
      </c>
      <c r="P3994" t="str">
        <f>IF(L3994="","",AVERAGE(INDEX($K:$K,ROW(L3994),1):INDEX($K:$K,MATCH(L3994+1, L:L,0)-1)))</f>
        <v/>
      </c>
    </row>
    <row r="3995" spans="1:16" x14ac:dyDescent="0.25">
      <c r="A3995">
        <v>2006</v>
      </c>
      <c r="B3995">
        <v>8</v>
      </c>
      <c r="C3995" t="s">
        <v>14</v>
      </c>
      <c r="D3995">
        <v>7.1779999999999999</v>
      </c>
      <c r="E3995">
        <v>8.9701464420000008</v>
      </c>
      <c r="F3995">
        <f t="shared" si="248"/>
        <v>1.7921464420000008</v>
      </c>
      <c r="G3995">
        <f t="shared" si="249"/>
        <v>1.7921464420000008</v>
      </c>
      <c r="H3995">
        <v>47.609333329999998</v>
      </c>
      <c r="I3995">
        <v>36.1</v>
      </c>
      <c r="J3995">
        <f t="shared" si="250"/>
        <v>-11.509333329999997</v>
      </c>
      <c r="K3995">
        <f t="shared" si="251"/>
        <v>11.509333329999997</v>
      </c>
      <c r="L3995" t="str">
        <f>IF(A3995&lt;&gt;A3994,MAX($L$2:L3994)+1,"")</f>
        <v/>
      </c>
      <c r="M3995" t="str">
        <f>IF(L3995="","",AVERAGE(INDEX($E:$E,ROW(L3995),1):INDEX($E:$E,MATCH(L3995+1, L:L,0)-1)) - AVERAGE(INDEX($D:$D,ROW(L3995),1):INDEX($D:$D,MATCH(L3995+1, L:L,0)-1)))</f>
        <v/>
      </c>
      <c r="N3995" t="str">
        <f>IF(L3995="","",AVERAGE(INDEX($I:$I,ROW(L3995),1):INDEX($I:$I,MATCH(L3995+1, L:L,0)-1)) - AVERAGE(INDEX($H:$H,ROW(L3995),1):INDEX($H:$H,MATCH(L3995+1, L:L,0)-1)))</f>
        <v/>
      </c>
      <c r="O3995" t="str">
        <f>IF(L3995="","",AVERAGE(INDEX($G:$G,ROW(L3995),1):INDEX($G:$G,MATCH(L3995+1, L:L,0)-1)))</f>
        <v/>
      </c>
      <c r="P3995" t="str">
        <f>IF(L3995="","",AVERAGE(INDEX($K:$K,ROW(L3995),1):INDEX($K:$K,MATCH(L3995+1, L:L,0)-1)))</f>
        <v/>
      </c>
    </row>
    <row r="3996" spans="1:16" x14ac:dyDescent="0.25">
      <c r="A3996">
        <v>2006</v>
      </c>
      <c r="B3996">
        <v>8</v>
      </c>
      <c r="C3996" t="s">
        <v>15</v>
      </c>
      <c r="D3996">
        <v>18.818837210000002</v>
      </c>
      <c r="E3996">
        <v>19.022430610000001</v>
      </c>
      <c r="F3996">
        <f t="shared" si="248"/>
        <v>0.20359339999999904</v>
      </c>
      <c r="G3996">
        <f t="shared" si="249"/>
        <v>0.20359339999999904</v>
      </c>
      <c r="H3996">
        <v>82.256976739999999</v>
      </c>
      <c r="I3996">
        <v>55.311627909999999</v>
      </c>
      <c r="J3996">
        <f t="shared" si="250"/>
        <v>-26.94534883</v>
      </c>
      <c r="K3996">
        <f t="shared" si="251"/>
        <v>26.94534883</v>
      </c>
      <c r="L3996" t="str">
        <f>IF(A3996&lt;&gt;A3995,MAX($L$2:L3995)+1,"")</f>
        <v/>
      </c>
      <c r="M3996" t="str">
        <f>IF(L3996="","",AVERAGE(INDEX($E:$E,ROW(L3996),1):INDEX($E:$E,MATCH(L3996+1, L:L,0)-1)) - AVERAGE(INDEX($D:$D,ROW(L3996),1):INDEX($D:$D,MATCH(L3996+1, L:L,0)-1)))</f>
        <v/>
      </c>
      <c r="N3996" t="str">
        <f>IF(L3996="","",AVERAGE(INDEX($I:$I,ROW(L3996),1):INDEX($I:$I,MATCH(L3996+1, L:L,0)-1)) - AVERAGE(INDEX($H:$H,ROW(L3996),1):INDEX($H:$H,MATCH(L3996+1, L:L,0)-1)))</f>
        <v/>
      </c>
      <c r="O3996" t="str">
        <f>IF(L3996="","",AVERAGE(INDEX($G:$G,ROW(L3996),1):INDEX($G:$G,MATCH(L3996+1, L:L,0)-1)))</f>
        <v/>
      </c>
      <c r="P3996" t="str">
        <f>IF(L3996="","",AVERAGE(INDEX($K:$K,ROW(L3996),1):INDEX($K:$K,MATCH(L3996+1, L:L,0)-1)))</f>
        <v/>
      </c>
    </row>
    <row r="3997" spans="1:16" x14ac:dyDescent="0.25">
      <c r="A3997">
        <v>2006</v>
      </c>
      <c r="B3997">
        <v>8</v>
      </c>
      <c r="C3997" t="s">
        <v>16</v>
      </c>
      <c r="D3997">
        <v>18.579999999999998</v>
      </c>
      <c r="E3997">
        <v>17.145161290000001</v>
      </c>
      <c r="F3997">
        <f t="shared" si="248"/>
        <v>-1.4348387099999975</v>
      </c>
      <c r="G3997">
        <f t="shared" si="249"/>
        <v>1.4348387099999975</v>
      </c>
      <c r="H3997">
        <v>83.62</v>
      </c>
      <c r="I3997">
        <v>71.849999999999994</v>
      </c>
      <c r="J3997">
        <f t="shared" si="250"/>
        <v>-11.77000000000001</v>
      </c>
      <c r="K3997">
        <f t="shared" si="251"/>
        <v>11.77000000000001</v>
      </c>
      <c r="L3997" t="str">
        <f>IF(A3997&lt;&gt;A3996,MAX($L$2:L3996)+1,"")</f>
        <v/>
      </c>
      <c r="M3997" t="str">
        <f>IF(L3997="","",AVERAGE(INDEX($E:$E,ROW(L3997),1):INDEX($E:$E,MATCH(L3997+1, L:L,0)-1)) - AVERAGE(INDEX($D:$D,ROW(L3997),1):INDEX($D:$D,MATCH(L3997+1, L:L,0)-1)))</f>
        <v/>
      </c>
      <c r="N3997" t="str">
        <f>IF(L3997="","",AVERAGE(INDEX($I:$I,ROW(L3997),1):INDEX($I:$I,MATCH(L3997+1, L:L,0)-1)) - AVERAGE(INDEX($H:$H,ROW(L3997),1):INDEX($H:$H,MATCH(L3997+1, L:L,0)-1)))</f>
        <v/>
      </c>
      <c r="O3997" t="str">
        <f>IF(L3997="","",AVERAGE(INDEX($G:$G,ROW(L3997),1):INDEX($G:$G,MATCH(L3997+1, L:L,0)-1)))</f>
        <v/>
      </c>
      <c r="P3997" t="str">
        <f>IF(L3997="","",AVERAGE(INDEX($K:$K,ROW(L3997),1):INDEX($K:$K,MATCH(L3997+1, L:L,0)-1)))</f>
        <v/>
      </c>
    </row>
    <row r="3998" spans="1:16" x14ac:dyDescent="0.25">
      <c r="A3998">
        <v>2006</v>
      </c>
      <c r="B3998">
        <v>8</v>
      </c>
      <c r="C3998" t="s">
        <v>17</v>
      </c>
      <c r="D3998">
        <v>17.65059406</v>
      </c>
      <c r="E3998">
        <v>16.74714487</v>
      </c>
      <c r="F3998">
        <f t="shared" si="248"/>
        <v>-0.9034491899999999</v>
      </c>
      <c r="G3998">
        <f t="shared" si="249"/>
        <v>0.9034491899999999</v>
      </c>
      <c r="H3998">
        <v>105.029703</v>
      </c>
      <c r="I3998">
        <v>108.06435639999999</v>
      </c>
      <c r="J3998">
        <f t="shared" si="250"/>
        <v>3.0346533999999963</v>
      </c>
      <c r="K3998">
        <f t="shared" si="251"/>
        <v>3.0346533999999963</v>
      </c>
      <c r="L3998" t="str">
        <f>IF(A3998&lt;&gt;A3997,MAX($L$2:L3997)+1,"")</f>
        <v/>
      </c>
      <c r="M3998" t="str">
        <f>IF(L3998="","",AVERAGE(INDEX($E:$E,ROW(L3998),1):INDEX($E:$E,MATCH(L3998+1, L:L,0)-1)) - AVERAGE(INDEX($D:$D,ROW(L3998),1):INDEX($D:$D,MATCH(L3998+1, L:L,0)-1)))</f>
        <v/>
      </c>
      <c r="N3998" t="str">
        <f>IF(L3998="","",AVERAGE(INDEX($I:$I,ROW(L3998),1):INDEX($I:$I,MATCH(L3998+1, L:L,0)-1)) - AVERAGE(INDEX($H:$H,ROW(L3998),1):INDEX($H:$H,MATCH(L3998+1, L:L,0)-1)))</f>
        <v/>
      </c>
      <c r="O3998" t="str">
        <f>IF(L3998="","",AVERAGE(INDEX($G:$G,ROW(L3998),1):INDEX($G:$G,MATCH(L3998+1, L:L,0)-1)))</f>
        <v/>
      </c>
      <c r="P3998" t="str">
        <f>IF(L3998="","",AVERAGE(INDEX($K:$K,ROW(L3998),1):INDEX($K:$K,MATCH(L3998+1, L:L,0)-1)))</f>
        <v/>
      </c>
    </row>
    <row r="3999" spans="1:16" x14ac:dyDescent="0.25">
      <c r="A3999">
        <v>2006</v>
      </c>
      <c r="B3999">
        <v>8</v>
      </c>
      <c r="C3999" t="s">
        <v>18</v>
      </c>
      <c r="D3999">
        <v>17.376249999999999</v>
      </c>
      <c r="E3999">
        <v>18.17951016</v>
      </c>
      <c r="F3999">
        <f t="shared" si="248"/>
        <v>0.80326016000000067</v>
      </c>
      <c r="G3999">
        <f t="shared" si="249"/>
        <v>0.80326016000000067</v>
      </c>
      <c r="H3999">
        <v>49.908749999999998</v>
      </c>
      <c r="I3999">
        <v>34.429166670000001</v>
      </c>
      <c r="J3999">
        <f t="shared" si="250"/>
        <v>-15.479583329999997</v>
      </c>
      <c r="K3999">
        <f t="shared" si="251"/>
        <v>15.479583329999997</v>
      </c>
      <c r="L3999" t="str">
        <f>IF(A3999&lt;&gt;A3998,MAX($L$2:L3998)+1,"")</f>
        <v/>
      </c>
      <c r="M3999" t="str">
        <f>IF(L3999="","",AVERAGE(INDEX($E:$E,ROW(L3999),1):INDEX($E:$E,MATCH(L3999+1, L:L,0)-1)) - AVERAGE(INDEX($D:$D,ROW(L3999),1):INDEX($D:$D,MATCH(L3999+1, L:L,0)-1)))</f>
        <v/>
      </c>
      <c r="N3999" t="str">
        <f>IF(L3999="","",AVERAGE(INDEX($I:$I,ROW(L3999),1):INDEX($I:$I,MATCH(L3999+1, L:L,0)-1)) - AVERAGE(INDEX($H:$H,ROW(L3999),1):INDEX($H:$H,MATCH(L3999+1, L:L,0)-1)))</f>
        <v/>
      </c>
      <c r="O3999" t="str">
        <f>IF(L3999="","",AVERAGE(INDEX($G:$G,ROW(L3999),1):INDEX($G:$G,MATCH(L3999+1, L:L,0)-1)))</f>
        <v/>
      </c>
      <c r="P3999" t="str">
        <f>IF(L3999="","",AVERAGE(INDEX($K:$K,ROW(L3999),1):INDEX($K:$K,MATCH(L3999+1, L:L,0)-1)))</f>
        <v/>
      </c>
    </row>
    <row r="4000" spans="1:16" x14ac:dyDescent="0.25">
      <c r="A4000">
        <v>2006</v>
      </c>
      <c r="B4000">
        <v>8</v>
      </c>
      <c r="C4000" t="s">
        <v>19</v>
      </c>
      <c r="D4000">
        <v>11.86</v>
      </c>
      <c r="E4000">
        <v>11.280098560000001</v>
      </c>
      <c r="F4000">
        <f t="shared" si="248"/>
        <v>-0.57990143999999866</v>
      </c>
      <c r="G4000">
        <f t="shared" si="249"/>
        <v>0.57990143999999866</v>
      </c>
      <c r="H4000">
        <v>43.106250000000003</v>
      </c>
      <c r="I4000">
        <v>41.95</v>
      </c>
      <c r="J4000">
        <f t="shared" si="250"/>
        <v>-1.15625</v>
      </c>
      <c r="K4000">
        <f t="shared" si="251"/>
        <v>1.15625</v>
      </c>
      <c r="L4000" t="str">
        <f>IF(A4000&lt;&gt;A3999,MAX($L$2:L3999)+1,"")</f>
        <v/>
      </c>
      <c r="M4000" t="str">
        <f>IF(L4000="","",AVERAGE(INDEX($E:$E,ROW(L4000),1):INDEX($E:$E,MATCH(L4000+1, L:L,0)-1)) - AVERAGE(INDEX($D:$D,ROW(L4000),1):INDEX($D:$D,MATCH(L4000+1, L:L,0)-1)))</f>
        <v/>
      </c>
      <c r="N4000" t="str">
        <f>IF(L4000="","",AVERAGE(INDEX($I:$I,ROW(L4000),1):INDEX($I:$I,MATCH(L4000+1, L:L,0)-1)) - AVERAGE(INDEX($H:$H,ROW(L4000),1):INDEX($H:$H,MATCH(L4000+1, L:L,0)-1)))</f>
        <v/>
      </c>
      <c r="O4000" t="str">
        <f>IF(L4000="","",AVERAGE(INDEX($G:$G,ROW(L4000),1):INDEX($G:$G,MATCH(L4000+1, L:L,0)-1)))</f>
        <v/>
      </c>
      <c r="P4000" t="str">
        <f>IF(L4000="","",AVERAGE(INDEX($K:$K,ROW(L4000),1):INDEX($K:$K,MATCH(L4000+1, L:L,0)-1)))</f>
        <v/>
      </c>
    </row>
    <row r="4001" spans="1:16" x14ac:dyDescent="0.25">
      <c r="A4001">
        <v>2006</v>
      </c>
      <c r="B4001">
        <v>9</v>
      </c>
      <c r="C4001" t="s">
        <v>7</v>
      </c>
      <c r="D4001">
        <v>10.25583333</v>
      </c>
      <c r="E4001">
        <v>11.694855029999999</v>
      </c>
      <c r="F4001">
        <f t="shared" si="248"/>
        <v>1.4390216999999996</v>
      </c>
      <c r="G4001">
        <f t="shared" si="249"/>
        <v>1.4390216999999996</v>
      </c>
      <c r="H4001">
        <v>47.067083330000003</v>
      </c>
      <c r="I4001">
        <v>70.141666670000006</v>
      </c>
      <c r="J4001">
        <f t="shared" si="250"/>
        <v>23.074583340000004</v>
      </c>
      <c r="K4001">
        <f t="shared" si="251"/>
        <v>23.074583340000004</v>
      </c>
      <c r="L4001" t="str">
        <f>IF(A4001&lt;&gt;A4000,MAX($L$2:L4000)+1,"")</f>
        <v/>
      </c>
      <c r="M4001" t="str">
        <f>IF(L4001="","",AVERAGE(INDEX($E:$E,ROW(L4001),1):INDEX($E:$E,MATCH(L4001+1, L:L,0)-1)) - AVERAGE(INDEX($D:$D,ROW(L4001),1):INDEX($D:$D,MATCH(L4001+1, L:L,0)-1)))</f>
        <v/>
      </c>
      <c r="N4001" t="str">
        <f>IF(L4001="","",AVERAGE(INDEX($I:$I,ROW(L4001),1):INDEX($I:$I,MATCH(L4001+1, L:L,0)-1)) - AVERAGE(INDEX($H:$H,ROW(L4001),1):INDEX($H:$H,MATCH(L4001+1, L:L,0)-1)))</f>
        <v/>
      </c>
      <c r="O4001" t="str">
        <f>IF(L4001="","",AVERAGE(INDEX($G:$G,ROW(L4001),1):INDEX($G:$G,MATCH(L4001+1, L:L,0)-1)))</f>
        <v/>
      </c>
      <c r="P4001" t="str">
        <f>IF(L4001="","",AVERAGE(INDEX($K:$K,ROW(L4001),1):INDEX($K:$K,MATCH(L4001+1, L:L,0)-1)))</f>
        <v/>
      </c>
    </row>
    <row r="4002" spans="1:16" x14ac:dyDescent="0.25">
      <c r="A4002">
        <v>2006</v>
      </c>
      <c r="B4002">
        <v>9</v>
      </c>
      <c r="C4002" t="s">
        <v>8</v>
      </c>
      <c r="D4002">
        <v>12.77464646</v>
      </c>
      <c r="E4002">
        <v>13.72598911</v>
      </c>
      <c r="F4002">
        <f t="shared" si="248"/>
        <v>0.95134265000000084</v>
      </c>
      <c r="G4002">
        <f t="shared" si="249"/>
        <v>0.95134265000000084</v>
      </c>
      <c r="H4002">
        <v>80.367575759999994</v>
      </c>
      <c r="I4002">
        <v>61.871717169999997</v>
      </c>
      <c r="J4002">
        <f t="shared" si="250"/>
        <v>-18.495858589999997</v>
      </c>
      <c r="K4002">
        <f t="shared" si="251"/>
        <v>18.495858589999997</v>
      </c>
      <c r="L4002" t="str">
        <f>IF(A4002&lt;&gt;A4001,MAX($L$2:L4001)+1,"")</f>
        <v/>
      </c>
      <c r="M4002" t="str">
        <f>IF(L4002="","",AVERAGE(INDEX($E:$E,ROW(L4002),1):INDEX($E:$E,MATCH(L4002+1, L:L,0)-1)) - AVERAGE(INDEX($D:$D,ROW(L4002),1):INDEX($D:$D,MATCH(L4002+1, L:L,0)-1)))</f>
        <v/>
      </c>
      <c r="N4002" t="str">
        <f>IF(L4002="","",AVERAGE(INDEX($I:$I,ROW(L4002),1):INDEX($I:$I,MATCH(L4002+1, L:L,0)-1)) - AVERAGE(INDEX($H:$H,ROW(L4002),1):INDEX($H:$H,MATCH(L4002+1, L:L,0)-1)))</f>
        <v/>
      </c>
      <c r="O4002" t="str">
        <f>IF(L4002="","",AVERAGE(INDEX($G:$G,ROW(L4002),1):INDEX($G:$G,MATCH(L4002+1, L:L,0)-1)))</f>
        <v/>
      </c>
      <c r="P4002" t="str">
        <f>IF(L4002="","",AVERAGE(INDEX($K:$K,ROW(L4002),1):INDEX($K:$K,MATCH(L4002+1, L:L,0)-1)))</f>
        <v/>
      </c>
    </row>
    <row r="4003" spans="1:16" x14ac:dyDescent="0.25">
      <c r="A4003">
        <v>2006</v>
      </c>
      <c r="B4003">
        <v>9</v>
      </c>
      <c r="C4003" t="s">
        <v>9</v>
      </c>
      <c r="D4003">
        <v>11.678333329999999</v>
      </c>
      <c r="E4003">
        <v>12.15470238</v>
      </c>
      <c r="F4003">
        <f t="shared" si="248"/>
        <v>0.47636905000000063</v>
      </c>
      <c r="G4003">
        <f t="shared" si="249"/>
        <v>0.47636905000000063</v>
      </c>
      <c r="H4003">
        <v>54.40666667</v>
      </c>
      <c r="I4003">
        <v>59.933333330000004</v>
      </c>
      <c r="J4003">
        <f t="shared" si="250"/>
        <v>5.5266666600000036</v>
      </c>
      <c r="K4003">
        <f t="shared" si="251"/>
        <v>5.5266666600000036</v>
      </c>
      <c r="L4003" t="str">
        <f>IF(A4003&lt;&gt;A4002,MAX($L$2:L4002)+1,"")</f>
        <v/>
      </c>
      <c r="M4003" t="str">
        <f>IF(L4003="","",AVERAGE(INDEX($E:$E,ROW(L4003),1):INDEX($E:$E,MATCH(L4003+1, L:L,0)-1)) - AVERAGE(INDEX($D:$D,ROW(L4003),1):INDEX($D:$D,MATCH(L4003+1, L:L,0)-1)))</f>
        <v/>
      </c>
      <c r="N4003" t="str">
        <f>IF(L4003="","",AVERAGE(INDEX($I:$I,ROW(L4003),1):INDEX($I:$I,MATCH(L4003+1, L:L,0)-1)) - AVERAGE(INDEX($H:$H,ROW(L4003),1):INDEX($H:$H,MATCH(L4003+1, L:L,0)-1)))</f>
        <v/>
      </c>
      <c r="O4003" t="str">
        <f>IF(L4003="","",AVERAGE(INDEX($G:$G,ROW(L4003),1):INDEX($G:$G,MATCH(L4003+1, L:L,0)-1)))</f>
        <v/>
      </c>
      <c r="P4003" t="str">
        <f>IF(L4003="","",AVERAGE(INDEX($K:$K,ROW(L4003),1):INDEX($K:$K,MATCH(L4003+1, L:L,0)-1)))</f>
        <v/>
      </c>
    </row>
    <row r="4004" spans="1:16" x14ac:dyDescent="0.25">
      <c r="A4004">
        <v>2006</v>
      </c>
      <c r="B4004">
        <v>9</v>
      </c>
      <c r="C4004" t="s">
        <v>10</v>
      </c>
      <c r="D4004">
        <v>12.876666670000001</v>
      </c>
      <c r="E4004">
        <v>13.07666667</v>
      </c>
      <c r="F4004">
        <f t="shared" si="248"/>
        <v>0.19999999999999929</v>
      </c>
      <c r="G4004">
        <f t="shared" si="249"/>
        <v>0.19999999999999929</v>
      </c>
      <c r="H4004">
        <v>98.09111111</v>
      </c>
      <c r="I4004">
        <v>86.311111109999999</v>
      </c>
      <c r="J4004">
        <f t="shared" si="250"/>
        <v>-11.780000000000001</v>
      </c>
      <c r="K4004">
        <f t="shared" si="251"/>
        <v>11.780000000000001</v>
      </c>
      <c r="L4004" t="str">
        <f>IF(A4004&lt;&gt;A4003,MAX($L$2:L4003)+1,"")</f>
        <v/>
      </c>
      <c r="M4004" t="str">
        <f>IF(L4004="","",AVERAGE(INDEX($E:$E,ROW(L4004),1):INDEX($E:$E,MATCH(L4004+1, L:L,0)-1)) - AVERAGE(INDEX($D:$D,ROW(L4004),1):INDEX($D:$D,MATCH(L4004+1, L:L,0)-1)))</f>
        <v/>
      </c>
      <c r="N4004" t="str">
        <f>IF(L4004="","",AVERAGE(INDEX($I:$I,ROW(L4004),1):INDEX($I:$I,MATCH(L4004+1, L:L,0)-1)) - AVERAGE(INDEX($H:$H,ROW(L4004),1):INDEX($H:$H,MATCH(L4004+1, L:L,0)-1)))</f>
        <v/>
      </c>
      <c r="O4004" t="str">
        <f>IF(L4004="","",AVERAGE(INDEX($G:$G,ROW(L4004),1):INDEX($G:$G,MATCH(L4004+1, L:L,0)-1)))</f>
        <v/>
      </c>
      <c r="P4004" t="str">
        <f>IF(L4004="","",AVERAGE(INDEX($K:$K,ROW(L4004),1):INDEX($K:$K,MATCH(L4004+1, L:L,0)-1)))</f>
        <v/>
      </c>
    </row>
    <row r="4005" spans="1:16" x14ac:dyDescent="0.25">
      <c r="A4005">
        <v>2006</v>
      </c>
      <c r="B4005">
        <v>9</v>
      </c>
      <c r="C4005" t="s">
        <v>11</v>
      </c>
      <c r="D4005">
        <v>11.58416667</v>
      </c>
      <c r="E4005">
        <v>12.54203667</v>
      </c>
      <c r="F4005">
        <f t="shared" si="248"/>
        <v>0.95786999999999978</v>
      </c>
      <c r="G4005">
        <f t="shared" si="249"/>
        <v>0.95786999999999978</v>
      </c>
      <c r="H4005">
        <v>112.02249999999999</v>
      </c>
      <c r="I4005">
        <v>84.1</v>
      </c>
      <c r="J4005">
        <f t="shared" si="250"/>
        <v>-27.922499999999999</v>
      </c>
      <c r="K4005">
        <f t="shared" si="251"/>
        <v>27.922499999999999</v>
      </c>
      <c r="L4005" t="str">
        <f>IF(A4005&lt;&gt;A4004,MAX($L$2:L4004)+1,"")</f>
        <v/>
      </c>
      <c r="M4005" t="str">
        <f>IF(L4005="","",AVERAGE(INDEX($E:$E,ROW(L4005),1):INDEX($E:$E,MATCH(L4005+1, L:L,0)-1)) - AVERAGE(INDEX($D:$D,ROW(L4005),1):INDEX($D:$D,MATCH(L4005+1, L:L,0)-1)))</f>
        <v/>
      </c>
      <c r="N4005" t="str">
        <f>IF(L4005="","",AVERAGE(INDEX($I:$I,ROW(L4005),1):INDEX($I:$I,MATCH(L4005+1, L:L,0)-1)) - AVERAGE(INDEX($H:$H,ROW(L4005),1):INDEX($H:$H,MATCH(L4005+1, L:L,0)-1)))</f>
        <v/>
      </c>
      <c r="O4005" t="str">
        <f>IF(L4005="","",AVERAGE(INDEX($G:$G,ROW(L4005),1):INDEX($G:$G,MATCH(L4005+1, L:L,0)-1)))</f>
        <v/>
      </c>
      <c r="P4005" t="str">
        <f>IF(L4005="","",AVERAGE(INDEX($K:$K,ROW(L4005),1):INDEX($K:$K,MATCH(L4005+1, L:L,0)-1)))</f>
        <v/>
      </c>
    </row>
    <row r="4006" spans="1:16" x14ac:dyDescent="0.25">
      <c r="A4006">
        <v>2006</v>
      </c>
      <c r="B4006">
        <v>9</v>
      </c>
      <c r="C4006" t="s">
        <v>12</v>
      </c>
      <c r="D4006">
        <v>14.72</v>
      </c>
      <c r="E4006">
        <v>14.79802299</v>
      </c>
      <c r="F4006">
        <f t="shared" si="248"/>
        <v>7.8022989999999126E-2</v>
      </c>
      <c r="G4006">
        <f t="shared" si="249"/>
        <v>7.8022989999999126E-2</v>
      </c>
      <c r="H4006">
        <v>106.166</v>
      </c>
      <c r="I4006">
        <v>36.36</v>
      </c>
      <c r="J4006">
        <f t="shared" si="250"/>
        <v>-69.805999999999997</v>
      </c>
      <c r="K4006">
        <f t="shared" si="251"/>
        <v>69.805999999999997</v>
      </c>
      <c r="L4006" t="str">
        <f>IF(A4006&lt;&gt;A4005,MAX($L$2:L4005)+1,"")</f>
        <v/>
      </c>
      <c r="M4006" t="str">
        <f>IF(L4006="","",AVERAGE(INDEX($E:$E,ROW(L4006),1):INDEX($E:$E,MATCH(L4006+1, L:L,0)-1)) - AVERAGE(INDEX($D:$D,ROW(L4006),1):INDEX($D:$D,MATCH(L4006+1, L:L,0)-1)))</f>
        <v/>
      </c>
      <c r="N4006" t="str">
        <f>IF(L4006="","",AVERAGE(INDEX($I:$I,ROW(L4006),1):INDEX($I:$I,MATCH(L4006+1, L:L,0)-1)) - AVERAGE(INDEX($H:$H,ROW(L4006),1):INDEX($H:$H,MATCH(L4006+1, L:L,0)-1)))</f>
        <v/>
      </c>
      <c r="O4006" t="str">
        <f>IF(L4006="","",AVERAGE(INDEX($G:$G,ROW(L4006),1):INDEX($G:$G,MATCH(L4006+1, L:L,0)-1)))</f>
        <v/>
      </c>
      <c r="P4006" t="str">
        <f>IF(L4006="","",AVERAGE(INDEX($K:$K,ROW(L4006),1):INDEX($K:$K,MATCH(L4006+1, L:L,0)-1)))</f>
        <v/>
      </c>
    </row>
    <row r="4007" spans="1:16" x14ac:dyDescent="0.25">
      <c r="A4007">
        <v>2006</v>
      </c>
      <c r="B4007">
        <v>9</v>
      </c>
      <c r="C4007" t="s">
        <v>13</v>
      </c>
      <c r="D4007">
        <v>-1.1499999999999999</v>
      </c>
      <c r="E4007">
        <v>3.6966666670000001</v>
      </c>
      <c r="F4007">
        <f t="shared" si="248"/>
        <v>4.846666667</v>
      </c>
      <c r="G4007">
        <f t="shared" si="249"/>
        <v>4.846666667</v>
      </c>
      <c r="H4007">
        <v>21.95</v>
      </c>
      <c r="I4007">
        <v>10.6</v>
      </c>
      <c r="J4007">
        <f t="shared" si="250"/>
        <v>-11.35</v>
      </c>
      <c r="K4007">
        <f t="shared" si="251"/>
        <v>11.35</v>
      </c>
      <c r="L4007" t="str">
        <f>IF(A4007&lt;&gt;A4006,MAX($L$2:L4006)+1,"")</f>
        <v/>
      </c>
      <c r="M4007" t="str">
        <f>IF(L4007="","",AVERAGE(INDEX($E:$E,ROW(L4007),1):INDEX($E:$E,MATCH(L4007+1, L:L,0)-1)) - AVERAGE(INDEX($D:$D,ROW(L4007),1):INDEX($D:$D,MATCH(L4007+1, L:L,0)-1)))</f>
        <v/>
      </c>
      <c r="N4007" t="str">
        <f>IF(L4007="","",AVERAGE(INDEX($I:$I,ROW(L4007),1):INDEX($I:$I,MATCH(L4007+1, L:L,0)-1)) - AVERAGE(INDEX($H:$H,ROW(L4007),1):INDEX($H:$H,MATCH(L4007+1, L:L,0)-1)))</f>
        <v/>
      </c>
      <c r="O4007" t="str">
        <f>IF(L4007="","",AVERAGE(INDEX($G:$G,ROW(L4007),1):INDEX($G:$G,MATCH(L4007+1, L:L,0)-1)))</f>
        <v/>
      </c>
      <c r="P4007" t="str">
        <f>IF(L4007="","",AVERAGE(INDEX($K:$K,ROW(L4007),1):INDEX($K:$K,MATCH(L4007+1, L:L,0)-1)))</f>
        <v/>
      </c>
    </row>
    <row r="4008" spans="1:16" x14ac:dyDescent="0.25">
      <c r="A4008">
        <v>2006</v>
      </c>
      <c r="B4008">
        <v>9</v>
      </c>
      <c r="C4008" t="s">
        <v>14</v>
      </c>
      <c r="D4008">
        <v>0.94</v>
      </c>
      <c r="E4008">
        <v>2.6786901599999999</v>
      </c>
      <c r="F4008">
        <f t="shared" si="248"/>
        <v>1.73869016</v>
      </c>
      <c r="G4008">
        <f t="shared" si="249"/>
        <v>1.73869016</v>
      </c>
      <c r="H4008">
        <v>35.812307689999997</v>
      </c>
      <c r="I4008">
        <v>22.030769230000001</v>
      </c>
      <c r="J4008">
        <f t="shared" si="250"/>
        <v>-13.781538459999997</v>
      </c>
      <c r="K4008">
        <f t="shared" si="251"/>
        <v>13.781538459999997</v>
      </c>
      <c r="L4008" t="str">
        <f>IF(A4008&lt;&gt;A4007,MAX($L$2:L4007)+1,"")</f>
        <v/>
      </c>
      <c r="M4008" t="str">
        <f>IF(L4008="","",AVERAGE(INDEX($E:$E,ROW(L4008),1):INDEX($E:$E,MATCH(L4008+1, L:L,0)-1)) - AVERAGE(INDEX($D:$D,ROW(L4008),1):INDEX($D:$D,MATCH(L4008+1, L:L,0)-1)))</f>
        <v/>
      </c>
      <c r="N4008" t="str">
        <f>IF(L4008="","",AVERAGE(INDEX($I:$I,ROW(L4008),1):INDEX($I:$I,MATCH(L4008+1, L:L,0)-1)) - AVERAGE(INDEX($H:$H,ROW(L4008),1):INDEX($H:$H,MATCH(L4008+1, L:L,0)-1)))</f>
        <v/>
      </c>
      <c r="O4008" t="str">
        <f>IF(L4008="","",AVERAGE(INDEX($G:$G,ROW(L4008),1):INDEX($G:$G,MATCH(L4008+1, L:L,0)-1)))</f>
        <v/>
      </c>
      <c r="P4008" t="str">
        <f>IF(L4008="","",AVERAGE(INDEX($K:$K,ROW(L4008),1):INDEX($K:$K,MATCH(L4008+1, L:L,0)-1)))</f>
        <v/>
      </c>
    </row>
    <row r="4009" spans="1:16" x14ac:dyDescent="0.25">
      <c r="A4009">
        <v>2006</v>
      </c>
      <c r="B4009">
        <v>9</v>
      </c>
      <c r="C4009" t="s">
        <v>15</v>
      </c>
      <c r="D4009">
        <v>14.42155556</v>
      </c>
      <c r="E4009">
        <v>13.81859259</v>
      </c>
      <c r="F4009">
        <f t="shared" si="248"/>
        <v>-0.6029629700000001</v>
      </c>
      <c r="G4009">
        <f t="shared" si="249"/>
        <v>0.6029629700000001</v>
      </c>
      <c r="H4009">
        <v>94.662666669999993</v>
      </c>
      <c r="I4009">
        <v>117.74</v>
      </c>
      <c r="J4009">
        <f t="shared" si="250"/>
        <v>23.077333330000002</v>
      </c>
      <c r="K4009">
        <f t="shared" si="251"/>
        <v>23.077333330000002</v>
      </c>
      <c r="L4009" t="str">
        <f>IF(A4009&lt;&gt;A4008,MAX($L$2:L4008)+1,"")</f>
        <v/>
      </c>
      <c r="M4009" t="str">
        <f>IF(L4009="","",AVERAGE(INDEX($E:$E,ROW(L4009),1):INDEX($E:$E,MATCH(L4009+1, L:L,0)-1)) - AVERAGE(INDEX($D:$D,ROW(L4009),1):INDEX($D:$D,MATCH(L4009+1, L:L,0)-1)))</f>
        <v/>
      </c>
      <c r="N4009" t="str">
        <f>IF(L4009="","",AVERAGE(INDEX($I:$I,ROW(L4009),1):INDEX($I:$I,MATCH(L4009+1, L:L,0)-1)) - AVERAGE(INDEX($H:$H,ROW(L4009),1):INDEX($H:$H,MATCH(L4009+1, L:L,0)-1)))</f>
        <v/>
      </c>
      <c r="O4009" t="str">
        <f>IF(L4009="","",AVERAGE(INDEX($G:$G,ROW(L4009),1):INDEX($G:$G,MATCH(L4009+1, L:L,0)-1)))</f>
        <v/>
      </c>
      <c r="P4009" t="str">
        <f>IF(L4009="","",AVERAGE(INDEX($K:$K,ROW(L4009),1):INDEX($K:$K,MATCH(L4009+1, L:L,0)-1)))</f>
        <v/>
      </c>
    </row>
    <row r="4010" spans="1:16" x14ac:dyDescent="0.25">
      <c r="A4010">
        <v>2006</v>
      </c>
      <c r="B4010">
        <v>9</v>
      </c>
      <c r="C4010" t="s">
        <v>16</v>
      </c>
      <c r="D4010">
        <v>14.37</v>
      </c>
      <c r="E4010">
        <v>14.91666667</v>
      </c>
      <c r="F4010">
        <f t="shared" si="248"/>
        <v>0.54666667000000047</v>
      </c>
      <c r="G4010">
        <f t="shared" si="249"/>
        <v>0.54666667000000047</v>
      </c>
      <c r="H4010">
        <v>99.5</v>
      </c>
      <c r="I4010">
        <v>70.400000000000006</v>
      </c>
      <c r="J4010">
        <f t="shared" si="250"/>
        <v>-29.099999999999994</v>
      </c>
      <c r="K4010">
        <f t="shared" si="251"/>
        <v>29.099999999999994</v>
      </c>
      <c r="L4010" t="str">
        <f>IF(A4010&lt;&gt;A4009,MAX($L$2:L4009)+1,"")</f>
        <v/>
      </c>
      <c r="M4010" t="str">
        <f>IF(L4010="","",AVERAGE(INDEX($E:$E,ROW(L4010),1):INDEX($E:$E,MATCH(L4010+1, L:L,0)-1)) - AVERAGE(INDEX($D:$D,ROW(L4010),1):INDEX($D:$D,MATCH(L4010+1, L:L,0)-1)))</f>
        <v/>
      </c>
      <c r="N4010" t="str">
        <f>IF(L4010="","",AVERAGE(INDEX($I:$I,ROW(L4010),1):INDEX($I:$I,MATCH(L4010+1, L:L,0)-1)) - AVERAGE(INDEX($H:$H,ROW(L4010),1):INDEX($H:$H,MATCH(L4010+1, L:L,0)-1)))</f>
        <v/>
      </c>
      <c r="O4010" t="str">
        <f>IF(L4010="","",AVERAGE(INDEX($G:$G,ROW(L4010),1):INDEX($G:$G,MATCH(L4010+1, L:L,0)-1)))</f>
        <v/>
      </c>
      <c r="P4010" t="str">
        <f>IF(L4010="","",AVERAGE(INDEX($K:$K,ROW(L4010),1):INDEX($K:$K,MATCH(L4010+1, L:L,0)-1)))</f>
        <v/>
      </c>
    </row>
    <row r="4011" spans="1:16" x14ac:dyDescent="0.25">
      <c r="A4011">
        <v>2006</v>
      </c>
      <c r="B4011">
        <v>9</v>
      </c>
      <c r="C4011" t="s">
        <v>17</v>
      </c>
      <c r="D4011">
        <v>13.1264</v>
      </c>
      <c r="E4011">
        <v>12.79152951</v>
      </c>
      <c r="F4011">
        <f t="shared" si="248"/>
        <v>-0.33487049000000013</v>
      </c>
      <c r="G4011">
        <f t="shared" si="249"/>
        <v>0.33487049000000013</v>
      </c>
      <c r="H4011">
        <v>98.581199999999995</v>
      </c>
      <c r="I4011">
        <v>110.124</v>
      </c>
      <c r="J4011">
        <f t="shared" si="250"/>
        <v>11.5428</v>
      </c>
      <c r="K4011">
        <f t="shared" si="251"/>
        <v>11.5428</v>
      </c>
      <c r="L4011" t="str">
        <f>IF(A4011&lt;&gt;A4010,MAX($L$2:L4010)+1,"")</f>
        <v/>
      </c>
      <c r="M4011" t="str">
        <f>IF(L4011="","",AVERAGE(INDEX($E:$E,ROW(L4011),1):INDEX($E:$E,MATCH(L4011+1, L:L,0)-1)) - AVERAGE(INDEX($D:$D,ROW(L4011),1):INDEX($D:$D,MATCH(L4011+1, L:L,0)-1)))</f>
        <v/>
      </c>
      <c r="N4011" t="str">
        <f>IF(L4011="","",AVERAGE(INDEX($I:$I,ROW(L4011),1):INDEX($I:$I,MATCH(L4011+1, L:L,0)-1)) - AVERAGE(INDEX($H:$H,ROW(L4011),1):INDEX($H:$H,MATCH(L4011+1, L:L,0)-1)))</f>
        <v/>
      </c>
      <c r="O4011" t="str">
        <f>IF(L4011="","",AVERAGE(INDEX($G:$G,ROW(L4011),1):INDEX($G:$G,MATCH(L4011+1, L:L,0)-1)))</f>
        <v/>
      </c>
      <c r="P4011" t="str">
        <f>IF(L4011="","",AVERAGE(INDEX($K:$K,ROW(L4011),1):INDEX($K:$K,MATCH(L4011+1, L:L,0)-1)))</f>
        <v/>
      </c>
    </row>
    <row r="4012" spans="1:16" x14ac:dyDescent="0.25">
      <c r="A4012">
        <v>2006</v>
      </c>
      <c r="B4012">
        <v>9</v>
      </c>
      <c r="C4012" t="s">
        <v>18</v>
      </c>
      <c r="D4012">
        <v>11.330434779999999</v>
      </c>
      <c r="E4012">
        <v>11.98014493</v>
      </c>
      <c r="F4012">
        <f t="shared" si="248"/>
        <v>0.64971015000000065</v>
      </c>
      <c r="G4012">
        <f t="shared" si="249"/>
        <v>0.64971015000000065</v>
      </c>
      <c r="H4012">
        <v>38.073478260000002</v>
      </c>
      <c r="I4012">
        <v>78.278260869999997</v>
      </c>
      <c r="J4012">
        <f t="shared" si="250"/>
        <v>40.204782609999995</v>
      </c>
      <c r="K4012">
        <f t="shared" si="251"/>
        <v>40.204782609999995</v>
      </c>
      <c r="L4012" t="str">
        <f>IF(A4012&lt;&gt;A4011,MAX($L$2:L4011)+1,"")</f>
        <v/>
      </c>
      <c r="M4012" t="str">
        <f>IF(L4012="","",AVERAGE(INDEX($E:$E,ROW(L4012),1):INDEX($E:$E,MATCH(L4012+1, L:L,0)-1)) - AVERAGE(INDEX($D:$D,ROW(L4012),1):INDEX($D:$D,MATCH(L4012+1, L:L,0)-1)))</f>
        <v/>
      </c>
      <c r="N4012" t="str">
        <f>IF(L4012="","",AVERAGE(INDEX($I:$I,ROW(L4012),1):INDEX($I:$I,MATCH(L4012+1, L:L,0)-1)) - AVERAGE(INDEX($H:$H,ROW(L4012),1):INDEX($H:$H,MATCH(L4012+1, L:L,0)-1)))</f>
        <v/>
      </c>
      <c r="O4012" t="str">
        <f>IF(L4012="","",AVERAGE(INDEX($G:$G,ROW(L4012),1):INDEX($G:$G,MATCH(L4012+1, L:L,0)-1)))</f>
        <v/>
      </c>
      <c r="P4012" t="str">
        <f>IF(L4012="","",AVERAGE(INDEX($K:$K,ROW(L4012),1):INDEX($K:$K,MATCH(L4012+1, L:L,0)-1)))</f>
        <v/>
      </c>
    </row>
    <row r="4013" spans="1:16" x14ac:dyDescent="0.25">
      <c r="A4013">
        <v>2006</v>
      </c>
      <c r="B4013">
        <v>9</v>
      </c>
      <c r="C4013" t="s">
        <v>19</v>
      </c>
      <c r="D4013">
        <v>5.96875</v>
      </c>
      <c r="E4013">
        <v>7.6950000000000003</v>
      </c>
      <c r="F4013">
        <f t="shared" si="248"/>
        <v>1.7262500000000003</v>
      </c>
      <c r="G4013">
        <f t="shared" si="249"/>
        <v>1.7262500000000003</v>
      </c>
      <c r="H4013">
        <v>32.292499999999997</v>
      </c>
      <c r="I4013">
        <v>27.975000000000001</v>
      </c>
      <c r="J4013">
        <f t="shared" si="250"/>
        <v>-4.3174999999999955</v>
      </c>
      <c r="K4013">
        <f t="shared" si="251"/>
        <v>4.3174999999999955</v>
      </c>
      <c r="L4013" t="str">
        <f>IF(A4013&lt;&gt;A4012,MAX($L$2:L4012)+1,"")</f>
        <v/>
      </c>
      <c r="M4013" t="str">
        <f>IF(L4013="","",AVERAGE(INDEX($E:$E,ROW(L4013),1):INDEX($E:$E,MATCH(L4013+1, L:L,0)-1)) - AVERAGE(INDEX($D:$D,ROW(L4013),1):INDEX($D:$D,MATCH(L4013+1, L:L,0)-1)))</f>
        <v/>
      </c>
      <c r="N4013" t="str">
        <f>IF(L4013="","",AVERAGE(INDEX($I:$I,ROW(L4013),1):INDEX($I:$I,MATCH(L4013+1, L:L,0)-1)) - AVERAGE(INDEX($H:$H,ROW(L4013),1):INDEX($H:$H,MATCH(L4013+1, L:L,0)-1)))</f>
        <v/>
      </c>
      <c r="O4013" t="str">
        <f>IF(L4013="","",AVERAGE(INDEX($G:$G,ROW(L4013),1):INDEX($G:$G,MATCH(L4013+1, L:L,0)-1)))</f>
        <v/>
      </c>
      <c r="P4013" t="str">
        <f>IF(L4013="","",AVERAGE(INDEX($K:$K,ROW(L4013),1):INDEX($K:$K,MATCH(L4013+1, L:L,0)-1)))</f>
        <v/>
      </c>
    </row>
    <row r="4014" spans="1:16" x14ac:dyDescent="0.25">
      <c r="A4014">
        <v>2006</v>
      </c>
      <c r="B4014">
        <v>10</v>
      </c>
      <c r="C4014" t="s">
        <v>7</v>
      </c>
      <c r="D4014">
        <v>4.0668181819999996</v>
      </c>
      <c r="E4014">
        <v>2.6832762809999999</v>
      </c>
      <c r="F4014">
        <f t="shared" si="248"/>
        <v>-1.3835419009999996</v>
      </c>
      <c r="G4014">
        <f t="shared" si="249"/>
        <v>1.3835419009999996</v>
      </c>
      <c r="H4014">
        <v>22.93113636</v>
      </c>
      <c r="I4014">
        <v>37.620454549999998</v>
      </c>
      <c r="J4014">
        <f t="shared" si="250"/>
        <v>14.689318189999998</v>
      </c>
      <c r="K4014">
        <f t="shared" si="251"/>
        <v>14.689318189999998</v>
      </c>
      <c r="L4014" t="str">
        <f>IF(A4014&lt;&gt;A4013,MAX($L$2:L4013)+1,"")</f>
        <v/>
      </c>
      <c r="M4014" t="str">
        <f>IF(L4014="","",AVERAGE(INDEX($E:$E,ROW(L4014),1):INDEX($E:$E,MATCH(L4014+1, L:L,0)-1)) - AVERAGE(INDEX($D:$D,ROW(L4014),1):INDEX($D:$D,MATCH(L4014+1, L:L,0)-1)))</f>
        <v/>
      </c>
      <c r="N4014" t="str">
        <f>IF(L4014="","",AVERAGE(INDEX($I:$I,ROW(L4014),1):INDEX($I:$I,MATCH(L4014+1, L:L,0)-1)) - AVERAGE(INDEX($H:$H,ROW(L4014),1):INDEX($H:$H,MATCH(L4014+1, L:L,0)-1)))</f>
        <v/>
      </c>
      <c r="O4014" t="str">
        <f>IF(L4014="","",AVERAGE(INDEX($G:$G,ROW(L4014),1):INDEX($G:$G,MATCH(L4014+1, L:L,0)-1)))</f>
        <v/>
      </c>
      <c r="P4014" t="str">
        <f>IF(L4014="","",AVERAGE(INDEX($K:$K,ROW(L4014),1):INDEX($K:$K,MATCH(L4014+1, L:L,0)-1)))</f>
        <v/>
      </c>
    </row>
    <row r="4015" spans="1:16" x14ac:dyDescent="0.25">
      <c r="A4015">
        <v>2006</v>
      </c>
      <c r="B4015">
        <v>10</v>
      </c>
      <c r="C4015" t="s">
        <v>8</v>
      </c>
      <c r="D4015">
        <v>7.4269791669999998</v>
      </c>
      <c r="E4015">
        <v>7.4435809510000004</v>
      </c>
      <c r="F4015">
        <f t="shared" si="248"/>
        <v>1.6601784000000563E-2</v>
      </c>
      <c r="G4015">
        <f t="shared" si="249"/>
        <v>1.6601784000000563E-2</v>
      </c>
      <c r="H4015">
        <v>157.50093749999999</v>
      </c>
      <c r="I4015">
        <v>96.581249999999997</v>
      </c>
      <c r="J4015">
        <f t="shared" si="250"/>
        <v>-60.919687499999995</v>
      </c>
      <c r="K4015">
        <f t="shared" si="251"/>
        <v>60.919687499999995</v>
      </c>
      <c r="L4015" t="str">
        <f>IF(A4015&lt;&gt;A4014,MAX($L$2:L4014)+1,"")</f>
        <v/>
      </c>
      <c r="M4015" t="str">
        <f>IF(L4015="","",AVERAGE(INDEX($E:$E,ROW(L4015),1):INDEX($E:$E,MATCH(L4015+1, L:L,0)-1)) - AVERAGE(INDEX($D:$D,ROW(L4015),1):INDEX($D:$D,MATCH(L4015+1, L:L,0)-1)))</f>
        <v/>
      </c>
      <c r="N4015" t="str">
        <f>IF(L4015="","",AVERAGE(INDEX($I:$I,ROW(L4015),1):INDEX($I:$I,MATCH(L4015+1, L:L,0)-1)) - AVERAGE(INDEX($H:$H,ROW(L4015),1):INDEX($H:$H,MATCH(L4015+1, L:L,0)-1)))</f>
        <v/>
      </c>
      <c r="O4015" t="str">
        <f>IF(L4015="","",AVERAGE(INDEX($G:$G,ROW(L4015),1):INDEX($G:$G,MATCH(L4015+1, L:L,0)-1)))</f>
        <v/>
      </c>
      <c r="P4015" t="str">
        <f>IF(L4015="","",AVERAGE(INDEX($K:$K,ROW(L4015),1):INDEX($K:$K,MATCH(L4015+1, L:L,0)-1)))</f>
        <v/>
      </c>
    </row>
    <row r="4016" spans="1:16" x14ac:dyDescent="0.25">
      <c r="A4016">
        <v>2006</v>
      </c>
      <c r="B4016">
        <v>10</v>
      </c>
      <c r="C4016" t="s">
        <v>9</v>
      </c>
      <c r="D4016">
        <v>4.32</v>
      </c>
      <c r="E4016">
        <v>3.0323088409999999</v>
      </c>
      <c r="F4016">
        <f t="shared" si="248"/>
        <v>-1.2876911590000004</v>
      </c>
      <c r="G4016">
        <f t="shared" si="249"/>
        <v>1.2876911590000004</v>
      </c>
      <c r="H4016">
        <v>40.005625000000002</v>
      </c>
      <c r="I4016">
        <v>33.818750000000001</v>
      </c>
      <c r="J4016">
        <f t="shared" si="250"/>
        <v>-6.1868750000000006</v>
      </c>
      <c r="K4016">
        <f t="shared" si="251"/>
        <v>6.1868750000000006</v>
      </c>
      <c r="L4016" t="str">
        <f>IF(A4016&lt;&gt;A4015,MAX($L$2:L4015)+1,"")</f>
        <v/>
      </c>
      <c r="M4016" t="str">
        <f>IF(L4016="","",AVERAGE(INDEX($E:$E,ROW(L4016),1):INDEX($E:$E,MATCH(L4016+1, L:L,0)-1)) - AVERAGE(INDEX($D:$D,ROW(L4016),1):INDEX($D:$D,MATCH(L4016+1, L:L,0)-1)))</f>
        <v/>
      </c>
      <c r="N4016" t="str">
        <f>IF(L4016="","",AVERAGE(INDEX($I:$I,ROW(L4016),1):INDEX($I:$I,MATCH(L4016+1, L:L,0)-1)) - AVERAGE(INDEX($H:$H,ROW(L4016),1):INDEX($H:$H,MATCH(L4016+1, L:L,0)-1)))</f>
        <v/>
      </c>
      <c r="O4016" t="str">
        <f>IF(L4016="","",AVERAGE(INDEX($G:$G,ROW(L4016),1):INDEX($G:$G,MATCH(L4016+1, L:L,0)-1)))</f>
        <v/>
      </c>
      <c r="P4016" t="str">
        <f>IF(L4016="","",AVERAGE(INDEX($K:$K,ROW(L4016),1):INDEX($K:$K,MATCH(L4016+1, L:L,0)-1)))</f>
        <v/>
      </c>
    </row>
    <row r="4017" spans="1:16" x14ac:dyDescent="0.25">
      <c r="A4017">
        <v>2006</v>
      </c>
      <c r="B4017">
        <v>10</v>
      </c>
      <c r="C4017" t="s">
        <v>10</v>
      </c>
      <c r="D4017">
        <v>6.48</v>
      </c>
      <c r="E4017">
        <v>6.9465949819999997</v>
      </c>
      <c r="F4017">
        <f t="shared" si="248"/>
        <v>0.46659498199999927</v>
      </c>
      <c r="G4017">
        <f t="shared" si="249"/>
        <v>0.46659498199999927</v>
      </c>
      <c r="H4017">
        <v>105.0711111</v>
      </c>
      <c r="I4017">
        <v>171.2222222</v>
      </c>
      <c r="J4017">
        <f t="shared" si="250"/>
        <v>66.151111100000008</v>
      </c>
      <c r="K4017">
        <f t="shared" si="251"/>
        <v>66.151111100000008</v>
      </c>
      <c r="L4017" t="str">
        <f>IF(A4017&lt;&gt;A4016,MAX($L$2:L4016)+1,"")</f>
        <v/>
      </c>
      <c r="M4017" t="str">
        <f>IF(L4017="","",AVERAGE(INDEX($E:$E,ROW(L4017),1):INDEX($E:$E,MATCH(L4017+1, L:L,0)-1)) - AVERAGE(INDEX($D:$D,ROW(L4017),1):INDEX($D:$D,MATCH(L4017+1, L:L,0)-1)))</f>
        <v/>
      </c>
      <c r="N4017" t="str">
        <f>IF(L4017="","",AVERAGE(INDEX($I:$I,ROW(L4017),1):INDEX($I:$I,MATCH(L4017+1, L:L,0)-1)) - AVERAGE(INDEX($H:$H,ROW(L4017),1):INDEX($H:$H,MATCH(L4017+1, L:L,0)-1)))</f>
        <v/>
      </c>
      <c r="O4017" t="str">
        <f>IF(L4017="","",AVERAGE(INDEX($G:$G,ROW(L4017),1):INDEX($G:$G,MATCH(L4017+1, L:L,0)-1)))</f>
        <v/>
      </c>
      <c r="P4017" t="str">
        <f>IF(L4017="","",AVERAGE(INDEX($K:$K,ROW(L4017),1):INDEX($K:$K,MATCH(L4017+1, L:L,0)-1)))</f>
        <v/>
      </c>
    </row>
    <row r="4018" spans="1:16" x14ac:dyDescent="0.25">
      <c r="A4018">
        <v>2006</v>
      </c>
      <c r="B4018">
        <v>10</v>
      </c>
      <c r="C4018" t="s">
        <v>11</v>
      </c>
      <c r="D4018">
        <v>6.1381818179999996</v>
      </c>
      <c r="E4018">
        <v>7.2255713139999997</v>
      </c>
      <c r="F4018">
        <f t="shared" si="248"/>
        <v>1.0873894960000001</v>
      </c>
      <c r="G4018">
        <f t="shared" si="249"/>
        <v>1.0873894960000001</v>
      </c>
      <c r="H4018">
        <v>109.7636364</v>
      </c>
      <c r="I4018">
        <v>145.1181818</v>
      </c>
      <c r="J4018">
        <f t="shared" si="250"/>
        <v>35.354545400000006</v>
      </c>
      <c r="K4018">
        <f t="shared" si="251"/>
        <v>35.354545400000006</v>
      </c>
      <c r="L4018" t="str">
        <f>IF(A4018&lt;&gt;A4017,MAX($L$2:L4017)+1,"")</f>
        <v/>
      </c>
      <c r="M4018" t="str">
        <f>IF(L4018="","",AVERAGE(INDEX($E:$E,ROW(L4018),1):INDEX($E:$E,MATCH(L4018+1, L:L,0)-1)) - AVERAGE(INDEX($D:$D,ROW(L4018),1):INDEX($D:$D,MATCH(L4018+1, L:L,0)-1)))</f>
        <v/>
      </c>
      <c r="N4018" t="str">
        <f>IF(L4018="","",AVERAGE(INDEX($I:$I,ROW(L4018),1):INDEX($I:$I,MATCH(L4018+1, L:L,0)-1)) - AVERAGE(INDEX($H:$H,ROW(L4018),1):INDEX($H:$H,MATCH(L4018+1, L:L,0)-1)))</f>
        <v/>
      </c>
      <c r="O4018" t="str">
        <f>IF(L4018="","",AVERAGE(INDEX($G:$G,ROW(L4018),1):INDEX($G:$G,MATCH(L4018+1, L:L,0)-1)))</f>
        <v/>
      </c>
      <c r="P4018" t="str">
        <f>IF(L4018="","",AVERAGE(INDEX($K:$K,ROW(L4018),1):INDEX($K:$K,MATCH(L4018+1, L:L,0)-1)))</f>
        <v/>
      </c>
    </row>
    <row r="4019" spans="1:16" x14ac:dyDescent="0.25">
      <c r="A4019">
        <v>2006</v>
      </c>
      <c r="B4019">
        <v>10</v>
      </c>
      <c r="C4019" t="s">
        <v>12</v>
      </c>
      <c r="D4019">
        <v>9.1280000000000001</v>
      </c>
      <c r="E4019">
        <v>9.892258064</v>
      </c>
      <c r="F4019">
        <f t="shared" si="248"/>
        <v>0.76425806399999985</v>
      </c>
      <c r="G4019">
        <f t="shared" si="249"/>
        <v>0.76425806399999985</v>
      </c>
      <c r="H4019">
        <v>124.672</v>
      </c>
      <c r="I4019">
        <v>135.58000000000001</v>
      </c>
      <c r="J4019">
        <f t="shared" si="250"/>
        <v>10.908000000000015</v>
      </c>
      <c r="K4019">
        <f t="shared" si="251"/>
        <v>10.908000000000015</v>
      </c>
      <c r="L4019" t="str">
        <f>IF(A4019&lt;&gt;A4018,MAX($L$2:L4018)+1,"")</f>
        <v/>
      </c>
      <c r="M4019" t="str">
        <f>IF(L4019="","",AVERAGE(INDEX($E:$E,ROW(L4019),1):INDEX($E:$E,MATCH(L4019+1, L:L,0)-1)) - AVERAGE(INDEX($D:$D,ROW(L4019),1):INDEX($D:$D,MATCH(L4019+1, L:L,0)-1)))</f>
        <v/>
      </c>
      <c r="N4019" t="str">
        <f>IF(L4019="","",AVERAGE(INDEX($I:$I,ROW(L4019),1):INDEX($I:$I,MATCH(L4019+1, L:L,0)-1)) - AVERAGE(INDEX($H:$H,ROW(L4019),1):INDEX($H:$H,MATCH(L4019+1, L:L,0)-1)))</f>
        <v/>
      </c>
      <c r="O4019" t="str">
        <f>IF(L4019="","",AVERAGE(INDEX($G:$G,ROW(L4019),1):INDEX($G:$G,MATCH(L4019+1, L:L,0)-1)))</f>
        <v/>
      </c>
      <c r="P4019" t="str">
        <f>IF(L4019="","",AVERAGE(INDEX($K:$K,ROW(L4019),1):INDEX($K:$K,MATCH(L4019+1, L:L,0)-1)))</f>
        <v/>
      </c>
    </row>
    <row r="4020" spans="1:16" x14ac:dyDescent="0.25">
      <c r="A4020">
        <v>2006</v>
      </c>
      <c r="B4020">
        <v>10</v>
      </c>
      <c r="C4020" t="s">
        <v>13</v>
      </c>
      <c r="D4020">
        <v>-8.4749999999999996</v>
      </c>
      <c r="E4020">
        <v>-5.3084110549999997</v>
      </c>
      <c r="F4020">
        <f t="shared" si="248"/>
        <v>3.166588945</v>
      </c>
      <c r="G4020">
        <f t="shared" si="249"/>
        <v>3.166588945</v>
      </c>
      <c r="H4020">
        <v>23.112500000000001</v>
      </c>
      <c r="I4020">
        <v>23.375</v>
      </c>
      <c r="J4020">
        <f t="shared" si="250"/>
        <v>0.26249999999999929</v>
      </c>
      <c r="K4020">
        <f t="shared" si="251"/>
        <v>0.26249999999999929</v>
      </c>
      <c r="L4020" t="str">
        <f>IF(A4020&lt;&gt;A4019,MAX($L$2:L4019)+1,"")</f>
        <v/>
      </c>
      <c r="M4020" t="str">
        <f>IF(L4020="","",AVERAGE(INDEX($E:$E,ROW(L4020),1):INDEX($E:$E,MATCH(L4020+1, L:L,0)-1)) - AVERAGE(INDEX($D:$D,ROW(L4020),1):INDEX($D:$D,MATCH(L4020+1, L:L,0)-1)))</f>
        <v/>
      </c>
      <c r="N4020" t="str">
        <f>IF(L4020="","",AVERAGE(INDEX($I:$I,ROW(L4020),1):INDEX($I:$I,MATCH(L4020+1, L:L,0)-1)) - AVERAGE(INDEX($H:$H,ROW(L4020),1):INDEX($H:$H,MATCH(L4020+1, L:L,0)-1)))</f>
        <v/>
      </c>
      <c r="O4020" t="str">
        <f>IF(L4020="","",AVERAGE(INDEX($G:$G,ROW(L4020),1):INDEX($G:$G,MATCH(L4020+1, L:L,0)-1)))</f>
        <v/>
      </c>
      <c r="P4020" t="str">
        <f>IF(L4020="","",AVERAGE(INDEX($K:$K,ROW(L4020),1):INDEX($K:$K,MATCH(L4020+1, L:L,0)-1)))</f>
        <v/>
      </c>
    </row>
    <row r="4021" spans="1:16" x14ac:dyDescent="0.25">
      <c r="A4021">
        <v>2006</v>
      </c>
      <c r="B4021">
        <v>10</v>
      </c>
      <c r="C4021" t="s">
        <v>14</v>
      </c>
      <c r="D4021">
        <v>-7.2993750000000004</v>
      </c>
      <c r="E4021">
        <v>-3.0202062829999998</v>
      </c>
      <c r="F4021">
        <f t="shared" si="248"/>
        <v>4.279168717000001</v>
      </c>
      <c r="G4021">
        <f t="shared" si="249"/>
        <v>4.279168717000001</v>
      </c>
      <c r="H4021">
        <v>29.345624999999998</v>
      </c>
      <c r="I4021">
        <v>32.581249999999997</v>
      </c>
      <c r="J4021">
        <f t="shared" si="250"/>
        <v>3.2356249999999989</v>
      </c>
      <c r="K4021">
        <f t="shared" si="251"/>
        <v>3.2356249999999989</v>
      </c>
      <c r="L4021" t="str">
        <f>IF(A4021&lt;&gt;A4020,MAX($L$2:L4020)+1,"")</f>
        <v/>
      </c>
      <c r="M4021" t="str">
        <f>IF(L4021="","",AVERAGE(INDEX($E:$E,ROW(L4021),1):INDEX($E:$E,MATCH(L4021+1, L:L,0)-1)) - AVERAGE(INDEX($D:$D,ROW(L4021),1):INDEX($D:$D,MATCH(L4021+1, L:L,0)-1)))</f>
        <v/>
      </c>
      <c r="N4021" t="str">
        <f>IF(L4021="","",AVERAGE(INDEX($I:$I,ROW(L4021),1):INDEX($I:$I,MATCH(L4021+1, L:L,0)-1)) - AVERAGE(INDEX($H:$H,ROW(L4021),1):INDEX($H:$H,MATCH(L4021+1, L:L,0)-1)))</f>
        <v/>
      </c>
      <c r="O4021" t="str">
        <f>IF(L4021="","",AVERAGE(INDEX($G:$G,ROW(L4021),1):INDEX($G:$G,MATCH(L4021+1, L:L,0)-1)))</f>
        <v/>
      </c>
      <c r="P4021" t="str">
        <f>IF(L4021="","",AVERAGE(INDEX($K:$K,ROW(L4021),1):INDEX($K:$K,MATCH(L4021+1, L:L,0)-1)))</f>
        <v/>
      </c>
    </row>
    <row r="4022" spans="1:16" x14ac:dyDescent="0.25">
      <c r="A4022">
        <v>2006</v>
      </c>
      <c r="B4022">
        <v>10</v>
      </c>
      <c r="C4022" t="s">
        <v>15</v>
      </c>
      <c r="D4022">
        <v>7.8704347830000003</v>
      </c>
      <c r="E4022">
        <v>7.0085553999999997</v>
      </c>
      <c r="F4022">
        <f t="shared" si="248"/>
        <v>-0.86187938300000067</v>
      </c>
      <c r="G4022">
        <f t="shared" si="249"/>
        <v>0.86187938300000067</v>
      </c>
      <c r="H4022">
        <v>82.321086960000002</v>
      </c>
      <c r="I4022">
        <v>130.50434780000001</v>
      </c>
      <c r="J4022">
        <f t="shared" si="250"/>
        <v>48.183260840000003</v>
      </c>
      <c r="K4022">
        <f t="shared" si="251"/>
        <v>48.183260840000003</v>
      </c>
      <c r="L4022" t="str">
        <f>IF(A4022&lt;&gt;A4021,MAX($L$2:L4021)+1,"")</f>
        <v/>
      </c>
      <c r="M4022" t="str">
        <f>IF(L4022="","",AVERAGE(INDEX($E:$E,ROW(L4022),1):INDEX($E:$E,MATCH(L4022+1, L:L,0)-1)) - AVERAGE(INDEX($D:$D,ROW(L4022),1):INDEX($D:$D,MATCH(L4022+1, L:L,0)-1)))</f>
        <v/>
      </c>
      <c r="N4022" t="str">
        <f>IF(L4022="","",AVERAGE(INDEX($I:$I,ROW(L4022),1):INDEX($I:$I,MATCH(L4022+1, L:L,0)-1)) - AVERAGE(INDEX($H:$H,ROW(L4022),1):INDEX($H:$H,MATCH(L4022+1, L:L,0)-1)))</f>
        <v/>
      </c>
      <c r="O4022" t="str">
        <f>IF(L4022="","",AVERAGE(INDEX($G:$G,ROW(L4022),1):INDEX($G:$G,MATCH(L4022+1, L:L,0)-1)))</f>
        <v/>
      </c>
      <c r="P4022" t="str">
        <f>IF(L4022="","",AVERAGE(INDEX($K:$K,ROW(L4022),1):INDEX($K:$K,MATCH(L4022+1, L:L,0)-1)))</f>
        <v/>
      </c>
    </row>
    <row r="4023" spans="1:16" x14ac:dyDescent="0.25">
      <c r="A4023">
        <v>2006</v>
      </c>
      <c r="B4023">
        <v>10</v>
      </c>
      <c r="C4023" t="s">
        <v>16</v>
      </c>
      <c r="D4023">
        <v>8.41</v>
      </c>
      <c r="E4023">
        <v>9.2549627799999996</v>
      </c>
      <c r="F4023">
        <f t="shared" si="248"/>
        <v>0.84496277999999947</v>
      </c>
      <c r="G4023">
        <f t="shared" si="249"/>
        <v>0.84496277999999947</v>
      </c>
      <c r="H4023">
        <v>109.52</v>
      </c>
      <c r="I4023">
        <v>216.55</v>
      </c>
      <c r="J4023">
        <f t="shared" si="250"/>
        <v>107.03000000000002</v>
      </c>
      <c r="K4023">
        <f t="shared" si="251"/>
        <v>107.03000000000002</v>
      </c>
      <c r="L4023" t="str">
        <f>IF(A4023&lt;&gt;A4022,MAX($L$2:L4022)+1,"")</f>
        <v/>
      </c>
      <c r="M4023" t="str">
        <f>IF(L4023="","",AVERAGE(INDEX($E:$E,ROW(L4023),1):INDEX($E:$E,MATCH(L4023+1, L:L,0)-1)) - AVERAGE(INDEX($D:$D,ROW(L4023),1):INDEX($D:$D,MATCH(L4023+1, L:L,0)-1)))</f>
        <v/>
      </c>
      <c r="N4023" t="str">
        <f>IF(L4023="","",AVERAGE(INDEX($I:$I,ROW(L4023),1):INDEX($I:$I,MATCH(L4023+1, L:L,0)-1)) - AVERAGE(INDEX($H:$H,ROW(L4023),1):INDEX($H:$H,MATCH(L4023+1, L:L,0)-1)))</f>
        <v/>
      </c>
      <c r="O4023" t="str">
        <f>IF(L4023="","",AVERAGE(INDEX($G:$G,ROW(L4023),1):INDEX($G:$G,MATCH(L4023+1, L:L,0)-1)))</f>
        <v/>
      </c>
      <c r="P4023" t="str">
        <f>IF(L4023="","",AVERAGE(INDEX($K:$K,ROW(L4023),1):INDEX($K:$K,MATCH(L4023+1, L:L,0)-1)))</f>
        <v/>
      </c>
    </row>
    <row r="4024" spans="1:16" x14ac:dyDescent="0.25">
      <c r="A4024">
        <v>2006</v>
      </c>
      <c r="B4024">
        <v>10</v>
      </c>
      <c r="C4024" t="s">
        <v>17</v>
      </c>
      <c r="D4024">
        <v>6.4752830189999999</v>
      </c>
      <c r="E4024">
        <v>6.2541159899999998</v>
      </c>
      <c r="F4024">
        <f t="shared" si="248"/>
        <v>-0.22116702900000007</v>
      </c>
      <c r="G4024">
        <f t="shared" si="249"/>
        <v>0.22116702900000007</v>
      </c>
      <c r="H4024">
        <v>99.72358491</v>
      </c>
      <c r="I4024">
        <v>167.92452829999999</v>
      </c>
      <c r="J4024">
        <f t="shared" si="250"/>
        <v>68.200943389999992</v>
      </c>
      <c r="K4024">
        <f t="shared" si="251"/>
        <v>68.200943389999992</v>
      </c>
      <c r="L4024" t="str">
        <f>IF(A4024&lt;&gt;A4023,MAX($L$2:L4023)+1,"")</f>
        <v/>
      </c>
      <c r="M4024" t="str">
        <f>IF(L4024="","",AVERAGE(INDEX($E:$E,ROW(L4024),1):INDEX($E:$E,MATCH(L4024+1, L:L,0)-1)) - AVERAGE(INDEX($D:$D,ROW(L4024),1):INDEX($D:$D,MATCH(L4024+1, L:L,0)-1)))</f>
        <v/>
      </c>
      <c r="N4024" t="str">
        <f>IF(L4024="","",AVERAGE(INDEX($I:$I,ROW(L4024),1):INDEX($I:$I,MATCH(L4024+1, L:L,0)-1)) - AVERAGE(INDEX($H:$H,ROW(L4024),1):INDEX($H:$H,MATCH(L4024+1, L:L,0)-1)))</f>
        <v/>
      </c>
      <c r="O4024" t="str">
        <f>IF(L4024="","",AVERAGE(INDEX($G:$G,ROW(L4024),1):INDEX($G:$G,MATCH(L4024+1, L:L,0)-1)))</f>
        <v/>
      </c>
      <c r="P4024" t="str">
        <f>IF(L4024="","",AVERAGE(INDEX($K:$K,ROW(L4024),1):INDEX($K:$K,MATCH(L4024+1, L:L,0)-1)))</f>
        <v/>
      </c>
    </row>
    <row r="4025" spans="1:16" x14ac:dyDescent="0.25">
      <c r="A4025">
        <v>2006</v>
      </c>
      <c r="B4025">
        <v>10</v>
      </c>
      <c r="C4025" t="s">
        <v>18</v>
      </c>
      <c r="D4025">
        <v>4.0890909090000003</v>
      </c>
      <c r="E4025">
        <v>1.9053229549999999</v>
      </c>
      <c r="F4025">
        <f t="shared" si="248"/>
        <v>-2.1837679540000003</v>
      </c>
      <c r="G4025">
        <f t="shared" si="249"/>
        <v>2.1837679540000003</v>
      </c>
      <c r="H4025">
        <v>22.870227270000001</v>
      </c>
      <c r="I4025">
        <v>26.39545455</v>
      </c>
      <c r="J4025">
        <f t="shared" si="250"/>
        <v>3.5252272799999993</v>
      </c>
      <c r="K4025">
        <f t="shared" si="251"/>
        <v>3.5252272799999993</v>
      </c>
      <c r="L4025" t="str">
        <f>IF(A4025&lt;&gt;A4024,MAX($L$2:L4024)+1,"")</f>
        <v/>
      </c>
      <c r="M4025" t="str">
        <f>IF(L4025="","",AVERAGE(INDEX($E:$E,ROW(L4025),1):INDEX($E:$E,MATCH(L4025+1, L:L,0)-1)) - AVERAGE(INDEX($D:$D,ROW(L4025),1):INDEX($D:$D,MATCH(L4025+1, L:L,0)-1)))</f>
        <v/>
      </c>
      <c r="N4025" t="str">
        <f>IF(L4025="","",AVERAGE(INDEX($I:$I,ROW(L4025),1):INDEX($I:$I,MATCH(L4025+1, L:L,0)-1)) - AVERAGE(INDEX($H:$H,ROW(L4025),1):INDEX($H:$H,MATCH(L4025+1, L:L,0)-1)))</f>
        <v/>
      </c>
      <c r="O4025" t="str">
        <f>IF(L4025="","",AVERAGE(INDEX($G:$G,ROW(L4025),1):INDEX($G:$G,MATCH(L4025+1, L:L,0)-1)))</f>
        <v/>
      </c>
      <c r="P4025" t="str">
        <f>IF(L4025="","",AVERAGE(INDEX($K:$K,ROW(L4025),1):INDEX($K:$K,MATCH(L4025+1, L:L,0)-1)))</f>
        <v/>
      </c>
    </row>
    <row r="4026" spans="1:16" x14ac:dyDescent="0.25">
      <c r="A4026">
        <v>2006</v>
      </c>
      <c r="B4026">
        <v>10</v>
      </c>
      <c r="C4026" t="s">
        <v>19</v>
      </c>
      <c r="D4026">
        <v>-2.6150000000000002</v>
      </c>
      <c r="E4026">
        <v>-0.75313769399999997</v>
      </c>
      <c r="F4026">
        <f t="shared" si="248"/>
        <v>1.8618623060000004</v>
      </c>
      <c r="G4026">
        <f t="shared" si="249"/>
        <v>1.8618623060000004</v>
      </c>
      <c r="H4026">
        <v>23.4375</v>
      </c>
      <c r="I4026">
        <v>21.037500000000001</v>
      </c>
      <c r="J4026">
        <f t="shared" si="250"/>
        <v>-2.3999999999999986</v>
      </c>
      <c r="K4026">
        <f t="shared" si="251"/>
        <v>2.3999999999999986</v>
      </c>
      <c r="L4026" t="str">
        <f>IF(A4026&lt;&gt;A4025,MAX($L$2:L4025)+1,"")</f>
        <v/>
      </c>
      <c r="M4026" t="str">
        <f>IF(L4026="","",AVERAGE(INDEX($E:$E,ROW(L4026),1):INDEX($E:$E,MATCH(L4026+1, L:L,0)-1)) - AVERAGE(INDEX($D:$D,ROW(L4026),1):INDEX($D:$D,MATCH(L4026+1, L:L,0)-1)))</f>
        <v/>
      </c>
      <c r="N4026" t="str">
        <f>IF(L4026="","",AVERAGE(INDEX($I:$I,ROW(L4026),1):INDEX($I:$I,MATCH(L4026+1, L:L,0)-1)) - AVERAGE(INDEX($H:$H,ROW(L4026),1):INDEX($H:$H,MATCH(L4026+1, L:L,0)-1)))</f>
        <v/>
      </c>
      <c r="O4026" t="str">
        <f>IF(L4026="","",AVERAGE(INDEX($G:$G,ROW(L4026),1):INDEX($G:$G,MATCH(L4026+1, L:L,0)-1)))</f>
        <v/>
      </c>
      <c r="P4026" t="str">
        <f>IF(L4026="","",AVERAGE(INDEX($K:$K,ROW(L4026),1):INDEX($K:$K,MATCH(L4026+1, L:L,0)-1)))</f>
        <v/>
      </c>
    </row>
    <row r="4027" spans="1:16" x14ac:dyDescent="0.25">
      <c r="A4027">
        <v>2006</v>
      </c>
      <c r="B4027">
        <v>11</v>
      </c>
      <c r="C4027" t="s">
        <v>7</v>
      </c>
      <c r="D4027">
        <v>-5.157</v>
      </c>
      <c r="E4027">
        <v>-10.24852778</v>
      </c>
      <c r="F4027">
        <f t="shared" si="248"/>
        <v>-5.0915277799999998</v>
      </c>
      <c r="G4027">
        <f t="shared" si="249"/>
        <v>5.0915277799999998</v>
      </c>
      <c r="H4027">
        <v>22.989000000000001</v>
      </c>
      <c r="I4027">
        <v>39.177500000000002</v>
      </c>
      <c r="J4027">
        <f t="shared" si="250"/>
        <v>16.188500000000001</v>
      </c>
      <c r="K4027">
        <f t="shared" si="251"/>
        <v>16.188500000000001</v>
      </c>
      <c r="L4027" t="str">
        <f>IF(A4027&lt;&gt;A4026,MAX($L$2:L4026)+1,"")</f>
        <v/>
      </c>
      <c r="M4027" t="str">
        <f>IF(L4027="","",AVERAGE(INDEX($E:$E,ROW(L4027),1):INDEX($E:$E,MATCH(L4027+1, L:L,0)-1)) - AVERAGE(INDEX($D:$D,ROW(L4027),1):INDEX($D:$D,MATCH(L4027+1, L:L,0)-1)))</f>
        <v/>
      </c>
      <c r="N4027" t="str">
        <f>IF(L4027="","",AVERAGE(INDEX($I:$I,ROW(L4027),1):INDEX($I:$I,MATCH(L4027+1, L:L,0)-1)) - AVERAGE(INDEX($H:$H,ROW(L4027),1):INDEX($H:$H,MATCH(L4027+1, L:L,0)-1)))</f>
        <v/>
      </c>
      <c r="O4027" t="str">
        <f>IF(L4027="","",AVERAGE(INDEX($G:$G,ROW(L4027),1):INDEX($G:$G,MATCH(L4027+1, L:L,0)-1)))</f>
        <v/>
      </c>
      <c r="P4027" t="str">
        <f>IF(L4027="","",AVERAGE(INDEX($K:$K,ROW(L4027),1):INDEX($K:$K,MATCH(L4027+1, L:L,0)-1)))</f>
        <v/>
      </c>
    </row>
    <row r="4028" spans="1:16" x14ac:dyDescent="0.25">
      <c r="A4028">
        <v>2006</v>
      </c>
      <c r="B4028">
        <v>11</v>
      </c>
      <c r="C4028" t="s">
        <v>8</v>
      </c>
      <c r="D4028">
        <v>2.102142857</v>
      </c>
      <c r="E4028">
        <v>0.15311486099999999</v>
      </c>
      <c r="F4028">
        <f t="shared" si="248"/>
        <v>-1.9490279960000001</v>
      </c>
      <c r="G4028">
        <f t="shared" si="249"/>
        <v>1.9490279960000001</v>
      </c>
      <c r="H4028">
        <v>205.61540819999999</v>
      </c>
      <c r="I4028">
        <v>306.13673469999998</v>
      </c>
      <c r="J4028">
        <f t="shared" si="250"/>
        <v>100.52132649999999</v>
      </c>
      <c r="K4028">
        <f t="shared" si="251"/>
        <v>100.52132649999999</v>
      </c>
      <c r="L4028" t="str">
        <f>IF(A4028&lt;&gt;A4027,MAX($L$2:L4027)+1,"")</f>
        <v/>
      </c>
      <c r="M4028" t="str">
        <f>IF(L4028="","",AVERAGE(INDEX($E:$E,ROW(L4028),1):INDEX($E:$E,MATCH(L4028+1, L:L,0)-1)) - AVERAGE(INDEX($D:$D,ROW(L4028),1):INDEX($D:$D,MATCH(L4028+1, L:L,0)-1)))</f>
        <v/>
      </c>
      <c r="N4028" t="str">
        <f>IF(L4028="","",AVERAGE(INDEX($I:$I,ROW(L4028),1):INDEX($I:$I,MATCH(L4028+1, L:L,0)-1)) - AVERAGE(INDEX($H:$H,ROW(L4028),1):INDEX($H:$H,MATCH(L4028+1, L:L,0)-1)))</f>
        <v/>
      </c>
      <c r="O4028" t="str">
        <f>IF(L4028="","",AVERAGE(INDEX($G:$G,ROW(L4028),1):INDEX($G:$G,MATCH(L4028+1, L:L,0)-1)))</f>
        <v/>
      </c>
      <c r="P4028" t="str">
        <f>IF(L4028="","",AVERAGE(INDEX($K:$K,ROW(L4028),1):INDEX($K:$K,MATCH(L4028+1, L:L,0)-1)))</f>
        <v/>
      </c>
    </row>
    <row r="4029" spans="1:16" x14ac:dyDescent="0.25">
      <c r="A4029">
        <v>2006</v>
      </c>
      <c r="B4029">
        <v>11</v>
      </c>
      <c r="C4029" t="s">
        <v>9</v>
      </c>
      <c r="D4029">
        <v>-5.6594117649999998</v>
      </c>
      <c r="E4029">
        <v>-6.0302186740000003</v>
      </c>
      <c r="F4029">
        <f t="shared" si="248"/>
        <v>-0.37080690900000057</v>
      </c>
      <c r="G4029">
        <f t="shared" si="249"/>
        <v>0.37080690900000057</v>
      </c>
      <c r="H4029">
        <v>26.882352940000001</v>
      </c>
      <c r="I4029">
        <v>35.211764709999997</v>
      </c>
      <c r="J4029">
        <f t="shared" si="250"/>
        <v>8.3294117699999966</v>
      </c>
      <c r="K4029">
        <f t="shared" si="251"/>
        <v>8.3294117699999966</v>
      </c>
      <c r="L4029" t="str">
        <f>IF(A4029&lt;&gt;A4028,MAX($L$2:L4028)+1,"")</f>
        <v/>
      </c>
      <c r="M4029" t="str">
        <f>IF(L4029="","",AVERAGE(INDEX($E:$E,ROW(L4029),1):INDEX($E:$E,MATCH(L4029+1, L:L,0)-1)) - AVERAGE(INDEX($D:$D,ROW(L4029),1):INDEX($D:$D,MATCH(L4029+1, L:L,0)-1)))</f>
        <v/>
      </c>
      <c r="N4029" t="str">
        <f>IF(L4029="","",AVERAGE(INDEX($I:$I,ROW(L4029),1):INDEX($I:$I,MATCH(L4029+1, L:L,0)-1)) - AVERAGE(INDEX($H:$H,ROW(L4029),1):INDEX($H:$H,MATCH(L4029+1, L:L,0)-1)))</f>
        <v/>
      </c>
      <c r="O4029" t="str">
        <f>IF(L4029="","",AVERAGE(INDEX($G:$G,ROW(L4029),1):INDEX($G:$G,MATCH(L4029+1, L:L,0)-1)))</f>
        <v/>
      </c>
      <c r="P4029" t="str">
        <f>IF(L4029="","",AVERAGE(INDEX($K:$K,ROW(L4029),1):INDEX($K:$K,MATCH(L4029+1, L:L,0)-1)))</f>
        <v/>
      </c>
    </row>
    <row r="4030" spans="1:16" x14ac:dyDescent="0.25">
      <c r="A4030">
        <v>2006</v>
      </c>
      <c r="B4030">
        <v>11</v>
      </c>
      <c r="C4030" t="s">
        <v>10</v>
      </c>
      <c r="D4030">
        <v>0.04</v>
      </c>
      <c r="E4030">
        <v>3.0043518520000001</v>
      </c>
      <c r="F4030">
        <f t="shared" si="248"/>
        <v>2.9643518520000001</v>
      </c>
      <c r="G4030">
        <f t="shared" si="249"/>
        <v>2.9643518520000001</v>
      </c>
      <c r="H4030">
        <v>100.29875</v>
      </c>
      <c r="I4030">
        <v>128.30000000000001</v>
      </c>
      <c r="J4030">
        <f t="shared" si="250"/>
        <v>28.001250000000013</v>
      </c>
      <c r="K4030">
        <f t="shared" si="251"/>
        <v>28.001250000000013</v>
      </c>
      <c r="L4030" t="str">
        <f>IF(A4030&lt;&gt;A4029,MAX($L$2:L4029)+1,"")</f>
        <v/>
      </c>
      <c r="M4030" t="str">
        <f>IF(L4030="","",AVERAGE(INDEX($E:$E,ROW(L4030),1):INDEX($E:$E,MATCH(L4030+1, L:L,0)-1)) - AVERAGE(INDEX($D:$D,ROW(L4030),1):INDEX($D:$D,MATCH(L4030+1, L:L,0)-1)))</f>
        <v/>
      </c>
      <c r="N4030" t="str">
        <f>IF(L4030="","",AVERAGE(INDEX($I:$I,ROW(L4030),1):INDEX($I:$I,MATCH(L4030+1, L:L,0)-1)) - AVERAGE(INDEX($H:$H,ROW(L4030),1):INDEX($H:$H,MATCH(L4030+1, L:L,0)-1)))</f>
        <v/>
      </c>
      <c r="O4030" t="str">
        <f>IF(L4030="","",AVERAGE(INDEX($G:$G,ROW(L4030),1):INDEX($G:$G,MATCH(L4030+1, L:L,0)-1)))</f>
        <v/>
      </c>
      <c r="P4030" t="str">
        <f>IF(L4030="","",AVERAGE(INDEX($K:$K,ROW(L4030),1):INDEX($K:$K,MATCH(L4030+1, L:L,0)-1)))</f>
        <v/>
      </c>
    </row>
    <row r="4031" spans="1:16" x14ac:dyDescent="0.25">
      <c r="A4031">
        <v>2006</v>
      </c>
      <c r="B4031">
        <v>11</v>
      </c>
      <c r="C4031" t="s">
        <v>11</v>
      </c>
      <c r="D4031">
        <v>0.49222222199999999</v>
      </c>
      <c r="E4031">
        <v>2.868756614</v>
      </c>
      <c r="F4031">
        <f t="shared" si="248"/>
        <v>2.3765343919999999</v>
      </c>
      <c r="G4031">
        <f t="shared" si="249"/>
        <v>2.3765343919999999</v>
      </c>
      <c r="H4031">
        <v>102.6411111</v>
      </c>
      <c r="I4031">
        <v>68.788888889999996</v>
      </c>
      <c r="J4031">
        <f t="shared" si="250"/>
        <v>-33.852222210000008</v>
      </c>
      <c r="K4031">
        <f t="shared" si="251"/>
        <v>33.852222210000008</v>
      </c>
      <c r="L4031" t="str">
        <f>IF(A4031&lt;&gt;A4030,MAX($L$2:L4030)+1,"")</f>
        <v/>
      </c>
      <c r="M4031" t="str">
        <f>IF(L4031="","",AVERAGE(INDEX($E:$E,ROW(L4031),1):INDEX($E:$E,MATCH(L4031+1, L:L,0)-1)) - AVERAGE(INDEX($D:$D,ROW(L4031),1):INDEX($D:$D,MATCH(L4031+1, L:L,0)-1)))</f>
        <v/>
      </c>
      <c r="N4031" t="str">
        <f>IF(L4031="","",AVERAGE(INDEX($I:$I,ROW(L4031),1):INDEX($I:$I,MATCH(L4031+1, L:L,0)-1)) - AVERAGE(INDEX($H:$H,ROW(L4031),1):INDEX($H:$H,MATCH(L4031+1, L:L,0)-1)))</f>
        <v/>
      </c>
      <c r="O4031" t="str">
        <f>IF(L4031="","",AVERAGE(INDEX($G:$G,ROW(L4031),1):INDEX($G:$G,MATCH(L4031+1, L:L,0)-1)))</f>
        <v/>
      </c>
      <c r="P4031" t="str">
        <f>IF(L4031="","",AVERAGE(INDEX($K:$K,ROW(L4031),1):INDEX($K:$K,MATCH(L4031+1, L:L,0)-1)))</f>
        <v/>
      </c>
    </row>
    <row r="4032" spans="1:16" x14ac:dyDescent="0.25">
      <c r="A4032">
        <v>2006</v>
      </c>
      <c r="B4032">
        <v>11</v>
      </c>
      <c r="C4032" t="s">
        <v>12</v>
      </c>
      <c r="D4032">
        <v>4.13</v>
      </c>
      <c r="E4032">
        <v>7.02</v>
      </c>
      <c r="F4032">
        <f t="shared" si="248"/>
        <v>2.8899999999999997</v>
      </c>
      <c r="G4032">
        <f t="shared" si="249"/>
        <v>2.8899999999999997</v>
      </c>
      <c r="H4032">
        <v>132.648</v>
      </c>
      <c r="I4032">
        <v>90.96</v>
      </c>
      <c r="J4032">
        <f t="shared" si="250"/>
        <v>-41.688000000000002</v>
      </c>
      <c r="K4032">
        <f t="shared" si="251"/>
        <v>41.688000000000002</v>
      </c>
      <c r="L4032" t="str">
        <f>IF(A4032&lt;&gt;A4031,MAX($L$2:L4031)+1,"")</f>
        <v/>
      </c>
      <c r="M4032" t="str">
        <f>IF(L4032="","",AVERAGE(INDEX($E:$E,ROW(L4032),1):INDEX($E:$E,MATCH(L4032+1, L:L,0)-1)) - AVERAGE(INDEX($D:$D,ROW(L4032),1):INDEX($D:$D,MATCH(L4032+1, L:L,0)-1)))</f>
        <v/>
      </c>
      <c r="N4032" t="str">
        <f>IF(L4032="","",AVERAGE(INDEX($I:$I,ROW(L4032),1):INDEX($I:$I,MATCH(L4032+1, L:L,0)-1)) - AVERAGE(INDEX($H:$H,ROW(L4032),1):INDEX($H:$H,MATCH(L4032+1, L:L,0)-1)))</f>
        <v/>
      </c>
      <c r="O4032" t="str">
        <f>IF(L4032="","",AVERAGE(INDEX($G:$G,ROW(L4032),1):INDEX($G:$G,MATCH(L4032+1, L:L,0)-1)))</f>
        <v/>
      </c>
      <c r="P4032" t="str">
        <f>IF(L4032="","",AVERAGE(INDEX($K:$K,ROW(L4032),1):INDEX($K:$K,MATCH(L4032+1, L:L,0)-1)))</f>
        <v/>
      </c>
    </row>
    <row r="4033" spans="1:16" x14ac:dyDescent="0.25">
      <c r="A4033">
        <v>2006</v>
      </c>
      <c r="B4033">
        <v>11</v>
      </c>
      <c r="C4033" t="s">
        <v>13</v>
      </c>
      <c r="D4033">
        <v>-20.385000000000002</v>
      </c>
      <c r="E4033">
        <v>-19.534885060000001</v>
      </c>
      <c r="F4033">
        <f t="shared" si="248"/>
        <v>0.85011494000000098</v>
      </c>
      <c r="G4033">
        <f t="shared" si="249"/>
        <v>0.85011494000000098</v>
      </c>
      <c r="H4033">
        <v>14.76</v>
      </c>
      <c r="I4033">
        <v>12.85</v>
      </c>
      <c r="J4033">
        <f t="shared" si="250"/>
        <v>-1.9100000000000001</v>
      </c>
      <c r="K4033">
        <f t="shared" si="251"/>
        <v>1.9100000000000001</v>
      </c>
      <c r="L4033" t="str">
        <f>IF(A4033&lt;&gt;A4032,MAX($L$2:L4032)+1,"")</f>
        <v/>
      </c>
      <c r="M4033" t="str">
        <f>IF(L4033="","",AVERAGE(INDEX($E:$E,ROW(L4033),1):INDEX($E:$E,MATCH(L4033+1, L:L,0)-1)) - AVERAGE(INDEX($D:$D,ROW(L4033),1):INDEX($D:$D,MATCH(L4033+1, L:L,0)-1)))</f>
        <v/>
      </c>
      <c r="N4033" t="str">
        <f>IF(L4033="","",AVERAGE(INDEX($I:$I,ROW(L4033),1):INDEX($I:$I,MATCH(L4033+1, L:L,0)-1)) - AVERAGE(INDEX($H:$H,ROW(L4033),1):INDEX($H:$H,MATCH(L4033+1, L:L,0)-1)))</f>
        <v/>
      </c>
      <c r="O4033" t="str">
        <f>IF(L4033="","",AVERAGE(INDEX($G:$G,ROW(L4033),1):INDEX($G:$G,MATCH(L4033+1, L:L,0)-1)))</f>
        <v/>
      </c>
      <c r="P4033" t="str">
        <f>IF(L4033="","",AVERAGE(INDEX($K:$K,ROW(L4033),1):INDEX($K:$K,MATCH(L4033+1, L:L,0)-1)))</f>
        <v/>
      </c>
    </row>
    <row r="4034" spans="1:16" x14ac:dyDescent="0.25">
      <c r="A4034">
        <v>2006</v>
      </c>
      <c r="B4034">
        <v>11</v>
      </c>
      <c r="C4034" t="s">
        <v>14</v>
      </c>
      <c r="D4034">
        <v>-18.26466667</v>
      </c>
      <c r="E4034">
        <v>-15.895532019999999</v>
      </c>
      <c r="F4034">
        <f t="shared" si="248"/>
        <v>2.3691346500000012</v>
      </c>
      <c r="G4034">
        <f t="shared" si="249"/>
        <v>2.3691346500000012</v>
      </c>
      <c r="H4034">
        <v>20.90733333</v>
      </c>
      <c r="I4034">
        <v>19.41333333</v>
      </c>
      <c r="J4034">
        <f t="shared" si="250"/>
        <v>-1.4939999999999998</v>
      </c>
      <c r="K4034">
        <f t="shared" si="251"/>
        <v>1.4939999999999998</v>
      </c>
      <c r="L4034" t="str">
        <f>IF(A4034&lt;&gt;A4033,MAX($L$2:L4033)+1,"")</f>
        <v/>
      </c>
      <c r="M4034" t="str">
        <f>IF(L4034="","",AVERAGE(INDEX($E:$E,ROW(L4034),1):INDEX($E:$E,MATCH(L4034+1, L:L,0)-1)) - AVERAGE(INDEX($D:$D,ROW(L4034),1):INDEX($D:$D,MATCH(L4034+1, L:L,0)-1)))</f>
        <v/>
      </c>
      <c r="N4034" t="str">
        <f>IF(L4034="","",AVERAGE(INDEX($I:$I,ROW(L4034),1):INDEX($I:$I,MATCH(L4034+1, L:L,0)-1)) - AVERAGE(INDEX($H:$H,ROW(L4034),1):INDEX($H:$H,MATCH(L4034+1, L:L,0)-1)))</f>
        <v/>
      </c>
      <c r="O4034" t="str">
        <f>IF(L4034="","",AVERAGE(INDEX($G:$G,ROW(L4034),1):INDEX($G:$G,MATCH(L4034+1, L:L,0)-1)))</f>
        <v/>
      </c>
      <c r="P4034" t="str">
        <f>IF(L4034="","",AVERAGE(INDEX($K:$K,ROW(L4034),1):INDEX($K:$K,MATCH(L4034+1, L:L,0)-1)))</f>
        <v/>
      </c>
    </row>
    <row r="4035" spans="1:16" x14ac:dyDescent="0.25">
      <c r="A4035">
        <v>2006</v>
      </c>
      <c r="B4035">
        <v>11</v>
      </c>
      <c r="C4035" t="s">
        <v>15</v>
      </c>
      <c r="D4035">
        <v>1.2588636360000001</v>
      </c>
      <c r="E4035">
        <v>3.1229545459999999</v>
      </c>
      <c r="F4035">
        <f t="shared" ref="F4035:F4098" si="252">E4035-D4035</f>
        <v>1.8640909099999998</v>
      </c>
      <c r="G4035">
        <f t="shared" ref="G4035:G4098" si="253">ABS(F4035)</f>
        <v>1.8640909099999998</v>
      </c>
      <c r="H4035">
        <v>85.76977273</v>
      </c>
      <c r="I4035">
        <v>71.545454550000002</v>
      </c>
      <c r="J4035">
        <f t="shared" ref="J4035:J4098" si="254">I4035-H4035</f>
        <v>-14.224318179999997</v>
      </c>
      <c r="K4035">
        <f t="shared" ref="K4035:K4098" si="255">ABS(J4035)</f>
        <v>14.224318179999997</v>
      </c>
      <c r="L4035" t="str">
        <f>IF(A4035&lt;&gt;A4034,MAX($L$2:L4034)+1,"")</f>
        <v/>
      </c>
      <c r="M4035" t="str">
        <f>IF(L4035="","",AVERAGE(INDEX($E:$E,ROW(L4035),1):INDEX($E:$E,MATCH(L4035+1, L:L,0)-1)) - AVERAGE(INDEX($D:$D,ROW(L4035),1):INDEX($D:$D,MATCH(L4035+1, L:L,0)-1)))</f>
        <v/>
      </c>
      <c r="N4035" t="str">
        <f>IF(L4035="","",AVERAGE(INDEX($I:$I,ROW(L4035),1):INDEX($I:$I,MATCH(L4035+1, L:L,0)-1)) - AVERAGE(INDEX($H:$H,ROW(L4035),1):INDEX($H:$H,MATCH(L4035+1, L:L,0)-1)))</f>
        <v/>
      </c>
      <c r="O4035" t="str">
        <f>IF(L4035="","",AVERAGE(INDEX($G:$G,ROW(L4035),1):INDEX($G:$G,MATCH(L4035+1, L:L,0)-1)))</f>
        <v/>
      </c>
      <c r="P4035" t="str">
        <f>IF(L4035="","",AVERAGE(INDEX($K:$K,ROW(L4035),1):INDEX($K:$K,MATCH(L4035+1, L:L,0)-1)))</f>
        <v/>
      </c>
    </row>
    <row r="4036" spans="1:16" x14ac:dyDescent="0.25">
      <c r="A4036">
        <v>2006</v>
      </c>
      <c r="B4036">
        <v>11</v>
      </c>
      <c r="C4036" t="s">
        <v>16</v>
      </c>
      <c r="D4036">
        <v>2.96</v>
      </c>
      <c r="E4036">
        <v>5.56</v>
      </c>
      <c r="F4036">
        <f t="shared" si="252"/>
        <v>2.5999999999999996</v>
      </c>
      <c r="G4036">
        <f t="shared" si="253"/>
        <v>2.5999999999999996</v>
      </c>
      <c r="H4036">
        <v>129.33000000000001</v>
      </c>
      <c r="I4036">
        <v>106.2</v>
      </c>
      <c r="J4036">
        <f t="shared" si="254"/>
        <v>-23.13000000000001</v>
      </c>
      <c r="K4036">
        <f t="shared" si="255"/>
        <v>23.13000000000001</v>
      </c>
      <c r="L4036" t="str">
        <f>IF(A4036&lt;&gt;A4035,MAX($L$2:L4035)+1,"")</f>
        <v/>
      </c>
      <c r="M4036" t="str">
        <f>IF(L4036="","",AVERAGE(INDEX($E:$E,ROW(L4036),1):INDEX($E:$E,MATCH(L4036+1, L:L,0)-1)) - AVERAGE(INDEX($D:$D,ROW(L4036),1):INDEX($D:$D,MATCH(L4036+1, L:L,0)-1)))</f>
        <v/>
      </c>
      <c r="N4036" t="str">
        <f>IF(L4036="","",AVERAGE(INDEX($I:$I,ROW(L4036),1):INDEX($I:$I,MATCH(L4036+1, L:L,0)-1)) - AVERAGE(INDEX($H:$H,ROW(L4036),1):INDEX($H:$H,MATCH(L4036+1, L:L,0)-1)))</f>
        <v/>
      </c>
      <c r="O4036" t="str">
        <f>IF(L4036="","",AVERAGE(INDEX($G:$G,ROW(L4036),1):INDEX($G:$G,MATCH(L4036+1, L:L,0)-1)))</f>
        <v/>
      </c>
      <c r="P4036" t="str">
        <f>IF(L4036="","",AVERAGE(INDEX($K:$K,ROW(L4036),1):INDEX($K:$K,MATCH(L4036+1, L:L,0)-1)))</f>
        <v/>
      </c>
    </row>
    <row r="4037" spans="1:16" x14ac:dyDescent="0.25">
      <c r="A4037">
        <v>2006</v>
      </c>
      <c r="B4037">
        <v>11</v>
      </c>
      <c r="C4037" t="s">
        <v>17</v>
      </c>
      <c r="D4037">
        <v>-5.6568627000000003E-2</v>
      </c>
      <c r="E4037">
        <v>2.8823812210000002</v>
      </c>
      <c r="F4037">
        <f t="shared" si="252"/>
        <v>2.938949848</v>
      </c>
      <c r="G4037">
        <f t="shared" si="253"/>
        <v>2.938949848</v>
      </c>
      <c r="H4037">
        <v>93.527450979999998</v>
      </c>
      <c r="I4037">
        <v>86.408823530000006</v>
      </c>
      <c r="J4037">
        <f t="shared" si="254"/>
        <v>-7.1186274499999911</v>
      </c>
      <c r="K4037">
        <f t="shared" si="255"/>
        <v>7.1186274499999911</v>
      </c>
      <c r="L4037" t="str">
        <f>IF(A4037&lt;&gt;A4036,MAX($L$2:L4036)+1,"")</f>
        <v/>
      </c>
      <c r="M4037" t="str">
        <f>IF(L4037="","",AVERAGE(INDEX($E:$E,ROW(L4037),1):INDEX($E:$E,MATCH(L4037+1, L:L,0)-1)) - AVERAGE(INDEX($D:$D,ROW(L4037),1):INDEX($D:$D,MATCH(L4037+1, L:L,0)-1)))</f>
        <v/>
      </c>
      <c r="N4037" t="str">
        <f>IF(L4037="","",AVERAGE(INDEX($I:$I,ROW(L4037),1):INDEX($I:$I,MATCH(L4037+1, L:L,0)-1)) - AVERAGE(INDEX($H:$H,ROW(L4037),1):INDEX($H:$H,MATCH(L4037+1, L:L,0)-1)))</f>
        <v/>
      </c>
      <c r="O4037" t="str">
        <f>IF(L4037="","",AVERAGE(INDEX($G:$G,ROW(L4037),1):INDEX($G:$G,MATCH(L4037+1, L:L,0)-1)))</f>
        <v/>
      </c>
      <c r="P4037" t="str">
        <f>IF(L4037="","",AVERAGE(INDEX($K:$K,ROW(L4037),1):INDEX($K:$K,MATCH(L4037+1, L:L,0)-1)))</f>
        <v/>
      </c>
    </row>
    <row r="4038" spans="1:16" x14ac:dyDescent="0.25">
      <c r="A4038">
        <v>2006</v>
      </c>
      <c r="B4038">
        <v>11</v>
      </c>
      <c r="C4038" t="s">
        <v>18</v>
      </c>
      <c r="D4038">
        <v>-5.4338461540000003</v>
      </c>
      <c r="E4038">
        <v>-7.1046014639999999</v>
      </c>
      <c r="F4038">
        <f t="shared" si="252"/>
        <v>-1.6707553099999997</v>
      </c>
      <c r="G4038">
        <f t="shared" si="253"/>
        <v>1.6707553099999997</v>
      </c>
      <c r="H4038">
        <v>17.180769229999999</v>
      </c>
      <c r="I4038">
        <v>34.707692309999999</v>
      </c>
      <c r="J4038">
        <f t="shared" si="254"/>
        <v>17.52692308</v>
      </c>
      <c r="K4038">
        <f t="shared" si="255"/>
        <v>17.52692308</v>
      </c>
      <c r="L4038" t="str">
        <f>IF(A4038&lt;&gt;A4037,MAX($L$2:L4037)+1,"")</f>
        <v/>
      </c>
      <c r="M4038" t="str">
        <f>IF(L4038="","",AVERAGE(INDEX($E:$E,ROW(L4038),1):INDEX($E:$E,MATCH(L4038+1, L:L,0)-1)) - AVERAGE(INDEX($D:$D,ROW(L4038),1):INDEX($D:$D,MATCH(L4038+1, L:L,0)-1)))</f>
        <v/>
      </c>
      <c r="N4038" t="str">
        <f>IF(L4038="","",AVERAGE(INDEX($I:$I,ROW(L4038),1):INDEX($I:$I,MATCH(L4038+1, L:L,0)-1)) - AVERAGE(INDEX($H:$H,ROW(L4038),1):INDEX($H:$H,MATCH(L4038+1, L:L,0)-1)))</f>
        <v/>
      </c>
      <c r="O4038" t="str">
        <f>IF(L4038="","",AVERAGE(INDEX($G:$G,ROW(L4038),1):INDEX($G:$G,MATCH(L4038+1, L:L,0)-1)))</f>
        <v/>
      </c>
      <c r="P4038" t="str">
        <f>IF(L4038="","",AVERAGE(INDEX($K:$K,ROW(L4038),1):INDEX($K:$K,MATCH(L4038+1, L:L,0)-1)))</f>
        <v/>
      </c>
    </row>
    <row r="4039" spans="1:16" x14ac:dyDescent="0.25">
      <c r="A4039">
        <v>2006</v>
      </c>
      <c r="B4039">
        <v>11</v>
      </c>
      <c r="C4039" t="s">
        <v>19</v>
      </c>
      <c r="D4039">
        <v>-13.41375</v>
      </c>
      <c r="E4039">
        <v>-23.960879630000001</v>
      </c>
      <c r="F4039">
        <f t="shared" si="252"/>
        <v>-10.547129630000001</v>
      </c>
      <c r="G4039">
        <f t="shared" si="253"/>
        <v>10.547129630000001</v>
      </c>
      <c r="H4039">
        <v>19.248750000000001</v>
      </c>
      <c r="I4039">
        <v>18.9375</v>
      </c>
      <c r="J4039">
        <f t="shared" si="254"/>
        <v>-0.31125000000000114</v>
      </c>
      <c r="K4039">
        <f t="shared" si="255"/>
        <v>0.31125000000000114</v>
      </c>
      <c r="L4039" t="str">
        <f>IF(A4039&lt;&gt;A4038,MAX($L$2:L4038)+1,"")</f>
        <v/>
      </c>
      <c r="M4039" t="str">
        <f>IF(L4039="","",AVERAGE(INDEX($E:$E,ROW(L4039),1):INDEX($E:$E,MATCH(L4039+1, L:L,0)-1)) - AVERAGE(INDEX($D:$D,ROW(L4039),1):INDEX($D:$D,MATCH(L4039+1, L:L,0)-1)))</f>
        <v/>
      </c>
      <c r="N4039" t="str">
        <f>IF(L4039="","",AVERAGE(INDEX($I:$I,ROW(L4039),1):INDEX($I:$I,MATCH(L4039+1, L:L,0)-1)) - AVERAGE(INDEX($H:$H,ROW(L4039),1):INDEX($H:$H,MATCH(L4039+1, L:L,0)-1)))</f>
        <v/>
      </c>
      <c r="O4039" t="str">
        <f>IF(L4039="","",AVERAGE(INDEX($G:$G,ROW(L4039),1):INDEX($G:$G,MATCH(L4039+1, L:L,0)-1)))</f>
        <v/>
      </c>
      <c r="P4039" t="str">
        <f>IF(L4039="","",AVERAGE(INDEX($K:$K,ROW(L4039),1):INDEX($K:$K,MATCH(L4039+1, L:L,0)-1)))</f>
        <v/>
      </c>
    </row>
    <row r="4040" spans="1:16" x14ac:dyDescent="0.25">
      <c r="A4040">
        <v>2006</v>
      </c>
      <c r="B4040">
        <v>12</v>
      </c>
      <c r="C4040" t="s">
        <v>7</v>
      </c>
      <c r="D4040">
        <v>-9.8697727270000009</v>
      </c>
      <c r="E4040">
        <v>-5.8955734460000002</v>
      </c>
      <c r="F4040">
        <f t="shared" si="252"/>
        <v>3.9741992810000006</v>
      </c>
      <c r="G4040">
        <f t="shared" si="253"/>
        <v>3.9741992810000006</v>
      </c>
      <c r="H4040">
        <v>17.966818180000001</v>
      </c>
      <c r="I4040">
        <v>12.009090909999999</v>
      </c>
      <c r="J4040">
        <f t="shared" si="254"/>
        <v>-5.9577272700000012</v>
      </c>
      <c r="K4040">
        <f t="shared" si="255"/>
        <v>5.9577272700000012</v>
      </c>
      <c r="L4040" t="str">
        <f>IF(A4040&lt;&gt;A4039,MAX($L$2:L4039)+1,"")</f>
        <v/>
      </c>
      <c r="M4040" t="str">
        <f>IF(L4040="","",AVERAGE(INDEX($E:$E,ROW(L4040),1):INDEX($E:$E,MATCH(L4040+1, L:L,0)-1)) - AVERAGE(INDEX($D:$D,ROW(L4040),1):INDEX($D:$D,MATCH(L4040+1, L:L,0)-1)))</f>
        <v/>
      </c>
      <c r="N4040" t="str">
        <f>IF(L4040="","",AVERAGE(INDEX($I:$I,ROW(L4040),1):INDEX($I:$I,MATCH(L4040+1, L:L,0)-1)) - AVERAGE(INDEX($H:$H,ROW(L4040),1):INDEX($H:$H,MATCH(L4040+1, L:L,0)-1)))</f>
        <v/>
      </c>
      <c r="O4040" t="str">
        <f>IF(L4040="","",AVERAGE(INDEX($G:$G,ROW(L4040),1):INDEX($G:$G,MATCH(L4040+1, L:L,0)-1)))</f>
        <v/>
      </c>
      <c r="P4040" t="str">
        <f>IF(L4040="","",AVERAGE(INDEX($K:$K,ROW(L4040),1):INDEX($K:$K,MATCH(L4040+1, L:L,0)-1)))</f>
        <v/>
      </c>
    </row>
    <row r="4041" spans="1:16" x14ac:dyDescent="0.25">
      <c r="A4041">
        <v>2006</v>
      </c>
      <c r="B4041">
        <v>12</v>
      </c>
      <c r="C4041" t="s">
        <v>8</v>
      </c>
      <c r="D4041">
        <v>-1.0113000000000001</v>
      </c>
      <c r="E4041">
        <v>0.34866854000000003</v>
      </c>
      <c r="F4041">
        <f t="shared" si="252"/>
        <v>1.3599685400000001</v>
      </c>
      <c r="G4041">
        <f t="shared" si="253"/>
        <v>1.3599685400000001</v>
      </c>
      <c r="H4041">
        <v>178.63900000000001</v>
      </c>
      <c r="I4041">
        <v>215.65100000000001</v>
      </c>
      <c r="J4041">
        <f t="shared" si="254"/>
        <v>37.012</v>
      </c>
      <c r="K4041">
        <f t="shared" si="255"/>
        <v>37.012</v>
      </c>
      <c r="L4041" t="str">
        <f>IF(A4041&lt;&gt;A4040,MAX($L$2:L4040)+1,"")</f>
        <v/>
      </c>
      <c r="M4041" t="str">
        <f>IF(L4041="","",AVERAGE(INDEX($E:$E,ROW(L4041),1):INDEX($E:$E,MATCH(L4041+1, L:L,0)-1)) - AVERAGE(INDEX($D:$D,ROW(L4041),1):INDEX($D:$D,MATCH(L4041+1, L:L,0)-1)))</f>
        <v/>
      </c>
      <c r="N4041" t="str">
        <f>IF(L4041="","",AVERAGE(INDEX($I:$I,ROW(L4041),1):INDEX($I:$I,MATCH(L4041+1, L:L,0)-1)) - AVERAGE(INDEX($H:$H,ROW(L4041),1):INDEX($H:$H,MATCH(L4041+1, L:L,0)-1)))</f>
        <v/>
      </c>
      <c r="O4041" t="str">
        <f>IF(L4041="","",AVERAGE(INDEX($G:$G,ROW(L4041),1):INDEX($G:$G,MATCH(L4041+1, L:L,0)-1)))</f>
        <v/>
      </c>
      <c r="P4041" t="str">
        <f>IF(L4041="","",AVERAGE(INDEX($K:$K,ROW(L4041),1):INDEX($K:$K,MATCH(L4041+1, L:L,0)-1)))</f>
        <v/>
      </c>
    </row>
    <row r="4042" spans="1:16" x14ac:dyDescent="0.25">
      <c r="A4042">
        <v>2006</v>
      </c>
      <c r="B4042">
        <v>12</v>
      </c>
      <c r="C4042" t="s">
        <v>9</v>
      </c>
      <c r="D4042">
        <v>-13.46647059</v>
      </c>
      <c r="E4042">
        <v>-9.362794332</v>
      </c>
      <c r="F4042">
        <f t="shared" si="252"/>
        <v>4.1036762580000001</v>
      </c>
      <c r="G4042">
        <f t="shared" si="253"/>
        <v>4.1036762580000001</v>
      </c>
      <c r="H4042">
        <v>25.711764710000001</v>
      </c>
      <c r="I4042">
        <v>23.91176471</v>
      </c>
      <c r="J4042">
        <f t="shared" si="254"/>
        <v>-1.8000000000000007</v>
      </c>
      <c r="K4042">
        <f t="shared" si="255"/>
        <v>1.8000000000000007</v>
      </c>
      <c r="L4042" t="str">
        <f>IF(A4042&lt;&gt;A4041,MAX($L$2:L4041)+1,"")</f>
        <v/>
      </c>
      <c r="M4042" t="str">
        <f>IF(L4042="","",AVERAGE(INDEX($E:$E,ROW(L4042),1):INDEX($E:$E,MATCH(L4042+1, L:L,0)-1)) - AVERAGE(INDEX($D:$D,ROW(L4042),1):INDEX($D:$D,MATCH(L4042+1, L:L,0)-1)))</f>
        <v/>
      </c>
      <c r="N4042" t="str">
        <f>IF(L4042="","",AVERAGE(INDEX($I:$I,ROW(L4042),1):INDEX($I:$I,MATCH(L4042+1, L:L,0)-1)) - AVERAGE(INDEX($H:$H,ROW(L4042),1):INDEX($H:$H,MATCH(L4042+1, L:L,0)-1)))</f>
        <v/>
      </c>
      <c r="O4042" t="str">
        <f>IF(L4042="","",AVERAGE(INDEX($G:$G,ROW(L4042),1):INDEX($G:$G,MATCH(L4042+1, L:L,0)-1)))</f>
        <v/>
      </c>
      <c r="P4042" t="str">
        <f>IF(L4042="","",AVERAGE(INDEX($K:$K,ROW(L4042),1):INDEX($K:$K,MATCH(L4042+1, L:L,0)-1)))</f>
        <v/>
      </c>
    </row>
    <row r="4043" spans="1:16" x14ac:dyDescent="0.25">
      <c r="A4043">
        <v>2006</v>
      </c>
      <c r="B4043">
        <v>12</v>
      </c>
      <c r="C4043" t="s">
        <v>10</v>
      </c>
      <c r="D4043">
        <v>-6.6611111110000003</v>
      </c>
      <c r="E4043">
        <v>-4.0149863679999998</v>
      </c>
      <c r="F4043">
        <f t="shared" si="252"/>
        <v>2.6461247430000006</v>
      </c>
      <c r="G4043">
        <f t="shared" si="253"/>
        <v>2.6461247430000006</v>
      </c>
      <c r="H4043">
        <v>92.672222219999995</v>
      </c>
      <c r="I4043">
        <v>55.08888889</v>
      </c>
      <c r="J4043">
        <f t="shared" si="254"/>
        <v>-37.583333329999995</v>
      </c>
      <c r="K4043">
        <f t="shared" si="255"/>
        <v>37.583333329999995</v>
      </c>
      <c r="L4043" t="str">
        <f>IF(A4043&lt;&gt;A4042,MAX($L$2:L4042)+1,"")</f>
        <v/>
      </c>
      <c r="M4043" t="str">
        <f>IF(L4043="","",AVERAGE(INDEX($E:$E,ROW(L4043),1):INDEX($E:$E,MATCH(L4043+1, L:L,0)-1)) - AVERAGE(INDEX($D:$D,ROW(L4043),1):INDEX($D:$D,MATCH(L4043+1, L:L,0)-1)))</f>
        <v/>
      </c>
      <c r="N4043" t="str">
        <f>IF(L4043="","",AVERAGE(INDEX($I:$I,ROW(L4043),1):INDEX($I:$I,MATCH(L4043+1, L:L,0)-1)) - AVERAGE(INDEX($H:$H,ROW(L4043),1):INDEX($H:$H,MATCH(L4043+1, L:L,0)-1)))</f>
        <v/>
      </c>
      <c r="O4043" t="str">
        <f>IF(L4043="","",AVERAGE(INDEX($G:$G,ROW(L4043),1):INDEX($G:$G,MATCH(L4043+1, L:L,0)-1)))</f>
        <v/>
      </c>
      <c r="P4043" t="str">
        <f>IF(L4043="","",AVERAGE(INDEX($K:$K,ROW(L4043),1):INDEX($K:$K,MATCH(L4043+1, L:L,0)-1)))</f>
        <v/>
      </c>
    </row>
    <row r="4044" spans="1:16" x14ac:dyDescent="0.25">
      <c r="A4044">
        <v>2006</v>
      </c>
      <c r="B4044">
        <v>12</v>
      </c>
      <c r="C4044" t="s">
        <v>11</v>
      </c>
      <c r="D4044">
        <v>-4.9122222219999996</v>
      </c>
      <c r="E4044">
        <v>-3.9650483589999999</v>
      </c>
      <c r="F4044">
        <f t="shared" si="252"/>
        <v>0.94717386299999973</v>
      </c>
      <c r="G4044">
        <f t="shared" si="253"/>
        <v>0.94717386299999973</v>
      </c>
      <c r="H4044">
        <v>109.6277778</v>
      </c>
      <c r="I4044">
        <v>88.877777780000002</v>
      </c>
      <c r="J4044">
        <f t="shared" si="254"/>
        <v>-20.750000020000002</v>
      </c>
      <c r="K4044">
        <f t="shared" si="255"/>
        <v>20.750000020000002</v>
      </c>
      <c r="L4044" t="str">
        <f>IF(A4044&lt;&gt;A4043,MAX($L$2:L4043)+1,"")</f>
        <v/>
      </c>
      <c r="M4044" t="str">
        <f>IF(L4044="","",AVERAGE(INDEX($E:$E,ROW(L4044),1):INDEX($E:$E,MATCH(L4044+1, L:L,0)-1)) - AVERAGE(INDEX($D:$D,ROW(L4044),1):INDEX($D:$D,MATCH(L4044+1, L:L,0)-1)))</f>
        <v/>
      </c>
      <c r="N4044" t="str">
        <f>IF(L4044="","",AVERAGE(INDEX($I:$I,ROW(L4044),1):INDEX($I:$I,MATCH(L4044+1, L:L,0)-1)) - AVERAGE(INDEX($H:$H,ROW(L4044),1):INDEX($H:$H,MATCH(L4044+1, L:L,0)-1)))</f>
        <v/>
      </c>
      <c r="O4044" t="str">
        <f>IF(L4044="","",AVERAGE(INDEX($G:$G,ROW(L4044),1):INDEX($G:$G,MATCH(L4044+1, L:L,0)-1)))</f>
        <v/>
      </c>
      <c r="P4044" t="str">
        <f>IF(L4044="","",AVERAGE(INDEX($K:$K,ROW(L4044),1):INDEX($K:$K,MATCH(L4044+1, L:L,0)-1)))</f>
        <v/>
      </c>
    </row>
    <row r="4045" spans="1:16" x14ac:dyDescent="0.25">
      <c r="A4045">
        <v>2006</v>
      </c>
      <c r="B4045">
        <v>12</v>
      </c>
      <c r="C4045" t="s">
        <v>12</v>
      </c>
      <c r="D4045">
        <v>-1.544</v>
      </c>
      <c r="E4045">
        <v>0.86353726399999997</v>
      </c>
      <c r="F4045">
        <f t="shared" si="252"/>
        <v>2.4075372640000001</v>
      </c>
      <c r="G4045">
        <f t="shared" si="253"/>
        <v>2.4075372640000001</v>
      </c>
      <c r="H4045">
        <v>126.12</v>
      </c>
      <c r="I4045">
        <v>110.84</v>
      </c>
      <c r="J4045">
        <f t="shared" si="254"/>
        <v>-15.280000000000001</v>
      </c>
      <c r="K4045">
        <f t="shared" si="255"/>
        <v>15.280000000000001</v>
      </c>
      <c r="L4045" t="str">
        <f>IF(A4045&lt;&gt;A4044,MAX($L$2:L4044)+1,"")</f>
        <v/>
      </c>
      <c r="M4045" t="str">
        <f>IF(L4045="","",AVERAGE(INDEX($E:$E,ROW(L4045),1):INDEX($E:$E,MATCH(L4045+1, L:L,0)-1)) - AVERAGE(INDEX($D:$D,ROW(L4045),1):INDEX($D:$D,MATCH(L4045+1, L:L,0)-1)))</f>
        <v/>
      </c>
      <c r="N4045" t="str">
        <f>IF(L4045="","",AVERAGE(INDEX($I:$I,ROW(L4045),1):INDEX($I:$I,MATCH(L4045+1, L:L,0)-1)) - AVERAGE(INDEX($H:$H,ROW(L4045),1):INDEX($H:$H,MATCH(L4045+1, L:L,0)-1)))</f>
        <v/>
      </c>
      <c r="O4045" t="str">
        <f>IF(L4045="","",AVERAGE(INDEX($G:$G,ROW(L4045),1):INDEX($G:$G,MATCH(L4045+1, L:L,0)-1)))</f>
        <v/>
      </c>
      <c r="P4045" t="str">
        <f>IF(L4045="","",AVERAGE(INDEX($K:$K,ROW(L4045),1):INDEX($K:$K,MATCH(L4045+1, L:L,0)-1)))</f>
        <v/>
      </c>
    </row>
    <row r="4046" spans="1:16" x14ac:dyDescent="0.25">
      <c r="A4046">
        <v>2006</v>
      </c>
      <c r="B4046">
        <v>12</v>
      </c>
      <c r="C4046" t="s">
        <v>13</v>
      </c>
      <c r="D4046">
        <v>-24.13</v>
      </c>
      <c r="E4046">
        <v>-18.64904421</v>
      </c>
      <c r="F4046">
        <f t="shared" si="252"/>
        <v>5.4809557899999994</v>
      </c>
      <c r="G4046">
        <f t="shared" si="253"/>
        <v>5.4809557899999994</v>
      </c>
      <c r="H4046">
        <v>12.875</v>
      </c>
      <c r="I4046">
        <v>13.8</v>
      </c>
      <c r="J4046">
        <f t="shared" si="254"/>
        <v>0.92500000000000071</v>
      </c>
      <c r="K4046">
        <f t="shared" si="255"/>
        <v>0.92500000000000071</v>
      </c>
      <c r="L4046" t="str">
        <f>IF(A4046&lt;&gt;A4045,MAX($L$2:L4045)+1,"")</f>
        <v/>
      </c>
      <c r="M4046" t="str">
        <f>IF(L4046="","",AVERAGE(INDEX($E:$E,ROW(L4046),1):INDEX($E:$E,MATCH(L4046+1, L:L,0)-1)) - AVERAGE(INDEX($D:$D,ROW(L4046),1):INDEX($D:$D,MATCH(L4046+1, L:L,0)-1)))</f>
        <v/>
      </c>
      <c r="N4046" t="str">
        <f>IF(L4046="","",AVERAGE(INDEX($I:$I,ROW(L4046),1):INDEX($I:$I,MATCH(L4046+1, L:L,0)-1)) - AVERAGE(INDEX($H:$H,ROW(L4046),1):INDEX($H:$H,MATCH(L4046+1, L:L,0)-1)))</f>
        <v/>
      </c>
      <c r="O4046" t="str">
        <f>IF(L4046="","",AVERAGE(INDEX($G:$G,ROW(L4046),1):INDEX($G:$G,MATCH(L4046+1, L:L,0)-1)))</f>
        <v/>
      </c>
      <c r="P4046" t="str">
        <f>IF(L4046="","",AVERAGE(INDEX($K:$K,ROW(L4046),1):INDEX($K:$K,MATCH(L4046+1, L:L,0)-1)))</f>
        <v/>
      </c>
    </row>
    <row r="4047" spans="1:16" x14ac:dyDescent="0.25">
      <c r="A4047">
        <v>2006</v>
      </c>
      <c r="B4047">
        <v>12</v>
      </c>
      <c r="C4047" t="s">
        <v>14</v>
      </c>
      <c r="D4047">
        <v>-25.676923080000002</v>
      </c>
      <c r="E4047">
        <v>-22.345685769999999</v>
      </c>
      <c r="F4047">
        <f t="shared" si="252"/>
        <v>3.3312373100000023</v>
      </c>
      <c r="G4047">
        <f t="shared" si="253"/>
        <v>3.3312373100000023</v>
      </c>
      <c r="H4047">
        <v>14.36</v>
      </c>
      <c r="I4047">
        <v>14.469230769999999</v>
      </c>
      <c r="J4047">
        <f t="shared" si="254"/>
        <v>0.10923076999999992</v>
      </c>
      <c r="K4047">
        <f t="shared" si="255"/>
        <v>0.10923076999999992</v>
      </c>
      <c r="L4047" t="str">
        <f>IF(A4047&lt;&gt;A4046,MAX($L$2:L4046)+1,"")</f>
        <v/>
      </c>
      <c r="M4047" t="str">
        <f>IF(L4047="","",AVERAGE(INDEX($E:$E,ROW(L4047),1):INDEX($E:$E,MATCH(L4047+1, L:L,0)-1)) - AVERAGE(INDEX($D:$D,ROW(L4047),1):INDEX($D:$D,MATCH(L4047+1, L:L,0)-1)))</f>
        <v/>
      </c>
      <c r="N4047" t="str">
        <f>IF(L4047="","",AVERAGE(INDEX($I:$I,ROW(L4047),1):INDEX($I:$I,MATCH(L4047+1, L:L,0)-1)) - AVERAGE(INDEX($H:$H,ROW(L4047),1):INDEX($H:$H,MATCH(L4047+1, L:L,0)-1)))</f>
        <v/>
      </c>
      <c r="O4047" t="str">
        <f>IF(L4047="","",AVERAGE(INDEX($G:$G,ROW(L4047),1):INDEX($G:$G,MATCH(L4047+1, L:L,0)-1)))</f>
        <v/>
      </c>
      <c r="P4047" t="str">
        <f>IF(L4047="","",AVERAGE(INDEX($K:$K,ROW(L4047),1):INDEX($K:$K,MATCH(L4047+1, L:L,0)-1)))</f>
        <v/>
      </c>
    </row>
    <row r="4048" spans="1:16" x14ac:dyDescent="0.25">
      <c r="A4048">
        <v>2006</v>
      </c>
      <c r="B4048">
        <v>12</v>
      </c>
      <c r="C4048" t="s">
        <v>15</v>
      </c>
      <c r="D4048">
        <v>-5.4779545450000002</v>
      </c>
      <c r="E4048">
        <v>-1.2771261</v>
      </c>
      <c r="F4048">
        <f t="shared" si="252"/>
        <v>4.200828445</v>
      </c>
      <c r="G4048">
        <f t="shared" si="253"/>
        <v>4.200828445</v>
      </c>
      <c r="H4048">
        <v>72.799545449999997</v>
      </c>
      <c r="I4048">
        <v>77.765909089999994</v>
      </c>
      <c r="J4048">
        <f t="shared" si="254"/>
        <v>4.9663636399999973</v>
      </c>
      <c r="K4048">
        <f t="shared" si="255"/>
        <v>4.9663636399999973</v>
      </c>
      <c r="L4048" t="str">
        <f>IF(A4048&lt;&gt;A4047,MAX($L$2:L4047)+1,"")</f>
        <v/>
      </c>
      <c r="M4048" t="str">
        <f>IF(L4048="","",AVERAGE(INDEX($E:$E,ROW(L4048),1):INDEX($E:$E,MATCH(L4048+1, L:L,0)-1)) - AVERAGE(INDEX($D:$D,ROW(L4048),1):INDEX($D:$D,MATCH(L4048+1, L:L,0)-1)))</f>
        <v/>
      </c>
      <c r="N4048" t="str">
        <f>IF(L4048="","",AVERAGE(INDEX($I:$I,ROW(L4048),1):INDEX($I:$I,MATCH(L4048+1, L:L,0)-1)) - AVERAGE(INDEX($H:$H,ROW(L4048),1):INDEX($H:$H,MATCH(L4048+1, L:L,0)-1)))</f>
        <v/>
      </c>
      <c r="O4048" t="str">
        <f>IF(L4048="","",AVERAGE(INDEX($G:$G,ROW(L4048),1):INDEX($G:$G,MATCH(L4048+1, L:L,0)-1)))</f>
        <v/>
      </c>
      <c r="P4048" t="str">
        <f>IF(L4048="","",AVERAGE(INDEX($K:$K,ROW(L4048),1):INDEX($K:$K,MATCH(L4048+1, L:L,0)-1)))</f>
        <v/>
      </c>
    </row>
    <row r="4049" spans="1:16" x14ac:dyDescent="0.25">
      <c r="A4049">
        <v>2006</v>
      </c>
      <c r="B4049">
        <v>12</v>
      </c>
      <c r="C4049" t="s">
        <v>16</v>
      </c>
      <c r="D4049">
        <v>-3.27</v>
      </c>
      <c r="E4049">
        <v>-1.216129032</v>
      </c>
      <c r="F4049">
        <f t="shared" si="252"/>
        <v>2.053870968</v>
      </c>
      <c r="G4049">
        <f t="shared" si="253"/>
        <v>2.053870968</v>
      </c>
      <c r="H4049">
        <v>132.53</v>
      </c>
      <c r="I4049">
        <v>103.2</v>
      </c>
      <c r="J4049">
        <f t="shared" si="254"/>
        <v>-29.33</v>
      </c>
      <c r="K4049">
        <f t="shared" si="255"/>
        <v>29.33</v>
      </c>
      <c r="L4049" t="str">
        <f>IF(A4049&lt;&gt;A4048,MAX($L$2:L4048)+1,"")</f>
        <v/>
      </c>
      <c r="M4049" t="str">
        <f>IF(L4049="","",AVERAGE(INDEX($E:$E,ROW(L4049),1):INDEX($E:$E,MATCH(L4049+1, L:L,0)-1)) - AVERAGE(INDEX($D:$D,ROW(L4049),1):INDEX($D:$D,MATCH(L4049+1, L:L,0)-1)))</f>
        <v/>
      </c>
      <c r="N4049" t="str">
        <f>IF(L4049="","",AVERAGE(INDEX($I:$I,ROW(L4049),1):INDEX($I:$I,MATCH(L4049+1, L:L,0)-1)) - AVERAGE(INDEX($H:$H,ROW(L4049),1):INDEX($H:$H,MATCH(L4049+1, L:L,0)-1)))</f>
        <v/>
      </c>
      <c r="O4049" t="str">
        <f>IF(L4049="","",AVERAGE(INDEX($G:$G,ROW(L4049),1):INDEX($G:$G,MATCH(L4049+1, L:L,0)-1)))</f>
        <v/>
      </c>
      <c r="P4049" t="str">
        <f>IF(L4049="","",AVERAGE(INDEX($K:$K,ROW(L4049),1):INDEX($K:$K,MATCH(L4049+1, L:L,0)-1)))</f>
        <v/>
      </c>
    </row>
    <row r="4050" spans="1:16" x14ac:dyDescent="0.25">
      <c r="A4050">
        <v>2006</v>
      </c>
      <c r="B4050">
        <v>12</v>
      </c>
      <c r="C4050" t="s">
        <v>17</v>
      </c>
      <c r="D4050">
        <v>-8.0557499999999997</v>
      </c>
      <c r="E4050">
        <v>-4.1464989030000003</v>
      </c>
      <c r="F4050">
        <f t="shared" si="252"/>
        <v>3.9092510969999994</v>
      </c>
      <c r="G4050">
        <f t="shared" si="253"/>
        <v>3.9092510969999994</v>
      </c>
      <c r="H4050">
        <v>82.404499999999999</v>
      </c>
      <c r="I4050">
        <v>71.765000000000001</v>
      </c>
      <c r="J4050">
        <f t="shared" si="254"/>
        <v>-10.639499999999998</v>
      </c>
      <c r="K4050">
        <f t="shared" si="255"/>
        <v>10.639499999999998</v>
      </c>
      <c r="L4050" t="str">
        <f>IF(A4050&lt;&gt;A4049,MAX($L$2:L4049)+1,"")</f>
        <v/>
      </c>
      <c r="M4050" t="str">
        <f>IF(L4050="","",AVERAGE(INDEX($E:$E,ROW(L4050),1):INDEX($E:$E,MATCH(L4050+1, L:L,0)-1)) - AVERAGE(INDEX($D:$D,ROW(L4050),1):INDEX($D:$D,MATCH(L4050+1, L:L,0)-1)))</f>
        <v/>
      </c>
      <c r="N4050" t="str">
        <f>IF(L4050="","",AVERAGE(INDEX($I:$I,ROW(L4050),1):INDEX($I:$I,MATCH(L4050+1, L:L,0)-1)) - AVERAGE(INDEX($H:$H,ROW(L4050),1):INDEX($H:$H,MATCH(L4050+1, L:L,0)-1)))</f>
        <v/>
      </c>
      <c r="O4050" t="str">
        <f>IF(L4050="","",AVERAGE(INDEX($G:$G,ROW(L4050),1):INDEX($G:$G,MATCH(L4050+1, L:L,0)-1)))</f>
        <v/>
      </c>
      <c r="P4050" t="str">
        <f>IF(L4050="","",AVERAGE(INDEX($K:$K,ROW(L4050),1):INDEX($K:$K,MATCH(L4050+1, L:L,0)-1)))</f>
        <v/>
      </c>
    </row>
    <row r="4051" spans="1:16" x14ac:dyDescent="0.25">
      <c r="A4051">
        <v>2006</v>
      </c>
      <c r="B4051">
        <v>12</v>
      </c>
      <c r="C4051" t="s">
        <v>18</v>
      </c>
      <c r="D4051">
        <v>-11.983953489999999</v>
      </c>
      <c r="E4051">
        <v>-9.0038820000000008</v>
      </c>
      <c r="F4051">
        <f t="shared" si="252"/>
        <v>2.9800714899999985</v>
      </c>
      <c r="G4051">
        <f t="shared" si="253"/>
        <v>2.9800714899999985</v>
      </c>
      <c r="H4051">
        <v>18.01837209</v>
      </c>
      <c r="I4051">
        <v>14.913953490000001</v>
      </c>
      <c r="J4051">
        <f t="shared" si="254"/>
        <v>-3.1044185999999989</v>
      </c>
      <c r="K4051">
        <f t="shared" si="255"/>
        <v>3.1044185999999989</v>
      </c>
      <c r="L4051" t="str">
        <f>IF(A4051&lt;&gt;A4050,MAX($L$2:L4050)+1,"")</f>
        <v/>
      </c>
      <c r="M4051" t="str">
        <f>IF(L4051="","",AVERAGE(INDEX($E:$E,ROW(L4051),1):INDEX($E:$E,MATCH(L4051+1, L:L,0)-1)) - AVERAGE(INDEX($D:$D,ROW(L4051),1):INDEX($D:$D,MATCH(L4051+1, L:L,0)-1)))</f>
        <v/>
      </c>
      <c r="N4051" t="str">
        <f>IF(L4051="","",AVERAGE(INDEX($I:$I,ROW(L4051),1):INDEX($I:$I,MATCH(L4051+1, L:L,0)-1)) - AVERAGE(INDEX($H:$H,ROW(L4051),1):INDEX($H:$H,MATCH(L4051+1, L:L,0)-1)))</f>
        <v/>
      </c>
      <c r="O4051" t="str">
        <f>IF(L4051="","",AVERAGE(INDEX($G:$G,ROW(L4051),1):INDEX($G:$G,MATCH(L4051+1, L:L,0)-1)))</f>
        <v/>
      </c>
      <c r="P4051" t="str">
        <f>IF(L4051="","",AVERAGE(INDEX($K:$K,ROW(L4051),1):INDEX($K:$K,MATCH(L4051+1, L:L,0)-1)))</f>
        <v/>
      </c>
    </row>
    <row r="4052" spans="1:16" x14ac:dyDescent="0.25">
      <c r="A4052">
        <v>2006</v>
      </c>
      <c r="B4052">
        <v>12</v>
      </c>
      <c r="C4052" t="s">
        <v>19</v>
      </c>
      <c r="D4052">
        <v>-16.65714286</v>
      </c>
      <c r="E4052">
        <v>-13.057603690000001</v>
      </c>
      <c r="F4052">
        <f t="shared" si="252"/>
        <v>3.5995391699999999</v>
      </c>
      <c r="G4052">
        <f t="shared" si="253"/>
        <v>3.5995391699999999</v>
      </c>
      <c r="H4052">
        <v>15.59</v>
      </c>
      <c r="I4052">
        <v>14.74285714</v>
      </c>
      <c r="J4052">
        <f t="shared" si="254"/>
        <v>-0.84714285999999994</v>
      </c>
      <c r="K4052">
        <f t="shared" si="255"/>
        <v>0.84714285999999994</v>
      </c>
      <c r="L4052" t="str">
        <f>IF(A4052&lt;&gt;A4051,MAX($L$2:L4051)+1,"")</f>
        <v/>
      </c>
      <c r="M4052" t="str">
        <f>IF(L4052="","",AVERAGE(INDEX($E:$E,ROW(L4052),1):INDEX($E:$E,MATCH(L4052+1, L:L,0)-1)) - AVERAGE(INDEX($D:$D,ROW(L4052),1):INDEX($D:$D,MATCH(L4052+1, L:L,0)-1)))</f>
        <v/>
      </c>
      <c r="N4052" t="str">
        <f>IF(L4052="","",AVERAGE(INDEX($I:$I,ROW(L4052),1):INDEX($I:$I,MATCH(L4052+1, L:L,0)-1)) - AVERAGE(INDEX($H:$H,ROW(L4052),1):INDEX($H:$H,MATCH(L4052+1, L:L,0)-1)))</f>
        <v/>
      </c>
      <c r="O4052" t="str">
        <f>IF(L4052="","",AVERAGE(INDEX($G:$G,ROW(L4052),1):INDEX($G:$G,MATCH(L4052+1, L:L,0)-1)))</f>
        <v/>
      </c>
      <c r="P4052" t="str">
        <f>IF(L4052="","",AVERAGE(INDEX($K:$K,ROW(L4052),1):INDEX($K:$K,MATCH(L4052+1, L:L,0)-1)))</f>
        <v/>
      </c>
    </row>
    <row r="4053" spans="1:16" x14ac:dyDescent="0.25">
      <c r="A4053">
        <v>2007</v>
      </c>
      <c r="B4053">
        <v>1</v>
      </c>
      <c r="C4053" t="s">
        <v>7</v>
      </c>
      <c r="D4053">
        <v>-11.692142860000001</v>
      </c>
      <c r="E4053">
        <v>-7.9430737550000003</v>
      </c>
      <c r="F4053">
        <f t="shared" si="252"/>
        <v>3.7490691050000002</v>
      </c>
      <c r="G4053">
        <f t="shared" si="253"/>
        <v>3.7490691050000002</v>
      </c>
      <c r="H4053">
        <v>21.59904762</v>
      </c>
      <c r="I4053">
        <v>15.72142857</v>
      </c>
      <c r="J4053">
        <f t="shared" si="254"/>
        <v>-5.8776190499999998</v>
      </c>
      <c r="K4053">
        <f t="shared" si="255"/>
        <v>5.8776190499999998</v>
      </c>
      <c r="L4053">
        <f>IF(A4053&lt;&gt;A4052,MAX($L$2:L4052)+1,"")</f>
        <v>26</v>
      </c>
      <c r="M4053">
        <f>IF(L4053="","",AVERAGE(INDEX($E:$E,ROW(L4053),1):INDEX($E:$E,MATCH(L4053+1, L:L,0)-1)) - AVERAGE(INDEX($D:$D,ROW(L4053),1):INDEX($D:$D,MATCH(L4053+1, L:L,0)-1)))</f>
        <v>9.5987937532465928E-2</v>
      </c>
      <c r="N4053">
        <f>IF(L4053="","",AVERAGE(INDEX($I:$I,ROW(L4053),1):INDEX($I:$I,MATCH(L4053+1, L:L,0)-1)) - AVERAGE(INDEX($H:$H,ROW(L4053),1):INDEX($H:$H,MATCH(L4053+1, L:L,0)-1)))</f>
        <v>-1.9198037356818674</v>
      </c>
      <c r="O4053">
        <f>IF(L4053="","",AVERAGE(INDEX($G:$G,ROW(L4053),1):INDEX($G:$G,MATCH(L4053+1, L:L,0)-1)))</f>
        <v>1.3349989805194804</v>
      </c>
      <c r="P4053">
        <f>IF(L4053="","",AVERAGE(INDEX($K:$K,ROW(L4053),1):INDEX($K:$K,MATCH(L4053+1, L:L,0)-1)))</f>
        <v>16.198725954642857</v>
      </c>
    </row>
    <row r="4054" spans="1:16" x14ac:dyDescent="0.25">
      <c r="A4054">
        <v>2007</v>
      </c>
      <c r="B4054">
        <v>1</v>
      </c>
      <c r="C4054" t="s">
        <v>8</v>
      </c>
      <c r="D4054">
        <v>-1.2253465349999999</v>
      </c>
      <c r="E4054">
        <v>-1.550120419</v>
      </c>
      <c r="F4054">
        <f t="shared" si="252"/>
        <v>-0.32477388400000007</v>
      </c>
      <c r="G4054">
        <f t="shared" si="253"/>
        <v>0.32477388400000007</v>
      </c>
      <c r="H4054">
        <v>178.22445540000001</v>
      </c>
      <c r="I4054">
        <v>215.1257426</v>
      </c>
      <c r="J4054">
        <f t="shared" si="254"/>
        <v>36.901287199999985</v>
      </c>
      <c r="K4054">
        <f t="shared" si="255"/>
        <v>36.901287199999985</v>
      </c>
      <c r="L4054" t="str">
        <f>IF(A4054&lt;&gt;A4053,MAX($L$2:L4053)+1,"")</f>
        <v/>
      </c>
      <c r="M4054" t="str">
        <f>IF(L4054="","",AVERAGE(INDEX($E:$E,ROW(L4054),1):INDEX($E:$E,MATCH(L4054+1, L:L,0)-1)) - AVERAGE(INDEX($D:$D,ROW(L4054),1):INDEX($D:$D,MATCH(L4054+1, L:L,0)-1)))</f>
        <v/>
      </c>
      <c r="N4054" t="str">
        <f>IF(L4054="","",AVERAGE(INDEX($I:$I,ROW(L4054),1):INDEX($I:$I,MATCH(L4054+1, L:L,0)-1)) - AVERAGE(INDEX($H:$H,ROW(L4054),1):INDEX($H:$H,MATCH(L4054+1, L:L,0)-1)))</f>
        <v/>
      </c>
      <c r="O4054" t="str">
        <f>IF(L4054="","",AVERAGE(INDEX($G:$G,ROW(L4054),1):INDEX($G:$G,MATCH(L4054+1, L:L,0)-1)))</f>
        <v/>
      </c>
      <c r="P4054" t="str">
        <f>IF(L4054="","",AVERAGE(INDEX($K:$K,ROW(L4054),1):INDEX($K:$K,MATCH(L4054+1, L:L,0)-1)))</f>
        <v/>
      </c>
    </row>
    <row r="4055" spans="1:16" x14ac:dyDescent="0.25">
      <c r="A4055">
        <v>2007</v>
      </c>
      <c r="B4055">
        <v>1</v>
      </c>
      <c r="C4055" t="s">
        <v>9</v>
      </c>
      <c r="D4055">
        <v>-16.383125</v>
      </c>
      <c r="E4055">
        <v>-14.002432799999999</v>
      </c>
      <c r="F4055">
        <f t="shared" si="252"/>
        <v>2.3806922000000004</v>
      </c>
      <c r="G4055">
        <f t="shared" si="253"/>
        <v>2.3806922000000004</v>
      </c>
      <c r="H4055">
        <v>21.994375000000002</v>
      </c>
      <c r="I4055">
        <v>17.831250000000001</v>
      </c>
      <c r="J4055">
        <f t="shared" si="254"/>
        <v>-4.1631250000000009</v>
      </c>
      <c r="K4055">
        <f t="shared" si="255"/>
        <v>4.1631250000000009</v>
      </c>
      <c r="L4055" t="str">
        <f>IF(A4055&lt;&gt;A4054,MAX($L$2:L4054)+1,"")</f>
        <v/>
      </c>
      <c r="M4055" t="str">
        <f>IF(L4055="","",AVERAGE(INDEX($E:$E,ROW(L4055),1):INDEX($E:$E,MATCH(L4055+1, L:L,0)-1)) - AVERAGE(INDEX($D:$D,ROW(L4055),1):INDEX($D:$D,MATCH(L4055+1, L:L,0)-1)))</f>
        <v/>
      </c>
      <c r="N4055" t="str">
        <f>IF(L4055="","",AVERAGE(INDEX($I:$I,ROW(L4055),1):INDEX($I:$I,MATCH(L4055+1, L:L,0)-1)) - AVERAGE(INDEX($H:$H,ROW(L4055),1):INDEX($H:$H,MATCH(L4055+1, L:L,0)-1)))</f>
        <v/>
      </c>
      <c r="O4055" t="str">
        <f>IF(L4055="","",AVERAGE(INDEX($G:$G,ROW(L4055),1):INDEX($G:$G,MATCH(L4055+1, L:L,0)-1)))</f>
        <v/>
      </c>
      <c r="P4055" t="str">
        <f>IF(L4055="","",AVERAGE(INDEX($K:$K,ROW(L4055),1):INDEX($K:$K,MATCH(L4055+1, L:L,0)-1)))</f>
        <v/>
      </c>
    </row>
    <row r="4056" spans="1:16" x14ac:dyDescent="0.25">
      <c r="A4056">
        <v>2007</v>
      </c>
      <c r="B4056">
        <v>1</v>
      </c>
      <c r="C4056" t="s">
        <v>10</v>
      </c>
      <c r="D4056">
        <v>-10.92444444</v>
      </c>
      <c r="E4056">
        <v>-9.5419354839999997</v>
      </c>
      <c r="F4056">
        <f t="shared" si="252"/>
        <v>1.3825089560000006</v>
      </c>
      <c r="G4056">
        <f t="shared" si="253"/>
        <v>1.3825089560000006</v>
      </c>
      <c r="H4056">
        <v>96.688888890000001</v>
      </c>
      <c r="I4056">
        <v>76.2</v>
      </c>
      <c r="J4056">
        <f t="shared" si="254"/>
        <v>-20.488888889999998</v>
      </c>
      <c r="K4056">
        <f t="shared" si="255"/>
        <v>20.488888889999998</v>
      </c>
      <c r="L4056" t="str">
        <f>IF(A4056&lt;&gt;A4055,MAX($L$2:L4055)+1,"")</f>
        <v/>
      </c>
      <c r="M4056" t="str">
        <f>IF(L4056="","",AVERAGE(INDEX($E:$E,ROW(L4056),1):INDEX($E:$E,MATCH(L4056+1, L:L,0)-1)) - AVERAGE(INDEX($D:$D,ROW(L4056),1):INDEX($D:$D,MATCH(L4056+1, L:L,0)-1)))</f>
        <v/>
      </c>
      <c r="N4056" t="str">
        <f>IF(L4056="","",AVERAGE(INDEX($I:$I,ROW(L4056),1):INDEX($I:$I,MATCH(L4056+1, L:L,0)-1)) - AVERAGE(INDEX($H:$H,ROW(L4056),1):INDEX($H:$H,MATCH(L4056+1, L:L,0)-1)))</f>
        <v/>
      </c>
      <c r="O4056" t="str">
        <f>IF(L4056="","",AVERAGE(INDEX($G:$G,ROW(L4056),1):INDEX($G:$G,MATCH(L4056+1, L:L,0)-1)))</f>
        <v/>
      </c>
      <c r="P4056" t="str">
        <f>IF(L4056="","",AVERAGE(INDEX($K:$K,ROW(L4056),1):INDEX($K:$K,MATCH(L4056+1, L:L,0)-1)))</f>
        <v/>
      </c>
    </row>
    <row r="4057" spans="1:16" x14ac:dyDescent="0.25">
      <c r="A4057">
        <v>2007</v>
      </c>
      <c r="B4057">
        <v>1</v>
      </c>
      <c r="C4057" t="s">
        <v>11</v>
      </c>
      <c r="D4057">
        <v>-8.4846153849999997</v>
      </c>
      <c r="E4057">
        <v>-6.0215900629999997</v>
      </c>
      <c r="F4057">
        <f t="shared" si="252"/>
        <v>2.463025322</v>
      </c>
      <c r="G4057">
        <f t="shared" si="253"/>
        <v>2.463025322</v>
      </c>
      <c r="H4057">
        <v>104.16923079999999</v>
      </c>
      <c r="I4057">
        <v>115.1846154</v>
      </c>
      <c r="J4057">
        <f t="shared" si="254"/>
        <v>11.015384600000004</v>
      </c>
      <c r="K4057">
        <f t="shared" si="255"/>
        <v>11.015384600000004</v>
      </c>
      <c r="L4057" t="str">
        <f>IF(A4057&lt;&gt;A4056,MAX($L$2:L4056)+1,"")</f>
        <v/>
      </c>
      <c r="M4057" t="str">
        <f>IF(L4057="","",AVERAGE(INDEX($E:$E,ROW(L4057),1):INDEX($E:$E,MATCH(L4057+1, L:L,0)-1)) - AVERAGE(INDEX($D:$D,ROW(L4057),1):INDEX($D:$D,MATCH(L4057+1, L:L,0)-1)))</f>
        <v/>
      </c>
      <c r="N4057" t="str">
        <f>IF(L4057="","",AVERAGE(INDEX($I:$I,ROW(L4057),1):INDEX($I:$I,MATCH(L4057+1, L:L,0)-1)) - AVERAGE(INDEX($H:$H,ROW(L4057),1):INDEX($H:$H,MATCH(L4057+1, L:L,0)-1)))</f>
        <v/>
      </c>
      <c r="O4057" t="str">
        <f>IF(L4057="","",AVERAGE(INDEX($G:$G,ROW(L4057),1):INDEX($G:$G,MATCH(L4057+1, L:L,0)-1)))</f>
        <v/>
      </c>
      <c r="P4057" t="str">
        <f>IF(L4057="","",AVERAGE(INDEX($K:$K,ROW(L4057),1):INDEX($K:$K,MATCH(L4057+1, L:L,0)-1)))</f>
        <v/>
      </c>
    </row>
    <row r="4058" spans="1:16" x14ac:dyDescent="0.25">
      <c r="A4058">
        <v>2007</v>
      </c>
      <c r="B4058">
        <v>1</v>
      </c>
      <c r="C4058" t="s">
        <v>12</v>
      </c>
      <c r="D4058">
        <v>-5.4116666670000004</v>
      </c>
      <c r="E4058">
        <v>-3.1921545199999999</v>
      </c>
      <c r="F4058">
        <f t="shared" si="252"/>
        <v>2.2195121470000005</v>
      </c>
      <c r="G4058">
        <f t="shared" si="253"/>
        <v>2.2195121470000005</v>
      </c>
      <c r="H4058">
        <v>112.86</v>
      </c>
      <c r="I4058">
        <v>121.0666667</v>
      </c>
      <c r="J4058">
        <f t="shared" si="254"/>
        <v>8.2066666999999995</v>
      </c>
      <c r="K4058">
        <f t="shared" si="255"/>
        <v>8.2066666999999995</v>
      </c>
      <c r="L4058" t="str">
        <f>IF(A4058&lt;&gt;A4057,MAX($L$2:L4057)+1,"")</f>
        <v/>
      </c>
      <c r="M4058" t="str">
        <f>IF(L4058="","",AVERAGE(INDEX($E:$E,ROW(L4058),1):INDEX($E:$E,MATCH(L4058+1, L:L,0)-1)) - AVERAGE(INDEX($D:$D,ROW(L4058),1):INDEX($D:$D,MATCH(L4058+1, L:L,0)-1)))</f>
        <v/>
      </c>
      <c r="N4058" t="str">
        <f>IF(L4058="","",AVERAGE(INDEX($I:$I,ROW(L4058),1):INDEX($I:$I,MATCH(L4058+1, L:L,0)-1)) - AVERAGE(INDEX($H:$H,ROW(L4058),1):INDEX($H:$H,MATCH(L4058+1, L:L,0)-1)))</f>
        <v/>
      </c>
      <c r="O4058" t="str">
        <f>IF(L4058="","",AVERAGE(INDEX($G:$G,ROW(L4058),1):INDEX($G:$G,MATCH(L4058+1, L:L,0)-1)))</f>
        <v/>
      </c>
      <c r="P4058" t="str">
        <f>IF(L4058="","",AVERAGE(INDEX($K:$K,ROW(L4058),1):INDEX($K:$K,MATCH(L4058+1, L:L,0)-1)))</f>
        <v/>
      </c>
    </row>
    <row r="4059" spans="1:16" x14ac:dyDescent="0.25">
      <c r="A4059">
        <v>2007</v>
      </c>
      <c r="B4059">
        <v>1</v>
      </c>
      <c r="C4059" t="s">
        <v>13</v>
      </c>
      <c r="D4059">
        <v>-27.56666667</v>
      </c>
      <c r="E4059">
        <v>-25.13008705</v>
      </c>
      <c r="F4059">
        <f t="shared" si="252"/>
        <v>2.4365796199999998</v>
      </c>
      <c r="G4059">
        <f t="shared" si="253"/>
        <v>2.4365796199999998</v>
      </c>
      <c r="H4059">
        <v>7.95</v>
      </c>
      <c r="I4059">
        <v>10.6</v>
      </c>
      <c r="J4059">
        <f t="shared" si="254"/>
        <v>2.6499999999999995</v>
      </c>
      <c r="K4059">
        <f t="shared" si="255"/>
        <v>2.6499999999999995</v>
      </c>
      <c r="L4059" t="str">
        <f>IF(A4059&lt;&gt;A4058,MAX($L$2:L4058)+1,"")</f>
        <v/>
      </c>
      <c r="M4059" t="str">
        <f>IF(L4059="","",AVERAGE(INDEX($E:$E,ROW(L4059),1):INDEX($E:$E,MATCH(L4059+1, L:L,0)-1)) - AVERAGE(INDEX($D:$D,ROW(L4059),1):INDEX($D:$D,MATCH(L4059+1, L:L,0)-1)))</f>
        <v/>
      </c>
      <c r="N4059" t="str">
        <f>IF(L4059="","",AVERAGE(INDEX($I:$I,ROW(L4059),1):INDEX($I:$I,MATCH(L4059+1, L:L,0)-1)) - AVERAGE(INDEX($H:$H,ROW(L4059),1):INDEX($H:$H,MATCH(L4059+1, L:L,0)-1)))</f>
        <v/>
      </c>
      <c r="O4059" t="str">
        <f>IF(L4059="","",AVERAGE(INDEX($G:$G,ROW(L4059),1):INDEX($G:$G,MATCH(L4059+1, L:L,0)-1)))</f>
        <v/>
      </c>
      <c r="P4059" t="str">
        <f>IF(L4059="","",AVERAGE(INDEX($K:$K,ROW(L4059),1):INDEX($K:$K,MATCH(L4059+1, L:L,0)-1)))</f>
        <v/>
      </c>
    </row>
    <row r="4060" spans="1:16" x14ac:dyDescent="0.25">
      <c r="A4060">
        <v>2007</v>
      </c>
      <c r="B4060">
        <v>1</v>
      </c>
      <c r="C4060" t="s">
        <v>14</v>
      </c>
      <c r="D4060">
        <v>-30.94466667</v>
      </c>
      <c r="E4060">
        <v>-28.564580249999999</v>
      </c>
      <c r="F4060">
        <f t="shared" si="252"/>
        <v>2.3800864200000014</v>
      </c>
      <c r="G4060">
        <f t="shared" si="253"/>
        <v>2.3800864200000014</v>
      </c>
      <c r="H4060">
        <v>10.029999999999999</v>
      </c>
      <c r="I4060">
        <v>5.3266666669999996</v>
      </c>
      <c r="J4060">
        <f t="shared" si="254"/>
        <v>-4.7033333329999998</v>
      </c>
      <c r="K4060">
        <f t="shared" si="255"/>
        <v>4.7033333329999998</v>
      </c>
      <c r="L4060" t="str">
        <f>IF(A4060&lt;&gt;A4059,MAX($L$2:L4059)+1,"")</f>
        <v/>
      </c>
      <c r="M4060" t="str">
        <f>IF(L4060="","",AVERAGE(INDEX($E:$E,ROW(L4060),1):INDEX($E:$E,MATCH(L4060+1, L:L,0)-1)) - AVERAGE(INDEX($D:$D,ROW(L4060),1):INDEX($D:$D,MATCH(L4060+1, L:L,0)-1)))</f>
        <v/>
      </c>
      <c r="N4060" t="str">
        <f>IF(L4060="","",AVERAGE(INDEX($I:$I,ROW(L4060),1):INDEX($I:$I,MATCH(L4060+1, L:L,0)-1)) - AVERAGE(INDEX($H:$H,ROW(L4060),1):INDEX($H:$H,MATCH(L4060+1, L:L,0)-1)))</f>
        <v/>
      </c>
      <c r="O4060" t="str">
        <f>IF(L4060="","",AVERAGE(INDEX($G:$G,ROW(L4060),1):INDEX($G:$G,MATCH(L4060+1, L:L,0)-1)))</f>
        <v/>
      </c>
      <c r="P4060" t="str">
        <f>IF(L4060="","",AVERAGE(INDEX($K:$K,ROW(L4060),1):INDEX($K:$K,MATCH(L4060+1, L:L,0)-1)))</f>
        <v/>
      </c>
    </row>
    <row r="4061" spans="1:16" x14ac:dyDescent="0.25">
      <c r="A4061">
        <v>2007</v>
      </c>
      <c r="B4061">
        <v>1</v>
      </c>
      <c r="C4061" t="s">
        <v>15</v>
      </c>
      <c r="D4061">
        <v>-9.5357142859999993</v>
      </c>
      <c r="E4061">
        <v>-7.069165495</v>
      </c>
      <c r="F4061">
        <f t="shared" si="252"/>
        <v>2.4665487909999992</v>
      </c>
      <c r="G4061">
        <f t="shared" si="253"/>
        <v>2.4665487909999992</v>
      </c>
      <c r="H4061">
        <v>68.766857139999999</v>
      </c>
      <c r="I4061">
        <v>64.125714290000005</v>
      </c>
      <c r="J4061">
        <f t="shared" si="254"/>
        <v>-4.6411428499999943</v>
      </c>
      <c r="K4061">
        <f t="shared" si="255"/>
        <v>4.6411428499999943</v>
      </c>
      <c r="L4061" t="str">
        <f>IF(A4061&lt;&gt;A4060,MAX($L$2:L4060)+1,"")</f>
        <v/>
      </c>
      <c r="M4061" t="str">
        <f>IF(L4061="","",AVERAGE(INDEX($E:$E,ROW(L4061),1):INDEX($E:$E,MATCH(L4061+1, L:L,0)-1)) - AVERAGE(INDEX($D:$D,ROW(L4061),1):INDEX($D:$D,MATCH(L4061+1, L:L,0)-1)))</f>
        <v/>
      </c>
      <c r="N4061" t="str">
        <f>IF(L4061="","",AVERAGE(INDEX($I:$I,ROW(L4061),1):INDEX($I:$I,MATCH(L4061+1, L:L,0)-1)) - AVERAGE(INDEX($H:$H,ROW(L4061),1):INDEX($H:$H,MATCH(L4061+1, L:L,0)-1)))</f>
        <v/>
      </c>
      <c r="O4061" t="str">
        <f>IF(L4061="","",AVERAGE(INDEX($G:$G,ROW(L4061),1):INDEX($G:$G,MATCH(L4061+1, L:L,0)-1)))</f>
        <v/>
      </c>
      <c r="P4061" t="str">
        <f>IF(L4061="","",AVERAGE(INDEX($K:$K,ROW(L4061),1):INDEX($K:$K,MATCH(L4061+1, L:L,0)-1)))</f>
        <v/>
      </c>
    </row>
    <row r="4062" spans="1:16" x14ac:dyDescent="0.25">
      <c r="A4062">
        <v>2007</v>
      </c>
      <c r="B4062">
        <v>1</v>
      </c>
      <c r="C4062" t="s">
        <v>16</v>
      </c>
      <c r="D4062">
        <v>-7.72</v>
      </c>
      <c r="E4062">
        <v>-5.4586206900000001</v>
      </c>
      <c r="F4062">
        <f t="shared" si="252"/>
        <v>2.2613793099999997</v>
      </c>
      <c r="G4062">
        <f t="shared" si="253"/>
        <v>2.2613793099999997</v>
      </c>
      <c r="H4062">
        <v>119.97</v>
      </c>
      <c r="I4062">
        <v>128.30000000000001</v>
      </c>
      <c r="J4062">
        <f t="shared" si="254"/>
        <v>8.3300000000000125</v>
      </c>
      <c r="K4062">
        <f t="shared" si="255"/>
        <v>8.3300000000000125</v>
      </c>
      <c r="L4062" t="str">
        <f>IF(A4062&lt;&gt;A4061,MAX($L$2:L4061)+1,"")</f>
        <v/>
      </c>
      <c r="M4062" t="str">
        <f>IF(L4062="","",AVERAGE(INDEX($E:$E,ROW(L4062),1):INDEX($E:$E,MATCH(L4062+1, L:L,0)-1)) - AVERAGE(INDEX($D:$D,ROW(L4062),1):INDEX($D:$D,MATCH(L4062+1, L:L,0)-1)))</f>
        <v/>
      </c>
      <c r="N4062" t="str">
        <f>IF(L4062="","",AVERAGE(INDEX($I:$I,ROW(L4062),1):INDEX($I:$I,MATCH(L4062+1, L:L,0)-1)) - AVERAGE(INDEX($H:$H,ROW(L4062),1):INDEX($H:$H,MATCH(L4062+1, L:L,0)-1)))</f>
        <v/>
      </c>
      <c r="O4062" t="str">
        <f>IF(L4062="","",AVERAGE(INDEX($G:$G,ROW(L4062),1):INDEX($G:$G,MATCH(L4062+1, L:L,0)-1)))</f>
        <v/>
      </c>
      <c r="P4062" t="str">
        <f>IF(L4062="","",AVERAGE(INDEX($K:$K,ROW(L4062),1):INDEX($K:$K,MATCH(L4062+1, L:L,0)-1)))</f>
        <v/>
      </c>
    </row>
    <row r="4063" spans="1:16" x14ac:dyDescent="0.25">
      <c r="A4063">
        <v>2007</v>
      </c>
      <c r="B4063">
        <v>1</v>
      </c>
      <c r="C4063" t="s">
        <v>17</v>
      </c>
      <c r="D4063">
        <v>-12.43615385</v>
      </c>
      <c r="E4063">
        <v>-10.41972509</v>
      </c>
      <c r="F4063">
        <f t="shared" si="252"/>
        <v>2.0164287600000002</v>
      </c>
      <c r="G4063">
        <f t="shared" si="253"/>
        <v>2.0164287600000002</v>
      </c>
      <c r="H4063">
        <v>74.305096149999997</v>
      </c>
      <c r="I4063">
        <v>63.03365385</v>
      </c>
      <c r="J4063">
        <f t="shared" si="254"/>
        <v>-11.271442299999997</v>
      </c>
      <c r="K4063">
        <f t="shared" si="255"/>
        <v>11.271442299999997</v>
      </c>
      <c r="L4063" t="str">
        <f>IF(A4063&lt;&gt;A4062,MAX($L$2:L4062)+1,"")</f>
        <v/>
      </c>
      <c r="M4063" t="str">
        <f>IF(L4063="","",AVERAGE(INDEX($E:$E,ROW(L4063),1):INDEX($E:$E,MATCH(L4063+1, L:L,0)-1)) - AVERAGE(INDEX($D:$D,ROW(L4063),1):INDEX($D:$D,MATCH(L4063+1, L:L,0)-1)))</f>
        <v/>
      </c>
      <c r="N4063" t="str">
        <f>IF(L4063="","",AVERAGE(INDEX($I:$I,ROW(L4063),1):INDEX($I:$I,MATCH(L4063+1, L:L,0)-1)) - AVERAGE(INDEX($H:$H,ROW(L4063),1):INDEX($H:$H,MATCH(L4063+1, L:L,0)-1)))</f>
        <v/>
      </c>
      <c r="O4063" t="str">
        <f>IF(L4063="","",AVERAGE(INDEX($G:$G,ROW(L4063),1):INDEX($G:$G,MATCH(L4063+1, L:L,0)-1)))</f>
        <v/>
      </c>
      <c r="P4063" t="str">
        <f>IF(L4063="","",AVERAGE(INDEX($K:$K,ROW(L4063),1):INDEX($K:$K,MATCH(L4063+1, L:L,0)-1)))</f>
        <v/>
      </c>
    </row>
    <row r="4064" spans="1:16" x14ac:dyDescent="0.25">
      <c r="A4064">
        <v>2007</v>
      </c>
      <c r="B4064">
        <v>1</v>
      </c>
      <c r="C4064" t="s">
        <v>18</v>
      </c>
      <c r="D4064">
        <v>-14.182142860000001</v>
      </c>
      <c r="E4064">
        <v>-11.435249730000001</v>
      </c>
      <c r="F4064">
        <f t="shared" si="252"/>
        <v>2.7468931300000001</v>
      </c>
      <c r="G4064">
        <f t="shared" si="253"/>
        <v>2.7468931300000001</v>
      </c>
      <c r="H4064">
        <v>17.5052381</v>
      </c>
      <c r="I4064">
        <v>15.426190480000001</v>
      </c>
      <c r="J4064">
        <f t="shared" si="254"/>
        <v>-2.079047619999999</v>
      </c>
      <c r="K4064">
        <f t="shared" si="255"/>
        <v>2.079047619999999</v>
      </c>
      <c r="L4064" t="str">
        <f>IF(A4064&lt;&gt;A4063,MAX($L$2:L4063)+1,"")</f>
        <v/>
      </c>
      <c r="M4064" t="str">
        <f>IF(L4064="","",AVERAGE(INDEX($E:$E,ROW(L4064),1):INDEX($E:$E,MATCH(L4064+1, L:L,0)-1)) - AVERAGE(INDEX($D:$D,ROW(L4064),1):INDEX($D:$D,MATCH(L4064+1, L:L,0)-1)))</f>
        <v/>
      </c>
      <c r="N4064" t="str">
        <f>IF(L4064="","",AVERAGE(INDEX($I:$I,ROW(L4064),1):INDEX($I:$I,MATCH(L4064+1, L:L,0)-1)) - AVERAGE(INDEX($H:$H,ROW(L4064),1):INDEX($H:$H,MATCH(L4064+1, L:L,0)-1)))</f>
        <v/>
      </c>
      <c r="O4064" t="str">
        <f>IF(L4064="","",AVERAGE(INDEX($G:$G,ROW(L4064),1):INDEX($G:$G,MATCH(L4064+1, L:L,0)-1)))</f>
        <v/>
      </c>
      <c r="P4064" t="str">
        <f>IF(L4064="","",AVERAGE(INDEX($K:$K,ROW(L4064),1):INDEX($K:$K,MATCH(L4064+1, L:L,0)-1)))</f>
        <v/>
      </c>
    </row>
    <row r="4065" spans="1:16" x14ac:dyDescent="0.25">
      <c r="A4065">
        <v>2007</v>
      </c>
      <c r="B4065">
        <v>1</v>
      </c>
      <c r="C4065" t="s">
        <v>19</v>
      </c>
      <c r="D4065">
        <v>-20.45</v>
      </c>
      <c r="E4065">
        <v>-16.917338709999999</v>
      </c>
      <c r="F4065">
        <f t="shared" si="252"/>
        <v>3.5326612900000001</v>
      </c>
      <c r="G4065">
        <f t="shared" si="253"/>
        <v>3.5326612900000001</v>
      </c>
      <c r="H4065">
        <v>15.907500000000001</v>
      </c>
      <c r="I4065">
        <v>13.8375</v>
      </c>
      <c r="J4065">
        <f t="shared" si="254"/>
        <v>-2.0700000000000003</v>
      </c>
      <c r="K4065">
        <f t="shared" si="255"/>
        <v>2.0700000000000003</v>
      </c>
      <c r="L4065" t="str">
        <f>IF(A4065&lt;&gt;A4064,MAX($L$2:L4064)+1,"")</f>
        <v/>
      </c>
      <c r="M4065" t="str">
        <f>IF(L4065="","",AVERAGE(INDEX($E:$E,ROW(L4065),1):INDEX($E:$E,MATCH(L4065+1, L:L,0)-1)) - AVERAGE(INDEX($D:$D,ROW(L4065),1):INDEX($D:$D,MATCH(L4065+1, L:L,0)-1)))</f>
        <v/>
      </c>
      <c r="N4065" t="str">
        <f>IF(L4065="","",AVERAGE(INDEX($I:$I,ROW(L4065),1):INDEX($I:$I,MATCH(L4065+1, L:L,0)-1)) - AVERAGE(INDEX($H:$H,ROW(L4065),1):INDEX($H:$H,MATCH(L4065+1, L:L,0)-1)))</f>
        <v/>
      </c>
      <c r="O4065" t="str">
        <f>IF(L4065="","",AVERAGE(INDEX($G:$G,ROW(L4065),1):INDEX($G:$G,MATCH(L4065+1, L:L,0)-1)))</f>
        <v/>
      </c>
      <c r="P4065" t="str">
        <f>IF(L4065="","",AVERAGE(INDEX($K:$K,ROW(L4065),1):INDEX($K:$K,MATCH(L4065+1, L:L,0)-1)))</f>
        <v/>
      </c>
    </row>
    <row r="4066" spans="1:16" x14ac:dyDescent="0.25">
      <c r="A4066">
        <v>2007</v>
      </c>
      <c r="B4066">
        <v>2</v>
      </c>
      <c r="C4066" t="s">
        <v>7</v>
      </c>
      <c r="D4066">
        <v>-9.0047499999999996</v>
      </c>
      <c r="E4066">
        <v>-12.405160759999999</v>
      </c>
      <c r="F4066">
        <f t="shared" si="252"/>
        <v>-3.4004107599999998</v>
      </c>
      <c r="G4066">
        <f t="shared" si="253"/>
        <v>3.4004107599999998</v>
      </c>
      <c r="H4066">
        <v>16.295500000000001</v>
      </c>
      <c r="I4066">
        <v>27.67</v>
      </c>
      <c r="J4066">
        <f t="shared" si="254"/>
        <v>11.374500000000001</v>
      </c>
      <c r="K4066">
        <f t="shared" si="255"/>
        <v>11.374500000000001</v>
      </c>
      <c r="L4066" t="str">
        <f>IF(A4066&lt;&gt;A4065,MAX($L$2:L4065)+1,"")</f>
        <v/>
      </c>
      <c r="M4066" t="str">
        <f>IF(L4066="","",AVERAGE(INDEX($E:$E,ROW(L4066),1):INDEX($E:$E,MATCH(L4066+1, L:L,0)-1)) - AVERAGE(INDEX($D:$D,ROW(L4066),1):INDEX($D:$D,MATCH(L4066+1, L:L,0)-1)))</f>
        <v/>
      </c>
      <c r="N4066" t="str">
        <f>IF(L4066="","",AVERAGE(INDEX($I:$I,ROW(L4066),1):INDEX($I:$I,MATCH(L4066+1, L:L,0)-1)) - AVERAGE(INDEX($H:$H,ROW(L4066),1):INDEX($H:$H,MATCH(L4066+1, L:L,0)-1)))</f>
        <v/>
      </c>
      <c r="O4066" t="str">
        <f>IF(L4066="","",AVERAGE(INDEX($G:$G,ROW(L4066),1):INDEX($G:$G,MATCH(L4066+1, L:L,0)-1)))</f>
        <v/>
      </c>
      <c r="P4066" t="str">
        <f>IF(L4066="","",AVERAGE(INDEX($K:$K,ROW(L4066),1):INDEX($K:$K,MATCH(L4066+1, L:L,0)-1)))</f>
        <v/>
      </c>
    </row>
    <row r="4067" spans="1:16" x14ac:dyDescent="0.25">
      <c r="A4067">
        <v>2007</v>
      </c>
      <c r="B4067">
        <v>2</v>
      </c>
      <c r="C4067" t="s">
        <v>8</v>
      </c>
      <c r="D4067">
        <v>0.68673267299999996</v>
      </c>
      <c r="E4067">
        <v>1.2104957750000001</v>
      </c>
      <c r="F4067">
        <f t="shared" si="252"/>
        <v>0.52376310200000009</v>
      </c>
      <c r="G4067">
        <f t="shared" si="253"/>
        <v>0.52376310200000009</v>
      </c>
      <c r="H4067">
        <v>125.6624752</v>
      </c>
      <c r="I4067">
        <v>138.58712869999999</v>
      </c>
      <c r="J4067">
        <f t="shared" si="254"/>
        <v>12.924653499999991</v>
      </c>
      <c r="K4067">
        <f t="shared" si="255"/>
        <v>12.924653499999991</v>
      </c>
      <c r="L4067" t="str">
        <f>IF(A4067&lt;&gt;A4066,MAX($L$2:L4066)+1,"")</f>
        <v/>
      </c>
      <c r="M4067" t="str">
        <f>IF(L4067="","",AVERAGE(INDEX($E:$E,ROW(L4067),1):INDEX($E:$E,MATCH(L4067+1, L:L,0)-1)) - AVERAGE(INDEX($D:$D,ROW(L4067),1):INDEX($D:$D,MATCH(L4067+1, L:L,0)-1)))</f>
        <v/>
      </c>
      <c r="N4067" t="str">
        <f>IF(L4067="","",AVERAGE(INDEX($I:$I,ROW(L4067),1):INDEX($I:$I,MATCH(L4067+1, L:L,0)-1)) - AVERAGE(INDEX($H:$H,ROW(L4067),1):INDEX($H:$H,MATCH(L4067+1, L:L,0)-1)))</f>
        <v/>
      </c>
      <c r="O4067" t="str">
        <f>IF(L4067="","",AVERAGE(INDEX($G:$G,ROW(L4067),1):INDEX($G:$G,MATCH(L4067+1, L:L,0)-1)))</f>
        <v/>
      </c>
      <c r="P4067" t="str">
        <f>IF(L4067="","",AVERAGE(INDEX($K:$K,ROW(L4067),1):INDEX($K:$K,MATCH(L4067+1, L:L,0)-1)))</f>
        <v/>
      </c>
    </row>
    <row r="4068" spans="1:16" x14ac:dyDescent="0.25">
      <c r="A4068">
        <v>2007</v>
      </c>
      <c r="B4068">
        <v>2</v>
      </c>
      <c r="C4068" t="s">
        <v>9</v>
      </c>
      <c r="D4068">
        <v>-13.604374999999999</v>
      </c>
      <c r="E4068">
        <v>-18.09451885</v>
      </c>
      <c r="F4068">
        <f t="shared" si="252"/>
        <v>-4.4901438500000008</v>
      </c>
      <c r="G4068">
        <f t="shared" si="253"/>
        <v>4.4901438500000008</v>
      </c>
      <c r="H4068">
        <v>17.286874999999998</v>
      </c>
      <c r="I4068">
        <v>22.15625</v>
      </c>
      <c r="J4068">
        <f t="shared" si="254"/>
        <v>4.8693750000000016</v>
      </c>
      <c r="K4068">
        <f t="shared" si="255"/>
        <v>4.8693750000000016</v>
      </c>
      <c r="L4068" t="str">
        <f>IF(A4068&lt;&gt;A4067,MAX($L$2:L4067)+1,"")</f>
        <v/>
      </c>
      <c r="M4068" t="str">
        <f>IF(L4068="","",AVERAGE(INDEX($E:$E,ROW(L4068),1):INDEX($E:$E,MATCH(L4068+1, L:L,0)-1)) - AVERAGE(INDEX($D:$D,ROW(L4068),1):INDEX($D:$D,MATCH(L4068+1, L:L,0)-1)))</f>
        <v/>
      </c>
      <c r="N4068" t="str">
        <f>IF(L4068="","",AVERAGE(INDEX($I:$I,ROW(L4068),1):INDEX($I:$I,MATCH(L4068+1, L:L,0)-1)) - AVERAGE(INDEX($H:$H,ROW(L4068),1):INDEX($H:$H,MATCH(L4068+1, L:L,0)-1)))</f>
        <v/>
      </c>
      <c r="O4068" t="str">
        <f>IF(L4068="","",AVERAGE(INDEX($G:$G,ROW(L4068),1):INDEX($G:$G,MATCH(L4068+1, L:L,0)-1)))</f>
        <v/>
      </c>
      <c r="P4068" t="str">
        <f>IF(L4068="","",AVERAGE(INDEX($K:$K,ROW(L4068),1):INDEX($K:$K,MATCH(L4068+1, L:L,0)-1)))</f>
        <v/>
      </c>
    </row>
    <row r="4069" spans="1:16" x14ac:dyDescent="0.25">
      <c r="A4069">
        <v>2007</v>
      </c>
      <c r="B4069">
        <v>2</v>
      </c>
      <c r="C4069" t="s">
        <v>10</v>
      </c>
      <c r="D4069">
        <v>-9.1555555559999995</v>
      </c>
      <c r="E4069">
        <v>-11.14126984</v>
      </c>
      <c r="F4069">
        <f t="shared" si="252"/>
        <v>-1.9857142840000002</v>
      </c>
      <c r="G4069">
        <f t="shared" si="253"/>
        <v>1.9857142840000002</v>
      </c>
      <c r="H4069">
        <v>70.290000000000006</v>
      </c>
      <c r="I4069">
        <v>48.655555560000003</v>
      </c>
      <c r="J4069">
        <f t="shared" si="254"/>
        <v>-21.634444440000003</v>
      </c>
      <c r="K4069">
        <f t="shared" si="255"/>
        <v>21.634444440000003</v>
      </c>
      <c r="L4069" t="str">
        <f>IF(A4069&lt;&gt;A4068,MAX($L$2:L4068)+1,"")</f>
        <v/>
      </c>
      <c r="M4069" t="str">
        <f>IF(L4069="","",AVERAGE(INDEX($E:$E,ROW(L4069),1):INDEX($E:$E,MATCH(L4069+1, L:L,0)-1)) - AVERAGE(INDEX($D:$D,ROW(L4069),1):INDEX($D:$D,MATCH(L4069+1, L:L,0)-1)))</f>
        <v/>
      </c>
      <c r="N4069" t="str">
        <f>IF(L4069="","",AVERAGE(INDEX($I:$I,ROW(L4069),1):INDEX($I:$I,MATCH(L4069+1, L:L,0)-1)) - AVERAGE(INDEX($H:$H,ROW(L4069),1):INDEX($H:$H,MATCH(L4069+1, L:L,0)-1)))</f>
        <v/>
      </c>
      <c r="O4069" t="str">
        <f>IF(L4069="","",AVERAGE(INDEX($G:$G,ROW(L4069),1):INDEX($G:$G,MATCH(L4069+1, L:L,0)-1)))</f>
        <v/>
      </c>
      <c r="P4069" t="str">
        <f>IF(L4069="","",AVERAGE(INDEX($K:$K,ROW(L4069),1):INDEX($K:$K,MATCH(L4069+1, L:L,0)-1)))</f>
        <v/>
      </c>
    </row>
    <row r="4070" spans="1:16" x14ac:dyDescent="0.25">
      <c r="A4070">
        <v>2007</v>
      </c>
      <c r="B4070">
        <v>2</v>
      </c>
      <c r="C4070" t="s">
        <v>11</v>
      </c>
      <c r="D4070">
        <v>-9.0722222220000006</v>
      </c>
      <c r="E4070">
        <v>-8.1572649560000006</v>
      </c>
      <c r="F4070">
        <f t="shared" si="252"/>
        <v>0.91495726600000005</v>
      </c>
      <c r="G4070">
        <f t="shared" si="253"/>
        <v>0.91495726600000005</v>
      </c>
      <c r="H4070">
        <v>92.252222219999993</v>
      </c>
      <c r="I4070">
        <v>86.022222220000003</v>
      </c>
      <c r="J4070">
        <f t="shared" si="254"/>
        <v>-6.2299999999999898</v>
      </c>
      <c r="K4070">
        <f t="shared" si="255"/>
        <v>6.2299999999999898</v>
      </c>
      <c r="L4070" t="str">
        <f>IF(A4070&lt;&gt;A4069,MAX($L$2:L4069)+1,"")</f>
        <v/>
      </c>
      <c r="M4070" t="str">
        <f>IF(L4070="","",AVERAGE(INDEX($E:$E,ROW(L4070),1):INDEX($E:$E,MATCH(L4070+1, L:L,0)-1)) - AVERAGE(INDEX($D:$D,ROW(L4070),1):INDEX($D:$D,MATCH(L4070+1, L:L,0)-1)))</f>
        <v/>
      </c>
      <c r="N4070" t="str">
        <f>IF(L4070="","",AVERAGE(INDEX($I:$I,ROW(L4070),1):INDEX($I:$I,MATCH(L4070+1, L:L,0)-1)) - AVERAGE(INDEX($H:$H,ROW(L4070),1):INDEX($H:$H,MATCH(L4070+1, L:L,0)-1)))</f>
        <v/>
      </c>
      <c r="O4070" t="str">
        <f>IF(L4070="","",AVERAGE(INDEX($G:$G,ROW(L4070),1):INDEX($G:$G,MATCH(L4070+1, L:L,0)-1)))</f>
        <v/>
      </c>
      <c r="P4070" t="str">
        <f>IF(L4070="","",AVERAGE(INDEX($K:$K,ROW(L4070),1):INDEX($K:$K,MATCH(L4070+1, L:L,0)-1)))</f>
        <v/>
      </c>
    </row>
    <row r="4071" spans="1:16" x14ac:dyDescent="0.25">
      <c r="A4071">
        <v>2007</v>
      </c>
      <c r="B4071">
        <v>2</v>
      </c>
      <c r="C4071" t="s">
        <v>12</v>
      </c>
      <c r="D4071">
        <v>-4.8440000000000003</v>
      </c>
      <c r="E4071">
        <v>-6.9735714279999996</v>
      </c>
      <c r="F4071">
        <f t="shared" si="252"/>
        <v>-2.1295714279999993</v>
      </c>
      <c r="G4071">
        <f t="shared" si="253"/>
        <v>2.1295714279999993</v>
      </c>
      <c r="H4071">
        <v>93.664000000000001</v>
      </c>
      <c r="I4071">
        <v>35.619999999999997</v>
      </c>
      <c r="J4071">
        <f t="shared" si="254"/>
        <v>-58.044000000000004</v>
      </c>
      <c r="K4071">
        <f t="shared" si="255"/>
        <v>58.044000000000004</v>
      </c>
      <c r="L4071" t="str">
        <f>IF(A4071&lt;&gt;A4070,MAX($L$2:L4070)+1,"")</f>
        <v/>
      </c>
      <c r="M4071" t="str">
        <f>IF(L4071="","",AVERAGE(INDEX($E:$E,ROW(L4071),1):INDEX($E:$E,MATCH(L4071+1, L:L,0)-1)) - AVERAGE(INDEX($D:$D,ROW(L4071),1):INDEX($D:$D,MATCH(L4071+1, L:L,0)-1)))</f>
        <v/>
      </c>
      <c r="N4071" t="str">
        <f>IF(L4071="","",AVERAGE(INDEX($I:$I,ROW(L4071),1):INDEX($I:$I,MATCH(L4071+1, L:L,0)-1)) - AVERAGE(INDEX($H:$H,ROW(L4071),1):INDEX($H:$H,MATCH(L4071+1, L:L,0)-1)))</f>
        <v/>
      </c>
      <c r="O4071" t="str">
        <f>IF(L4071="","",AVERAGE(INDEX($G:$G,ROW(L4071),1):INDEX($G:$G,MATCH(L4071+1, L:L,0)-1)))</f>
        <v/>
      </c>
      <c r="P4071" t="str">
        <f>IF(L4071="","",AVERAGE(INDEX($K:$K,ROW(L4071),1):INDEX($K:$K,MATCH(L4071+1, L:L,0)-1)))</f>
        <v/>
      </c>
    </row>
    <row r="4072" spans="1:16" x14ac:dyDescent="0.25">
      <c r="A4072">
        <v>2007</v>
      </c>
      <c r="B4072">
        <v>2</v>
      </c>
      <c r="C4072" t="s">
        <v>13</v>
      </c>
      <c r="D4072">
        <v>-27.105</v>
      </c>
      <c r="E4072">
        <v>-28.855649679999999</v>
      </c>
      <c r="F4072">
        <f t="shared" si="252"/>
        <v>-1.7506496799999987</v>
      </c>
      <c r="G4072">
        <f t="shared" si="253"/>
        <v>1.7506496799999987</v>
      </c>
      <c r="H4072">
        <v>9.4600000000000009</v>
      </c>
      <c r="I4072">
        <v>1.6</v>
      </c>
      <c r="J4072">
        <f t="shared" si="254"/>
        <v>-7.8600000000000012</v>
      </c>
      <c r="K4072">
        <f t="shared" si="255"/>
        <v>7.8600000000000012</v>
      </c>
      <c r="L4072" t="str">
        <f>IF(A4072&lt;&gt;A4071,MAX($L$2:L4071)+1,"")</f>
        <v/>
      </c>
      <c r="M4072" t="str">
        <f>IF(L4072="","",AVERAGE(INDEX($E:$E,ROW(L4072),1):INDEX($E:$E,MATCH(L4072+1, L:L,0)-1)) - AVERAGE(INDEX($D:$D,ROW(L4072),1):INDEX($D:$D,MATCH(L4072+1, L:L,0)-1)))</f>
        <v/>
      </c>
      <c r="N4072" t="str">
        <f>IF(L4072="","",AVERAGE(INDEX($I:$I,ROW(L4072),1):INDEX($I:$I,MATCH(L4072+1, L:L,0)-1)) - AVERAGE(INDEX($H:$H,ROW(L4072),1):INDEX($H:$H,MATCH(L4072+1, L:L,0)-1)))</f>
        <v/>
      </c>
      <c r="O4072" t="str">
        <f>IF(L4072="","",AVERAGE(INDEX($G:$G,ROW(L4072),1):INDEX($G:$G,MATCH(L4072+1, L:L,0)-1)))</f>
        <v/>
      </c>
      <c r="P4072" t="str">
        <f>IF(L4072="","",AVERAGE(INDEX($K:$K,ROW(L4072),1):INDEX($K:$K,MATCH(L4072+1, L:L,0)-1)))</f>
        <v/>
      </c>
    </row>
    <row r="4073" spans="1:16" x14ac:dyDescent="0.25">
      <c r="A4073">
        <v>2007</v>
      </c>
      <c r="B4073">
        <v>2</v>
      </c>
      <c r="C4073" t="s">
        <v>14</v>
      </c>
      <c r="D4073">
        <v>-30.884166669999999</v>
      </c>
      <c r="E4073">
        <v>-25.91609347</v>
      </c>
      <c r="F4073">
        <f t="shared" si="252"/>
        <v>4.9680731999999992</v>
      </c>
      <c r="G4073">
        <f t="shared" si="253"/>
        <v>4.9680731999999992</v>
      </c>
      <c r="H4073">
        <v>8.6999999999999993</v>
      </c>
      <c r="I4073">
        <v>7.2249999999999996</v>
      </c>
      <c r="J4073">
        <f t="shared" si="254"/>
        <v>-1.4749999999999996</v>
      </c>
      <c r="K4073">
        <f t="shared" si="255"/>
        <v>1.4749999999999996</v>
      </c>
      <c r="L4073" t="str">
        <f>IF(A4073&lt;&gt;A4072,MAX($L$2:L4072)+1,"")</f>
        <v/>
      </c>
      <c r="M4073" t="str">
        <f>IF(L4073="","",AVERAGE(INDEX($E:$E,ROW(L4073),1):INDEX($E:$E,MATCH(L4073+1, L:L,0)-1)) - AVERAGE(INDEX($D:$D,ROW(L4073),1):INDEX($D:$D,MATCH(L4073+1, L:L,0)-1)))</f>
        <v/>
      </c>
      <c r="N4073" t="str">
        <f>IF(L4073="","",AVERAGE(INDEX($I:$I,ROW(L4073),1):INDEX($I:$I,MATCH(L4073+1, L:L,0)-1)) - AVERAGE(INDEX($H:$H,ROW(L4073),1):INDEX($H:$H,MATCH(L4073+1, L:L,0)-1)))</f>
        <v/>
      </c>
      <c r="O4073" t="str">
        <f>IF(L4073="","",AVERAGE(INDEX($G:$G,ROW(L4073),1):INDEX($G:$G,MATCH(L4073+1, L:L,0)-1)))</f>
        <v/>
      </c>
      <c r="P4073" t="str">
        <f>IF(L4073="","",AVERAGE(INDEX($K:$K,ROW(L4073),1):INDEX($K:$K,MATCH(L4073+1, L:L,0)-1)))</f>
        <v/>
      </c>
    </row>
    <row r="4074" spans="1:16" x14ac:dyDescent="0.25">
      <c r="A4074">
        <v>2007</v>
      </c>
      <c r="B4074">
        <v>2</v>
      </c>
      <c r="C4074" t="s">
        <v>15</v>
      </c>
      <c r="D4074">
        <v>-8.0262499999999992</v>
      </c>
      <c r="E4074">
        <v>-11.720433959999999</v>
      </c>
      <c r="F4074">
        <f t="shared" si="252"/>
        <v>-3.6941839600000002</v>
      </c>
      <c r="G4074">
        <f t="shared" si="253"/>
        <v>3.6941839600000002</v>
      </c>
      <c r="H4074">
        <v>53.668437500000003</v>
      </c>
      <c r="I4074">
        <v>49.056249999999999</v>
      </c>
      <c r="J4074">
        <f t="shared" si="254"/>
        <v>-4.6121875000000045</v>
      </c>
      <c r="K4074">
        <f t="shared" si="255"/>
        <v>4.6121875000000045</v>
      </c>
      <c r="L4074" t="str">
        <f>IF(A4074&lt;&gt;A4073,MAX($L$2:L4073)+1,"")</f>
        <v/>
      </c>
      <c r="M4074" t="str">
        <f>IF(L4074="","",AVERAGE(INDEX($E:$E,ROW(L4074),1):INDEX($E:$E,MATCH(L4074+1, L:L,0)-1)) - AVERAGE(INDEX($D:$D,ROW(L4074),1):INDEX($D:$D,MATCH(L4074+1, L:L,0)-1)))</f>
        <v/>
      </c>
      <c r="N4074" t="str">
        <f>IF(L4074="","",AVERAGE(INDEX($I:$I,ROW(L4074),1):INDEX($I:$I,MATCH(L4074+1, L:L,0)-1)) - AVERAGE(INDEX($H:$H,ROW(L4074),1):INDEX($H:$H,MATCH(L4074+1, L:L,0)-1)))</f>
        <v/>
      </c>
      <c r="O4074" t="str">
        <f>IF(L4074="","",AVERAGE(INDEX($G:$G,ROW(L4074),1):INDEX($G:$G,MATCH(L4074+1, L:L,0)-1)))</f>
        <v/>
      </c>
      <c r="P4074" t="str">
        <f>IF(L4074="","",AVERAGE(INDEX($K:$K,ROW(L4074),1):INDEX($K:$K,MATCH(L4074+1, L:L,0)-1)))</f>
        <v/>
      </c>
    </row>
    <row r="4075" spans="1:16" x14ac:dyDescent="0.25">
      <c r="A4075">
        <v>2007</v>
      </c>
      <c r="B4075">
        <v>2</v>
      </c>
      <c r="C4075" t="s">
        <v>16</v>
      </c>
      <c r="D4075">
        <v>-7.25</v>
      </c>
      <c r="E4075">
        <v>-9.1321428569999998</v>
      </c>
      <c r="F4075">
        <f t="shared" si="252"/>
        <v>-1.8821428569999998</v>
      </c>
      <c r="G4075">
        <f t="shared" si="253"/>
        <v>1.8821428569999998</v>
      </c>
      <c r="H4075">
        <v>86.84</v>
      </c>
      <c r="I4075">
        <v>24</v>
      </c>
      <c r="J4075">
        <f t="shared" si="254"/>
        <v>-62.84</v>
      </c>
      <c r="K4075">
        <f t="shared" si="255"/>
        <v>62.84</v>
      </c>
      <c r="L4075" t="str">
        <f>IF(A4075&lt;&gt;A4074,MAX($L$2:L4074)+1,"")</f>
        <v/>
      </c>
      <c r="M4075" t="str">
        <f>IF(L4075="","",AVERAGE(INDEX($E:$E,ROW(L4075),1):INDEX($E:$E,MATCH(L4075+1, L:L,0)-1)) - AVERAGE(INDEX($D:$D,ROW(L4075),1):INDEX($D:$D,MATCH(L4075+1, L:L,0)-1)))</f>
        <v/>
      </c>
      <c r="N4075" t="str">
        <f>IF(L4075="","",AVERAGE(INDEX($I:$I,ROW(L4075),1):INDEX($I:$I,MATCH(L4075+1, L:L,0)-1)) - AVERAGE(INDEX($H:$H,ROW(L4075),1):INDEX($H:$H,MATCH(L4075+1, L:L,0)-1)))</f>
        <v/>
      </c>
      <c r="O4075" t="str">
        <f>IF(L4075="","",AVERAGE(INDEX($G:$G,ROW(L4075),1):INDEX($G:$G,MATCH(L4075+1, L:L,0)-1)))</f>
        <v/>
      </c>
      <c r="P4075" t="str">
        <f>IF(L4075="","",AVERAGE(INDEX($K:$K,ROW(L4075),1):INDEX($K:$K,MATCH(L4075+1, L:L,0)-1)))</f>
        <v/>
      </c>
    </row>
    <row r="4076" spans="1:16" x14ac:dyDescent="0.25">
      <c r="A4076">
        <v>2007</v>
      </c>
      <c r="B4076">
        <v>2</v>
      </c>
      <c r="C4076" t="s">
        <v>17</v>
      </c>
      <c r="D4076">
        <v>-10.56831579</v>
      </c>
      <c r="E4076">
        <v>-13.689772619999999</v>
      </c>
      <c r="F4076">
        <f t="shared" si="252"/>
        <v>-3.1214568299999996</v>
      </c>
      <c r="G4076">
        <f t="shared" si="253"/>
        <v>3.1214568299999996</v>
      </c>
      <c r="H4076">
        <v>60.69157895</v>
      </c>
      <c r="I4076">
        <v>41.89473684</v>
      </c>
      <c r="J4076">
        <f t="shared" si="254"/>
        <v>-18.79684211</v>
      </c>
      <c r="K4076">
        <f t="shared" si="255"/>
        <v>18.79684211</v>
      </c>
      <c r="L4076" t="str">
        <f>IF(A4076&lt;&gt;A4075,MAX($L$2:L4075)+1,"")</f>
        <v/>
      </c>
      <c r="M4076" t="str">
        <f>IF(L4076="","",AVERAGE(INDEX($E:$E,ROW(L4076),1):INDEX($E:$E,MATCH(L4076+1, L:L,0)-1)) - AVERAGE(INDEX($D:$D,ROW(L4076),1):INDEX($D:$D,MATCH(L4076+1, L:L,0)-1)))</f>
        <v/>
      </c>
      <c r="N4076" t="str">
        <f>IF(L4076="","",AVERAGE(INDEX($I:$I,ROW(L4076),1):INDEX($I:$I,MATCH(L4076+1, L:L,0)-1)) - AVERAGE(INDEX($H:$H,ROW(L4076),1):INDEX($H:$H,MATCH(L4076+1, L:L,0)-1)))</f>
        <v/>
      </c>
      <c r="O4076" t="str">
        <f>IF(L4076="","",AVERAGE(INDEX($G:$G,ROW(L4076),1):INDEX($G:$G,MATCH(L4076+1, L:L,0)-1)))</f>
        <v/>
      </c>
      <c r="P4076" t="str">
        <f>IF(L4076="","",AVERAGE(INDEX($K:$K,ROW(L4076),1):INDEX($K:$K,MATCH(L4076+1, L:L,0)-1)))</f>
        <v/>
      </c>
    </row>
    <row r="4077" spans="1:16" x14ac:dyDescent="0.25">
      <c r="A4077">
        <v>2007</v>
      </c>
      <c r="B4077">
        <v>2</v>
      </c>
      <c r="C4077" t="s">
        <v>18</v>
      </c>
      <c r="D4077">
        <v>-11.536585369999999</v>
      </c>
      <c r="E4077">
        <v>-15.95784568</v>
      </c>
      <c r="F4077">
        <f t="shared" si="252"/>
        <v>-4.421260310000001</v>
      </c>
      <c r="G4077">
        <f t="shared" si="253"/>
        <v>4.421260310000001</v>
      </c>
      <c r="H4077">
        <v>12.464878049999999</v>
      </c>
      <c r="I4077">
        <v>21.551219509999999</v>
      </c>
      <c r="J4077">
        <f t="shared" si="254"/>
        <v>9.0863414599999999</v>
      </c>
      <c r="K4077">
        <f t="shared" si="255"/>
        <v>9.0863414599999999</v>
      </c>
      <c r="L4077" t="str">
        <f>IF(A4077&lt;&gt;A4076,MAX($L$2:L4076)+1,"")</f>
        <v/>
      </c>
      <c r="M4077" t="str">
        <f>IF(L4077="","",AVERAGE(INDEX($E:$E,ROW(L4077),1):INDEX($E:$E,MATCH(L4077+1, L:L,0)-1)) - AVERAGE(INDEX($D:$D,ROW(L4077),1):INDEX($D:$D,MATCH(L4077+1, L:L,0)-1)))</f>
        <v/>
      </c>
      <c r="N4077" t="str">
        <f>IF(L4077="","",AVERAGE(INDEX($I:$I,ROW(L4077),1):INDEX($I:$I,MATCH(L4077+1, L:L,0)-1)) - AVERAGE(INDEX($H:$H,ROW(L4077),1):INDEX($H:$H,MATCH(L4077+1, L:L,0)-1)))</f>
        <v/>
      </c>
      <c r="O4077" t="str">
        <f>IF(L4077="","",AVERAGE(INDEX($G:$G,ROW(L4077),1):INDEX($G:$G,MATCH(L4077+1, L:L,0)-1)))</f>
        <v/>
      </c>
      <c r="P4077" t="str">
        <f>IF(L4077="","",AVERAGE(INDEX($K:$K,ROW(L4077),1):INDEX($K:$K,MATCH(L4077+1, L:L,0)-1)))</f>
        <v/>
      </c>
    </row>
    <row r="4078" spans="1:16" x14ac:dyDescent="0.25">
      <c r="A4078">
        <v>2007</v>
      </c>
      <c r="B4078">
        <v>2</v>
      </c>
      <c r="C4078" t="s">
        <v>19</v>
      </c>
      <c r="D4078">
        <v>-16.681428570000001</v>
      </c>
      <c r="E4078">
        <v>-22.11288738</v>
      </c>
      <c r="F4078">
        <f t="shared" si="252"/>
        <v>-5.4314588099999987</v>
      </c>
      <c r="G4078">
        <f t="shared" si="253"/>
        <v>5.4314588099999987</v>
      </c>
      <c r="H4078">
        <v>12.398571430000001</v>
      </c>
      <c r="I4078">
        <v>14.67142857</v>
      </c>
      <c r="J4078">
        <f t="shared" si="254"/>
        <v>2.2728571399999993</v>
      </c>
      <c r="K4078">
        <f t="shared" si="255"/>
        <v>2.2728571399999993</v>
      </c>
      <c r="L4078" t="str">
        <f>IF(A4078&lt;&gt;A4077,MAX($L$2:L4077)+1,"")</f>
        <v/>
      </c>
      <c r="M4078" t="str">
        <f>IF(L4078="","",AVERAGE(INDEX($E:$E,ROW(L4078),1):INDEX($E:$E,MATCH(L4078+1, L:L,0)-1)) - AVERAGE(INDEX($D:$D,ROW(L4078),1):INDEX($D:$D,MATCH(L4078+1, L:L,0)-1)))</f>
        <v/>
      </c>
      <c r="N4078" t="str">
        <f>IF(L4078="","",AVERAGE(INDEX($I:$I,ROW(L4078),1):INDEX($I:$I,MATCH(L4078+1, L:L,0)-1)) - AVERAGE(INDEX($H:$H,ROW(L4078),1):INDEX($H:$H,MATCH(L4078+1, L:L,0)-1)))</f>
        <v/>
      </c>
      <c r="O4078" t="str">
        <f>IF(L4078="","",AVERAGE(INDEX($G:$G,ROW(L4078),1):INDEX($G:$G,MATCH(L4078+1, L:L,0)-1)))</f>
        <v/>
      </c>
      <c r="P4078" t="str">
        <f>IF(L4078="","",AVERAGE(INDEX($K:$K,ROW(L4078),1):INDEX($K:$K,MATCH(L4078+1, L:L,0)-1)))</f>
        <v/>
      </c>
    </row>
    <row r="4079" spans="1:16" x14ac:dyDescent="0.25">
      <c r="A4079">
        <v>2007</v>
      </c>
      <c r="B4079">
        <v>3</v>
      </c>
      <c r="C4079" t="s">
        <v>7</v>
      </c>
      <c r="D4079">
        <v>-3.756904762</v>
      </c>
      <c r="E4079">
        <v>-2.62018738</v>
      </c>
      <c r="F4079">
        <f t="shared" si="252"/>
        <v>1.1367173820000001</v>
      </c>
      <c r="G4079">
        <f t="shared" si="253"/>
        <v>1.1367173820000001</v>
      </c>
      <c r="H4079">
        <v>22.495476190000002</v>
      </c>
      <c r="I4079">
        <v>19.29047619</v>
      </c>
      <c r="J4079">
        <f t="shared" si="254"/>
        <v>-3.2050000000000018</v>
      </c>
      <c r="K4079">
        <f t="shared" si="255"/>
        <v>3.2050000000000018</v>
      </c>
      <c r="L4079" t="str">
        <f>IF(A4079&lt;&gt;A4078,MAX($L$2:L4078)+1,"")</f>
        <v/>
      </c>
      <c r="M4079" t="str">
        <f>IF(L4079="","",AVERAGE(INDEX($E:$E,ROW(L4079),1):INDEX($E:$E,MATCH(L4079+1, L:L,0)-1)) - AVERAGE(INDEX($D:$D,ROW(L4079),1):INDEX($D:$D,MATCH(L4079+1, L:L,0)-1)))</f>
        <v/>
      </c>
      <c r="N4079" t="str">
        <f>IF(L4079="","",AVERAGE(INDEX($I:$I,ROW(L4079),1):INDEX($I:$I,MATCH(L4079+1, L:L,0)-1)) - AVERAGE(INDEX($H:$H,ROW(L4079),1):INDEX($H:$H,MATCH(L4079+1, L:L,0)-1)))</f>
        <v/>
      </c>
      <c r="O4079" t="str">
        <f>IF(L4079="","",AVERAGE(INDEX($G:$G,ROW(L4079),1):INDEX($G:$G,MATCH(L4079+1, L:L,0)-1)))</f>
        <v/>
      </c>
      <c r="P4079" t="str">
        <f>IF(L4079="","",AVERAGE(INDEX($K:$K,ROW(L4079),1):INDEX($K:$K,MATCH(L4079+1, L:L,0)-1)))</f>
        <v/>
      </c>
    </row>
    <row r="4080" spans="1:16" x14ac:dyDescent="0.25">
      <c r="A4080">
        <v>2007</v>
      </c>
      <c r="B4080">
        <v>3</v>
      </c>
      <c r="C4080" t="s">
        <v>8</v>
      </c>
      <c r="D4080">
        <v>3.3748275859999999</v>
      </c>
      <c r="E4080">
        <v>3.464978361</v>
      </c>
      <c r="F4080">
        <f t="shared" si="252"/>
        <v>9.0150775000000127E-2</v>
      </c>
      <c r="G4080">
        <f t="shared" si="253"/>
        <v>9.0150775000000127E-2</v>
      </c>
      <c r="H4080">
        <v>123.1351724</v>
      </c>
      <c r="I4080">
        <v>229.33563219999999</v>
      </c>
      <c r="J4080">
        <f t="shared" si="254"/>
        <v>106.20045979999999</v>
      </c>
      <c r="K4080">
        <f t="shared" si="255"/>
        <v>106.20045979999999</v>
      </c>
      <c r="L4080" t="str">
        <f>IF(A4080&lt;&gt;A4079,MAX($L$2:L4079)+1,"")</f>
        <v/>
      </c>
      <c r="M4080" t="str">
        <f>IF(L4080="","",AVERAGE(INDEX($E:$E,ROW(L4080),1):INDEX($E:$E,MATCH(L4080+1, L:L,0)-1)) - AVERAGE(INDEX($D:$D,ROW(L4080),1):INDEX($D:$D,MATCH(L4080+1, L:L,0)-1)))</f>
        <v/>
      </c>
      <c r="N4080" t="str">
        <f>IF(L4080="","",AVERAGE(INDEX($I:$I,ROW(L4080),1):INDEX($I:$I,MATCH(L4080+1, L:L,0)-1)) - AVERAGE(INDEX($H:$H,ROW(L4080),1):INDEX($H:$H,MATCH(L4080+1, L:L,0)-1)))</f>
        <v/>
      </c>
      <c r="O4080" t="str">
        <f>IF(L4080="","",AVERAGE(INDEX($G:$G,ROW(L4080),1):INDEX($G:$G,MATCH(L4080+1, L:L,0)-1)))</f>
        <v/>
      </c>
      <c r="P4080" t="str">
        <f>IF(L4080="","",AVERAGE(INDEX($K:$K,ROW(L4080),1):INDEX($K:$K,MATCH(L4080+1, L:L,0)-1)))</f>
        <v/>
      </c>
    </row>
    <row r="4081" spans="1:16" x14ac:dyDescent="0.25">
      <c r="A4081">
        <v>2007</v>
      </c>
      <c r="B4081">
        <v>3</v>
      </c>
      <c r="C4081" t="s">
        <v>9</v>
      </c>
      <c r="D4081">
        <v>-6.5138888890000004</v>
      </c>
      <c r="E4081">
        <v>-5.1298437860000003</v>
      </c>
      <c r="F4081">
        <f t="shared" si="252"/>
        <v>1.3840451030000001</v>
      </c>
      <c r="G4081">
        <f t="shared" si="253"/>
        <v>1.3840451030000001</v>
      </c>
      <c r="H4081">
        <v>25.998333330000001</v>
      </c>
      <c r="I4081">
        <v>34.366666670000001</v>
      </c>
      <c r="J4081">
        <f t="shared" si="254"/>
        <v>8.3683333399999995</v>
      </c>
      <c r="K4081">
        <f t="shared" si="255"/>
        <v>8.3683333399999995</v>
      </c>
      <c r="L4081" t="str">
        <f>IF(A4081&lt;&gt;A4080,MAX($L$2:L4080)+1,"")</f>
        <v/>
      </c>
      <c r="M4081" t="str">
        <f>IF(L4081="","",AVERAGE(INDEX($E:$E,ROW(L4081),1):INDEX($E:$E,MATCH(L4081+1, L:L,0)-1)) - AVERAGE(INDEX($D:$D,ROW(L4081),1):INDEX($D:$D,MATCH(L4081+1, L:L,0)-1)))</f>
        <v/>
      </c>
      <c r="N4081" t="str">
        <f>IF(L4081="","",AVERAGE(INDEX($I:$I,ROW(L4081),1):INDEX($I:$I,MATCH(L4081+1, L:L,0)-1)) - AVERAGE(INDEX($H:$H,ROW(L4081),1):INDEX($H:$H,MATCH(L4081+1, L:L,0)-1)))</f>
        <v/>
      </c>
      <c r="O4081" t="str">
        <f>IF(L4081="","",AVERAGE(INDEX($G:$G,ROW(L4081),1):INDEX($G:$G,MATCH(L4081+1, L:L,0)-1)))</f>
        <v/>
      </c>
      <c r="P4081" t="str">
        <f>IF(L4081="","",AVERAGE(INDEX($K:$K,ROW(L4081),1):INDEX($K:$K,MATCH(L4081+1, L:L,0)-1)))</f>
        <v/>
      </c>
    </row>
    <row r="4082" spans="1:16" x14ac:dyDescent="0.25">
      <c r="A4082">
        <v>2007</v>
      </c>
      <c r="B4082">
        <v>3</v>
      </c>
      <c r="C4082" t="s">
        <v>10</v>
      </c>
      <c r="D4082">
        <v>-3.7044444439999999</v>
      </c>
      <c r="E4082">
        <v>-3.67</v>
      </c>
      <c r="F4082">
        <f t="shared" si="252"/>
        <v>3.4444444000000018E-2</v>
      </c>
      <c r="G4082">
        <f t="shared" si="253"/>
        <v>3.4444444000000018E-2</v>
      </c>
      <c r="H4082">
        <v>91.231111110000001</v>
      </c>
      <c r="I4082">
        <v>94.422222219999995</v>
      </c>
      <c r="J4082">
        <f t="shared" si="254"/>
        <v>3.1911111099999943</v>
      </c>
      <c r="K4082">
        <f t="shared" si="255"/>
        <v>3.1911111099999943</v>
      </c>
      <c r="L4082" t="str">
        <f>IF(A4082&lt;&gt;A4081,MAX($L$2:L4081)+1,"")</f>
        <v/>
      </c>
      <c r="M4082" t="str">
        <f>IF(L4082="","",AVERAGE(INDEX($E:$E,ROW(L4082),1):INDEX($E:$E,MATCH(L4082+1, L:L,0)-1)) - AVERAGE(INDEX($D:$D,ROW(L4082),1):INDEX($D:$D,MATCH(L4082+1, L:L,0)-1)))</f>
        <v/>
      </c>
      <c r="N4082" t="str">
        <f>IF(L4082="","",AVERAGE(INDEX($I:$I,ROW(L4082),1):INDEX($I:$I,MATCH(L4082+1, L:L,0)-1)) - AVERAGE(INDEX($H:$H,ROW(L4082),1):INDEX($H:$H,MATCH(L4082+1, L:L,0)-1)))</f>
        <v/>
      </c>
      <c r="O4082" t="str">
        <f>IF(L4082="","",AVERAGE(INDEX($G:$G,ROW(L4082),1):INDEX($G:$G,MATCH(L4082+1, L:L,0)-1)))</f>
        <v/>
      </c>
      <c r="P4082" t="str">
        <f>IF(L4082="","",AVERAGE(INDEX($K:$K,ROW(L4082),1):INDEX($K:$K,MATCH(L4082+1, L:L,0)-1)))</f>
        <v/>
      </c>
    </row>
    <row r="4083" spans="1:16" x14ac:dyDescent="0.25">
      <c r="A4083">
        <v>2007</v>
      </c>
      <c r="B4083">
        <v>3</v>
      </c>
      <c r="C4083" t="s">
        <v>11</v>
      </c>
      <c r="D4083">
        <v>-4.8053846150000004</v>
      </c>
      <c r="E4083">
        <v>-4.5888367729999997</v>
      </c>
      <c r="F4083">
        <f t="shared" si="252"/>
        <v>0.21654784200000066</v>
      </c>
      <c r="G4083">
        <f t="shared" si="253"/>
        <v>0.21654784200000066</v>
      </c>
      <c r="H4083">
        <v>85.47384615</v>
      </c>
      <c r="I4083">
        <v>73.269230769999993</v>
      </c>
      <c r="J4083">
        <f t="shared" si="254"/>
        <v>-12.204615380000007</v>
      </c>
      <c r="K4083">
        <f t="shared" si="255"/>
        <v>12.204615380000007</v>
      </c>
      <c r="L4083" t="str">
        <f>IF(A4083&lt;&gt;A4082,MAX($L$2:L4082)+1,"")</f>
        <v/>
      </c>
      <c r="M4083" t="str">
        <f>IF(L4083="","",AVERAGE(INDEX($E:$E,ROW(L4083),1):INDEX($E:$E,MATCH(L4083+1, L:L,0)-1)) - AVERAGE(INDEX($D:$D,ROW(L4083),1):INDEX($D:$D,MATCH(L4083+1, L:L,0)-1)))</f>
        <v/>
      </c>
      <c r="N4083" t="str">
        <f>IF(L4083="","",AVERAGE(INDEX($I:$I,ROW(L4083),1):INDEX($I:$I,MATCH(L4083+1, L:L,0)-1)) - AVERAGE(INDEX($H:$H,ROW(L4083),1):INDEX($H:$H,MATCH(L4083+1, L:L,0)-1)))</f>
        <v/>
      </c>
      <c r="O4083" t="str">
        <f>IF(L4083="","",AVERAGE(INDEX($G:$G,ROW(L4083),1):INDEX($G:$G,MATCH(L4083+1, L:L,0)-1)))</f>
        <v/>
      </c>
      <c r="P4083" t="str">
        <f>IF(L4083="","",AVERAGE(INDEX($K:$K,ROW(L4083),1):INDEX($K:$K,MATCH(L4083+1, L:L,0)-1)))</f>
        <v/>
      </c>
    </row>
    <row r="4084" spans="1:16" x14ac:dyDescent="0.25">
      <c r="A4084">
        <v>2007</v>
      </c>
      <c r="B4084">
        <v>3</v>
      </c>
      <c r="C4084" t="s">
        <v>12</v>
      </c>
      <c r="D4084">
        <v>-1.3660000000000001</v>
      </c>
      <c r="E4084">
        <v>-0.91612903199999995</v>
      </c>
      <c r="F4084">
        <f t="shared" si="252"/>
        <v>0.44987096800000015</v>
      </c>
      <c r="G4084">
        <f t="shared" si="253"/>
        <v>0.44987096800000015</v>
      </c>
      <c r="H4084">
        <v>105.462</v>
      </c>
      <c r="I4084">
        <v>42.64</v>
      </c>
      <c r="J4084">
        <f t="shared" si="254"/>
        <v>-62.822000000000003</v>
      </c>
      <c r="K4084">
        <f t="shared" si="255"/>
        <v>62.822000000000003</v>
      </c>
      <c r="L4084" t="str">
        <f>IF(A4084&lt;&gt;A4083,MAX($L$2:L4083)+1,"")</f>
        <v/>
      </c>
      <c r="M4084" t="str">
        <f>IF(L4084="","",AVERAGE(INDEX($E:$E,ROW(L4084),1):INDEX($E:$E,MATCH(L4084+1, L:L,0)-1)) - AVERAGE(INDEX($D:$D,ROW(L4084),1):INDEX($D:$D,MATCH(L4084+1, L:L,0)-1)))</f>
        <v/>
      </c>
      <c r="N4084" t="str">
        <f>IF(L4084="","",AVERAGE(INDEX($I:$I,ROW(L4084),1):INDEX($I:$I,MATCH(L4084+1, L:L,0)-1)) - AVERAGE(INDEX($H:$H,ROW(L4084),1):INDEX($H:$H,MATCH(L4084+1, L:L,0)-1)))</f>
        <v/>
      </c>
      <c r="O4084" t="str">
        <f>IF(L4084="","",AVERAGE(INDEX($G:$G,ROW(L4084),1):INDEX($G:$G,MATCH(L4084+1, L:L,0)-1)))</f>
        <v/>
      </c>
      <c r="P4084" t="str">
        <f>IF(L4084="","",AVERAGE(INDEX($K:$K,ROW(L4084),1):INDEX($K:$K,MATCH(L4084+1, L:L,0)-1)))</f>
        <v/>
      </c>
    </row>
    <row r="4085" spans="1:16" x14ac:dyDescent="0.25">
      <c r="A4085">
        <v>2007</v>
      </c>
      <c r="B4085">
        <v>3</v>
      </c>
      <c r="C4085" t="s">
        <v>13</v>
      </c>
      <c r="D4085">
        <v>-24.427499999999998</v>
      </c>
      <c r="E4085">
        <v>-28.20565757</v>
      </c>
      <c r="F4085">
        <f t="shared" si="252"/>
        <v>-3.7781575700000012</v>
      </c>
      <c r="G4085">
        <f t="shared" si="253"/>
        <v>3.7781575700000012</v>
      </c>
      <c r="H4085">
        <v>8.5549999999999997</v>
      </c>
      <c r="I4085">
        <v>8.8000000000000007</v>
      </c>
      <c r="J4085">
        <f t="shared" si="254"/>
        <v>0.24500000000000099</v>
      </c>
      <c r="K4085">
        <f t="shared" si="255"/>
        <v>0.24500000000000099</v>
      </c>
      <c r="L4085" t="str">
        <f>IF(A4085&lt;&gt;A4084,MAX($L$2:L4084)+1,"")</f>
        <v/>
      </c>
      <c r="M4085" t="str">
        <f>IF(L4085="","",AVERAGE(INDEX($E:$E,ROW(L4085),1):INDEX($E:$E,MATCH(L4085+1, L:L,0)-1)) - AVERAGE(INDEX($D:$D,ROW(L4085),1):INDEX($D:$D,MATCH(L4085+1, L:L,0)-1)))</f>
        <v/>
      </c>
      <c r="N4085" t="str">
        <f>IF(L4085="","",AVERAGE(INDEX($I:$I,ROW(L4085),1):INDEX($I:$I,MATCH(L4085+1, L:L,0)-1)) - AVERAGE(INDEX($H:$H,ROW(L4085),1):INDEX($H:$H,MATCH(L4085+1, L:L,0)-1)))</f>
        <v/>
      </c>
      <c r="O4085" t="str">
        <f>IF(L4085="","",AVERAGE(INDEX($G:$G,ROW(L4085),1):INDEX($G:$G,MATCH(L4085+1, L:L,0)-1)))</f>
        <v/>
      </c>
      <c r="P4085" t="str">
        <f>IF(L4085="","",AVERAGE(INDEX($K:$K,ROW(L4085),1):INDEX($K:$K,MATCH(L4085+1, L:L,0)-1)))</f>
        <v/>
      </c>
    </row>
    <row r="4086" spans="1:16" x14ac:dyDescent="0.25">
      <c r="A4086">
        <v>2007</v>
      </c>
      <c r="B4086">
        <v>3</v>
      </c>
      <c r="C4086" t="s">
        <v>14</v>
      </c>
      <c r="D4086">
        <v>-26.34642857</v>
      </c>
      <c r="E4086">
        <v>-28.167833980000001</v>
      </c>
      <c r="F4086">
        <f t="shared" si="252"/>
        <v>-1.8214054100000006</v>
      </c>
      <c r="G4086">
        <f t="shared" si="253"/>
        <v>1.8214054100000006</v>
      </c>
      <c r="H4086">
        <v>12.280714290000001</v>
      </c>
      <c r="I4086">
        <v>9.0285714289999994</v>
      </c>
      <c r="J4086">
        <f t="shared" si="254"/>
        <v>-3.2521428610000012</v>
      </c>
      <c r="K4086">
        <f t="shared" si="255"/>
        <v>3.2521428610000012</v>
      </c>
      <c r="L4086" t="str">
        <f>IF(A4086&lt;&gt;A4085,MAX($L$2:L4085)+1,"")</f>
        <v/>
      </c>
      <c r="M4086" t="str">
        <f>IF(L4086="","",AVERAGE(INDEX($E:$E,ROW(L4086),1):INDEX($E:$E,MATCH(L4086+1, L:L,0)-1)) - AVERAGE(INDEX($D:$D,ROW(L4086),1):INDEX($D:$D,MATCH(L4086+1, L:L,0)-1)))</f>
        <v/>
      </c>
      <c r="N4086" t="str">
        <f>IF(L4086="","",AVERAGE(INDEX($I:$I,ROW(L4086),1):INDEX($I:$I,MATCH(L4086+1, L:L,0)-1)) - AVERAGE(INDEX($H:$H,ROW(L4086),1):INDEX($H:$H,MATCH(L4086+1, L:L,0)-1)))</f>
        <v/>
      </c>
      <c r="O4086" t="str">
        <f>IF(L4086="","",AVERAGE(INDEX($G:$G,ROW(L4086),1):INDEX($G:$G,MATCH(L4086+1, L:L,0)-1)))</f>
        <v/>
      </c>
      <c r="P4086" t="str">
        <f>IF(L4086="","",AVERAGE(INDEX($K:$K,ROW(L4086),1):INDEX($K:$K,MATCH(L4086+1, L:L,0)-1)))</f>
        <v/>
      </c>
    </row>
    <row r="4087" spans="1:16" x14ac:dyDescent="0.25">
      <c r="A4087">
        <v>2007</v>
      </c>
      <c r="B4087">
        <v>3</v>
      </c>
      <c r="C4087" t="s">
        <v>15</v>
      </c>
      <c r="D4087">
        <v>-2.5619444439999999</v>
      </c>
      <c r="E4087">
        <v>-1.790700811</v>
      </c>
      <c r="F4087">
        <f t="shared" si="252"/>
        <v>0.77124363299999987</v>
      </c>
      <c r="G4087">
        <f t="shared" si="253"/>
        <v>0.77124363299999987</v>
      </c>
      <c r="H4087">
        <v>56.78916667</v>
      </c>
      <c r="I4087">
        <v>50.163888890000003</v>
      </c>
      <c r="J4087">
        <f t="shared" si="254"/>
        <v>-6.6252777799999976</v>
      </c>
      <c r="K4087">
        <f t="shared" si="255"/>
        <v>6.6252777799999976</v>
      </c>
      <c r="L4087" t="str">
        <f>IF(A4087&lt;&gt;A4086,MAX($L$2:L4086)+1,"")</f>
        <v/>
      </c>
      <c r="M4087" t="str">
        <f>IF(L4087="","",AVERAGE(INDEX($E:$E,ROW(L4087),1):INDEX($E:$E,MATCH(L4087+1, L:L,0)-1)) - AVERAGE(INDEX($D:$D,ROW(L4087),1):INDEX($D:$D,MATCH(L4087+1, L:L,0)-1)))</f>
        <v/>
      </c>
      <c r="N4087" t="str">
        <f>IF(L4087="","",AVERAGE(INDEX($I:$I,ROW(L4087),1):INDEX($I:$I,MATCH(L4087+1, L:L,0)-1)) - AVERAGE(INDEX($H:$H,ROW(L4087),1):INDEX($H:$H,MATCH(L4087+1, L:L,0)-1)))</f>
        <v/>
      </c>
      <c r="O4087" t="str">
        <f>IF(L4087="","",AVERAGE(INDEX($G:$G,ROW(L4087),1):INDEX($G:$G,MATCH(L4087+1, L:L,0)-1)))</f>
        <v/>
      </c>
      <c r="P4087" t="str">
        <f>IF(L4087="","",AVERAGE(INDEX($K:$K,ROW(L4087),1):INDEX($K:$K,MATCH(L4087+1, L:L,0)-1)))</f>
        <v/>
      </c>
    </row>
    <row r="4088" spans="1:16" x14ac:dyDescent="0.25">
      <c r="A4088">
        <v>2007</v>
      </c>
      <c r="B4088">
        <v>3</v>
      </c>
      <c r="C4088" t="s">
        <v>16</v>
      </c>
      <c r="D4088">
        <v>-2.8</v>
      </c>
      <c r="E4088">
        <v>-2.048387097</v>
      </c>
      <c r="F4088">
        <f t="shared" si="252"/>
        <v>0.75161290299999983</v>
      </c>
      <c r="G4088">
        <f t="shared" si="253"/>
        <v>0.75161290299999983</v>
      </c>
      <c r="H4088">
        <v>95.6</v>
      </c>
      <c r="I4088">
        <v>87.4</v>
      </c>
      <c r="J4088">
        <f t="shared" si="254"/>
        <v>-8.1999999999999886</v>
      </c>
      <c r="K4088">
        <f t="shared" si="255"/>
        <v>8.1999999999999886</v>
      </c>
      <c r="L4088" t="str">
        <f>IF(A4088&lt;&gt;A4087,MAX($L$2:L4087)+1,"")</f>
        <v/>
      </c>
      <c r="M4088" t="str">
        <f>IF(L4088="","",AVERAGE(INDEX($E:$E,ROW(L4088),1):INDEX($E:$E,MATCH(L4088+1, L:L,0)-1)) - AVERAGE(INDEX($D:$D,ROW(L4088),1):INDEX($D:$D,MATCH(L4088+1, L:L,0)-1)))</f>
        <v/>
      </c>
      <c r="N4088" t="str">
        <f>IF(L4088="","",AVERAGE(INDEX($I:$I,ROW(L4088),1):INDEX($I:$I,MATCH(L4088+1, L:L,0)-1)) - AVERAGE(INDEX($H:$H,ROW(L4088),1):INDEX($H:$H,MATCH(L4088+1, L:L,0)-1)))</f>
        <v/>
      </c>
      <c r="O4088" t="str">
        <f>IF(L4088="","",AVERAGE(INDEX($G:$G,ROW(L4088),1):INDEX($G:$G,MATCH(L4088+1, L:L,0)-1)))</f>
        <v/>
      </c>
      <c r="P4088" t="str">
        <f>IF(L4088="","",AVERAGE(INDEX($K:$K,ROW(L4088),1):INDEX($K:$K,MATCH(L4088+1, L:L,0)-1)))</f>
        <v/>
      </c>
    </row>
    <row r="4089" spans="1:16" x14ac:dyDescent="0.25">
      <c r="A4089">
        <v>2007</v>
      </c>
      <c r="B4089">
        <v>3</v>
      </c>
      <c r="C4089" t="s">
        <v>17</v>
      </c>
      <c r="D4089">
        <v>-4.5210377360000003</v>
      </c>
      <c r="E4089">
        <v>-5.3966571700000001</v>
      </c>
      <c r="F4089">
        <f t="shared" si="252"/>
        <v>-0.87561943399999986</v>
      </c>
      <c r="G4089">
        <f t="shared" si="253"/>
        <v>0.87561943399999986</v>
      </c>
      <c r="H4089">
        <v>66.135471699999997</v>
      </c>
      <c r="I4089">
        <v>77.775471699999997</v>
      </c>
      <c r="J4089">
        <f t="shared" si="254"/>
        <v>11.64</v>
      </c>
      <c r="K4089">
        <f t="shared" si="255"/>
        <v>11.64</v>
      </c>
      <c r="L4089" t="str">
        <f>IF(A4089&lt;&gt;A4088,MAX($L$2:L4088)+1,"")</f>
        <v/>
      </c>
      <c r="M4089" t="str">
        <f>IF(L4089="","",AVERAGE(INDEX($E:$E,ROW(L4089),1):INDEX($E:$E,MATCH(L4089+1, L:L,0)-1)) - AVERAGE(INDEX($D:$D,ROW(L4089),1):INDEX($D:$D,MATCH(L4089+1, L:L,0)-1)))</f>
        <v/>
      </c>
      <c r="N4089" t="str">
        <f>IF(L4089="","",AVERAGE(INDEX($I:$I,ROW(L4089),1):INDEX($I:$I,MATCH(L4089+1, L:L,0)-1)) - AVERAGE(INDEX($H:$H,ROW(L4089),1):INDEX($H:$H,MATCH(L4089+1, L:L,0)-1)))</f>
        <v/>
      </c>
      <c r="O4089" t="str">
        <f>IF(L4089="","",AVERAGE(INDEX($G:$G,ROW(L4089),1):INDEX($G:$G,MATCH(L4089+1, L:L,0)-1)))</f>
        <v/>
      </c>
      <c r="P4089" t="str">
        <f>IF(L4089="","",AVERAGE(INDEX($K:$K,ROW(L4089),1):INDEX($K:$K,MATCH(L4089+1, L:L,0)-1)))</f>
        <v/>
      </c>
    </row>
    <row r="4090" spans="1:16" x14ac:dyDescent="0.25">
      <c r="A4090">
        <v>2007</v>
      </c>
      <c r="B4090">
        <v>3</v>
      </c>
      <c r="C4090" t="s">
        <v>18</v>
      </c>
      <c r="D4090">
        <v>-4.736904762</v>
      </c>
      <c r="E4090">
        <v>-2.8473505480000001</v>
      </c>
      <c r="F4090">
        <f t="shared" si="252"/>
        <v>1.8895542139999999</v>
      </c>
      <c r="G4090">
        <f t="shared" si="253"/>
        <v>1.8895542139999999</v>
      </c>
      <c r="H4090">
        <v>18.652142860000001</v>
      </c>
      <c r="I4090">
        <v>21.51190476</v>
      </c>
      <c r="J4090">
        <f t="shared" si="254"/>
        <v>2.8597618999999987</v>
      </c>
      <c r="K4090">
        <f t="shared" si="255"/>
        <v>2.8597618999999987</v>
      </c>
      <c r="L4090" t="str">
        <f>IF(A4090&lt;&gt;A4089,MAX($L$2:L4089)+1,"")</f>
        <v/>
      </c>
      <c r="M4090" t="str">
        <f>IF(L4090="","",AVERAGE(INDEX($E:$E,ROW(L4090),1):INDEX($E:$E,MATCH(L4090+1, L:L,0)-1)) - AVERAGE(INDEX($D:$D,ROW(L4090),1):INDEX($D:$D,MATCH(L4090+1, L:L,0)-1)))</f>
        <v/>
      </c>
      <c r="N4090" t="str">
        <f>IF(L4090="","",AVERAGE(INDEX($I:$I,ROW(L4090),1):INDEX($I:$I,MATCH(L4090+1, L:L,0)-1)) - AVERAGE(INDEX($H:$H,ROW(L4090),1):INDEX($H:$H,MATCH(L4090+1, L:L,0)-1)))</f>
        <v/>
      </c>
      <c r="O4090" t="str">
        <f>IF(L4090="","",AVERAGE(INDEX($G:$G,ROW(L4090),1):INDEX($G:$G,MATCH(L4090+1, L:L,0)-1)))</f>
        <v/>
      </c>
      <c r="P4090" t="str">
        <f>IF(L4090="","",AVERAGE(INDEX($K:$K,ROW(L4090),1):INDEX($K:$K,MATCH(L4090+1, L:L,0)-1)))</f>
        <v/>
      </c>
    </row>
    <row r="4091" spans="1:16" x14ac:dyDescent="0.25">
      <c r="A4091">
        <v>2007</v>
      </c>
      <c r="B4091">
        <v>3</v>
      </c>
      <c r="C4091" t="s">
        <v>19</v>
      </c>
      <c r="D4091">
        <v>-8.7566666669999993</v>
      </c>
      <c r="E4091">
        <v>-15.745859599999999</v>
      </c>
      <c r="F4091">
        <f t="shared" si="252"/>
        <v>-6.989192933</v>
      </c>
      <c r="G4091">
        <f t="shared" si="253"/>
        <v>6.989192933</v>
      </c>
      <c r="H4091">
        <v>10.795</v>
      </c>
      <c r="I4091">
        <v>15.16666667</v>
      </c>
      <c r="J4091">
        <f t="shared" si="254"/>
        <v>4.3716666699999998</v>
      </c>
      <c r="K4091">
        <f t="shared" si="255"/>
        <v>4.3716666699999998</v>
      </c>
      <c r="L4091" t="str">
        <f>IF(A4091&lt;&gt;A4090,MAX($L$2:L4090)+1,"")</f>
        <v/>
      </c>
      <c r="M4091" t="str">
        <f>IF(L4091="","",AVERAGE(INDEX($E:$E,ROW(L4091),1):INDEX($E:$E,MATCH(L4091+1, L:L,0)-1)) - AVERAGE(INDEX($D:$D,ROW(L4091),1):INDEX($D:$D,MATCH(L4091+1, L:L,0)-1)))</f>
        <v/>
      </c>
      <c r="N4091" t="str">
        <f>IF(L4091="","",AVERAGE(INDEX($I:$I,ROW(L4091),1):INDEX($I:$I,MATCH(L4091+1, L:L,0)-1)) - AVERAGE(INDEX($H:$H,ROW(L4091),1):INDEX($H:$H,MATCH(L4091+1, L:L,0)-1)))</f>
        <v/>
      </c>
      <c r="O4091" t="str">
        <f>IF(L4091="","",AVERAGE(INDEX($G:$G,ROW(L4091),1):INDEX($G:$G,MATCH(L4091+1, L:L,0)-1)))</f>
        <v/>
      </c>
      <c r="P4091" t="str">
        <f>IF(L4091="","",AVERAGE(INDEX($K:$K,ROW(L4091),1):INDEX($K:$K,MATCH(L4091+1, L:L,0)-1)))</f>
        <v/>
      </c>
    </row>
    <row r="4092" spans="1:16" x14ac:dyDescent="0.25">
      <c r="A4092">
        <v>2007</v>
      </c>
      <c r="B4092">
        <v>4</v>
      </c>
      <c r="C4092" t="s">
        <v>7</v>
      </c>
      <c r="D4092">
        <v>4.1253846149999998</v>
      </c>
      <c r="E4092">
        <v>2.930818656</v>
      </c>
      <c r="F4092">
        <f t="shared" si="252"/>
        <v>-1.1945659589999997</v>
      </c>
      <c r="G4092">
        <f t="shared" si="253"/>
        <v>1.1945659589999997</v>
      </c>
      <c r="H4092">
        <v>26.605384619999999</v>
      </c>
      <c r="I4092">
        <v>43.28717949</v>
      </c>
      <c r="J4092">
        <f t="shared" si="254"/>
        <v>16.681794870000001</v>
      </c>
      <c r="K4092">
        <f t="shared" si="255"/>
        <v>16.681794870000001</v>
      </c>
      <c r="L4092" t="str">
        <f>IF(A4092&lt;&gt;A4091,MAX($L$2:L4091)+1,"")</f>
        <v/>
      </c>
      <c r="M4092" t="str">
        <f>IF(L4092="","",AVERAGE(INDEX($E:$E,ROW(L4092),1):INDEX($E:$E,MATCH(L4092+1, L:L,0)-1)) - AVERAGE(INDEX($D:$D,ROW(L4092),1):INDEX($D:$D,MATCH(L4092+1, L:L,0)-1)))</f>
        <v/>
      </c>
      <c r="N4092" t="str">
        <f>IF(L4092="","",AVERAGE(INDEX($I:$I,ROW(L4092),1):INDEX($I:$I,MATCH(L4092+1, L:L,0)-1)) - AVERAGE(INDEX($H:$H,ROW(L4092),1):INDEX($H:$H,MATCH(L4092+1, L:L,0)-1)))</f>
        <v/>
      </c>
      <c r="O4092" t="str">
        <f>IF(L4092="","",AVERAGE(INDEX($G:$G,ROW(L4092),1):INDEX($G:$G,MATCH(L4092+1, L:L,0)-1)))</f>
        <v/>
      </c>
      <c r="P4092" t="str">
        <f>IF(L4092="","",AVERAGE(INDEX($K:$K,ROW(L4092),1):INDEX($K:$K,MATCH(L4092+1, L:L,0)-1)))</f>
        <v/>
      </c>
    </row>
    <row r="4093" spans="1:16" x14ac:dyDescent="0.25">
      <c r="A4093">
        <v>2007</v>
      </c>
      <c r="B4093">
        <v>4</v>
      </c>
      <c r="C4093" t="s">
        <v>8</v>
      </c>
      <c r="D4093">
        <v>7.0272093020000002</v>
      </c>
      <c r="E4093">
        <v>6.2302813300000004</v>
      </c>
      <c r="F4093">
        <f t="shared" si="252"/>
        <v>-0.79692797199999976</v>
      </c>
      <c r="G4093">
        <f t="shared" si="253"/>
        <v>0.79692797199999976</v>
      </c>
      <c r="H4093">
        <v>99.288720929999997</v>
      </c>
      <c r="I4093">
        <v>113.0883721</v>
      </c>
      <c r="J4093">
        <f t="shared" si="254"/>
        <v>13.799651170000004</v>
      </c>
      <c r="K4093">
        <f t="shared" si="255"/>
        <v>13.799651170000004</v>
      </c>
      <c r="L4093" t="str">
        <f>IF(A4093&lt;&gt;A4092,MAX($L$2:L4092)+1,"")</f>
        <v/>
      </c>
      <c r="M4093" t="str">
        <f>IF(L4093="","",AVERAGE(INDEX($E:$E,ROW(L4093),1):INDEX($E:$E,MATCH(L4093+1, L:L,0)-1)) - AVERAGE(INDEX($D:$D,ROW(L4093),1):INDEX($D:$D,MATCH(L4093+1, L:L,0)-1)))</f>
        <v/>
      </c>
      <c r="N4093" t="str">
        <f>IF(L4093="","",AVERAGE(INDEX($I:$I,ROW(L4093),1):INDEX($I:$I,MATCH(L4093+1, L:L,0)-1)) - AVERAGE(INDEX($H:$H,ROW(L4093),1):INDEX($H:$H,MATCH(L4093+1, L:L,0)-1)))</f>
        <v/>
      </c>
      <c r="O4093" t="str">
        <f>IF(L4093="","",AVERAGE(INDEX($G:$G,ROW(L4093),1):INDEX($G:$G,MATCH(L4093+1, L:L,0)-1)))</f>
        <v/>
      </c>
      <c r="P4093" t="str">
        <f>IF(L4093="","",AVERAGE(INDEX($K:$K,ROW(L4093),1):INDEX($K:$K,MATCH(L4093+1, L:L,0)-1)))</f>
        <v/>
      </c>
    </row>
    <row r="4094" spans="1:16" x14ac:dyDescent="0.25">
      <c r="A4094">
        <v>2007</v>
      </c>
      <c r="B4094">
        <v>4</v>
      </c>
      <c r="C4094" t="s">
        <v>9</v>
      </c>
      <c r="D4094">
        <v>3.3729411759999999</v>
      </c>
      <c r="E4094">
        <v>3.2522568340000002</v>
      </c>
      <c r="F4094">
        <f t="shared" si="252"/>
        <v>-0.12068434199999967</v>
      </c>
      <c r="G4094">
        <f t="shared" si="253"/>
        <v>0.12068434199999967</v>
      </c>
      <c r="H4094">
        <v>27.718235289999999</v>
      </c>
      <c r="I4094">
        <v>8.6176470589999994</v>
      </c>
      <c r="J4094">
        <f t="shared" si="254"/>
        <v>-19.100588231</v>
      </c>
      <c r="K4094">
        <f t="shared" si="255"/>
        <v>19.100588231</v>
      </c>
      <c r="L4094" t="str">
        <f>IF(A4094&lt;&gt;A4093,MAX($L$2:L4093)+1,"")</f>
        <v/>
      </c>
      <c r="M4094" t="str">
        <f>IF(L4094="","",AVERAGE(INDEX($E:$E,ROW(L4094),1):INDEX($E:$E,MATCH(L4094+1, L:L,0)-1)) - AVERAGE(INDEX($D:$D,ROW(L4094),1):INDEX($D:$D,MATCH(L4094+1, L:L,0)-1)))</f>
        <v/>
      </c>
      <c r="N4094" t="str">
        <f>IF(L4094="","",AVERAGE(INDEX($I:$I,ROW(L4094),1):INDEX($I:$I,MATCH(L4094+1, L:L,0)-1)) - AVERAGE(INDEX($H:$H,ROW(L4094),1):INDEX($H:$H,MATCH(L4094+1, L:L,0)-1)))</f>
        <v/>
      </c>
      <c r="O4094" t="str">
        <f>IF(L4094="","",AVERAGE(INDEX($G:$G,ROW(L4094),1):INDEX($G:$G,MATCH(L4094+1, L:L,0)-1)))</f>
        <v/>
      </c>
      <c r="P4094" t="str">
        <f>IF(L4094="","",AVERAGE(INDEX($K:$K,ROW(L4094),1):INDEX($K:$K,MATCH(L4094+1, L:L,0)-1)))</f>
        <v/>
      </c>
    </row>
    <row r="4095" spans="1:16" x14ac:dyDescent="0.25">
      <c r="A4095">
        <v>2007</v>
      </c>
      <c r="B4095">
        <v>4</v>
      </c>
      <c r="C4095" t="s">
        <v>10</v>
      </c>
      <c r="D4095">
        <v>3.19625</v>
      </c>
      <c r="E4095">
        <v>2.2620833330000001</v>
      </c>
      <c r="F4095">
        <f t="shared" si="252"/>
        <v>-0.93416666699999995</v>
      </c>
      <c r="G4095">
        <f t="shared" si="253"/>
        <v>0.93416666699999995</v>
      </c>
      <c r="H4095">
        <v>83.288749999999993</v>
      </c>
      <c r="I4095">
        <v>89.674999999999997</v>
      </c>
      <c r="J4095">
        <f t="shared" si="254"/>
        <v>6.386250000000004</v>
      </c>
      <c r="K4095">
        <f t="shared" si="255"/>
        <v>6.386250000000004</v>
      </c>
      <c r="L4095" t="str">
        <f>IF(A4095&lt;&gt;A4094,MAX($L$2:L4094)+1,"")</f>
        <v/>
      </c>
      <c r="M4095" t="str">
        <f>IF(L4095="","",AVERAGE(INDEX($E:$E,ROW(L4095),1):INDEX($E:$E,MATCH(L4095+1, L:L,0)-1)) - AVERAGE(INDEX($D:$D,ROW(L4095),1):INDEX($D:$D,MATCH(L4095+1, L:L,0)-1)))</f>
        <v/>
      </c>
      <c r="N4095" t="str">
        <f>IF(L4095="","",AVERAGE(INDEX($I:$I,ROW(L4095),1):INDEX($I:$I,MATCH(L4095+1, L:L,0)-1)) - AVERAGE(INDEX($H:$H,ROW(L4095),1):INDEX($H:$H,MATCH(L4095+1, L:L,0)-1)))</f>
        <v/>
      </c>
      <c r="O4095" t="str">
        <f>IF(L4095="","",AVERAGE(INDEX($G:$G,ROW(L4095),1):INDEX($G:$G,MATCH(L4095+1, L:L,0)-1)))</f>
        <v/>
      </c>
      <c r="P4095" t="str">
        <f>IF(L4095="","",AVERAGE(INDEX($K:$K,ROW(L4095),1):INDEX($K:$K,MATCH(L4095+1, L:L,0)-1)))</f>
        <v/>
      </c>
    </row>
    <row r="4096" spans="1:16" x14ac:dyDescent="0.25">
      <c r="A4096">
        <v>2007</v>
      </c>
      <c r="B4096">
        <v>4</v>
      </c>
      <c r="C4096" t="s">
        <v>11</v>
      </c>
      <c r="D4096">
        <v>0.69199999999999995</v>
      </c>
      <c r="E4096">
        <v>-0.60276647999999999</v>
      </c>
      <c r="F4096">
        <f t="shared" si="252"/>
        <v>-1.2947664799999998</v>
      </c>
      <c r="G4096">
        <f t="shared" si="253"/>
        <v>1.2947664799999998</v>
      </c>
      <c r="H4096">
        <v>73.363</v>
      </c>
      <c r="I4096">
        <v>29.47</v>
      </c>
      <c r="J4096">
        <f t="shared" si="254"/>
        <v>-43.893000000000001</v>
      </c>
      <c r="K4096">
        <f t="shared" si="255"/>
        <v>43.893000000000001</v>
      </c>
      <c r="L4096" t="str">
        <f>IF(A4096&lt;&gt;A4095,MAX($L$2:L4095)+1,"")</f>
        <v/>
      </c>
      <c r="M4096" t="str">
        <f>IF(L4096="","",AVERAGE(INDEX($E:$E,ROW(L4096),1):INDEX($E:$E,MATCH(L4096+1, L:L,0)-1)) - AVERAGE(INDEX($D:$D,ROW(L4096),1):INDEX($D:$D,MATCH(L4096+1, L:L,0)-1)))</f>
        <v/>
      </c>
      <c r="N4096" t="str">
        <f>IF(L4096="","",AVERAGE(INDEX($I:$I,ROW(L4096),1):INDEX($I:$I,MATCH(L4096+1, L:L,0)-1)) - AVERAGE(INDEX($H:$H,ROW(L4096),1):INDEX($H:$H,MATCH(L4096+1, L:L,0)-1)))</f>
        <v/>
      </c>
      <c r="O4096" t="str">
        <f>IF(L4096="","",AVERAGE(INDEX($G:$G,ROW(L4096),1):INDEX($G:$G,MATCH(L4096+1, L:L,0)-1)))</f>
        <v/>
      </c>
      <c r="P4096" t="str">
        <f>IF(L4096="","",AVERAGE(INDEX($K:$K,ROW(L4096),1):INDEX($K:$K,MATCH(L4096+1, L:L,0)-1)))</f>
        <v/>
      </c>
    </row>
    <row r="4097" spans="1:16" x14ac:dyDescent="0.25">
      <c r="A4097">
        <v>2007</v>
      </c>
      <c r="B4097">
        <v>4</v>
      </c>
      <c r="C4097" t="s">
        <v>12</v>
      </c>
      <c r="D4097">
        <v>4.1399999999999997</v>
      </c>
      <c r="E4097">
        <v>3.149846154</v>
      </c>
      <c r="F4097">
        <f t="shared" si="252"/>
        <v>-0.99015384599999967</v>
      </c>
      <c r="G4097">
        <f t="shared" si="253"/>
        <v>0.99015384599999967</v>
      </c>
      <c r="H4097">
        <v>100.452</v>
      </c>
      <c r="I4097">
        <v>85.7</v>
      </c>
      <c r="J4097">
        <f t="shared" si="254"/>
        <v>-14.751999999999995</v>
      </c>
      <c r="K4097">
        <f t="shared" si="255"/>
        <v>14.751999999999995</v>
      </c>
      <c r="L4097" t="str">
        <f>IF(A4097&lt;&gt;A4096,MAX($L$2:L4096)+1,"")</f>
        <v/>
      </c>
      <c r="M4097" t="str">
        <f>IF(L4097="","",AVERAGE(INDEX($E:$E,ROW(L4097),1):INDEX($E:$E,MATCH(L4097+1, L:L,0)-1)) - AVERAGE(INDEX($D:$D,ROW(L4097),1):INDEX($D:$D,MATCH(L4097+1, L:L,0)-1)))</f>
        <v/>
      </c>
      <c r="N4097" t="str">
        <f>IF(L4097="","",AVERAGE(INDEX($I:$I,ROW(L4097),1):INDEX($I:$I,MATCH(L4097+1, L:L,0)-1)) - AVERAGE(INDEX($H:$H,ROW(L4097),1):INDEX($H:$H,MATCH(L4097+1, L:L,0)-1)))</f>
        <v/>
      </c>
      <c r="O4097" t="str">
        <f>IF(L4097="","",AVERAGE(INDEX($G:$G,ROW(L4097),1):INDEX($G:$G,MATCH(L4097+1, L:L,0)-1)))</f>
        <v/>
      </c>
      <c r="P4097" t="str">
        <f>IF(L4097="","",AVERAGE(INDEX($K:$K,ROW(L4097),1):INDEX($K:$K,MATCH(L4097+1, L:L,0)-1)))</f>
        <v/>
      </c>
    </row>
    <row r="4098" spans="1:16" x14ac:dyDescent="0.25">
      <c r="A4098">
        <v>2007</v>
      </c>
      <c r="B4098">
        <v>4</v>
      </c>
      <c r="C4098" t="s">
        <v>13</v>
      </c>
      <c r="D4098">
        <v>-16.355</v>
      </c>
      <c r="E4098">
        <v>-13.48935898</v>
      </c>
      <c r="F4098">
        <f t="shared" si="252"/>
        <v>2.86564102</v>
      </c>
      <c r="G4098">
        <f t="shared" si="253"/>
        <v>2.86564102</v>
      </c>
      <c r="H4098">
        <v>6.7850000000000001</v>
      </c>
      <c r="I4098">
        <v>0.7</v>
      </c>
      <c r="J4098">
        <f t="shared" si="254"/>
        <v>-6.085</v>
      </c>
      <c r="K4098">
        <f t="shared" si="255"/>
        <v>6.085</v>
      </c>
      <c r="L4098" t="str">
        <f>IF(A4098&lt;&gt;A4097,MAX($L$2:L4097)+1,"")</f>
        <v/>
      </c>
      <c r="M4098" t="str">
        <f>IF(L4098="","",AVERAGE(INDEX($E:$E,ROW(L4098),1):INDEX($E:$E,MATCH(L4098+1, L:L,0)-1)) - AVERAGE(INDEX($D:$D,ROW(L4098),1):INDEX($D:$D,MATCH(L4098+1, L:L,0)-1)))</f>
        <v/>
      </c>
      <c r="N4098" t="str">
        <f>IF(L4098="","",AVERAGE(INDEX($I:$I,ROW(L4098),1):INDEX($I:$I,MATCH(L4098+1, L:L,0)-1)) - AVERAGE(INDEX($H:$H,ROW(L4098),1):INDEX($H:$H,MATCH(L4098+1, L:L,0)-1)))</f>
        <v/>
      </c>
      <c r="O4098" t="str">
        <f>IF(L4098="","",AVERAGE(INDEX($G:$G,ROW(L4098),1):INDEX($G:$G,MATCH(L4098+1, L:L,0)-1)))</f>
        <v/>
      </c>
      <c r="P4098" t="str">
        <f>IF(L4098="","",AVERAGE(INDEX($K:$K,ROW(L4098),1):INDEX($K:$K,MATCH(L4098+1, L:L,0)-1)))</f>
        <v/>
      </c>
    </row>
    <row r="4099" spans="1:16" x14ac:dyDescent="0.25">
      <c r="A4099">
        <v>2007</v>
      </c>
      <c r="B4099">
        <v>4</v>
      </c>
      <c r="C4099" t="s">
        <v>14</v>
      </c>
      <c r="D4099">
        <v>-17.488666670000001</v>
      </c>
      <c r="E4099">
        <v>-15.684474310000001</v>
      </c>
      <c r="F4099">
        <f t="shared" ref="F4099:F4162" si="256">E4099-D4099</f>
        <v>1.8041923600000001</v>
      </c>
      <c r="G4099">
        <f t="shared" ref="G4099:G4162" si="257">ABS(F4099)</f>
        <v>1.8041923600000001</v>
      </c>
      <c r="H4099">
        <v>17.074000000000002</v>
      </c>
      <c r="I4099">
        <v>14.713333329999999</v>
      </c>
      <c r="J4099">
        <f t="shared" ref="J4099:J4162" si="258">I4099-H4099</f>
        <v>-2.3606666700000023</v>
      </c>
      <c r="K4099">
        <f t="shared" ref="K4099:K4162" si="259">ABS(J4099)</f>
        <v>2.3606666700000023</v>
      </c>
      <c r="L4099" t="str">
        <f>IF(A4099&lt;&gt;A4098,MAX($L$2:L4098)+1,"")</f>
        <v/>
      </c>
      <c r="M4099" t="str">
        <f>IF(L4099="","",AVERAGE(INDEX($E:$E,ROW(L4099),1):INDEX($E:$E,MATCH(L4099+1, L:L,0)-1)) - AVERAGE(INDEX($D:$D,ROW(L4099),1):INDEX($D:$D,MATCH(L4099+1, L:L,0)-1)))</f>
        <v/>
      </c>
      <c r="N4099" t="str">
        <f>IF(L4099="","",AVERAGE(INDEX($I:$I,ROW(L4099),1):INDEX($I:$I,MATCH(L4099+1, L:L,0)-1)) - AVERAGE(INDEX($H:$H,ROW(L4099),1):INDEX($H:$H,MATCH(L4099+1, L:L,0)-1)))</f>
        <v/>
      </c>
      <c r="O4099" t="str">
        <f>IF(L4099="","",AVERAGE(INDEX($G:$G,ROW(L4099),1):INDEX($G:$G,MATCH(L4099+1, L:L,0)-1)))</f>
        <v/>
      </c>
      <c r="P4099" t="str">
        <f>IF(L4099="","",AVERAGE(INDEX($K:$K,ROW(L4099),1):INDEX($K:$K,MATCH(L4099+1, L:L,0)-1)))</f>
        <v/>
      </c>
    </row>
    <row r="4100" spans="1:16" x14ac:dyDescent="0.25">
      <c r="A4100">
        <v>2007</v>
      </c>
      <c r="B4100">
        <v>4</v>
      </c>
      <c r="C4100" t="s">
        <v>15</v>
      </c>
      <c r="D4100">
        <v>5.1032352940000001</v>
      </c>
      <c r="E4100">
        <v>4.5122655270000003</v>
      </c>
      <c r="F4100">
        <f t="shared" si="256"/>
        <v>-0.59096976699999981</v>
      </c>
      <c r="G4100">
        <f t="shared" si="257"/>
        <v>0.59096976699999981</v>
      </c>
      <c r="H4100">
        <v>68.449411760000004</v>
      </c>
      <c r="I4100">
        <v>75.908823530000006</v>
      </c>
      <c r="J4100">
        <f t="shared" si="258"/>
        <v>7.4594117700000027</v>
      </c>
      <c r="K4100">
        <f t="shared" si="259"/>
        <v>7.4594117700000027</v>
      </c>
      <c r="L4100" t="str">
        <f>IF(A4100&lt;&gt;A4099,MAX($L$2:L4099)+1,"")</f>
        <v/>
      </c>
      <c r="M4100" t="str">
        <f>IF(L4100="","",AVERAGE(INDEX($E:$E,ROW(L4100),1):INDEX($E:$E,MATCH(L4100+1, L:L,0)-1)) - AVERAGE(INDEX($D:$D,ROW(L4100),1):INDEX($D:$D,MATCH(L4100+1, L:L,0)-1)))</f>
        <v/>
      </c>
      <c r="N4100" t="str">
        <f>IF(L4100="","",AVERAGE(INDEX($I:$I,ROW(L4100),1):INDEX($I:$I,MATCH(L4100+1, L:L,0)-1)) - AVERAGE(INDEX($H:$H,ROW(L4100),1):INDEX($H:$H,MATCH(L4100+1, L:L,0)-1)))</f>
        <v/>
      </c>
      <c r="O4100" t="str">
        <f>IF(L4100="","",AVERAGE(INDEX($G:$G,ROW(L4100),1):INDEX($G:$G,MATCH(L4100+1, L:L,0)-1)))</f>
        <v/>
      </c>
      <c r="P4100" t="str">
        <f>IF(L4100="","",AVERAGE(INDEX($K:$K,ROW(L4100),1):INDEX($K:$K,MATCH(L4100+1, L:L,0)-1)))</f>
        <v/>
      </c>
    </row>
    <row r="4101" spans="1:16" x14ac:dyDescent="0.25">
      <c r="A4101">
        <v>2007</v>
      </c>
      <c r="B4101">
        <v>4</v>
      </c>
      <c r="C4101" t="s">
        <v>16</v>
      </c>
      <c r="D4101">
        <v>3.07</v>
      </c>
      <c r="E4101">
        <v>1.68</v>
      </c>
      <c r="F4101">
        <f t="shared" si="256"/>
        <v>-1.39</v>
      </c>
      <c r="G4101">
        <f t="shared" si="257"/>
        <v>1.39</v>
      </c>
      <c r="H4101">
        <v>97.06</v>
      </c>
      <c r="I4101">
        <v>81.5</v>
      </c>
      <c r="J4101">
        <f t="shared" si="258"/>
        <v>-15.560000000000002</v>
      </c>
      <c r="K4101">
        <f t="shared" si="259"/>
        <v>15.560000000000002</v>
      </c>
      <c r="L4101" t="str">
        <f>IF(A4101&lt;&gt;A4100,MAX($L$2:L4100)+1,"")</f>
        <v/>
      </c>
      <c r="M4101" t="str">
        <f>IF(L4101="","",AVERAGE(INDEX($E:$E,ROW(L4101),1):INDEX($E:$E,MATCH(L4101+1, L:L,0)-1)) - AVERAGE(INDEX($D:$D,ROW(L4101),1):INDEX($D:$D,MATCH(L4101+1, L:L,0)-1)))</f>
        <v/>
      </c>
      <c r="N4101" t="str">
        <f>IF(L4101="","",AVERAGE(INDEX($I:$I,ROW(L4101),1):INDEX($I:$I,MATCH(L4101+1, L:L,0)-1)) - AVERAGE(INDEX($H:$H,ROW(L4101),1):INDEX($H:$H,MATCH(L4101+1, L:L,0)-1)))</f>
        <v/>
      </c>
      <c r="O4101" t="str">
        <f>IF(L4101="","",AVERAGE(INDEX($G:$G,ROW(L4101),1):INDEX($G:$G,MATCH(L4101+1, L:L,0)-1)))</f>
        <v/>
      </c>
      <c r="P4101" t="str">
        <f>IF(L4101="","",AVERAGE(INDEX($K:$K,ROW(L4101),1):INDEX($K:$K,MATCH(L4101+1, L:L,0)-1)))</f>
        <v/>
      </c>
    </row>
    <row r="4102" spans="1:16" x14ac:dyDescent="0.25">
      <c r="A4102">
        <v>2007</v>
      </c>
      <c r="B4102">
        <v>4</v>
      </c>
      <c r="C4102" t="s">
        <v>17</v>
      </c>
      <c r="D4102">
        <v>3.8283495150000002</v>
      </c>
      <c r="E4102">
        <v>3.1809264759999998</v>
      </c>
      <c r="F4102">
        <f t="shared" si="256"/>
        <v>-0.64742303900000042</v>
      </c>
      <c r="G4102">
        <f t="shared" si="257"/>
        <v>0.64742303900000042</v>
      </c>
      <c r="H4102">
        <v>76.42330097</v>
      </c>
      <c r="I4102">
        <v>104.0776699</v>
      </c>
      <c r="J4102">
        <f t="shared" si="258"/>
        <v>27.654368930000004</v>
      </c>
      <c r="K4102">
        <f t="shared" si="259"/>
        <v>27.654368930000004</v>
      </c>
      <c r="L4102" t="str">
        <f>IF(A4102&lt;&gt;A4101,MAX($L$2:L4101)+1,"")</f>
        <v/>
      </c>
      <c r="M4102" t="str">
        <f>IF(L4102="","",AVERAGE(INDEX($E:$E,ROW(L4102),1):INDEX($E:$E,MATCH(L4102+1, L:L,0)-1)) - AVERAGE(INDEX($D:$D,ROW(L4102),1):INDEX($D:$D,MATCH(L4102+1, L:L,0)-1)))</f>
        <v/>
      </c>
      <c r="N4102" t="str">
        <f>IF(L4102="","",AVERAGE(INDEX($I:$I,ROW(L4102),1):INDEX($I:$I,MATCH(L4102+1, L:L,0)-1)) - AVERAGE(INDEX($H:$H,ROW(L4102),1):INDEX($H:$H,MATCH(L4102+1, L:L,0)-1)))</f>
        <v/>
      </c>
      <c r="O4102" t="str">
        <f>IF(L4102="","",AVERAGE(INDEX($G:$G,ROW(L4102),1):INDEX($G:$G,MATCH(L4102+1, L:L,0)-1)))</f>
        <v/>
      </c>
      <c r="P4102" t="str">
        <f>IF(L4102="","",AVERAGE(INDEX($K:$K,ROW(L4102),1):INDEX($K:$K,MATCH(L4102+1, L:L,0)-1)))</f>
        <v/>
      </c>
    </row>
    <row r="4103" spans="1:16" x14ac:dyDescent="0.25">
      <c r="A4103">
        <v>2007</v>
      </c>
      <c r="B4103">
        <v>4</v>
      </c>
      <c r="C4103" t="s">
        <v>18</v>
      </c>
      <c r="D4103">
        <v>4.2609523810000001</v>
      </c>
      <c r="E4103">
        <v>3.9192970520000001</v>
      </c>
      <c r="F4103">
        <f t="shared" si="256"/>
        <v>-0.34165532899999995</v>
      </c>
      <c r="G4103">
        <f t="shared" si="257"/>
        <v>0.34165532899999995</v>
      </c>
      <c r="H4103">
        <v>23.705476189999999</v>
      </c>
      <c r="I4103">
        <v>16.995238100000002</v>
      </c>
      <c r="J4103">
        <f t="shared" si="258"/>
        <v>-6.7102380899999972</v>
      </c>
      <c r="K4103">
        <f t="shared" si="259"/>
        <v>6.7102380899999972</v>
      </c>
      <c r="L4103" t="str">
        <f>IF(A4103&lt;&gt;A4102,MAX($L$2:L4102)+1,"")</f>
        <v/>
      </c>
      <c r="M4103" t="str">
        <f>IF(L4103="","",AVERAGE(INDEX($E:$E,ROW(L4103),1):INDEX($E:$E,MATCH(L4103+1, L:L,0)-1)) - AVERAGE(INDEX($D:$D,ROW(L4103),1):INDEX($D:$D,MATCH(L4103+1, L:L,0)-1)))</f>
        <v/>
      </c>
      <c r="N4103" t="str">
        <f>IF(L4103="","",AVERAGE(INDEX($I:$I,ROW(L4103),1):INDEX($I:$I,MATCH(L4103+1, L:L,0)-1)) - AVERAGE(INDEX($H:$H,ROW(L4103),1):INDEX($H:$H,MATCH(L4103+1, L:L,0)-1)))</f>
        <v/>
      </c>
      <c r="O4103" t="str">
        <f>IF(L4103="","",AVERAGE(INDEX($G:$G,ROW(L4103),1):INDEX($G:$G,MATCH(L4103+1, L:L,0)-1)))</f>
        <v/>
      </c>
      <c r="P4103" t="str">
        <f>IF(L4103="","",AVERAGE(INDEX($K:$K,ROW(L4103),1):INDEX($K:$K,MATCH(L4103+1, L:L,0)-1)))</f>
        <v/>
      </c>
    </row>
    <row r="4104" spans="1:16" x14ac:dyDescent="0.25">
      <c r="A4104">
        <v>2007</v>
      </c>
      <c r="B4104">
        <v>4</v>
      </c>
      <c r="C4104" t="s">
        <v>19</v>
      </c>
      <c r="D4104">
        <v>-1.01</v>
      </c>
      <c r="E4104">
        <v>-1.535973933</v>
      </c>
      <c r="F4104">
        <f t="shared" si="256"/>
        <v>-0.52597393299999995</v>
      </c>
      <c r="G4104">
        <f t="shared" si="257"/>
        <v>0.52597393299999995</v>
      </c>
      <c r="H4104">
        <v>7.1</v>
      </c>
      <c r="I4104">
        <v>4.625</v>
      </c>
      <c r="J4104">
        <f t="shared" si="258"/>
        <v>-2.4749999999999996</v>
      </c>
      <c r="K4104">
        <f t="shared" si="259"/>
        <v>2.4749999999999996</v>
      </c>
      <c r="L4104" t="str">
        <f>IF(A4104&lt;&gt;A4103,MAX($L$2:L4103)+1,"")</f>
        <v/>
      </c>
      <c r="M4104" t="str">
        <f>IF(L4104="","",AVERAGE(INDEX($E:$E,ROW(L4104),1):INDEX($E:$E,MATCH(L4104+1, L:L,0)-1)) - AVERAGE(INDEX($D:$D,ROW(L4104),1):INDEX($D:$D,MATCH(L4104+1, L:L,0)-1)))</f>
        <v/>
      </c>
      <c r="N4104" t="str">
        <f>IF(L4104="","",AVERAGE(INDEX($I:$I,ROW(L4104),1):INDEX($I:$I,MATCH(L4104+1, L:L,0)-1)) - AVERAGE(INDEX($H:$H,ROW(L4104),1):INDEX($H:$H,MATCH(L4104+1, L:L,0)-1)))</f>
        <v/>
      </c>
      <c r="O4104" t="str">
        <f>IF(L4104="","",AVERAGE(INDEX($G:$G,ROW(L4104),1):INDEX($G:$G,MATCH(L4104+1, L:L,0)-1)))</f>
        <v/>
      </c>
      <c r="P4104" t="str">
        <f>IF(L4104="","",AVERAGE(INDEX($K:$K,ROW(L4104),1):INDEX($K:$K,MATCH(L4104+1, L:L,0)-1)))</f>
        <v/>
      </c>
    </row>
    <row r="4105" spans="1:16" x14ac:dyDescent="0.25">
      <c r="A4105">
        <v>2007</v>
      </c>
      <c r="B4105">
        <v>5</v>
      </c>
      <c r="C4105" t="s">
        <v>7</v>
      </c>
      <c r="D4105">
        <v>9.9583720929999995</v>
      </c>
      <c r="E4105">
        <v>10.21813534</v>
      </c>
      <c r="F4105">
        <f t="shared" si="256"/>
        <v>0.25976324700000042</v>
      </c>
      <c r="G4105">
        <f t="shared" si="257"/>
        <v>0.25976324700000042</v>
      </c>
      <c r="H4105">
        <v>49.6</v>
      </c>
      <c r="I4105">
        <v>71.672093020000005</v>
      </c>
      <c r="J4105">
        <f t="shared" si="258"/>
        <v>22.072093020000004</v>
      </c>
      <c r="K4105">
        <f t="shared" si="259"/>
        <v>22.072093020000004</v>
      </c>
      <c r="L4105" t="str">
        <f>IF(A4105&lt;&gt;A4104,MAX($L$2:L4104)+1,"")</f>
        <v/>
      </c>
      <c r="M4105" t="str">
        <f>IF(L4105="","",AVERAGE(INDEX($E:$E,ROW(L4105),1):INDEX($E:$E,MATCH(L4105+1, L:L,0)-1)) - AVERAGE(INDEX($D:$D,ROW(L4105),1):INDEX($D:$D,MATCH(L4105+1, L:L,0)-1)))</f>
        <v/>
      </c>
      <c r="N4105" t="str">
        <f>IF(L4105="","",AVERAGE(INDEX($I:$I,ROW(L4105),1):INDEX($I:$I,MATCH(L4105+1, L:L,0)-1)) - AVERAGE(INDEX($H:$H,ROW(L4105),1):INDEX($H:$H,MATCH(L4105+1, L:L,0)-1)))</f>
        <v/>
      </c>
      <c r="O4105" t="str">
        <f>IF(L4105="","",AVERAGE(INDEX($G:$G,ROW(L4105),1):INDEX($G:$G,MATCH(L4105+1, L:L,0)-1)))</f>
        <v/>
      </c>
      <c r="P4105" t="str">
        <f>IF(L4105="","",AVERAGE(INDEX($K:$K,ROW(L4105),1):INDEX($K:$K,MATCH(L4105+1, L:L,0)-1)))</f>
        <v/>
      </c>
    </row>
    <row r="4106" spans="1:16" x14ac:dyDescent="0.25">
      <c r="A4106">
        <v>2007</v>
      </c>
      <c r="B4106">
        <v>5</v>
      </c>
      <c r="C4106" t="s">
        <v>8</v>
      </c>
      <c r="D4106">
        <v>10.88152174</v>
      </c>
      <c r="E4106">
        <v>10.776126</v>
      </c>
      <c r="F4106">
        <f t="shared" si="256"/>
        <v>-0.10539574000000052</v>
      </c>
      <c r="G4106">
        <f t="shared" si="257"/>
        <v>0.10539574000000052</v>
      </c>
      <c r="H4106">
        <v>80.872608700000001</v>
      </c>
      <c r="I4106">
        <v>56.967391300000003</v>
      </c>
      <c r="J4106">
        <f t="shared" si="258"/>
        <v>-23.905217399999998</v>
      </c>
      <c r="K4106">
        <f t="shared" si="259"/>
        <v>23.905217399999998</v>
      </c>
      <c r="L4106" t="str">
        <f>IF(A4106&lt;&gt;A4105,MAX($L$2:L4105)+1,"")</f>
        <v/>
      </c>
      <c r="M4106" t="str">
        <f>IF(L4106="","",AVERAGE(INDEX($E:$E,ROW(L4106),1):INDEX($E:$E,MATCH(L4106+1, L:L,0)-1)) - AVERAGE(INDEX($D:$D,ROW(L4106),1):INDEX($D:$D,MATCH(L4106+1, L:L,0)-1)))</f>
        <v/>
      </c>
      <c r="N4106" t="str">
        <f>IF(L4106="","",AVERAGE(INDEX($I:$I,ROW(L4106),1):INDEX($I:$I,MATCH(L4106+1, L:L,0)-1)) - AVERAGE(INDEX($H:$H,ROW(L4106),1):INDEX($H:$H,MATCH(L4106+1, L:L,0)-1)))</f>
        <v/>
      </c>
      <c r="O4106" t="str">
        <f>IF(L4106="","",AVERAGE(INDEX($G:$G,ROW(L4106),1):INDEX($G:$G,MATCH(L4106+1, L:L,0)-1)))</f>
        <v/>
      </c>
      <c r="P4106" t="str">
        <f>IF(L4106="","",AVERAGE(INDEX($K:$K,ROW(L4106),1):INDEX($K:$K,MATCH(L4106+1, L:L,0)-1)))</f>
        <v/>
      </c>
    </row>
    <row r="4107" spans="1:16" x14ac:dyDescent="0.25">
      <c r="A4107">
        <v>2007</v>
      </c>
      <c r="B4107">
        <v>5</v>
      </c>
      <c r="C4107" t="s">
        <v>9</v>
      </c>
      <c r="D4107">
        <v>10.71</v>
      </c>
      <c r="E4107">
        <v>11.17448102</v>
      </c>
      <c r="F4107">
        <f t="shared" si="256"/>
        <v>0.46448101999999913</v>
      </c>
      <c r="G4107">
        <f t="shared" si="257"/>
        <v>0.46448101999999913</v>
      </c>
      <c r="H4107">
        <v>59.88071429</v>
      </c>
      <c r="I4107">
        <v>90.728571430000002</v>
      </c>
      <c r="J4107">
        <f t="shared" si="258"/>
        <v>30.847857140000002</v>
      </c>
      <c r="K4107">
        <f t="shared" si="259"/>
        <v>30.847857140000002</v>
      </c>
      <c r="L4107" t="str">
        <f>IF(A4107&lt;&gt;A4106,MAX($L$2:L4106)+1,"")</f>
        <v/>
      </c>
      <c r="M4107" t="str">
        <f>IF(L4107="","",AVERAGE(INDEX($E:$E,ROW(L4107),1):INDEX($E:$E,MATCH(L4107+1, L:L,0)-1)) - AVERAGE(INDEX($D:$D,ROW(L4107),1):INDEX($D:$D,MATCH(L4107+1, L:L,0)-1)))</f>
        <v/>
      </c>
      <c r="N4107" t="str">
        <f>IF(L4107="","",AVERAGE(INDEX($I:$I,ROW(L4107),1):INDEX($I:$I,MATCH(L4107+1, L:L,0)-1)) - AVERAGE(INDEX($H:$H,ROW(L4107),1):INDEX($H:$H,MATCH(L4107+1, L:L,0)-1)))</f>
        <v/>
      </c>
      <c r="O4107" t="str">
        <f>IF(L4107="","",AVERAGE(INDEX($G:$G,ROW(L4107),1):INDEX($G:$G,MATCH(L4107+1, L:L,0)-1)))</f>
        <v/>
      </c>
      <c r="P4107" t="str">
        <f>IF(L4107="","",AVERAGE(INDEX($K:$K,ROW(L4107),1):INDEX($K:$K,MATCH(L4107+1, L:L,0)-1)))</f>
        <v/>
      </c>
    </row>
    <row r="4108" spans="1:16" x14ac:dyDescent="0.25">
      <c r="A4108">
        <v>2007</v>
      </c>
      <c r="B4108">
        <v>5</v>
      </c>
      <c r="C4108" t="s">
        <v>10</v>
      </c>
      <c r="D4108">
        <v>9.8787500000000001</v>
      </c>
      <c r="E4108">
        <v>9.7558467760000003</v>
      </c>
      <c r="F4108">
        <f t="shared" si="256"/>
        <v>-0.12290322399999987</v>
      </c>
      <c r="G4108">
        <f t="shared" si="257"/>
        <v>0.12290322399999987</v>
      </c>
      <c r="H4108">
        <v>103.5925</v>
      </c>
      <c r="I4108">
        <v>69.099999999999994</v>
      </c>
      <c r="J4108">
        <f t="shared" si="258"/>
        <v>-34.492500000000007</v>
      </c>
      <c r="K4108">
        <f t="shared" si="259"/>
        <v>34.492500000000007</v>
      </c>
      <c r="L4108" t="str">
        <f>IF(A4108&lt;&gt;A4107,MAX($L$2:L4107)+1,"")</f>
        <v/>
      </c>
      <c r="M4108" t="str">
        <f>IF(L4108="","",AVERAGE(INDEX($E:$E,ROW(L4108),1):INDEX($E:$E,MATCH(L4108+1, L:L,0)-1)) - AVERAGE(INDEX($D:$D,ROW(L4108),1):INDEX($D:$D,MATCH(L4108+1, L:L,0)-1)))</f>
        <v/>
      </c>
      <c r="N4108" t="str">
        <f>IF(L4108="","",AVERAGE(INDEX($I:$I,ROW(L4108),1):INDEX($I:$I,MATCH(L4108+1, L:L,0)-1)) - AVERAGE(INDEX($H:$H,ROW(L4108),1):INDEX($H:$H,MATCH(L4108+1, L:L,0)-1)))</f>
        <v/>
      </c>
      <c r="O4108" t="str">
        <f>IF(L4108="","",AVERAGE(INDEX($G:$G,ROW(L4108),1):INDEX($G:$G,MATCH(L4108+1, L:L,0)-1)))</f>
        <v/>
      </c>
      <c r="P4108" t="str">
        <f>IF(L4108="","",AVERAGE(INDEX($K:$K,ROW(L4108),1):INDEX($K:$K,MATCH(L4108+1, L:L,0)-1)))</f>
        <v/>
      </c>
    </row>
    <row r="4109" spans="1:16" x14ac:dyDescent="0.25">
      <c r="A4109">
        <v>2007</v>
      </c>
      <c r="B4109">
        <v>5</v>
      </c>
      <c r="C4109" t="s">
        <v>11</v>
      </c>
      <c r="D4109">
        <v>6.3758333330000001</v>
      </c>
      <c r="E4109">
        <v>4.9204851510000003</v>
      </c>
      <c r="F4109">
        <f t="shared" si="256"/>
        <v>-1.4553481819999998</v>
      </c>
      <c r="G4109">
        <f t="shared" si="257"/>
        <v>1.4553481819999998</v>
      </c>
      <c r="H4109">
        <v>84.084999999999994</v>
      </c>
      <c r="I4109">
        <v>85.591666669999995</v>
      </c>
      <c r="J4109">
        <f t="shared" si="258"/>
        <v>1.5066666700000013</v>
      </c>
      <c r="K4109">
        <f t="shared" si="259"/>
        <v>1.5066666700000013</v>
      </c>
      <c r="L4109" t="str">
        <f>IF(A4109&lt;&gt;A4108,MAX($L$2:L4108)+1,"")</f>
        <v/>
      </c>
      <c r="M4109" t="str">
        <f>IF(L4109="","",AVERAGE(INDEX($E:$E,ROW(L4109),1):INDEX($E:$E,MATCH(L4109+1, L:L,0)-1)) - AVERAGE(INDEX($D:$D,ROW(L4109),1):INDEX($D:$D,MATCH(L4109+1, L:L,0)-1)))</f>
        <v/>
      </c>
      <c r="N4109" t="str">
        <f>IF(L4109="","",AVERAGE(INDEX($I:$I,ROW(L4109),1):INDEX($I:$I,MATCH(L4109+1, L:L,0)-1)) - AVERAGE(INDEX($H:$H,ROW(L4109),1):INDEX($H:$H,MATCH(L4109+1, L:L,0)-1)))</f>
        <v/>
      </c>
      <c r="O4109" t="str">
        <f>IF(L4109="","",AVERAGE(INDEX($G:$G,ROW(L4109),1):INDEX($G:$G,MATCH(L4109+1, L:L,0)-1)))</f>
        <v/>
      </c>
      <c r="P4109" t="str">
        <f>IF(L4109="","",AVERAGE(INDEX($K:$K,ROW(L4109),1):INDEX($K:$K,MATCH(L4109+1, L:L,0)-1)))</f>
        <v/>
      </c>
    </row>
    <row r="4110" spans="1:16" x14ac:dyDescent="0.25">
      <c r="A4110">
        <v>2007</v>
      </c>
      <c r="B4110">
        <v>5</v>
      </c>
      <c r="C4110" t="s">
        <v>12</v>
      </c>
      <c r="D4110">
        <v>9.6880000000000006</v>
      </c>
      <c r="E4110">
        <v>9.3371712159999998</v>
      </c>
      <c r="F4110">
        <f t="shared" si="256"/>
        <v>-0.35082878400000084</v>
      </c>
      <c r="G4110">
        <f t="shared" si="257"/>
        <v>0.35082878400000084</v>
      </c>
      <c r="H4110">
        <v>97.501999999999995</v>
      </c>
      <c r="I4110">
        <v>64.2</v>
      </c>
      <c r="J4110">
        <f t="shared" si="258"/>
        <v>-33.301999999999992</v>
      </c>
      <c r="K4110">
        <f t="shared" si="259"/>
        <v>33.301999999999992</v>
      </c>
      <c r="L4110" t="str">
        <f>IF(A4110&lt;&gt;A4109,MAX($L$2:L4109)+1,"")</f>
        <v/>
      </c>
      <c r="M4110" t="str">
        <f>IF(L4110="","",AVERAGE(INDEX($E:$E,ROW(L4110),1):INDEX($E:$E,MATCH(L4110+1, L:L,0)-1)) - AVERAGE(INDEX($D:$D,ROW(L4110),1):INDEX($D:$D,MATCH(L4110+1, L:L,0)-1)))</f>
        <v/>
      </c>
      <c r="N4110" t="str">
        <f>IF(L4110="","",AVERAGE(INDEX($I:$I,ROW(L4110),1):INDEX($I:$I,MATCH(L4110+1, L:L,0)-1)) - AVERAGE(INDEX($H:$H,ROW(L4110),1):INDEX($H:$H,MATCH(L4110+1, L:L,0)-1)))</f>
        <v/>
      </c>
      <c r="O4110" t="str">
        <f>IF(L4110="","",AVERAGE(INDEX($G:$G,ROW(L4110),1):INDEX($G:$G,MATCH(L4110+1, L:L,0)-1)))</f>
        <v/>
      </c>
      <c r="P4110" t="str">
        <f>IF(L4110="","",AVERAGE(INDEX($K:$K,ROW(L4110),1):INDEX($K:$K,MATCH(L4110+1, L:L,0)-1)))</f>
        <v/>
      </c>
    </row>
    <row r="4111" spans="1:16" x14ac:dyDescent="0.25">
      <c r="A4111">
        <v>2007</v>
      </c>
      <c r="B4111">
        <v>5</v>
      </c>
      <c r="C4111" t="s">
        <v>13</v>
      </c>
      <c r="D4111">
        <v>-1.27</v>
      </c>
      <c r="E4111">
        <v>-3.0230645159999998</v>
      </c>
      <c r="F4111">
        <f t="shared" si="256"/>
        <v>-1.7530645159999998</v>
      </c>
      <c r="G4111">
        <f t="shared" si="257"/>
        <v>1.7530645159999998</v>
      </c>
      <c r="H4111">
        <v>11.975</v>
      </c>
      <c r="I4111">
        <v>11.7</v>
      </c>
      <c r="J4111">
        <f t="shared" si="258"/>
        <v>-0.27500000000000036</v>
      </c>
      <c r="K4111">
        <f t="shared" si="259"/>
        <v>0.27500000000000036</v>
      </c>
      <c r="L4111" t="str">
        <f>IF(A4111&lt;&gt;A4110,MAX($L$2:L4110)+1,"")</f>
        <v/>
      </c>
      <c r="M4111" t="str">
        <f>IF(L4111="","",AVERAGE(INDEX($E:$E,ROW(L4111),1):INDEX($E:$E,MATCH(L4111+1, L:L,0)-1)) - AVERAGE(INDEX($D:$D,ROW(L4111),1):INDEX($D:$D,MATCH(L4111+1, L:L,0)-1)))</f>
        <v/>
      </c>
      <c r="N4111" t="str">
        <f>IF(L4111="","",AVERAGE(INDEX($I:$I,ROW(L4111),1):INDEX($I:$I,MATCH(L4111+1, L:L,0)-1)) - AVERAGE(INDEX($H:$H,ROW(L4111),1):INDEX($H:$H,MATCH(L4111+1, L:L,0)-1)))</f>
        <v/>
      </c>
      <c r="O4111" t="str">
        <f>IF(L4111="","",AVERAGE(INDEX($G:$G,ROW(L4111),1):INDEX($G:$G,MATCH(L4111+1, L:L,0)-1)))</f>
        <v/>
      </c>
      <c r="P4111" t="str">
        <f>IF(L4111="","",AVERAGE(INDEX($K:$K,ROW(L4111),1):INDEX($K:$K,MATCH(L4111+1, L:L,0)-1)))</f>
        <v/>
      </c>
    </row>
    <row r="4112" spans="1:16" x14ac:dyDescent="0.25">
      <c r="A4112">
        <v>2007</v>
      </c>
      <c r="B4112">
        <v>5</v>
      </c>
      <c r="C4112" t="s">
        <v>14</v>
      </c>
      <c r="D4112">
        <v>-7.1646153850000003</v>
      </c>
      <c r="E4112">
        <v>-9.5629611259999994</v>
      </c>
      <c r="F4112">
        <f t="shared" si="256"/>
        <v>-2.3983457409999991</v>
      </c>
      <c r="G4112">
        <f t="shared" si="257"/>
        <v>2.3983457409999991</v>
      </c>
      <c r="H4112">
        <v>18.772307690000002</v>
      </c>
      <c r="I4112">
        <v>12.77692308</v>
      </c>
      <c r="J4112">
        <f t="shared" si="258"/>
        <v>-5.9953846100000021</v>
      </c>
      <c r="K4112">
        <f t="shared" si="259"/>
        <v>5.9953846100000021</v>
      </c>
      <c r="L4112" t="str">
        <f>IF(A4112&lt;&gt;A4111,MAX($L$2:L4111)+1,"")</f>
        <v/>
      </c>
      <c r="M4112" t="str">
        <f>IF(L4112="","",AVERAGE(INDEX($E:$E,ROW(L4112),1):INDEX($E:$E,MATCH(L4112+1, L:L,0)-1)) - AVERAGE(INDEX($D:$D,ROW(L4112),1):INDEX($D:$D,MATCH(L4112+1, L:L,0)-1)))</f>
        <v/>
      </c>
      <c r="N4112" t="str">
        <f>IF(L4112="","",AVERAGE(INDEX($I:$I,ROW(L4112),1):INDEX($I:$I,MATCH(L4112+1, L:L,0)-1)) - AVERAGE(INDEX($H:$H,ROW(L4112),1):INDEX($H:$H,MATCH(L4112+1, L:L,0)-1)))</f>
        <v/>
      </c>
      <c r="O4112" t="str">
        <f>IF(L4112="","",AVERAGE(INDEX($G:$G,ROW(L4112),1):INDEX($G:$G,MATCH(L4112+1, L:L,0)-1)))</f>
        <v/>
      </c>
      <c r="P4112" t="str">
        <f>IF(L4112="","",AVERAGE(INDEX($K:$K,ROW(L4112),1):INDEX($K:$K,MATCH(L4112+1, L:L,0)-1)))</f>
        <v/>
      </c>
    </row>
    <row r="4113" spans="1:16" x14ac:dyDescent="0.25">
      <c r="A4113">
        <v>2007</v>
      </c>
      <c r="B4113">
        <v>5</v>
      </c>
      <c r="C4113" t="s">
        <v>15</v>
      </c>
      <c r="D4113">
        <v>11.58966667</v>
      </c>
      <c r="E4113">
        <v>12.68297993</v>
      </c>
      <c r="F4113">
        <f t="shared" si="256"/>
        <v>1.0933132600000004</v>
      </c>
      <c r="G4113">
        <f t="shared" si="257"/>
        <v>1.0933132600000004</v>
      </c>
      <c r="H4113">
        <v>80.761666669999997</v>
      </c>
      <c r="I4113">
        <v>58.713333329999998</v>
      </c>
      <c r="J4113">
        <f t="shared" si="258"/>
        <v>-22.048333339999999</v>
      </c>
      <c r="K4113">
        <f t="shared" si="259"/>
        <v>22.048333339999999</v>
      </c>
      <c r="L4113" t="str">
        <f>IF(A4113&lt;&gt;A4112,MAX($L$2:L4112)+1,"")</f>
        <v/>
      </c>
      <c r="M4113" t="str">
        <f>IF(L4113="","",AVERAGE(INDEX($E:$E,ROW(L4113),1):INDEX($E:$E,MATCH(L4113+1, L:L,0)-1)) - AVERAGE(INDEX($D:$D,ROW(L4113),1):INDEX($D:$D,MATCH(L4113+1, L:L,0)-1)))</f>
        <v/>
      </c>
      <c r="N4113" t="str">
        <f>IF(L4113="","",AVERAGE(INDEX($I:$I,ROW(L4113),1):INDEX($I:$I,MATCH(L4113+1, L:L,0)-1)) - AVERAGE(INDEX($H:$H,ROW(L4113),1):INDEX($H:$H,MATCH(L4113+1, L:L,0)-1)))</f>
        <v/>
      </c>
      <c r="O4113" t="str">
        <f>IF(L4113="","",AVERAGE(INDEX($G:$G,ROW(L4113),1):INDEX($G:$G,MATCH(L4113+1, L:L,0)-1)))</f>
        <v/>
      </c>
      <c r="P4113" t="str">
        <f>IF(L4113="","",AVERAGE(INDEX($K:$K,ROW(L4113),1):INDEX($K:$K,MATCH(L4113+1, L:L,0)-1)))</f>
        <v/>
      </c>
    </row>
    <row r="4114" spans="1:16" x14ac:dyDescent="0.25">
      <c r="A4114">
        <v>2007</v>
      </c>
      <c r="B4114">
        <v>5</v>
      </c>
      <c r="C4114" t="s">
        <v>16</v>
      </c>
      <c r="D4114">
        <v>9.2100000000000009</v>
      </c>
      <c r="E4114">
        <v>8.4</v>
      </c>
      <c r="F4114">
        <f t="shared" si="256"/>
        <v>-0.8100000000000005</v>
      </c>
      <c r="G4114">
        <f t="shared" si="257"/>
        <v>0.8100000000000005</v>
      </c>
      <c r="H4114">
        <v>101.88</v>
      </c>
      <c r="I4114">
        <v>75.400000000000006</v>
      </c>
      <c r="J4114">
        <f t="shared" si="258"/>
        <v>-26.47999999999999</v>
      </c>
      <c r="K4114">
        <f t="shared" si="259"/>
        <v>26.47999999999999</v>
      </c>
      <c r="L4114" t="str">
        <f>IF(A4114&lt;&gt;A4113,MAX($L$2:L4113)+1,"")</f>
        <v/>
      </c>
      <c r="M4114" t="str">
        <f>IF(L4114="","",AVERAGE(INDEX($E:$E,ROW(L4114),1):INDEX($E:$E,MATCH(L4114+1, L:L,0)-1)) - AVERAGE(INDEX($D:$D,ROW(L4114),1):INDEX($D:$D,MATCH(L4114+1, L:L,0)-1)))</f>
        <v/>
      </c>
      <c r="N4114" t="str">
        <f>IF(L4114="","",AVERAGE(INDEX($I:$I,ROW(L4114),1):INDEX($I:$I,MATCH(L4114+1, L:L,0)-1)) - AVERAGE(INDEX($H:$H,ROW(L4114),1):INDEX($H:$H,MATCH(L4114+1, L:L,0)-1)))</f>
        <v/>
      </c>
      <c r="O4114" t="str">
        <f>IF(L4114="","",AVERAGE(INDEX($G:$G,ROW(L4114),1):INDEX($G:$G,MATCH(L4114+1, L:L,0)-1)))</f>
        <v/>
      </c>
      <c r="P4114" t="str">
        <f>IF(L4114="","",AVERAGE(INDEX($K:$K,ROW(L4114),1):INDEX($K:$K,MATCH(L4114+1, L:L,0)-1)))</f>
        <v/>
      </c>
    </row>
    <row r="4115" spans="1:16" x14ac:dyDescent="0.25">
      <c r="A4115">
        <v>2007</v>
      </c>
      <c r="B4115">
        <v>5</v>
      </c>
      <c r="C4115" t="s">
        <v>17</v>
      </c>
      <c r="D4115">
        <v>10.82317308</v>
      </c>
      <c r="E4115">
        <v>11.04178667</v>
      </c>
      <c r="F4115">
        <f t="shared" si="256"/>
        <v>0.21861359000000036</v>
      </c>
      <c r="G4115">
        <f t="shared" si="257"/>
        <v>0.21861359000000036</v>
      </c>
      <c r="H4115">
        <v>90.132980770000003</v>
      </c>
      <c r="I4115">
        <v>66.553846149999998</v>
      </c>
      <c r="J4115">
        <f t="shared" si="258"/>
        <v>-23.579134620000005</v>
      </c>
      <c r="K4115">
        <f t="shared" si="259"/>
        <v>23.579134620000005</v>
      </c>
      <c r="L4115" t="str">
        <f>IF(A4115&lt;&gt;A4114,MAX($L$2:L4114)+1,"")</f>
        <v/>
      </c>
      <c r="M4115" t="str">
        <f>IF(L4115="","",AVERAGE(INDEX($E:$E,ROW(L4115),1):INDEX($E:$E,MATCH(L4115+1, L:L,0)-1)) - AVERAGE(INDEX($D:$D,ROW(L4115),1):INDEX($D:$D,MATCH(L4115+1, L:L,0)-1)))</f>
        <v/>
      </c>
      <c r="N4115" t="str">
        <f>IF(L4115="","",AVERAGE(INDEX($I:$I,ROW(L4115),1):INDEX($I:$I,MATCH(L4115+1, L:L,0)-1)) - AVERAGE(INDEX($H:$H,ROW(L4115),1):INDEX($H:$H,MATCH(L4115+1, L:L,0)-1)))</f>
        <v/>
      </c>
      <c r="O4115" t="str">
        <f>IF(L4115="","",AVERAGE(INDEX($G:$G,ROW(L4115),1):INDEX($G:$G,MATCH(L4115+1, L:L,0)-1)))</f>
        <v/>
      </c>
      <c r="P4115" t="str">
        <f>IF(L4115="","",AVERAGE(INDEX($K:$K,ROW(L4115),1):INDEX($K:$K,MATCH(L4115+1, L:L,0)-1)))</f>
        <v/>
      </c>
    </row>
    <row r="4116" spans="1:16" x14ac:dyDescent="0.25">
      <c r="A4116">
        <v>2007</v>
      </c>
      <c r="B4116">
        <v>5</v>
      </c>
      <c r="C4116" t="s">
        <v>18</v>
      </c>
      <c r="D4116">
        <v>10.671463409999999</v>
      </c>
      <c r="E4116">
        <v>11.171451510000001</v>
      </c>
      <c r="F4116">
        <f t="shared" si="256"/>
        <v>0.49998810000000127</v>
      </c>
      <c r="G4116">
        <f t="shared" si="257"/>
        <v>0.49998810000000127</v>
      </c>
      <c r="H4116">
        <v>49.034146339999999</v>
      </c>
      <c r="I4116">
        <v>68.568292679999999</v>
      </c>
      <c r="J4116">
        <f t="shared" si="258"/>
        <v>19.534146339999999</v>
      </c>
      <c r="K4116">
        <f t="shared" si="259"/>
        <v>19.534146339999999</v>
      </c>
      <c r="L4116" t="str">
        <f>IF(A4116&lt;&gt;A4115,MAX($L$2:L4115)+1,"")</f>
        <v/>
      </c>
      <c r="M4116" t="str">
        <f>IF(L4116="","",AVERAGE(INDEX($E:$E,ROW(L4116),1):INDEX($E:$E,MATCH(L4116+1, L:L,0)-1)) - AVERAGE(INDEX($D:$D,ROW(L4116),1):INDEX($D:$D,MATCH(L4116+1, L:L,0)-1)))</f>
        <v/>
      </c>
      <c r="N4116" t="str">
        <f>IF(L4116="","",AVERAGE(INDEX($I:$I,ROW(L4116),1):INDEX($I:$I,MATCH(L4116+1, L:L,0)-1)) - AVERAGE(INDEX($H:$H,ROW(L4116),1):INDEX($H:$H,MATCH(L4116+1, L:L,0)-1)))</f>
        <v/>
      </c>
      <c r="O4116" t="str">
        <f>IF(L4116="","",AVERAGE(INDEX($G:$G,ROW(L4116),1):INDEX($G:$G,MATCH(L4116+1, L:L,0)-1)))</f>
        <v/>
      </c>
      <c r="P4116" t="str">
        <f>IF(L4116="","",AVERAGE(INDEX($K:$K,ROW(L4116),1):INDEX($K:$K,MATCH(L4116+1, L:L,0)-1)))</f>
        <v/>
      </c>
    </row>
    <row r="4117" spans="1:16" x14ac:dyDescent="0.25">
      <c r="A4117">
        <v>2007</v>
      </c>
      <c r="B4117">
        <v>5</v>
      </c>
      <c r="C4117" t="s">
        <v>19</v>
      </c>
      <c r="D4117">
        <v>6.1666666670000003</v>
      </c>
      <c r="E4117">
        <v>5.4863066649999999</v>
      </c>
      <c r="F4117">
        <f t="shared" si="256"/>
        <v>-0.68036000200000046</v>
      </c>
      <c r="G4117">
        <f t="shared" si="257"/>
        <v>0.68036000200000046</v>
      </c>
      <c r="H4117">
        <v>19.38666667</v>
      </c>
      <c r="I4117">
        <v>12.983333330000001</v>
      </c>
      <c r="J4117">
        <f t="shared" si="258"/>
        <v>-6.4033333399999997</v>
      </c>
      <c r="K4117">
        <f t="shared" si="259"/>
        <v>6.4033333399999997</v>
      </c>
      <c r="L4117" t="str">
        <f>IF(A4117&lt;&gt;A4116,MAX($L$2:L4116)+1,"")</f>
        <v/>
      </c>
      <c r="M4117" t="str">
        <f>IF(L4117="","",AVERAGE(INDEX($E:$E,ROW(L4117),1):INDEX($E:$E,MATCH(L4117+1, L:L,0)-1)) - AVERAGE(INDEX($D:$D,ROW(L4117),1):INDEX($D:$D,MATCH(L4117+1, L:L,0)-1)))</f>
        <v/>
      </c>
      <c r="N4117" t="str">
        <f>IF(L4117="","",AVERAGE(INDEX($I:$I,ROW(L4117),1):INDEX($I:$I,MATCH(L4117+1, L:L,0)-1)) - AVERAGE(INDEX($H:$H,ROW(L4117),1):INDEX($H:$H,MATCH(L4117+1, L:L,0)-1)))</f>
        <v/>
      </c>
      <c r="O4117" t="str">
        <f>IF(L4117="","",AVERAGE(INDEX($G:$G,ROW(L4117),1):INDEX($G:$G,MATCH(L4117+1, L:L,0)-1)))</f>
        <v/>
      </c>
      <c r="P4117" t="str">
        <f>IF(L4117="","",AVERAGE(INDEX($K:$K,ROW(L4117),1):INDEX($K:$K,MATCH(L4117+1, L:L,0)-1)))</f>
        <v/>
      </c>
    </row>
    <row r="4118" spans="1:16" x14ac:dyDescent="0.25">
      <c r="A4118">
        <v>2007</v>
      </c>
      <c r="B4118">
        <v>6</v>
      </c>
      <c r="C4118" t="s">
        <v>7</v>
      </c>
      <c r="D4118">
        <v>14.035897439999999</v>
      </c>
      <c r="E4118">
        <v>14.463796540000001</v>
      </c>
      <c r="F4118">
        <f t="shared" si="256"/>
        <v>0.4278991000000012</v>
      </c>
      <c r="G4118">
        <f t="shared" si="257"/>
        <v>0.4278991000000012</v>
      </c>
      <c r="H4118">
        <v>79.326410260000003</v>
      </c>
      <c r="I4118">
        <v>97.602564099999995</v>
      </c>
      <c r="J4118">
        <f t="shared" si="258"/>
        <v>18.276153839999992</v>
      </c>
      <c r="K4118">
        <f t="shared" si="259"/>
        <v>18.276153839999992</v>
      </c>
      <c r="L4118" t="str">
        <f>IF(A4118&lt;&gt;A4117,MAX($L$2:L4117)+1,"")</f>
        <v/>
      </c>
      <c r="M4118" t="str">
        <f>IF(L4118="","",AVERAGE(INDEX($E:$E,ROW(L4118),1):INDEX($E:$E,MATCH(L4118+1, L:L,0)-1)) - AVERAGE(INDEX($D:$D,ROW(L4118),1):INDEX($D:$D,MATCH(L4118+1, L:L,0)-1)))</f>
        <v/>
      </c>
      <c r="N4118" t="str">
        <f>IF(L4118="","",AVERAGE(INDEX($I:$I,ROW(L4118),1):INDEX($I:$I,MATCH(L4118+1, L:L,0)-1)) - AVERAGE(INDEX($H:$H,ROW(L4118),1):INDEX($H:$H,MATCH(L4118+1, L:L,0)-1)))</f>
        <v/>
      </c>
      <c r="O4118" t="str">
        <f>IF(L4118="","",AVERAGE(INDEX($G:$G,ROW(L4118),1):INDEX($G:$G,MATCH(L4118+1, L:L,0)-1)))</f>
        <v/>
      </c>
      <c r="P4118" t="str">
        <f>IF(L4118="","",AVERAGE(INDEX($K:$K,ROW(L4118),1):INDEX($K:$K,MATCH(L4118+1, L:L,0)-1)))</f>
        <v/>
      </c>
    </row>
    <row r="4119" spans="1:16" x14ac:dyDescent="0.25">
      <c r="A4119">
        <v>2007</v>
      </c>
      <c r="B4119">
        <v>6</v>
      </c>
      <c r="C4119" t="s">
        <v>8</v>
      </c>
      <c r="D4119">
        <v>14.008089890000001</v>
      </c>
      <c r="E4119">
        <v>13.565019530000001</v>
      </c>
      <c r="F4119">
        <f t="shared" si="256"/>
        <v>-0.44307036000000011</v>
      </c>
      <c r="G4119">
        <f t="shared" si="257"/>
        <v>0.44307036000000011</v>
      </c>
      <c r="H4119">
        <v>78.698314609999997</v>
      </c>
      <c r="I4119">
        <v>98.230337079999998</v>
      </c>
      <c r="J4119">
        <f t="shared" si="258"/>
        <v>19.532022470000001</v>
      </c>
      <c r="K4119">
        <f t="shared" si="259"/>
        <v>19.532022470000001</v>
      </c>
      <c r="L4119" t="str">
        <f>IF(A4119&lt;&gt;A4118,MAX($L$2:L4118)+1,"")</f>
        <v/>
      </c>
      <c r="M4119" t="str">
        <f>IF(L4119="","",AVERAGE(INDEX($E:$E,ROW(L4119),1):INDEX($E:$E,MATCH(L4119+1, L:L,0)-1)) - AVERAGE(INDEX($D:$D,ROW(L4119),1):INDEX($D:$D,MATCH(L4119+1, L:L,0)-1)))</f>
        <v/>
      </c>
      <c r="N4119" t="str">
        <f>IF(L4119="","",AVERAGE(INDEX($I:$I,ROW(L4119),1):INDEX($I:$I,MATCH(L4119+1, L:L,0)-1)) - AVERAGE(INDEX($H:$H,ROW(L4119),1):INDEX($H:$H,MATCH(L4119+1, L:L,0)-1)))</f>
        <v/>
      </c>
      <c r="O4119" t="str">
        <f>IF(L4119="","",AVERAGE(INDEX($G:$G,ROW(L4119),1):INDEX($G:$G,MATCH(L4119+1, L:L,0)-1)))</f>
        <v/>
      </c>
      <c r="P4119" t="str">
        <f>IF(L4119="","",AVERAGE(INDEX($K:$K,ROW(L4119),1):INDEX($K:$K,MATCH(L4119+1, L:L,0)-1)))</f>
        <v/>
      </c>
    </row>
    <row r="4120" spans="1:16" x14ac:dyDescent="0.25">
      <c r="A4120">
        <v>2007</v>
      </c>
      <c r="B4120">
        <v>6</v>
      </c>
      <c r="C4120" t="s">
        <v>9</v>
      </c>
      <c r="D4120">
        <v>16.062000000000001</v>
      </c>
      <c r="E4120">
        <v>16.156587300000002</v>
      </c>
      <c r="F4120">
        <f t="shared" si="256"/>
        <v>9.4587300000000596E-2</v>
      </c>
      <c r="G4120">
        <f t="shared" si="257"/>
        <v>9.4587300000000596E-2</v>
      </c>
      <c r="H4120">
        <v>88.377333329999999</v>
      </c>
      <c r="I4120">
        <v>123.5933333</v>
      </c>
      <c r="J4120">
        <f t="shared" si="258"/>
        <v>35.215999969999999</v>
      </c>
      <c r="K4120">
        <f t="shared" si="259"/>
        <v>35.215999969999999</v>
      </c>
      <c r="L4120" t="str">
        <f>IF(A4120&lt;&gt;A4119,MAX($L$2:L4119)+1,"")</f>
        <v/>
      </c>
      <c r="M4120" t="str">
        <f>IF(L4120="","",AVERAGE(INDEX($E:$E,ROW(L4120),1):INDEX($E:$E,MATCH(L4120+1, L:L,0)-1)) - AVERAGE(INDEX($D:$D,ROW(L4120),1):INDEX($D:$D,MATCH(L4120+1, L:L,0)-1)))</f>
        <v/>
      </c>
      <c r="N4120" t="str">
        <f>IF(L4120="","",AVERAGE(INDEX($I:$I,ROW(L4120),1):INDEX($I:$I,MATCH(L4120+1, L:L,0)-1)) - AVERAGE(INDEX($H:$H,ROW(L4120),1):INDEX($H:$H,MATCH(L4120+1, L:L,0)-1)))</f>
        <v/>
      </c>
      <c r="O4120" t="str">
        <f>IF(L4120="","",AVERAGE(INDEX($G:$G,ROW(L4120),1):INDEX($G:$G,MATCH(L4120+1, L:L,0)-1)))</f>
        <v/>
      </c>
      <c r="P4120" t="str">
        <f>IF(L4120="","",AVERAGE(INDEX($K:$K,ROW(L4120),1):INDEX($K:$K,MATCH(L4120+1, L:L,0)-1)))</f>
        <v/>
      </c>
    </row>
    <row r="4121" spans="1:16" x14ac:dyDescent="0.25">
      <c r="A4121">
        <v>2007</v>
      </c>
      <c r="B4121">
        <v>6</v>
      </c>
      <c r="C4121" t="s">
        <v>10</v>
      </c>
      <c r="D4121">
        <v>15.3125</v>
      </c>
      <c r="E4121">
        <v>15.349964079999999</v>
      </c>
      <c r="F4121">
        <f t="shared" si="256"/>
        <v>3.7464079999999456E-2</v>
      </c>
      <c r="G4121">
        <f t="shared" si="257"/>
        <v>3.7464079999999456E-2</v>
      </c>
      <c r="H4121">
        <v>97.034999999999997</v>
      </c>
      <c r="I4121">
        <v>105.7375</v>
      </c>
      <c r="J4121">
        <f t="shared" si="258"/>
        <v>8.7025000000000006</v>
      </c>
      <c r="K4121">
        <f t="shared" si="259"/>
        <v>8.7025000000000006</v>
      </c>
      <c r="L4121" t="str">
        <f>IF(A4121&lt;&gt;A4120,MAX($L$2:L4120)+1,"")</f>
        <v/>
      </c>
      <c r="M4121" t="str">
        <f>IF(L4121="","",AVERAGE(INDEX($E:$E,ROW(L4121),1):INDEX($E:$E,MATCH(L4121+1, L:L,0)-1)) - AVERAGE(INDEX($D:$D,ROW(L4121),1):INDEX($D:$D,MATCH(L4121+1, L:L,0)-1)))</f>
        <v/>
      </c>
      <c r="N4121" t="str">
        <f>IF(L4121="","",AVERAGE(INDEX($I:$I,ROW(L4121),1):INDEX($I:$I,MATCH(L4121+1, L:L,0)-1)) - AVERAGE(INDEX($H:$H,ROW(L4121),1):INDEX($H:$H,MATCH(L4121+1, L:L,0)-1)))</f>
        <v/>
      </c>
      <c r="O4121" t="str">
        <f>IF(L4121="","",AVERAGE(INDEX($G:$G,ROW(L4121),1):INDEX($G:$G,MATCH(L4121+1, L:L,0)-1)))</f>
        <v/>
      </c>
      <c r="P4121" t="str">
        <f>IF(L4121="","",AVERAGE(INDEX($K:$K,ROW(L4121),1):INDEX($K:$K,MATCH(L4121+1, L:L,0)-1)))</f>
        <v/>
      </c>
    </row>
    <row r="4122" spans="1:16" x14ac:dyDescent="0.25">
      <c r="A4122">
        <v>2007</v>
      </c>
      <c r="B4122">
        <v>6</v>
      </c>
      <c r="C4122" t="s">
        <v>11</v>
      </c>
      <c r="D4122">
        <v>11.21</v>
      </c>
      <c r="E4122">
        <v>12.565402300000001</v>
      </c>
      <c r="F4122">
        <f t="shared" si="256"/>
        <v>1.3554022999999997</v>
      </c>
      <c r="G4122">
        <f t="shared" si="257"/>
        <v>1.3554022999999997</v>
      </c>
      <c r="H4122">
        <v>93.689090910000004</v>
      </c>
      <c r="I4122">
        <v>51.118181819999997</v>
      </c>
      <c r="J4122">
        <f t="shared" si="258"/>
        <v>-42.570909090000008</v>
      </c>
      <c r="K4122">
        <f t="shared" si="259"/>
        <v>42.570909090000008</v>
      </c>
      <c r="L4122" t="str">
        <f>IF(A4122&lt;&gt;A4121,MAX($L$2:L4121)+1,"")</f>
        <v/>
      </c>
      <c r="M4122" t="str">
        <f>IF(L4122="","",AVERAGE(INDEX($E:$E,ROW(L4122),1):INDEX($E:$E,MATCH(L4122+1, L:L,0)-1)) - AVERAGE(INDEX($D:$D,ROW(L4122),1):INDEX($D:$D,MATCH(L4122+1, L:L,0)-1)))</f>
        <v/>
      </c>
      <c r="N4122" t="str">
        <f>IF(L4122="","",AVERAGE(INDEX($I:$I,ROW(L4122),1):INDEX($I:$I,MATCH(L4122+1, L:L,0)-1)) - AVERAGE(INDEX($H:$H,ROW(L4122),1):INDEX($H:$H,MATCH(L4122+1, L:L,0)-1)))</f>
        <v/>
      </c>
      <c r="O4122" t="str">
        <f>IF(L4122="","",AVERAGE(INDEX($G:$G,ROW(L4122),1):INDEX($G:$G,MATCH(L4122+1, L:L,0)-1)))</f>
        <v/>
      </c>
      <c r="P4122" t="str">
        <f>IF(L4122="","",AVERAGE(INDEX($K:$K,ROW(L4122),1):INDEX($K:$K,MATCH(L4122+1, L:L,0)-1)))</f>
        <v/>
      </c>
    </row>
    <row r="4123" spans="1:16" x14ac:dyDescent="0.25">
      <c r="A4123">
        <v>2007</v>
      </c>
      <c r="B4123">
        <v>6</v>
      </c>
      <c r="C4123" t="s">
        <v>12</v>
      </c>
      <c r="D4123">
        <v>14.4175</v>
      </c>
      <c r="E4123">
        <v>14.111235629999999</v>
      </c>
      <c r="F4123">
        <f t="shared" si="256"/>
        <v>-0.30626437000000095</v>
      </c>
      <c r="G4123">
        <f t="shared" si="257"/>
        <v>0.30626437000000095</v>
      </c>
      <c r="H4123">
        <v>90.112499999999997</v>
      </c>
      <c r="I4123">
        <v>94.325000000000003</v>
      </c>
      <c r="J4123">
        <f t="shared" si="258"/>
        <v>4.2125000000000057</v>
      </c>
      <c r="K4123">
        <f t="shared" si="259"/>
        <v>4.2125000000000057</v>
      </c>
      <c r="L4123" t="str">
        <f>IF(A4123&lt;&gt;A4122,MAX($L$2:L4122)+1,"")</f>
        <v/>
      </c>
      <c r="M4123" t="str">
        <f>IF(L4123="","",AVERAGE(INDEX($E:$E,ROW(L4123),1):INDEX($E:$E,MATCH(L4123+1, L:L,0)-1)) - AVERAGE(INDEX($D:$D,ROW(L4123),1):INDEX($D:$D,MATCH(L4123+1, L:L,0)-1)))</f>
        <v/>
      </c>
      <c r="N4123" t="str">
        <f>IF(L4123="","",AVERAGE(INDEX($I:$I,ROW(L4123),1):INDEX($I:$I,MATCH(L4123+1, L:L,0)-1)) - AVERAGE(INDEX($H:$H,ROW(L4123),1):INDEX($H:$H,MATCH(L4123+1, L:L,0)-1)))</f>
        <v/>
      </c>
      <c r="O4123" t="str">
        <f>IF(L4123="","",AVERAGE(INDEX($G:$G,ROW(L4123),1):INDEX($G:$G,MATCH(L4123+1, L:L,0)-1)))</f>
        <v/>
      </c>
      <c r="P4123" t="str">
        <f>IF(L4123="","",AVERAGE(INDEX($K:$K,ROW(L4123),1):INDEX($K:$K,MATCH(L4123+1, L:L,0)-1)))</f>
        <v/>
      </c>
    </row>
    <row r="4124" spans="1:16" x14ac:dyDescent="0.25">
      <c r="A4124">
        <v>2007</v>
      </c>
      <c r="B4124">
        <v>6</v>
      </c>
      <c r="C4124" t="s">
        <v>13</v>
      </c>
      <c r="D4124">
        <v>9.69</v>
      </c>
      <c r="E4124">
        <v>10.15833333</v>
      </c>
      <c r="F4124">
        <f t="shared" si="256"/>
        <v>0.4683333300000001</v>
      </c>
      <c r="G4124">
        <f t="shared" si="257"/>
        <v>0.4683333300000001</v>
      </c>
      <c r="H4124">
        <v>18.239999999999998</v>
      </c>
      <c r="I4124">
        <v>13.85</v>
      </c>
      <c r="J4124">
        <f t="shared" si="258"/>
        <v>-4.3899999999999988</v>
      </c>
      <c r="K4124">
        <f t="shared" si="259"/>
        <v>4.3899999999999988</v>
      </c>
      <c r="L4124" t="str">
        <f>IF(A4124&lt;&gt;A4123,MAX($L$2:L4123)+1,"")</f>
        <v/>
      </c>
      <c r="M4124" t="str">
        <f>IF(L4124="","",AVERAGE(INDEX($E:$E,ROW(L4124),1):INDEX($E:$E,MATCH(L4124+1, L:L,0)-1)) - AVERAGE(INDEX($D:$D,ROW(L4124),1):INDEX($D:$D,MATCH(L4124+1, L:L,0)-1)))</f>
        <v/>
      </c>
      <c r="N4124" t="str">
        <f>IF(L4124="","",AVERAGE(INDEX($I:$I,ROW(L4124),1):INDEX($I:$I,MATCH(L4124+1, L:L,0)-1)) - AVERAGE(INDEX($H:$H,ROW(L4124),1):INDEX($H:$H,MATCH(L4124+1, L:L,0)-1)))</f>
        <v/>
      </c>
      <c r="O4124" t="str">
        <f>IF(L4124="","",AVERAGE(INDEX($G:$G,ROW(L4124),1):INDEX($G:$G,MATCH(L4124+1, L:L,0)-1)))</f>
        <v/>
      </c>
      <c r="P4124" t="str">
        <f>IF(L4124="","",AVERAGE(INDEX($K:$K,ROW(L4124),1):INDEX($K:$K,MATCH(L4124+1, L:L,0)-1)))</f>
        <v/>
      </c>
    </row>
    <row r="4125" spans="1:16" x14ac:dyDescent="0.25">
      <c r="A4125">
        <v>2007</v>
      </c>
      <c r="B4125">
        <v>6</v>
      </c>
      <c r="C4125" t="s">
        <v>14</v>
      </c>
      <c r="D4125">
        <v>2.83</v>
      </c>
      <c r="E4125">
        <v>2.4805982910000002</v>
      </c>
      <c r="F4125">
        <f t="shared" si="256"/>
        <v>-0.34940170899999989</v>
      </c>
      <c r="G4125">
        <f t="shared" si="257"/>
        <v>0.34940170899999989</v>
      </c>
      <c r="H4125">
        <v>23.522307690000002</v>
      </c>
      <c r="I4125">
        <v>24.946153850000002</v>
      </c>
      <c r="J4125">
        <f t="shared" si="258"/>
        <v>1.4238461600000001</v>
      </c>
      <c r="K4125">
        <f t="shared" si="259"/>
        <v>1.4238461600000001</v>
      </c>
      <c r="L4125" t="str">
        <f>IF(A4125&lt;&gt;A4124,MAX($L$2:L4124)+1,"")</f>
        <v/>
      </c>
      <c r="M4125" t="str">
        <f>IF(L4125="","",AVERAGE(INDEX($E:$E,ROW(L4125),1):INDEX($E:$E,MATCH(L4125+1, L:L,0)-1)) - AVERAGE(INDEX($D:$D,ROW(L4125),1):INDEX($D:$D,MATCH(L4125+1, L:L,0)-1)))</f>
        <v/>
      </c>
      <c r="N4125" t="str">
        <f>IF(L4125="","",AVERAGE(INDEX($I:$I,ROW(L4125),1):INDEX($I:$I,MATCH(L4125+1, L:L,0)-1)) - AVERAGE(INDEX($H:$H,ROW(L4125),1):INDEX($H:$H,MATCH(L4125+1, L:L,0)-1)))</f>
        <v/>
      </c>
      <c r="O4125" t="str">
        <f>IF(L4125="","",AVERAGE(INDEX($G:$G,ROW(L4125),1):INDEX($G:$G,MATCH(L4125+1, L:L,0)-1)))</f>
        <v/>
      </c>
      <c r="P4125" t="str">
        <f>IF(L4125="","",AVERAGE(INDEX($K:$K,ROW(L4125),1):INDEX($K:$K,MATCH(L4125+1, L:L,0)-1)))</f>
        <v/>
      </c>
    </row>
    <row r="4126" spans="1:16" x14ac:dyDescent="0.25">
      <c r="A4126">
        <v>2007</v>
      </c>
      <c r="B4126">
        <v>6</v>
      </c>
      <c r="C4126" t="s">
        <v>15</v>
      </c>
      <c r="D4126">
        <v>16.831724139999999</v>
      </c>
      <c r="E4126">
        <v>18.12960223</v>
      </c>
      <c r="F4126">
        <f t="shared" si="256"/>
        <v>1.2978780900000011</v>
      </c>
      <c r="G4126">
        <f t="shared" si="257"/>
        <v>1.2978780900000011</v>
      </c>
      <c r="H4126">
        <v>84.295862069999998</v>
      </c>
      <c r="I4126">
        <v>71.779310339999995</v>
      </c>
      <c r="J4126">
        <f t="shared" si="258"/>
        <v>-12.516551730000003</v>
      </c>
      <c r="K4126">
        <f t="shared" si="259"/>
        <v>12.516551730000003</v>
      </c>
      <c r="L4126" t="str">
        <f>IF(A4126&lt;&gt;A4125,MAX($L$2:L4125)+1,"")</f>
        <v/>
      </c>
      <c r="M4126" t="str">
        <f>IF(L4126="","",AVERAGE(INDEX($E:$E,ROW(L4126),1):INDEX($E:$E,MATCH(L4126+1, L:L,0)-1)) - AVERAGE(INDEX($D:$D,ROW(L4126),1):INDEX($D:$D,MATCH(L4126+1, L:L,0)-1)))</f>
        <v/>
      </c>
      <c r="N4126" t="str">
        <f>IF(L4126="","",AVERAGE(INDEX($I:$I,ROW(L4126),1):INDEX($I:$I,MATCH(L4126+1, L:L,0)-1)) - AVERAGE(INDEX($H:$H,ROW(L4126),1):INDEX($H:$H,MATCH(L4126+1, L:L,0)-1)))</f>
        <v/>
      </c>
      <c r="O4126" t="str">
        <f>IF(L4126="","",AVERAGE(INDEX($G:$G,ROW(L4126),1):INDEX($G:$G,MATCH(L4126+1, L:L,0)-1)))</f>
        <v/>
      </c>
      <c r="P4126" t="str">
        <f>IF(L4126="","",AVERAGE(INDEX($K:$K,ROW(L4126),1):INDEX($K:$K,MATCH(L4126+1, L:L,0)-1)))</f>
        <v/>
      </c>
    </row>
    <row r="4127" spans="1:16" x14ac:dyDescent="0.25">
      <c r="A4127">
        <v>2007</v>
      </c>
      <c r="B4127">
        <v>6</v>
      </c>
      <c r="C4127" t="s">
        <v>16</v>
      </c>
      <c r="D4127">
        <v>14.62</v>
      </c>
      <c r="E4127">
        <v>14.26206897</v>
      </c>
      <c r="F4127">
        <f t="shared" si="256"/>
        <v>-0.35793102999999959</v>
      </c>
      <c r="G4127">
        <f t="shared" si="257"/>
        <v>0.35793102999999959</v>
      </c>
      <c r="H4127">
        <v>98.3</v>
      </c>
      <c r="I4127">
        <v>105.8</v>
      </c>
      <c r="J4127">
        <f t="shared" si="258"/>
        <v>7.5</v>
      </c>
      <c r="K4127">
        <f t="shared" si="259"/>
        <v>7.5</v>
      </c>
      <c r="L4127" t="str">
        <f>IF(A4127&lt;&gt;A4126,MAX($L$2:L4126)+1,"")</f>
        <v/>
      </c>
      <c r="M4127" t="str">
        <f>IF(L4127="","",AVERAGE(INDEX($E:$E,ROW(L4127),1):INDEX($E:$E,MATCH(L4127+1, L:L,0)-1)) - AVERAGE(INDEX($D:$D,ROW(L4127),1):INDEX($D:$D,MATCH(L4127+1, L:L,0)-1)))</f>
        <v/>
      </c>
      <c r="N4127" t="str">
        <f>IF(L4127="","",AVERAGE(INDEX($I:$I,ROW(L4127),1):INDEX($I:$I,MATCH(L4127+1, L:L,0)-1)) - AVERAGE(INDEX($H:$H,ROW(L4127),1):INDEX($H:$H,MATCH(L4127+1, L:L,0)-1)))</f>
        <v/>
      </c>
      <c r="O4127" t="str">
        <f>IF(L4127="","",AVERAGE(INDEX($G:$G,ROW(L4127),1):INDEX($G:$G,MATCH(L4127+1, L:L,0)-1)))</f>
        <v/>
      </c>
      <c r="P4127" t="str">
        <f>IF(L4127="","",AVERAGE(INDEX($K:$K,ROW(L4127),1):INDEX($K:$K,MATCH(L4127+1, L:L,0)-1)))</f>
        <v/>
      </c>
    </row>
    <row r="4128" spans="1:16" x14ac:dyDescent="0.25">
      <c r="A4128">
        <v>2007</v>
      </c>
      <c r="B4128">
        <v>6</v>
      </c>
      <c r="C4128" t="s">
        <v>17</v>
      </c>
      <c r="D4128">
        <v>16.077857139999999</v>
      </c>
      <c r="E4128">
        <v>16.905088549999999</v>
      </c>
      <c r="F4128">
        <f t="shared" si="256"/>
        <v>0.82723140999999956</v>
      </c>
      <c r="G4128">
        <f t="shared" si="257"/>
        <v>0.82723140999999956</v>
      </c>
      <c r="H4128">
        <v>103.2280612</v>
      </c>
      <c r="I4128">
        <v>92.268367350000005</v>
      </c>
      <c r="J4128">
        <f t="shared" si="258"/>
        <v>-10.959693849999994</v>
      </c>
      <c r="K4128">
        <f t="shared" si="259"/>
        <v>10.959693849999994</v>
      </c>
      <c r="L4128" t="str">
        <f>IF(A4128&lt;&gt;A4127,MAX($L$2:L4127)+1,"")</f>
        <v/>
      </c>
      <c r="M4128" t="str">
        <f>IF(L4128="","",AVERAGE(INDEX($E:$E,ROW(L4128),1):INDEX($E:$E,MATCH(L4128+1, L:L,0)-1)) - AVERAGE(INDEX($D:$D,ROW(L4128),1):INDEX($D:$D,MATCH(L4128+1, L:L,0)-1)))</f>
        <v/>
      </c>
      <c r="N4128" t="str">
        <f>IF(L4128="","",AVERAGE(INDEX($I:$I,ROW(L4128),1):INDEX($I:$I,MATCH(L4128+1, L:L,0)-1)) - AVERAGE(INDEX($H:$H,ROW(L4128),1):INDEX($H:$H,MATCH(L4128+1, L:L,0)-1)))</f>
        <v/>
      </c>
      <c r="O4128" t="str">
        <f>IF(L4128="","",AVERAGE(INDEX($G:$G,ROW(L4128),1):INDEX($G:$G,MATCH(L4128+1, L:L,0)-1)))</f>
        <v/>
      </c>
      <c r="P4128" t="str">
        <f>IF(L4128="","",AVERAGE(INDEX($K:$K,ROW(L4128),1):INDEX($K:$K,MATCH(L4128+1, L:L,0)-1)))</f>
        <v/>
      </c>
    </row>
    <row r="4129" spans="1:16" x14ac:dyDescent="0.25">
      <c r="A4129">
        <v>2007</v>
      </c>
      <c r="B4129">
        <v>6</v>
      </c>
      <c r="C4129" t="s">
        <v>18</v>
      </c>
      <c r="D4129">
        <v>15.44390244</v>
      </c>
      <c r="E4129">
        <v>15.2862619</v>
      </c>
      <c r="F4129">
        <f t="shared" si="256"/>
        <v>-0.15764054000000094</v>
      </c>
      <c r="G4129">
        <f t="shared" si="257"/>
        <v>0.15764054000000094</v>
      </c>
      <c r="H4129">
        <v>73.519512199999994</v>
      </c>
      <c r="I4129">
        <v>81.668292679999993</v>
      </c>
      <c r="J4129">
        <f t="shared" si="258"/>
        <v>8.1487804799999992</v>
      </c>
      <c r="K4129">
        <f t="shared" si="259"/>
        <v>8.1487804799999992</v>
      </c>
      <c r="L4129" t="str">
        <f>IF(A4129&lt;&gt;A4128,MAX($L$2:L4128)+1,"")</f>
        <v/>
      </c>
      <c r="M4129" t="str">
        <f>IF(L4129="","",AVERAGE(INDEX($E:$E,ROW(L4129),1):INDEX($E:$E,MATCH(L4129+1, L:L,0)-1)) - AVERAGE(INDEX($D:$D,ROW(L4129),1):INDEX($D:$D,MATCH(L4129+1, L:L,0)-1)))</f>
        <v/>
      </c>
      <c r="N4129" t="str">
        <f>IF(L4129="","",AVERAGE(INDEX($I:$I,ROW(L4129),1):INDEX($I:$I,MATCH(L4129+1, L:L,0)-1)) - AVERAGE(INDEX($H:$H,ROW(L4129),1):INDEX($H:$H,MATCH(L4129+1, L:L,0)-1)))</f>
        <v/>
      </c>
      <c r="O4129" t="str">
        <f>IF(L4129="","",AVERAGE(INDEX($G:$G,ROW(L4129),1):INDEX($G:$G,MATCH(L4129+1, L:L,0)-1)))</f>
        <v/>
      </c>
      <c r="P4129" t="str">
        <f>IF(L4129="","",AVERAGE(INDEX($K:$K,ROW(L4129),1):INDEX($K:$K,MATCH(L4129+1, L:L,0)-1)))</f>
        <v/>
      </c>
    </row>
    <row r="4130" spans="1:16" x14ac:dyDescent="0.25">
      <c r="A4130">
        <v>2007</v>
      </c>
      <c r="B4130">
        <v>6</v>
      </c>
      <c r="C4130" t="s">
        <v>19</v>
      </c>
      <c r="D4130">
        <v>12.4975</v>
      </c>
      <c r="E4130">
        <v>13.220294880000001</v>
      </c>
      <c r="F4130">
        <f t="shared" si="256"/>
        <v>0.72279488000000036</v>
      </c>
      <c r="G4130">
        <f t="shared" si="257"/>
        <v>0.72279488000000036</v>
      </c>
      <c r="H4130">
        <v>38.486249999999998</v>
      </c>
      <c r="I4130">
        <v>32.6</v>
      </c>
      <c r="J4130">
        <f t="shared" si="258"/>
        <v>-5.8862499999999969</v>
      </c>
      <c r="K4130">
        <f t="shared" si="259"/>
        <v>5.8862499999999969</v>
      </c>
      <c r="L4130" t="str">
        <f>IF(A4130&lt;&gt;A4129,MAX($L$2:L4129)+1,"")</f>
        <v/>
      </c>
      <c r="M4130" t="str">
        <f>IF(L4130="","",AVERAGE(INDEX($E:$E,ROW(L4130),1):INDEX($E:$E,MATCH(L4130+1, L:L,0)-1)) - AVERAGE(INDEX($D:$D,ROW(L4130),1):INDEX($D:$D,MATCH(L4130+1, L:L,0)-1)))</f>
        <v/>
      </c>
      <c r="N4130" t="str">
        <f>IF(L4130="","",AVERAGE(INDEX($I:$I,ROW(L4130),1):INDEX($I:$I,MATCH(L4130+1, L:L,0)-1)) - AVERAGE(INDEX($H:$H,ROW(L4130),1):INDEX($H:$H,MATCH(L4130+1, L:L,0)-1)))</f>
        <v/>
      </c>
      <c r="O4130" t="str">
        <f>IF(L4130="","",AVERAGE(INDEX($G:$G,ROW(L4130),1):INDEX($G:$G,MATCH(L4130+1, L:L,0)-1)))</f>
        <v/>
      </c>
      <c r="P4130" t="str">
        <f>IF(L4130="","",AVERAGE(INDEX($K:$K,ROW(L4130),1):INDEX($K:$K,MATCH(L4130+1, L:L,0)-1)))</f>
        <v/>
      </c>
    </row>
    <row r="4131" spans="1:16" x14ac:dyDescent="0.25">
      <c r="A4131">
        <v>2007</v>
      </c>
      <c r="B4131">
        <v>7</v>
      </c>
      <c r="C4131" t="s">
        <v>7</v>
      </c>
      <c r="D4131">
        <v>16.696923080000001</v>
      </c>
      <c r="E4131">
        <v>19.72310834</v>
      </c>
      <c r="F4131">
        <f t="shared" si="256"/>
        <v>3.0261852599999983</v>
      </c>
      <c r="G4131">
        <f t="shared" si="257"/>
        <v>3.0261852599999983</v>
      </c>
      <c r="H4131">
        <v>79.536153850000005</v>
      </c>
      <c r="I4131">
        <v>43.746153849999999</v>
      </c>
      <c r="J4131">
        <f t="shared" si="258"/>
        <v>-35.790000000000006</v>
      </c>
      <c r="K4131">
        <f t="shared" si="259"/>
        <v>35.790000000000006</v>
      </c>
      <c r="L4131" t="str">
        <f>IF(A4131&lt;&gt;A4130,MAX($L$2:L4130)+1,"")</f>
        <v/>
      </c>
      <c r="M4131" t="str">
        <f>IF(L4131="","",AVERAGE(INDEX($E:$E,ROW(L4131),1):INDEX($E:$E,MATCH(L4131+1, L:L,0)-1)) - AVERAGE(INDEX($D:$D,ROW(L4131),1):INDEX($D:$D,MATCH(L4131+1, L:L,0)-1)))</f>
        <v/>
      </c>
      <c r="N4131" t="str">
        <f>IF(L4131="","",AVERAGE(INDEX($I:$I,ROW(L4131),1):INDEX($I:$I,MATCH(L4131+1, L:L,0)-1)) - AVERAGE(INDEX($H:$H,ROW(L4131),1):INDEX($H:$H,MATCH(L4131+1, L:L,0)-1)))</f>
        <v/>
      </c>
      <c r="O4131" t="str">
        <f>IF(L4131="","",AVERAGE(INDEX($G:$G,ROW(L4131),1):INDEX($G:$G,MATCH(L4131+1, L:L,0)-1)))</f>
        <v/>
      </c>
      <c r="P4131" t="str">
        <f>IF(L4131="","",AVERAGE(INDEX($K:$K,ROW(L4131),1):INDEX($K:$K,MATCH(L4131+1, L:L,0)-1)))</f>
        <v/>
      </c>
    </row>
    <row r="4132" spans="1:16" x14ac:dyDescent="0.25">
      <c r="A4132">
        <v>2007</v>
      </c>
      <c r="B4132">
        <v>7</v>
      </c>
      <c r="C4132" t="s">
        <v>8</v>
      </c>
      <c r="D4132">
        <v>16.475326089999999</v>
      </c>
      <c r="E4132">
        <v>17.847394189999999</v>
      </c>
      <c r="F4132">
        <f t="shared" si="256"/>
        <v>1.3720680999999999</v>
      </c>
      <c r="G4132">
        <f t="shared" si="257"/>
        <v>1.3720680999999999</v>
      </c>
      <c r="H4132">
        <v>60.514565220000001</v>
      </c>
      <c r="I4132">
        <v>67.625</v>
      </c>
      <c r="J4132">
        <f t="shared" si="258"/>
        <v>7.1104347799999985</v>
      </c>
      <c r="K4132">
        <f t="shared" si="259"/>
        <v>7.1104347799999985</v>
      </c>
      <c r="L4132" t="str">
        <f>IF(A4132&lt;&gt;A4131,MAX($L$2:L4131)+1,"")</f>
        <v/>
      </c>
      <c r="M4132" t="str">
        <f>IF(L4132="","",AVERAGE(INDEX($E:$E,ROW(L4132),1):INDEX($E:$E,MATCH(L4132+1, L:L,0)-1)) - AVERAGE(INDEX($D:$D,ROW(L4132),1):INDEX($D:$D,MATCH(L4132+1, L:L,0)-1)))</f>
        <v/>
      </c>
      <c r="N4132" t="str">
        <f>IF(L4132="","",AVERAGE(INDEX($I:$I,ROW(L4132),1):INDEX($I:$I,MATCH(L4132+1, L:L,0)-1)) - AVERAGE(INDEX($H:$H,ROW(L4132),1):INDEX($H:$H,MATCH(L4132+1, L:L,0)-1)))</f>
        <v/>
      </c>
      <c r="O4132" t="str">
        <f>IF(L4132="","",AVERAGE(INDEX($G:$G,ROW(L4132),1):INDEX($G:$G,MATCH(L4132+1, L:L,0)-1)))</f>
        <v/>
      </c>
      <c r="P4132" t="str">
        <f>IF(L4132="","",AVERAGE(INDEX($K:$K,ROW(L4132),1):INDEX($K:$K,MATCH(L4132+1, L:L,0)-1)))</f>
        <v/>
      </c>
    </row>
    <row r="4133" spans="1:16" x14ac:dyDescent="0.25">
      <c r="A4133">
        <v>2007</v>
      </c>
      <c r="B4133">
        <v>7</v>
      </c>
      <c r="C4133" t="s">
        <v>9</v>
      </c>
      <c r="D4133">
        <v>18.78166667</v>
      </c>
      <c r="E4133">
        <v>20.689056619999999</v>
      </c>
      <c r="F4133">
        <f t="shared" si="256"/>
        <v>1.9073899499999989</v>
      </c>
      <c r="G4133">
        <f t="shared" si="257"/>
        <v>1.9073899499999989</v>
      </c>
      <c r="H4133">
        <v>74.855000000000004</v>
      </c>
      <c r="I4133">
        <v>59.694444439999998</v>
      </c>
      <c r="J4133">
        <f t="shared" si="258"/>
        <v>-15.160555560000006</v>
      </c>
      <c r="K4133">
        <f t="shared" si="259"/>
        <v>15.160555560000006</v>
      </c>
      <c r="L4133" t="str">
        <f>IF(A4133&lt;&gt;A4132,MAX($L$2:L4132)+1,"")</f>
        <v/>
      </c>
      <c r="M4133" t="str">
        <f>IF(L4133="","",AVERAGE(INDEX($E:$E,ROW(L4133),1):INDEX($E:$E,MATCH(L4133+1, L:L,0)-1)) - AVERAGE(INDEX($D:$D,ROW(L4133),1):INDEX($D:$D,MATCH(L4133+1, L:L,0)-1)))</f>
        <v/>
      </c>
      <c r="N4133" t="str">
        <f>IF(L4133="","",AVERAGE(INDEX($I:$I,ROW(L4133),1):INDEX($I:$I,MATCH(L4133+1, L:L,0)-1)) - AVERAGE(INDEX($H:$H,ROW(L4133),1):INDEX($H:$H,MATCH(L4133+1, L:L,0)-1)))</f>
        <v/>
      </c>
      <c r="O4133" t="str">
        <f>IF(L4133="","",AVERAGE(INDEX($G:$G,ROW(L4133),1):INDEX($G:$G,MATCH(L4133+1, L:L,0)-1)))</f>
        <v/>
      </c>
      <c r="P4133" t="str">
        <f>IF(L4133="","",AVERAGE(INDEX($K:$K,ROW(L4133),1):INDEX($K:$K,MATCH(L4133+1, L:L,0)-1)))</f>
        <v/>
      </c>
    </row>
    <row r="4134" spans="1:16" x14ac:dyDescent="0.25">
      <c r="A4134">
        <v>2007</v>
      </c>
      <c r="B4134">
        <v>7</v>
      </c>
      <c r="C4134" t="s">
        <v>10</v>
      </c>
      <c r="D4134">
        <v>18.513000000000002</v>
      </c>
      <c r="E4134">
        <v>18.63221003</v>
      </c>
      <c r="F4134">
        <f t="shared" si="256"/>
        <v>0.11921002999999786</v>
      </c>
      <c r="G4134">
        <f t="shared" si="257"/>
        <v>0.11921002999999786</v>
      </c>
      <c r="H4134">
        <v>107.069</v>
      </c>
      <c r="I4134">
        <v>92.5</v>
      </c>
      <c r="J4134">
        <f t="shared" si="258"/>
        <v>-14.569000000000003</v>
      </c>
      <c r="K4134">
        <f t="shared" si="259"/>
        <v>14.569000000000003</v>
      </c>
      <c r="L4134" t="str">
        <f>IF(A4134&lt;&gt;A4133,MAX($L$2:L4133)+1,"")</f>
        <v/>
      </c>
      <c r="M4134" t="str">
        <f>IF(L4134="","",AVERAGE(INDEX($E:$E,ROW(L4134),1):INDEX($E:$E,MATCH(L4134+1, L:L,0)-1)) - AVERAGE(INDEX($D:$D,ROW(L4134),1):INDEX($D:$D,MATCH(L4134+1, L:L,0)-1)))</f>
        <v/>
      </c>
      <c r="N4134" t="str">
        <f>IF(L4134="","",AVERAGE(INDEX($I:$I,ROW(L4134),1):INDEX($I:$I,MATCH(L4134+1, L:L,0)-1)) - AVERAGE(INDEX($H:$H,ROW(L4134),1):INDEX($H:$H,MATCH(L4134+1, L:L,0)-1)))</f>
        <v/>
      </c>
      <c r="O4134" t="str">
        <f>IF(L4134="","",AVERAGE(INDEX($G:$G,ROW(L4134),1):INDEX($G:$G,MATCH(L4134+1, L:L,0)-1)))</f>
        <v/>
      </c>
      <c r="P4134" t="str">
        <f>IF(L4134="","",AVERAGE(INDEX($K:$K,ROW(L4134),1):INDEX($K:$K,MATCH(L4134+1, L:L,0)-1)))</f>
        <v/>
      </c>
    </row>
    <row r="4135" spans="1:16" x14ac:dyDescent="0.25">
      <c r="A4135">
        <v>2007</v>
      </c>
      <c r="B4135">
        <v>7</v>
      </c>
      <c r="C4135" t="s">
        <v>11</v>
      </c>
      <c r="D4135">
        <v>15.302307689999999</v>
      </c>
      <c r="E4135">
        <v>16.436453050000001</v>
      </c>
      <c r="F4135">
        <f t="shared" si="256"/>
        <v>1.1341453600000015</v>
      </c>
      <c r="G4135">
        <f t="shared" si="257"/>
        <v>1.1341453600000015</v>
      </c>
      <c r="H4135">
        <v>104.8738462</v>
      </c>
      <c r="I4135">
        <v>121.28461540000001</v>
      </c>
      <c r="J4135">
        <f t="shared" si="258"/>
        <v>16.410769200000004</v>
      </c>
      <c r="K4135">
        <f t="shared" si="259"/>
        <v>16.410769200000004</v>
      </c>
      <c r="L4135" t="str">
        <f>IF(A4135&lt;&gt;A4134,MAX($L$2:L4134)+1,"")</f>
        <v/>
      </c>
      <c r="M4135" t="str">
        <f>IF(L4135="","",AVERAGE(INDEX($E:$E,ROW(L4135),1):INDEX($E:$E,MATCH(L4135+1, L:L,0)-1)) - AVERAGE(INDEX($D:$D,ROW(L4135),1):INDEX($D:$D,MATCH(L4135+1, L:L,0)-1)))</f>
        <v/>
      </c>
      <c r="N4135" t="str">
        <f>IF(L4135="","",AVERAGE(INDEX($I:$I,ROW(L4135),1):INDEX($I:$I,MATCH(L4135+1, L:L,0)-1)) - AVERAGE(INDEX($H:$H,ROW(L4135),1):INDEX($H:$H,MATCH(L4135+1, L:L,0)-1)))</f>
        <v/>
      </c>
      <c r="O4135" t="str">
        <f>IF(L4135="","",AVERAGE(INDEX($G:$G,ROW(L4135),1):INDEX($G:$G,MATCH(L4135+1, L:L,0)-1)))</f>
        <v/>
      </c>
      <c r="P4135" t="str">
        <f>IF(L4135="","",AVERAGE(INDEX($K:$K,ROW(L4135),1):INDEX($K:$K,MATCH(L4135+1, L:L,0)-1)))</f>
        <v/>
      </c>
    </row>
    <row r="4136" spans="1:16" x14ac:dyDescent="0.25">
      <c r="A4136">
        <v>2007</v>
      </c>
      <c r="B4136">
        <v>7</v>
      </c>
      <c r="C4136" t="s">
        <v>12</v>
      </c>
      <c r="D4136">
        <v>18.147500000000001</v>
      </c>
      <c r="E4136">
        <v>18.620967740000001</v>
      </c>
      <c r="F4136">
        <f t="shared" si="256"/>
        <v>0.47346774000000025</v>
      </c>
      <c r="G4136">
        <f t="shared" si="257"/>
        <v>0.47346774000000025</v>
      </c>
      <c r="H4136">
        <v>87.32</v>
      </c>
      <c r="I4136">
        <v>104.97499999999999</v>
      </c>
      <c r="J4136">
        <f t="shared" si="258"/>
        <v>17.655000000000001</v>
      </c>
      <c r="K4136">
        <f t="shared" si="259"/>
        <v>17.655000000000001</v>
      </c>
      <c r="L4136" t="str">
        <f>IF(A4136&lt;&gt;A4135,MAX($L$2:L4135)+1,"")</f>
        <v/>
      </c>
      <c r="M4136" t="str">
        <f>IF(L4136="","",AVERAGE(INDEX($E:$E,ROW(L4136),1):INDEX($E:$E,MATCH(L4136+1, L:L,0)-1)) - AVERAGE(INDEX($D:$D,ROW(L4136),1):INDEX($D:$D,MATCH(L4136+1, L:L,0)-1)))</f>
        <v/>
      </c>
      <c r="N4136" t="str">
        <f>IF(L4136="","",AVERAGE(INDEX($I:$I,ROW(L4136),1):INDEX($I:$I,MATCH(L4136+1, L:L,0)-1)) - AVERAGE(INDEX($H:$H,ROW(L4136),1):INDEX($H:$H,MATCH(L4136+1, L:L,0)-1)))</f>
        <v/>
      </c>
      <c r="O4136" t="str">
        <f>IF(L4136="","",AVERAGE(INDEX($G:$G,ROW(L4136),1):INDEX($G:$G,MATCH(L4136+1, L:L,0)-1)))</f>
        <v/>
      </c>
      <c r="P4136" t="str">
        <f>IF(L4136="","",AVERAGE(INDEX($K:$K,ROW(L4136),1):INDEX($K:$K,MATCH(L4136+1, L:L,0)-1)))</f>
        <v/>
      </c>
    </row>
    <row r="4137" spans="1:16" x14ac:dyDescent="0.25">
      <c r="A4137">
        <v>2007</v>
      </c>
      <c r="B4137">
        <v>7</v>
      </c>
      <c r="C4137" t="s">
        <v>13</v>
      </c>
      <c r="D4137">
        <v>11.75333333</v>
      </c>
      <c r="E4137">
        <v>14.23071429</v>
      </c>
      <c r="F4137">
        <f t="shared" si="256"/>
        <v>2.4773809599999996</v>
      </c>
      <c r="G4137">
        <f t="shared" si="257"/>
        <v>2.4773809599999996</v>
      </c>
      <c r="H4137">
        <v>30.353333330000002</v>
      </c>
      <c r="I4137">
        <v>26.533333330000001</v>
      </c>
      <c r="J4137">
        <f t="shared" si="258"/>
        <v>-3.8200000000000003</v>
      </c>
      <c r="K4137">
        <f t="shared" si="259"/>
        <v>3.8200000000000003</v>
      </c>
      <c r="L4137" t="str">
        <f>IF(A4137&lt;&gt;A4136,MAX($L$2:L4136)+1,"")</f>
        <v/>
      </c>
      <c r="M4137" t="str">
        <f>IF(L4137="","",AVERAGE(INDEX($E:$E,ROW(L4137),1):INDEX($E:$E,MATCH(L4137+1, L:L,0)-1)) - AVERAGE(INDEX($D:$D,ROW(L4137),1):INDEX($D:$D,MATCH(L4137+1, L:L,0)-1)))</f>
        <v/>
      </c>
      <c r="N4137" t="str">
        <f>IF(L4137="","",AVERAGE(INDEX($I:$I,ROW(L4137),1):INDEX($I:$I,MATCH(L4137+1, L:L,0)-1)) - AVERAGE(INDEX($H:$H,ROW(L4137),1):INDEX($H:$H,MATCH(L4137+1, L:L,0)-1)))</f>
        <v/>
      </c>
      <c r="O4137" t="str">
        <f>IF(L4137="","",AVERAGE(INDEX($G:$G,ROW(L4137),1):INDEX($G:$G,MATCH(L4137+1, L:L,0)-1)))</f>
        <v/>
      </c>
      <c r="P4137" t="str">
        <f>IF(L4137="","",AVERAGE(INDEX($K:$K,ROW(L4137),1):INDEX($K:$K,MATCH(L4137+1, L:L,0)-1)))</f>
        <v/>
      </c>
    </row>
    <row r="4138" spans="1:16" x14ac:dyDescent="0.25">
      <c r="A4138">
        <v>2007</v>
      </c>
      <c r="B4138">
        <v>7</v>
      </c>
      <c r="C4138" t="s">
        <v>14</v>
      </c>
      <c r="D4138">
        <v>8.7579999999999991</v>
      </c>
      <c r="E4138">
        <v>10.30449441</v>
      </c>
      <c r="F4138">
        <f t="shared" si="256"/>
        <v>1.5464944100000011</v>
      </c>
      <c r="G4138">
        <f t="shared" si="257"/>
        <v>1.5464944100000011</v>
      </c>
      <c r="H4138">
        <v>35.381999999999998</v>
      </c>
      <c r="I4138">
        <v>38.946666669999999</v>
      </c>
      <c r="J4138">
        <f t="shared" si="258"/>
        <v>3.5646666700000011</v>
      </c>
      <c r="K4138">
        <f t="shared" si="259"/>
        <v>3.5646666700000011</v>
      </c>
      <c r="L4138" t="str">
        <f>IF(A4138&lt;&gt;A4137,MAX($L$2:L4137)+1,"")</f>
        <v/>
      </c>
      <c r="M4138" t="str">
        <f>IF(L4138="","",AVERAGE(INDEX($E:$E,ROW(L4138),1):INDEX($E:$E,MATCH(L4138+1, L:L,0)-1)) - AVERAGE(INDEX($D:$D,ROW(L4138),1):INDEX($D:$D,MATCH(L4138+1, L:L,0)-1)))</f>
        <v/>
      </c>
      <c r="N4138" t="str">
        <f>IF(L4138="","",AVERAGE(INDEX($I:$I,ROW(L4138),1):INDEX($I:$I,MATCH(L4138+1, L:L,0)-1)) - AVERAGE(INDEX($H:$H,ROW(L4138),1):INDEX($H:$H,MATCH(L4138+1, L:L,0)-1)))</f>
        <v/>
      </c>
      <c r="O4138" t="str">
        <f>IF(L4138="","",AVERAGE(INDEX($G:$G,ROW(L4138),1):INDEX($G:$G,MATCH(L4138+1, L:L,0)-1)))</f>
        <v/>
      </c>
      <c r="P4138" t="str">
        <f>IF(L4138="","",AVERAGE(INDEX($K:$K,ROW(L4138),1):INDEX($K:$K,MATCH(L4138+1, L:L,0)-1)))</f>
        <v/>
      </c>
    </row>
    <row r="4139" spans="1:16" x14ac:dyDescent="0.25">
      <c r="A4139">
        <v>2007</v>
      </c>
      <c r="B4139">
        <v>7</v>
      </c>
      <c r="C4139" t="s">
        <v>15</v>
      </c>
      <c r="D4139">
        <v>19.565625000000001</v>
      </c>
      <c r="E4139">
        <v>19.210497780000001</v>
      </c>
      <c r="F4139">
        <f t="shared" si="256"/>
        <v>-0.35512721999999997</v>
      </c>
      <c r="G4139">
        <f t="shared" si="257"/>
        <v>0.35512721999999997</v>
      </c>
      <c r="H4139">
        <v>87.805312499999999</v>
      </c>
      <c r="I4139">
        <v>79.34375</v>
      </c>
      <c r="J4139">
        <f t="shared" si="258"/>
        <v>-8.4615624999999994</v>
      </c>
      <c r="K4139">
        <f t="shared" si="259"/>
        <v>8.4615624999999994</v>
      </c>
      <c r="L4139" t="str">
        <f>IF(A4139&lt;&gt;A4138,MAX($L$2:L4138)+1,"")</f>
        <v/>
      </c>
      <c r="M4139" t="str">
        <f>IF(L4139="","",AVERAGE(INDEX($E:$E,ROW(L4139),1):INDEX($E:$E,MATCH(L4139+1, L:L,0)-1)) - AVERAGE(INDEX($D:$D,ROW(L4139),1):INDEX($D:$D,MATCH(L4139+1, L:L,0)-1)))</f>
        <v/>
      </c>
      <c r="N4139" t="str">
        <f>IF(L4139="","",AVERAGE(INDEX($I:$I,ROW(L4139),1):INDEX($I:$I,MATCH(L4139+1, L:L,0)-1)) - AVERAGE(INDEX($H:$H,ROW(L4139),1):INDEX($H:$H,MATCH(L4139+1, L:L,0)-1)))</f>
        <v/>
      </c>
      <c r="O4139" t="str">
        <f>IF(L4139="","",AVERAGE(INDEX($G:$G,ROW(L4139),1):INDEX($G:$G,MATCH(L4139+1, L:L,0)-1)))</f>
        <v/>
      </c>
      <c r="P4139" t="str">
        <f>IF(L4139="","",AVERAGE(INDEX($K:$K,ROW(L4139),1):INDEX($K:$K,MATCH(L4139+1, L:L,0)-1)))</f>
        <v/>
      </c>
    </row>
    <row r="4140" spans="1:16" x14ac:dyDescent="0.25">
      <c r="A4140">
        <v>2007</v>
      </c>
      <c r="B4140">
        <v>7</v>
      </c>
      <c r="C4140" t="s">
        <v>16</v>
      </c>
      <c r="D4140">
        <v>18.79</v>
      </c>
      <c r="E4140">
        <v>20.206451609999998</v>
      </c>
      <c r="F4140">
        <f t="shared" si="256"/>
        <v>1.4164516099999993</v>
      </c>
      <c r="G4140">
        <f t="shared" si="257"/>
        <v>1.4164516099999993</v>
      </c>
      <c r="H4140">
        <v>78.56</v>
      </c>
      <c r="I4140">
        <v>112.8</v>
      </c>
      <c r="J4140">
        <f t="shared" si="258"/>
        <v>34.239999999999995</v>
      </c>
      <c r="K4140">
        <f t="shared" si="259"/>
        <v>34.239999999999995</v>
      </c>
      <c r="L4140" t="str">
        <f>IF(A4140&lt;&gt;A4139,MAX($L$2:L4139)+1,"")</f>
        <v/>
      </c>
      <c r="M4140" t="str">
        <f>IF(L4140="","",AVERAGE(INDEX($E:$E,ROW(L4140),1):INDEX($E:$E,MATCH(L4140+1, L:L,0)-1)) - AVERAGE(INDEX($D:$D,ROW(L4140),1):INDEX($D:$D,MATCH(L4140+1, L:L,0)-1)))</f>
        <v/>
      </c>
      <c r="N4140" t="str">
        <f>IF(L4140="","",AVERAGE(INDEX($I:$I,ROW(L4140),1):INDEX($I:$I,MATCH(L4140+1, L:L,0)-1)) - AVERAGE(INDEX($H:$H,ROW(L4140),1):INDEX($H:$H,MATCH(L4140+1, L:L,0)-1)))</f>
        <v/>
      </c>
      <c r="O4140" t="str">
        <f>IF(L4140="","",AVERAGE(INDEX($G:$G,ROW(L4140),1):INDEX($G:$G,MATCH(L4140+1, L:L,0)-1)))</f>
        <v/>
      </c>
      <c r="P4140" t="str">
        <f>IF(L4140="","",AVERAGE(INDEX($K:$K,ROW(L4140),1):INDEX($K:$K,MATCH(L4140+1, L:L,0)-1)))</f>
        <v/>
      </c>
    </row>
    <row r="4141" spans="1:16" x14ac:dyDescent="0.25">
      <c r="A4141">
        <v>2007</v>
      </c>
      <c r="B4141">
        <v>7</v>
      </c>
      <c r="C4141" t="s">
        <v>17</v>
      </c>
      <c r="D4141">
        <v>18.706236560000001</v>
      </c>
      <c r="E4141">
        <v>18.083273609999999</v>
      </c>
      <c r="F4141">
        <f t="shared" si="256"/>
        <v>-0.62296295000000157</v>
      </c>
      <c r="G4141">
        <f t="shared" si="257"/>
        <v>0.62296295000000157</v>
      </c>
      <c r="H4141">
        <v>110.1690323</v>
      </c>
      <c r="I4141">
        <v>115.8204301</v>
      </c>
      <c r="J4141">
        <f t="shared" si="258"/>
        <v>5.651397799999998</v>
      </c>
      <c r="K4141">
        <f t="shared" si="259"/>
        <v>5.651397799999998</v>
      </c>
      <c r="L4141" t="str">
        <f>IF(A4141&lt;&gt;A4140,MAX($L$2:L4140)+1,"")</f>
        <v/>
      </c>
      <c r="M4141" t="str">
        <f>IF(L4141="","",AVERAGE(INDEX($E:$E,ROW(L4141),1):INDEX($E:$E,MATCH(L4141+1, L:L,0)-1)) - AVERAGE(INDEX($D:$D,ROW(L4141),1):INDEX($D:$D,MATCH(L4141+1, L:L,0)-1)))</f>
        <v/>
      </c>
      <c r="N4141" t="str">
        <f>IF(L4141="","",AVERAGE(INDEX($I:$I,ROW(L4141),1):INDEX($I:$I,MATCH(L4141+1, L:L,0)-1)) - AVERAGE(INDEX($H:$H,ROW(L4141),1):INDEX($H:$H,MATCH(L4141+1, L:L,0)-1)))</f>
        <v/>
      </c>
      <c r="O4141" t="str">
        <f>IF(L4141="","",AVERAGE(INDEX($G:$G,ROW(L4141),1):INDEX($G:$G,MATCH(L4141+1, L:L,0)-1)))</f>
        <v/>
      </c>
      <c r="P4141" t="str">
        <f>IF(L4141="","",AVERAGE(INDEX($K:$K,ROW(L4141),1):INDEX($K:$K,MATCH(L4141+1, L:L,0)-1)))</f>
        <v/>
      </c>
    </row>
    <row r="4142" spans="1:16" x14ac:dyDescent="0.25">
      <c r="A4142">
        <v>2007</v>
      </c>
      <c r="B4142">
        <v>7</v>
      </c>
      <c r="C4142" t="s">
        <v>18</v>
      </c>
      <c r="D4142">
        <v>18.224871790000002</v>
      </c>
      <c r="E4142">
        <v>21.27999161</v>
      </c>
      <c r="F4142">
        <f t="shared" si="256"/>
        <v>3.055119819999998</v>
      </c>
      <c r="G4142">
        <f t="shared" si="257"/>
        <v>3.055119819999998</v>
      </c>
      <c r="H4142">
        <v>64.364102560000006</v>
      </c>
      <c r="I4142">
        <v>36.971794869999997</v>
      </c>
      <c r="J4142">
        <f t="shared" si="258"/>
        <v>-27.39230769000001</v>
      </c>
      <c r="K4142">
        <f t="shared" si="259"/>
        <v>27.39230769000001</v>
      </c>
      <c r="L4142" t="str">
        <f>IF(A4142&lt;&gt;A4141,MAX($L$2:L4141)+1,"")</f>
        <v/>
      </c>
      <c r="M4142" t="str">
        <f>IF(L4142="","",AVERAGE(INDEX($E:$E,ROW(L4142),1):INDEX($E:$E,MATCH(L4142+1, L:L,0)-1)) - AVERAGE(INDEX($D:$D,ROW(L4142),1):INDEX($D:$D,MATCH(L4142+1, L:L,0)-1)))</f>
        <v/>
      </c>
      <c r="N4142" t="str">
        <f>IF(L4142="","",AVERAGE(INDEX($I:$I,ROW(L4142),1):INDEX($I:$I,MATCH(L4142+1, L:L,0)-1)) - AVERAGE(INDEX($H:$H,ROW(L4142),1):INDEX($H:$H,MATCH(L4142+1, L:L,0)-1)))</f>
        <v/>
      </c>
      <c r="O4142" t="str">
        <f>IF(L4142="","",AVERAGE(INDEX($G:$G,ROW(L4142),1):INDEX($G:$G,MATCH(L4142+1, L:L,0)-1)))</f>
        <v/>
      </c>
      <c r="P4142" t="str">
        <f>IF(L4142="","",AVERAGE(INDEX($K:$K,ROW(L4142),1):INDEX($K:$K,MATCH(L4142+1, L:L,0)-1)))</f>
        <v/>
      </c>
    </row>
    <row r="4143" spans="1:16" x14ac:dyDescent="0.25">
      <c r="A4143">
        <v>2007</v>
      </c>
      <c r="B4143">
        <v>7</v>
      </c>
      <c r="C4143" t="s">
        <v>19</v>
      </c>
      <c r="D4143">
        <v>14.33</v>
      </c>
      <c r="E4143">
        <v>14.67327489</v>
      </c>
      <c r="F4143">
        <f t="shared" si="256"/>
        <v>0.34327489</v>
      </c>
      <c r="G4143">
        <f t="shared" si="257"/>
        <v>0.34327489</v>
      </c>
      <c r="H4143">
        <v>50.05</v>
      </c>
      <c r="I4143">
        <v>41.771428569999998</v>
      </c>
      <c r="J4143">
        <f t="shared" si="258"/>
        <v>-8.2785714299999995</v>
      </c>
      <c r="K4143">
        <f t="shared" si="259"/>
        <v>8.2785714299999995</v>
      </c>
      <c r="L4143" t="str">
        <f>IF(A4143&lt;&gt;A4142,MAX($L$2:L4142)+1,"")</f>
        <v/>
      </c>
      <c r="M4143" t="str">
        <f>IF(L4143="","",AVERAGE(INDEX($E:$E,ROW(L4143),1):INDEX($E:$E,MATCH(L4143+1, L:L,0)-1)) - AVERAGE(INDEX($D:$D,ROW(L4143),1):INDEX($D:$D,MATCH(L4143+1, L:L,0)-1)))</f>
        <v/>
      </c>
      <c r="N4143" t="str">
        <f>IF(L4143="","",AVERAGE(INDEX($I:$I,ROW(L4143),1):INDEX($I:$I,MATCH(L4143+1, L:L,0)-1)) - AVERAGE(INDEX($H:$H,ROW(L4143),1):INDEX($H:$H,MATCH(L4143+1, L:L,0)-1)))</f>
        <v/>
      </c>
      <c r="O4143" t="str">
        <f>IF(L4143="","",AVERAGE(INDEX($G:$G,ROW(L4143),1):INDEX($G:$G,MATCH(L4143+1, L:L,0)-1)))</f>
        <v/>
      </c>
      <c r="P4143" t="str">
        <f>IF(L4143="","",AVERAGE(INDEX($K:$K,ROW(L4143),1):INDEX($K:$K,MATCH(L4143+1, L:L,0)-1)))</f>
        <v/>
      </c>
    </row>
    <row r="4144" spans="1:16" x14ac:dyDescent="0.25">
      <c r="A4144">
        <v>2007</v>
      </c>
      <c r="B4144">
        <v>8</v>
      </c>
      <c r="C4144" t="s">
        <v>7</v>
      </c>
      <c r="D4144">
        <v>15.622249999999999</v>
      </c>
      <c r="E4144">
        <v>14.2653889</v>
      </c>
      <c r="F4144">
        <f t="shared" si="256"/>
        <v>-1.3568610999999997</v>
      </c>
      <c r="G4144">
        <f t="shared" si="257"/>
        <v>1.3568610999999997</v>
      </c>
      <c r="H4144">
        <v>57.954500000000003</v>
      </c>
      <c r="I4144">
        <v>69.814999999999998</v>
      </c>
      <c r="J4144">
        <f t="shared" si="258"/>
        <v>11.860499999999995</v>
      </c>
      <c r="K4144">
        <f t="shared" si="259"/>
        <v>11.860499999999995</v>
      </c>
      <c r="L4144" t="str">
        <f>IF(A4144&lt;&gt;A4143,MAX($L$2:L4143)+1,"")</f>
        <v/>
      </c>
      <c r="M4144" t="str">
        <f>IF(L4144="","",AVERAGE(INDEX($E:$E,ROW(L4144),1):INDEX($E:$E,MATCH(L4144+1, L:L,0)-1)) - AVERAGE(INDEX($D:$D,ROW(L4144),1):INDEX($D:$D,MATCH(L4144+1, L:L,0)-1)))</f>
        <v/>
      </c>
      <c r="N4144" t="str">
        <f>IF(L4144="","",AVERAGE(INDEX($I:$I,ROW(L4144),1):INDEX($I:$I,MATCH(L4144+1, L:L,0)-1)) - AVERAGE(INDEX($H:$H,ROW(L4144),1):INDEX($H:$H,MATCH(L4144+1, L:L,0)-1)))</f>
        <v/>
      </c>
      <c r="O4144" t="str">
        <f>IF(L4144="","",AVERAGE(INDEX($G:$G,ROW(L4144),1):INDEX($G:$G,MATCH(L4144+1, L:L,0)-1)))</f>
        <v/>
      </c>
      <c r="P4144" t="str">
        <f>IF(L4144="","",AVERAGE(INDEX($K:$K,ROW(L4144),1):INDEX($K:$K,MATCH(L4144+1, L:L,0)-1)))</f>
        <v/>
      </c>
    </row>
    <row r="4145" spans="1:16" x14ac:dyDescent="0.25">
      <c r="A4145">
        <v>2007</v>
      </c>
      <c r="B4145">
        <v>8</v>
      </c>
      <c r="C4145" t="s">
        <v>8</v>
      </c>
      <c r="D4145">
        <v>16.483522730000001</v>
      </c>
      <c r="E4145">
        <v>16.056593379999999</v>
      </c>
      <c r="F4145">
        <f t="shared" si="256"/>
        <v>-0.42692935000000176</v>
      </c>
      <c r="G4145">
        <f t="shared" si="257"/>
        <v>0.42692935000000176</v>
      </c>
      <c r="H4145">
        <v>61.265340909999999</v>
      </c>
      <c r="I4145">
        <v>53.123863640000003</v>
      </c>
      <c r="J4145">
        <f t="shared" si="258"/>
        <v>-8.1414772699999958</v>
      </c>
      <c r="K4145">
        <f t="shared" si="259"/>
        <v>8.1414772699999958</v>
      </c>
      <c r="L4145" t="str">
        <f>IF(A4145&lt;&gt;A4144,MAX($L$2:L4144)+1,"")</f>
        <v/>
      </c>
      <c r="M4145" t="str">
        <f>IF(L4145="","",AVERAGE(INDEX($E:$E,ROW(L4145),1):INDEX($E:$E,MATCH(L4145+1, L:L,0)-1)) - AVERAGE(INDEX($D:$D,ROW(L4145),1):INDEX($D:$D,MATCH(L4145+1, L:L,0)-1)))</f>
        <v/>
      </c>
      <c r="N4145" t="str">
        <f>IF(L4145="","",AVERAGE(INDEX($I:$I,ROW(L4145),1):INDEX($I:$I,MATCH(L4145+1, L:L,0)-1)) - AVERAGE(INDEX($H:$H,ROW(L4145),1):INDEX($H:$H,MATCH(L4145+1, L:L,0)-1)))</f>
        <v/>
      </c>
      <c r="O4145" t="str">
        <f>IF(L4145="","",AVERAGE(INDEX($G:$G,ROW(L4145),1):INDEX($G:$G,MATCH(L4145+1, L:L,0)-1)))</f>
        <v/>
      </c>
      <c r="P4145" t="str">
        <f>IF(L4145="","",AVERAGE(INDEX($K:$K,ROW(L4145),1):INDEX($K:$K,MATCH(L4145+1, L:L,0)-1)))</f>
        <v/>
      </c>
    </row>
    <row r="4146" spans="1:16" x14ac:dyDescent="0.25">
      <c r="A4146">
        <v>2007</v>
      </c>
      <c r="B4146">
        <v>8</v>
      </c>
      <c r="C4146" t="s">
        <v>9</v>
      </c>
      <c r="D4146">
        <v>17.708888890000001</v>
      </c>
      <c r="E4146">
        <v>16.559721119999999</v>
      </c>
      <c r="F4146">
        <f t="shared" si="256"/>
        <v>-1.1491677700000018</v>
      </c>
      <c r="G4146">
        <f t="shared" si="257"/>
        <v>1.1491677700000018</v>
      </c>
      <c r="H4146">
        <v>68.397777779999998</v>
      </c>
      <c r="I4146">
        <v>52.344444439999997</v>
      </c>
      <c r="J4146">
        <f t="shared" si="258"/>
        <v>-16.053333340000002</v>
      </c>
      <c r="K4146">
        <f t="shared" si="259"/>
        <v>16.053333340000002</v>
      </c>
      <c r="L4146" t="str">
        <f>IF(A4146&lt;&gt;A4145,MAX($L$2:L4145)+1,"")</f>
        <v/>
      </c>
      <c r="M4146" t="str">
        <f>IF(L4146="","",AVERAGE(INDEX($E:$E,ROW(L4146),1):INDEX($E:$E,MATCH(L4146+1, L:L,0)-1)) - AVERAGE(INDEX($D:$D,ROW(L4146),1):INDEX($D:$D,MATCH(L4146+1, L:L,0)-1)))</f>
        <v/>
      </c>
      <c r="N4146" t="str">
        <f>IF(L4146="","",AVERAGE(INDEX($I:$I,ROW(L4146),1):INDEX($I:$I,MATCH(L4146+1, L:L,0)-1)) - AVERAGE(INDEX($H:$H,ROW(L4146),1):INDEX($H:$H,MATCH(L4146+1, L:L,0)-1)))</f>
        <v/>
      </c>
      <c r="O4146" t="str">
        <f>IF(L4146="","",AVERAGE(INDEX($G:$G,ROW(L4146),1):INDEX($G:$G,MATCH(L4146+1, L:L,0)-1)))</f>
        <v/>
      </c>
      <c r="P4146" t="str">
        <f>IF(L4146="","",AVERAGE(INDEX($K:$K,ROW(L4146),1):INDEX($K:$K,MATCH(L4146+1, L:L,0)-1)))</f>
        <v/>
      </c>
    </row>
    <row r="4147" spans="1:16" x14ac:dyDescent="0.25">
      <c r="A4147">
        <v>2007</v>
      </c>
      <c r="B4147">
        <v>8</v>
      </c>
      <c r="C4147" t="s">
        <v>10</v>
      </c>
      <c r="D4147">
        <v>17.86333333</v>
      </c>
      <c r="E4147">
        <v>17.49175627</v>
      </c>
      <c r="F4147">
        <f t="shared" si="256"/>
        <v>-0.3715770599999999</v>
      </c>
      <c r="G4147">
        <f t="shared" si="257"/>
        <v>0.3715770599999999</v>
      </c>
      <c r="H4147">
        <v>94.83</v>
      </c>
      <c r="I4147">
        <v>96.711111110000004</v>
      </c>
      <c r="J4147">
        <f t="shared" si="258"/>
        <v>1.8811111100000062</v>
      </c>
      <c r="K4147">
        <f t="shared" si="259"/>
        <v>1.8811111100000062</v>
      </c>
      <c r="L4147" t="str">
        <f>IF(A4147&lt;&gt;A4146,MAX($L$2:L4146)+1,"")</f>
        <v/>
      </c>
      <c r="M4147" t="str">
        <f>IF(L4147="","",AVERAGE(INDEX($E:$E,ROW(L4147),1):INDEX($E:$E,MATCH(L4147+1, L:L,0)-1)) - AVERAGE(INDEX($D:$D,ROW(L4147),1):INDEX($D:$D,MATCH(L4147+1, L:L,0)-1)))</f>
        <v/>
      </c>
      <c r="N4147" t="str">
        <f>IF(L4147="","",AVERAGE(INDEX($I:$I,ROW(L4147),1):INDEX($I:$I,MATCH(L4147+1, L:L,0)-1)) - AVERAGE(INDEX($H:$H,ROW(L4147),1):INDEX($H:$H,MATCH(L4147+1, L:L,0)-1)))</f>
        <v/>
      </c>
      <c r="O4147" t="str">
        <f>IF(L4147="","",AVERAGE(INDEX($G:$G,ROW(L4147),1):INDEX($G:$G,MATCH(L4147+1, L:L,0)-1)))</f>
        <v/>
      </c>
      <c r="P4147" t="str">
        <f>IF(L4147="","",AVERAGE(INDEX($K:$K,ROW(L4147),1):INDEX($K:$K,MATCH(L4147+1, L:L,0)-1)))</f>
        <v/>
      </c>
    </row>
    <row r="4148" spans="1:16" x14ac:dyDescent="0.25">
      <c r="A4148">
        <v>2007</v>
      </c>
      <c r="B4148">
        <v>8</v>
      </c>
      <c r="C4148" t="s">
        <v>11</v>
      </c>
      <c r="D4148">
        <v>15.552222220000001</v>
      </c>
      <c r="E4148">
        <v>15.54239593</v>
      </c>
      <c r="F4148">
        <f t="shared" si="256"/>
        <v>-9.8262900000012365E-3</v>
      </c>
      <c r="G4148">
        <f t="shared" si="257"/>
        <v>9.8262900000012365E-3</v>
      </c>
      <c r="H4148">
        <v>106.6411111</v>
      </c>
      <c r="I4148">
        <v>167.16666670000001</v>
      </c>
      <c r="J4148">
        <f t="shared" si="258"/>
        <v>60.525555600000004</v>
      </c>
      <c r="K4148">
        <f t="shared" si="259"/>
        <v>60.525555600000004</v>
      </c>
      <c r="L4148" t="str">
        <f>IF(A4148&lt;&gt;A4147,MAX($L$2:L4147)+1,"")</f>
        <v/>
      </c>
      <c r="M4148" t="str">
        <f>IF(L4148="","",AVERAGE(INDEX($E:$E,ROW(L4148),1):INDEX($E:$E,MATCH(L4148+1, L:L,0)-1)) - AVERAGE(INDEX($D:$D,ROW(L4148),1):INDEX($D:$D,MATCH(L4148+1, L:L,0)-1)))</f>
        <v/>
      </c>
      <c r="N4148" t="str">
        <f>IF(L4148="","",AVERAGE(INDEX($I:$I,ROW(L4148),1):INDEX($I:$I,MATCH(L4148+1, L:L,0)-1)) - AVERAGE(INDEX($H:$H,ROW(L4148),1):INDEX($H:$H,MATCH(L4148+1, L:L,0)-1)))</f>
        <v/>
      </c>
      <c r="O4148" t="str">
        <f>IF(L4148="","",AVERAGE(INDEX($G:$G,ROW(L4148),1):INDEX($G:$G,MATCH(L4148+1, L:L,0)-1)))</f>
        <v/>
      </c>
      <c r="P4148" t="str">
        <f>IF(L4148="","",AVERAGE(INDEX($K:$K,ROW(L4148),1):INDEX($K:$K,MATCH(L4148+1, L:L,0)-1)))</f>
        <v/>
      </c>
    </row>
    <row r="4149" spans="1:16" x14ac:dyDescent="0.25">
      <c r="A4149">
        <v>2007</v>
      </c>
      <c r="B4149">
        <v>8</v>
      </c>
      <c r="C4149" t="s">
        <v>12</v>
      </c>
      <c r="D4149">
        <v>18.392499999999998</v>
      </c>
      <c r="E4149">
        <v>18.530645159999999</v>
      </c>
      <c r="F4149">
        <f t="shared" si="256"/>
        <v>0.13814516000000054</v>
      </c>
      <c r="G4149">
        <f t="shared" si="257"/>
        <v>0.13814516000000054</v>
      </c>
      <c r="H4149">
        <v>88.02</v>
      </c>
      <c r="I4149">
        <v>151.30000000000001</v>
      </c>
      <c r="J4149">
        <f t="shared" si="258"/>
        <v>63.280000000000015</v>
      </c>
      <c r="K4149">
        <f t="shared" si="259"/>
        <v>63.280000000000015</v>
      </c>
      <c r="L4149" t="str">
        <f>IF(A4149&lt;&gt;A4148,MAX($L$2:L4148)+1,"")</f>
        <v/>
      </c>
      <c r="M4149" t="str">
        <f>IF(L4149="","",AVERAGE(INDEX($E:$E,ROW(L4149),1):INDEX($E:$E,MATCH(L4149+1, L:L,0)-1)) - AVERAGE(INDEX($D:$D,ROW(L4149),1):INDEX($D:$D,MATCH(L4149+1, L:L,0)-1)))</f>
        <v/>
      </c>
      <c r="N4149" t="str">
        <f>IF(L4149="","",AVERAGE(INDEX($I:$I,ROW(L4149),1):INDEX($I:$I,MATCH(L4149+1, L:L,0)-1)) - AVERAGE(INDEX($H:$H,ROW(L4149),1):INDEX($H:$H,MATCH(L4149+1, L:L,0)-1)))</f>
        <v/>
      </c>
      <c r="O4149" t="str">
        <f>IF(L4149="","",AVERAGE(INDEX($G:$G,ROW(L4149),1):INDEX($G:$G,MATCH(L4149+1, L:L,0)-1)))</f>
        <v/>
      </c>
      <c r="P4149" t="str">
        <f>IF(L4149="","",AVERAGE(INDEX($K:$K,ROW(L4149),1):INDEX($K:$K,MATCH(L4149+1, L:L,0)-1)))</f>
        <v/>
      </c>
    </row>
    <row r="4150" spans="1:16" x14ac:dyDescent="0.25">
      <c r="A4150">
        <v>2007</v>
      </c>
      <c r="B4150">
        <v>8</v>
      </c>
      <c r="C4150" t="s">
        <v>13</v>
      </c>
      <c r="D4150">
        <v>9.01</v>
      </c>
      <c r="E4150">
        <v>9.2757237379999999</v>
      </c>
      <c r="F4150">
        <f t="shared" si="256"/>
        <v>0.26572373800000015</v>
      </c>
      <c r="G4150">
        <f t="shared" si="257"/>
        <v>0.26572373800000015</v>
      </c>
      <c r="H4150">
        <v>32.426666670000003</v>
      </c>
      <c r="I4150">
        <v>13.06666667</v>
      </c>
      <c r="J4150">
        <f t="shared" si="258"/>
        <v>-19.360000000000003</v>
      </c>
      <c r="K4150">
        <f t="shared" si="259"/>
        <v>19.360000000000003</v>
      </c>
      <c r="L4150" t="str">
        <f>IF(A4150&lt;&gt;A4149,MAX($L$2:L4149)+1,"")</f>
        <v/>
      </c>
      <c r="M4150" t="str">
        <f>IF(L4150="","",AVERAGE(INDEX($E:$E,ROW(L4150),1):INDEX($E:$E,MATCH(L4150+1, L:L,0)-1)) - AVERAGE(INDEX($D:$D,ROW(L4150),1):INDEX($D:$D,MATCH(L4150+1, L:L,0)-1)))</f>
        <v/>
      </c>
      <c r="N4150" t="str">
        <f>IF(L4150="","",AVERAGE(INDEX($I:$I,ROW(L4150),1):INDEX($I:$I,MATCH(L4150+1, L:L,0)-1)) - AVERAGE(INDEX($H:$H,ROW(L4150),1):INDEX($H:$H,MATCH(L4150+1, L:L,0)-1)))</f>
        <v/>
      </c>
      <c r="O4150" t="str">
        <f>IF(L4150="","",AVERAGE(INDEX($G:$G,ROW(L4150),1):INDEX($G:$G,MATCH(L4150+1, L:L,0)-1)))</f>
        <v/>
      </c>
      <c r="P4150" t="str">
        <f>IF(L4150="","",AVERAGE(INDEX($K:$K,ROW(L4150),1):INDEX($K:$K,MATCH(L4150+1, L:L,0)-1)))</f>
        <v/>
      </c>
    </row>
    <row r="4151" spans="1:16" x14ac:dyDescent="0.25">
      <c r="A4151">
        <v>2007</v>
      </c>
      <c r="B4151">
        <v>8</v>
      </c>
      <c r="C4151" t="s">
        <v>14</v>
      </c>
      <c r="D4151">
        <v>7.000666667</v>
      </c>
      <c r="E4151">
        <v>7.8512151059999997</v>
      </c>
      <c r="F4151">
        <f t="shared" si="256"/>
        <v>0.85054843899999977</v>
      </c>
      <c r="G4151">
        <f t="shared" si="257"/>
        <v>0.85054843899999977</v>
      </c>
      <c r="H4151">
        <v>47.589333330000002</v>
      </c>
      <c r="I4151">
        <v>61.753333329999997</v>
      </c>
      <c r="J4151">
        <f t="shared" si="258"/>
        <v>14.163999999999994</v>
      </c>
      <c r="K4151">
        <f t="shared" si="259"/>
        <v>14.163999999999994</v>
      </c>
      <c r="L4151" t="str">
        <f>IF(A4151&lt;&gt;A4150,MAX($L$2:L4150)+1,"")</f>
        <v/>
      </c>
      <c r="M4151" t="str">
        <f>IF(L4151="","",AVERAGE(INDEX($E:$E,ROW(L4151),1):INDEX($E:$E,MATCH(L4151+1, L:L,0)-1)) - AVERAGE(INDEX($D:$D,ROW(L4151),1):INDEX($D:$D,MATCH(L4151+1, L:L,0)-1)))</f>
        <v/>
      </c>
      <c r="N4151" t="str">
        <f>IF(L4151="","",AVERAGE(INDEX($I:$I,ROW(L4151),1):INDEX($I:$I,MATCH(L4151+1, L:L,0)-1)) - AVERAGE(INDEX($H:$H,ROW(L4151),1):INDEX($H:$H,MATCH(L4151+1, L:L,0)-1)))</f>
        <v/>
      </c>
      <c r="O4151" t="str">
        <f>IF(L4151="","",AVERAGE(INDEX($G:$G,ROW(L4151),1):INDEX($G:$G,MATCH(L4151+1, L:L,0)-1)))</f>
        <v/>
      </c>
      <c r="P4151" t="str">
        <f>IF(L4151="","",AVERAGE(INDEX($K:$K,ROW(L4151),1):INDEX($K:$K,MATCH(L4151+1, L:L,0)-1)))</f>
        <v/>
      </c>
    </row>
    <row r="4152" spans="1:16" x14ac:dyDescent="0.25">
      <c r="A4152">
        <v>2007</v>
      </c>
      <c r="B4152">
        <v>8</v>
      </c>
      <c r="C4152" t="s">
        <v>15</v>
      </c>
      <c r="D4152">
        <v>18.6403125</v>
      </c>
      <c r="E4152">
        <v>19.299824399999999</v>
      </c>
      <c r="F4152">
        <f t="shared" si="256"/>
        <v>0.65951189999999826</v>
      </c>
      <c r="G4152">
        <f t="shared" si="257"/>
        <v>0.65951189999999826</v>
      </c>
      <c r="H4152">
        <v>83.345312500000006</v>
      </c>
      <c r="I4152">
        <v>65.068749999999994</v>
      </c>
      <c r="J4152">
        <f t="shared" si="258"/>
        <v>-18.276562500000011</v>
      </c>
      <c r="K4152">
        <f t="shared" si="259"/>
        <v>18.276562500000011</v>
      </c>
      <c r="L4152" t="str">
        <f>IF(A4152&lt;&gt;A4151,MAX($L$2:L4151)+1,"")</f>
        <v/>
      </c>
      <c r="M4152" t="str">
        <f>IF(L4152="","",AVERAGE(INDEX($E:$E,ROW(L4152),1):INDEX($E:$E,MATCH(L4152+1, L:L,0)-1)) - AVERAGE(INDEX($D:$D,ROW(L4152),1):INDEX($D:$D,MATCH(L4152+1, L:L,0)-1)))</f>
        <v/>
      </c>
      <c r="N4152" t="str">
        <f>IF(L4152="","",AVERAGE(INDEX($I:$I,ROW(L4152),1):INDEX($I:$I,MATCH(L4152+1, L:L,0)-1)) - AVERAGE(INDEX($H:$H,ROW(L4152),1):INDEX($H:$H,MATCH(L4152+1, L:L,0)-1)))</f>
        <v/>
      </c>
      <c r="O4152" t="str">
        <f>IF(L4152="","",AVERAGE(INDEX($G:$G,ROW(L4152),1):INDEX($G:$G,MATCH(L4152+1, L:L,0)-1)))</f>
        <v/>
      </c>
      <c r="P4152" t="str">
        <f>IF(L4152="","",AVERAGE(INDEX($K:$K,ROW(L4152),1):INDEX($K:$K,MATCH(L4152+1, L:L,0)-1)))</f>
        <v/>
      </c>
    </row>
    <row r="4153" spans="1:16" x14ac:dyDescent="0.25">
      <c r="A4153">
        <v>2007</v>
      </c>
      <c r="B4153">
        <v>8</v>
      </c>
      <c r="C4153" t="s">
        <v>16</v>
      </c>
      <c r="D4153">
        <v>18.61</v>
      </c>
      <c r="E4153">
        <v>18.557142859999999</v>
      </c>
      <c r="F4153">
        <f t="shared" si="256"/>
        <v>-5.2857140000000413E-2</v>
      </c>
      <c r="G4153">
        <f t="shared" si="257"/>
        <v>5.2857140000000413E-2</v>
      </c>
      <c r="H4153">
        <v>87.54</v>
      </c>
      <c r="I4153">
        <v>120.3</v>
      </c>
      <c r="J4153">
        <f t="shared" si="258"/>
        <v>32.759999999999991</v>
      </c>
      <c r="K4153">
        <f t="shared" si="259"/>
        <v>32.759999999999991</v>
      </c>
      <c r="L4153" t="str">
        <f>IF(A4153&lt;&gt;A4152,MAX($L$2:L4152)+1,"")</f>
        <v/>
      </c>
      <c r="M4153" t="str">
        <f>IF(L4153="","",AVERAGE(INDEX($E:$E,ROW(L4153),1):INDEX($E:$E,MATCH(L4153+1, L:L,0)-1)) - AVERAGE(INDEX($D:$D,ROW(L4153),1):INDEX($D:$D,MATCH(L4153+1, L:L,0)-1)))</f>
        <v/>
      </c>
      <c r="N4153" t="str">
        <f>IF(L4153="","",AVERAGE(INDEX($I:$I,ROW(L4153),1):INDEX($I:$I,MATCH(L4153+1, L:L,0)-1)) - AVERAGE(INDEX($H:$H,ROW(L4153),1):INDEX($H:$H,MATCH(L4153+1, L:L,0)-1)))</f>
        <v/>
      </c>
      <c r="O4153" t="str">
        <f>IF(L4153="","",AVERAGE(INDEX($G:$G,ROW(L4153),1):INDEX($G:$G,MATCH(L4153+1, L:L,0)-1)))</f>
        <v/>
      </c>
      <c r="P4153" t="str">
        <f>IF(L4153="","",AVERAGE(INDEX($K:$K,ROW(L4153),1):INDEX($K:$K,MATCH(L4153+1, L:L,0)-1)))</f>
        <v/>
      </c>
    </row>
    <row r="4154" spans="1:16" x14ac:dyDescent="0.25">
      <c r="A4154">
        <v>2007</v>
      </c>
      <c r="B4154">
        <v>8</v>
      </c>
      <c r="C4154" t="s">
        <v>17</v>
      </c>
      <c r="D4154">
        <v>17.64041667</v>
      </c>
      <c r="E4154">
        <v>17.06969754</v>
      </c>
      <c r="F4154">
        <f t="shared" si="256"/>
        <v>-0.57071913000000052</v>
      </c>
      <c r="G4154">
        <f t="shared" si="257"/>
        <v>0.57071913000000052</v>
      </c>
      <c r="H4154">
        <v>104.9315625</v>
      </c>
      <c r="I4154">
        <v>118.7177083</v>
      </c>
      <c r="J4154">
        <f t="shared" si="258"/>
        <v>13.7861458</v>
      </c>
      <c r="K4154">
        <f t="shared" si="259"/>
        <v>13.7861458</v>
      </c>
      <c r="L4154" t="str">
        <f>IF(A4154&lt;&gt;A4153,MAX($L$2:L4153)+1,"")</f>
        <v/>
      </c>
      <c r="M4154" t="str">
        <f>IF(L4154="","",AVERAGE(INDEX($E:$E,ROW(L4154),1):INDEX($E:$E,MATCH(L4154+1, L:L,0)-1)) - AVERAGE(INDEX($D:$D,ROW(L4154),1):INDEX($D:$D,MATCH(L4154+1, L:L,0)-1)))</f>
        <v/>
      </c>
      <c r="N4154" t="str">
        <f>IF(L4154="","",AVERAGE(INDEX($I:$I,ROW(L4154),1):INDEX($I:$I,MATCH(L4154+1, L:L,0)-1)) - AVERAGE(INDEX($H:$H,ROW(L4154),1):INDEX($H:$H,MATCH(L4154+1, L:L,0)-1)))</f>
        <v/>
      </c>
      <c r="O4154" t="str">
        <f>IF(L4154="","",AVERAGE(INDEX($G:$G,ROW(L4154),1):INDEX($G:$G,MATCH(L4154+1, L:L,0)-1)))</f>
        <v/>
      </c>
      <c r="P4154" t="str">
        <f>IF(L4154="","",AVERAGE(INDEX($K:$K,ROW(L4154),1):INDEX($K:$K,MATCH(L4154+1, L:L,0)-1)))</f>
        <v/>
      </c>
    </row>
    <row r="4155" spans="1:16" x14ac:dyDescent="0.25">
      <c r="A4155">
        <v>2007</v>
      </c>
      <c r="B4155">
        <v>8</v>
      </c>
      <c r="C4155" t="s">
        <v>18</v>
      </c>
      <c r="D4155">
        <v>17.28268293</v>
      </c>
      <c r="E4155">
        <v>16.115864810000001</v>
      </c>
      <c r="F4155">
        <f t="shared" si="256"/>
        <v>-1.1668181199999985</v>
      </c>
      <c r="G4155">
        <f t="shared" si="257"/>
        <v>1.1668181199999985</v>
      </c>
      <c r="H4155">
        <v>52.031951220000003</v>
      </c>
      <c r="I4155">
        <v>49.163414629999998</v>
      </c>
      <c r="J4155">
        <f t="shared" si="258"/>
        <v>-2.868536590000005</v>
      </c>
      <c r="K4155">
        <f t="shared" si="259"/>
        <v>2.868536590000005</v>
      </c>
      <c r="L4155" t="str">
        <f>IF(A4155&lt;&gt;A4154,MAX($L$2:L4154)+1,"")</f>
        <v/>
      </c>
      <c r="M4155" t="str">
        <f>IF(L4155="","",AVERAGE(INDEX($E:$E,ROW(L4155),1):INDEX($E:$E,MATCH(L4155+1, L:L,0)-1)) - AVERAGE(INDEX($D:$D,ROW(L4155),1):INDEX($D:$D,MATCH(L4155+1, L:L,0)-1)))</f>
        <v/>
      </c>
      <c r="N4155" t="str">
        <f>IF(L4155="","",AVERAGE(INDEX($I:$I,ROW(L4155),1):INDEX($I:$I,MATCH(L4155+1, L:L,0)-1)) - AVERAGE(INDEX($H:$H,ROW(L4155),1):INDEX($H:$H,MATCH(L4155+1, L:L,0)-1)))</f>
        <v/>
      </c>
      <c r="O4155" t="str">
        <f>IF(L4155="","",AVERAGE(INDEX($G:$G,ROW(L4155),1):INDEX($G:$G,MATCH(L4155+1, L:L,0)-1)))</f>
        <v/>
      </c>
      <c r="P4155" t="str">
        <f>IF(L4155="","",AVERAGE(INDEX($K:$K,ROW(L4155),1):INDEX($K:$K,MATCH(L4155+1, L:L,0)-1)))</f>
        <v/>
      </c>
    </row>
    <row r="4156" spans="1:16" x14ac:dyDescent="0.25">
      <c r="A4156">
        <v>2007</v>
      </c>
      <c r="B4156">
        <v>8</v>
      </c>
      <c r="C4156" t="s">
        <v>19</v>
      </c>
      <c r="D4156">
        <v>11.486000000000001</v>
      </c>
      <c r="E4156">
        <v>11.69947052</v>
      </c>
      <c r="F4156">
        <f t="shared" si="256"/>
        <v>0.21347051999999955</v>
      </c>
      <c r="G4156">
        <f t="shared" si="257"/>
        <v>0.21347051999999955</v>
      </c>
      <c r="H4156">
        <v>41.073999999999998</v>
      </c>
      <c r="I4156">
        <v>25.92</v>
      </c>
      <c r="J4156">
        <f t="shared" si="258"/>
        <v>-15.153999999999996</v>
      </c>
      <c r="K4156">
        <f t="shared" si="259"/>
        <v>15.153999999999996</v>
      </c>
      <c r="L4156" t="str">
        <f>IF(A4156&lt;&gt;A4155,MAX($L$2:L4155)+1,"")</f>
        <v/>
      </c>
      <c r="M4156" t="str">
        <f>IF(L4156="","",AVERAGE(INDEX($E:$E,ROW(L4156),1):INDEX($E:$E,MATCH(L4156+1, L:L,0)-1)) - AVERAGE(INDEX($D:$D,ROW(L4156),1):INDEX($D:$D,MATCH(L4156+1, L:L,0)-1)))</f>
        <v/>
      </c>
      <c r="N4156" t="str">
        <f>IF(L4156="","",AVERAGE(INDEX($I:$I,ROW(L4156),1):INDEX($I:$I,MATCH(L4156+1, L:L,0)-1)) - AVERAGE(INDEX($H:$H,ROW(L4156),1):INDEX($H:$H,MATCH(L4156+1, L:L,0)-1)))</f>
        <v/>
      </c>
      <c r="O4156" t="str">
        <f>IF(L4156="","",AVERAGE(INDEX($G:$G,ROW(L4156),1):INDEX($G:$G,MATCH(L4156+1, L:L,0)-1)))</f>
        <v/>
      </c>
      <c r="P4156" t="str">
        <f>IF(L4156="","",AVERAGE(INDEX($K:$K,ROW(L4156),1):INDEX($K:$K,MATCH(L4156+1, L:L,0)-1)))</f>
        <v/>
      </c>
    </row>
    <row r="4157" spans="1:16" x14ac:dyDescent="0.25">
      <c r="A4157">
        <v>2007</v>
      </c>
      <c r="B4157">
        <v>9</v>
      </c>
      <c r="C4157" t="s">
        <v>7</v>
      </c>
      <c r="D4157">
        <v>10.382105259999999</v>
      </c>
      <c r="E4157">
        <v>9.8891645060000002</v>
      </c>
      <c r="F4157">
        <f t="shared" si="256"/>
        <v>-0.49294075399999926</v>
      </c>
      <c r="G4157">
        <f t="shared" si="257"/>
        <v>0.49294075399999926</v>
      </c>
      <c r="H4157">
        <v>45.192631579999997</v>
      </c>
      <c r="I4157">
        <v>35.310526320000001</v>
      </c>
      <c r="J4157">
        <f t="shared" si="258"/>
        <v>-9.8821052599999959</v>
      </c>
      <c r="K4157">
        <f t="shared" si="259"/>
        <v>9.8821052599999959</v>
      </c>
      <c r="L4157" t="str">
        <f>IF(A4157&lt;&gt;A4156,MAX($L$2:L4156)+1,"")</f>
        <v/>
      </c>
      <c r="M4157" t="str">
        <f>IF(L4157="","",AVERAGE(INDEX($E:$E,ROW(L4157),1):INDEX($E:$E,MATCH(L4157+1, L:L,0)-1)) - AVERAGE(INDEX($D:$D,ROW(L4157),1):INDEX($D:$D,MATCH(L4157+1, L:L,0)-1)))</f>
        <v/>
      </c>
      <c r="N4157" t="str">
        <f>IF(L4157="","",AVERAGE(INDEX($I:$I,ROW(L4157),1):INDEX($I:$I,MATCH(L4157+1, L:L,0)-1)) - AVERAGE(INDEX($H:$H,ROW(L4157),1):INDEX($H:$H,MATCH(L4157+1, L:L,0)-1)))</f>
        <v/>
      </c>
      <c r="O4157" t="str">
        <f>IF(L4157="","",AVERAGE(INDEX($G:$G,ROW(L4157),1):INDEX($G:$G,MATCH(L4157+1, L:L,0)-1)))</f>
        <v/>
      </c>
      <c r="P4157" t="str">
        <f>IF(L4157="","",AVERAGE(INDEX($K:$K,ROW(L4157),1):INDEX($K:$K,MATCH(L4157+1, L:L,0)-1)))</f>
        <v/>
      </c>
    </row>
    <row r="4158" spans="1:16" x14ac:dyDescent="0.25">
      <c r="A4158">
        <v>2007</v>
      </c>
      <c r="B4158">
        <v>9</v>
      </c>
      <c r="C4158" t="s">
        <v>8</v>
      </c>
      <c r="D4158">
        <v>12.79022222</v>
      </c>
      <c r="E4158">
        <v>12.382280590000001</v>
      </c>
      <c r="F4158">
        <f t="shared" si="256"/>
        <v>-0.40794162999999983</v>
      </c>
      <c r="G4158">
        <f t="shared" si="257"/>
        <v>0.40794162999999983</v>
      </c>
      <c r="H4158">
        <v>83.064444440000003</v>
      </c>
      <c r="I4158">
        <v>95.118888889999994</v>
      </c>
      <c r="J4158">
        <f t="shared" si="258"/>
        <v>12.054444449999991</v>
      </c>
      <c r="K4158">
        <f t="shared" si="259"/>
        <v>12.054444449999991</v>
      </c>
      <c r="L4158" t="str">
        <f>IF(A4158&lt;&gt;A4157,MAX($L$2:L4157)+1,"")</f>
        <v/>
      </c>
      <c r="M4158" t="str">
        <f>IF(L4158="","",AVERAGE(INDEX($E:$E,ROW(L4158),1):INDEX($E:$E,MATCH(L4158+1, L:L,0)-1)) - AVERAGE(INDEX($D:$D,ROW(L4158),1):INDEX($D:$D,MATCH(L4158+1, L:L,0)-1)))</f>
        <v/>
      </c>
      <c r="N4158" t="str">
        <f>IF(L4158="","",AVERAGE(INDEX($I:$I,ROW(L4158),1):INDEX($I:$I,MATCH(L4158+1, L:L,0)-1)) - AVERAGE(INDEX($H:$H,ROW(L4158),1):INDEX($H:$H,MATCH(L4158+1, L:L,0)-1)))</f>
        <v/>
      </c>
      <c r="O4158" t="str">
        <f>IF(L4158="","",AVERAGE(INDEX($G:$G,ROW(L4158),1):INDEX($G:$G,MATCH(L4158+1, L:L,0)-1)))</f>
        <v/>
      </c>
      <c r="P4158" t="str">
        <f>IF(L4158="","",AVERAGE(INDEX($K:$K,ROW(L4158),1):INDEX($K:$K,MATCH(L4158+1, L:L,0)-1)))</f>
        <v/>
      </c>
    </row>
    <row r="4159" spans="1:16" x14ac:dyDescent="0.25">
      <c r="A4159">
        <v>2007</v>
      </c>
      <c r="B4159">
        <v>9</v>
      </c>
      <c r="C4159" t="s">
        <v>9</v>
      </c>
      <c r="D4159">
        <v>11.735294120000001</v>
      </c>
      <c r="E4159">
        <v>11.81464117</v>
      </c>
      <c r="F4159">
        <f t="shared" si="256"/>
        <v>7.9347049999999086E-2</v>
      </c>
      <c r="G4159">
        <f t="shared" si="257"/>
        <v>7.9347049999999086E-2</v>
      </c>
      <c r="H4159">
        <v>55.318823530000003</v>
      </c>
      <c r="I4159">
        <v>46.058823529999998</v>
      </c>
      <c r="J4159">
        <f t="shared" si="258"/>
        <v>-9.2600000000000051</v>
      </c>
      <c r="K4159">
        <f t="shared" si="259"/>
        <v>9.2600000000000051</v>
      </c>
      <c r="L4159" t="str">
        <f>IF(A4159&lt;&gt;A4158,MAX($L$2:L4158)+1,"")</f>
        <v/>
      </c>
      <c r="M4159" t="str">
        <f>IF(L4159="","",AVERAGE(INDEX($E:$E,ROW(L4159),1):INDEX($E:$E,MATCH(L4159+1, L:L,0)-1)) - AVERAGE(INDEX($D:$D,ROW(L4159),1):INDEX($D:$D,MATCH(L4159+1, L:L,0)-1)))</f>
        <v/>
      </c>
      <c r="N4159" t="str">
        <f>IF(L4159="","",AVERAGE(INDEX($I:$I,ROW(L4159),1):INDEX($I:$I,MATCH(L4159+1, L:L,0)-1)) - AVERAGE(INDEX($H:$H,ROW(L4159),1):INDEX($H:$H,MATCH(L4159+1, L:L,0)-1)))</f>
        <v/>
      </c>
      <c r="O4159" t="str">
        <f>IF(L4159="","",AVERAGE(INDEX($G:$G,ROW(L4159),1):INDEX($G:$G,MATCH(L4159+1, L:L,0)-1)))</f>
        <v/>
      </c>
      <c r="P4159" t="str">
        <f>IF(L4159="","",AVERAGE(INDEX($K:$K,ROW(L4159),1):INDEX($K:$K,MATCH(L4159+1, L:L,0)-1)))</f>
        <v/>
      </c>
    </row>
    <row r="4160" spans="1:16" x14ac:dyDescent="0.25">
      <c r="A4160">
        <v>2007</v>
      </c>
      <c r="B4160">
        <v>9</v>
      </c>
      <c r="C4160" t="s">
        <v>10</v>
      </c>
      <c r="D4160">
        <v>13.12</v>
      </c>
      <c r="E4160">
        <v>13.731481479999999</v>
      </c>
      <c r="F4160">
        <f t="shared" si="256"/>
        <v>0.61148148000000013</v>
      </c>
      <c r="G4160">
        <f t="shared" si="257"/>
        <v>0.61148148000000013</v>
      </c>
      <c r="H4160">
        <v>94.521111110000007</v>
      </c>
      <c r="I4160">
        <v>63.611111110000003</v>
      </c>
      <c r="J4160">
        <f t="shared" si="258"/>
        <v>-30.910000000000004</v>
      </c>
      <c r="K4160">
        <f t="shared" si="259"/>
        <v>30.910000000000004</v>
      </c>
      <c r="L4160" t="str">
        <f>IF(A4160&lt;&gt;A4159,MAX($L$2:L4159)+1,"")</f>
        <v/>
      </c>
      <c r="M4160" t="str">
        <f>IF(L4160="","",AVERAGE(INDEX($E:$E,ROW(L4160),1):INDEX($E:$E,MATCH(L4160+1, L:L,0)-1)) - AVERAGE(INDEX($D:$D,ROW(L4160),1):INDEX($D:$D,MATCH(L4160+1, L:L,0)-1)))</f>
        <v/>
      </c>
      <c r="N4160" t="str">
        <f>IF(L4160="","",AVERAGE(INDEX($I:$I,ROW(L4160),1):INDEX($I:$I,MATCH(L4160+1, L:L,0)-1)) - AVERAGE(INDEX($H:$H,ROW(L4160),1):INDEX($H:$H,MATCH(L4160+1, L:L,0)-1)))</f>
        <v/>
      </c>
      <c r="O4160" t="str">
        <f>IF(L4160="","",AVERAGE(INDEX($G:$G,ROW(L4160),1):INDEX($G:$G,MATCH(L4160+1, L:L,0)-1)))</f>
        <v/>
      </c>
      <c r="P4160" t="str">
        <f>IF(L4160="","",AVERAGE(INDEX($K:$K,ROW(L4160),1):INDEX($K:$K,MATCH(L4160+1, L:L,0)-1)))</f>
        <v/>
      </c>
    </row>
    <row r="4161" spans="1:16" x14ac:dyDescent="0.25">
      <c r="A4161">
        <v>2007</v>
      </c>
      <c r="B4161">
        <v>9</v>
      </c>
      <c r="C4161" t="s">
        <v>11</v>
      </c>
      <c r="D4161">
        <v>11.570833329999999</v>
      </c>
      <c r="E4161">
        <v>11.483134720000001</v>
      </c>
      <c r="F4161">
        <f t="shared" si="256"/>
        <v>-8.7698609999998567E-2</v>
      </c>
      <c r="G4161">
        <f t="shared" si="257"/>
        <v>8.7698609999998567E-2</v>
      </c>
      <c r="H4161">
        <v>110.7483333</v>
      </c>
      <c r="I4161">
        <v>121.425</v>
      </c>
      <c r="J4161">
        <f t="shared" si="258"/>
        <v>10.676666699999998</v>
      </c>
      <c r="K4161">
        <f t="shared" si="259"/>
        <v>10.676666699999998</v>
      </c>
      <c r="L4161" t="str">
        <f>IF(A4161&lt;&gt;A4160,MAX($L$2:L4160)+1,"")</f>
        <v/>
      </c>
      <c r="M4161" t="str">
        <f>IF(L4161="","",AVERAGE(INDEX($E:$E,ROW(L4161),1):INDEX($E:$E,MATCH(L4161+1, L:L,0)-1)) - AVERAGE(INDEX($D:$D,ROW(L4161),1):INDEX($D:$D,MATCH(L4161+1, L:L,0)-1)))</f>
        <v/>
      </c>
      <c r="N4161" t="str">
        <f>IF(L4161="","",AVERAGE(INDEX($I:$I,ROW(L4161),1):INDEX($I:$I,MATCH(L4161+1, L:L,0)-1)) - AVERAGE(INDEX($H:$H,ROW(L4161),1):INDEX($H:$H,MATCH(L4161+1, L:L,0)-1)))</f>
        <v/>
      </c>
      <c r="O4161" t="str">
        <f>IF(L4161="","",AVERAGE(INDEX($G:$G,ROW(L4161),1):INDEX($G:$G,MATCH(L4161+1, L:L,0)-1)))</f>
        <v/>
      </c>
      <c r="P4161" t="str">
        <f>IF(L4161="","",AVERAGE(INDEX($K:$K,ROW(L4161),1):INDEX($K:$K,MATCH(L4161+1, L:L,0)-1)))</f>
        <v/>
      </c>
    </row>
    <row r="4162" spans="1:16" x14ac:dyDescent="0.25">
      <c r="A4162">
        <v>2007</v>
      </c>
      <c r="B4162">
        <v>9</v>
      </c>
      <c r="C4162" t="s">
        <v>12</v>
      </c>
      <c r="D4162">
        <v>14.654</v>
      </c>
      <c r="E4162">
        <v>15.281777780000001</v>
      </c>
      <c r="F4162">
        <f t="shared" si="256"/>
        <v>0.62777778000000062</v>
      </c>
      <c r="G4162">
        <f t="shared" si="257"/>
        <v>0.62777778000000062</v>
      </c>
      <c r="H4162">
        <v>109.086</v>
      </c>
      <c r="I4162">
        <v>74.739999999999995</v>
      </c>
      <c r="J4162">
        <f t="shared" si="258"/>
        <v>-34.346000000000004</v>
      </c>
      <c r="K4162">
        <f t="shared" si="259"/>
        <v>34.346000000000004</v>
      </c>
      <c r="L4162" t="str">
        <f>IF(A4162&lt;&gt;A4161,MAX($L$2:L4161)+1,"")</f>
        <v/>
      </c>
      <c r="M4162" t="str">
        <f>IF(L4162="","",AVERAGE(INDEX($E:$E,ROW(L4162),1):INDEX($E:$E,MATCH(L4162+1, L:L,0)-1)) - AVERAGE(INDEX($D:$D,ROW(L4162),1):INDEX($D:$D,MATCH(L4162+1, L:L,0)-1)))</f>
        <v/>
      </c>
      <c r="N4162" t="str">
        <f>IF(L4162="","",AVERAGE(INDEX($I:$I,ROW(L4162),1):INDEX($I:$I,MATCH(L4162+1, L:L,0)-1)) - AVERAGE(INDEX($H:$H,ROW(L4162),1):INDEX($H:$H,MATCH(L4162+1, L:L,0)-1)))</f>
        <v/>
      </c>
      <c r="O4162" t="str">
        <f>IF(L4162="","",AVERAGE(INDEX($G:$G,ROW(L4162),1):INDEX($G:$G,MATCH(L4162+1, L:L,0)-1)))</f>
        <v/>
      </c>
      <c r="P4162" t="str">
        <f>IF(L4162="","",AVERAGE(INDEX($K:$K,ROW(L4162),1):INDEX($K:$K,MATCH(L4162+1, L:L,0)-1)))</f>
        <v/>
      </c>
    </row>
    <row r="4163" spans="1:16" x14ac:dyDescent="0.25">
      <c r="A4163">
        <v>2007</v>
      </c>
      <c r="B4163">
        <v>9</v>
      </c>
      <c r="C4163" t="s">
        <v>13</v>
      </c>
      <c r="D4163">
        <v>3.92</v>
      </c>
      <c r="E4163">
        <v>4.0816666670000004</v>
      </c>
      <c r="F4163">
        <f t="shared" ref="F4163:F4226" si="260">E4163-D4163</f>
        <v>0.16166666700000043</v>
      </c>
      <c r="G4163">
        <f t="shared" ref="G4163:G4226" si="261">ABS(F4163)</f>
        <v>0.16166666700000043</v>
      </c>
      <c r="H4163">
        <v>28.155000000000001</v>
      </c>
      <c r="I4163">
        <v>26.8</v>
      </c>
      <c r="J4163">
        <f t="shared" ref="J4163:J4226" si="262">I4163-H4163</f>
        <v>-1.3550000000000004</v>
      </c>
      <c r="K4163">
        <f t="shared" ref="K4163:K4226" si="263">ABS(J4163)</f>
        <v>1.3550000000000004</v>
      </c>
      <c r="L4163" t="str">
        <f>IF(A4163&lt;&gt;A4162,MAX($L$2:L4162)+1,"")</f>
        <v/>
      </c>
      <c r="M4163" t="str">
        <f>IF(L4163="","",AVERAGE(INDEX($E:$E,ROW(L4163),1):INDEX($E:$E,MATCH(L4163+1, L:L,0)-1)) - AVERAGE(INDEX($D:$D,ROW(L4163),1):INDEX($D:$D,MATCH(L4163+1, L:L,0)-1)))</f>
        <v/>
      </c>
      <c r="N4163" t="str">
        <f>IF(L4163="","",AVERAGE(INDEX($I:$I,ROW(L4163),1):INDEX($I:$I,MATCH(L4163+1, L:L,0)-1)) - AVERAGE(INDEX($H:$H,ROW(L4163),1):INDEX($H:$H,MATCH(L4163+1, L:L,0)-1)))</f>
        <v/>
      </c>
      <c r="O4163" t="str">
        <f>IF(L4163="","",AVERAGE(INDEX($G:$G,ROW(L4163),1):INDEX($G:$G,MATCH(L4163+1, L:L,0)-1)))</f>
        <v/>
      </c>
      <c r="P4163" t="str">
        <f>IF(L4163="","",AVERAGE(INDEX($K:$K,ROW(L4163),1):INDEX($K:$K,MATCH(L4163+1, L:L,0)-1)))</f>
        <v/>
      </c>
    </row>
    <row r="4164" spans="1:16" x14ac:dyDescent="0.25">
      <c r="A4164">
        <v>2007</v>
      </c>
      <c r="B4164">
        <v>9</v>
      </c>
      <c r="C4164" t="s">
        <v>14</v>
      </c>
      <c r="D4164">
        <v>1.280666667</v>
      </c>
      <c r="E4164">
        <v>0.68464361699999998</v>
      </c>
      <c r="F4164">
        <f t="shared" si="260"/>
        <v>-0.59602305</v>
      </c>
      <c r="G4164">
        <f t="shared" si="261"/>
        <v>0.59602305</v>
      </c>
      <c r="H4164">
        <v>36.048000000000002</v>
      </c>
      <c r="I4164">
        <v>28.026666670000001</v>
      </c>
      <c r="J4164">
        <f t="shared" si="262"/>
        <v>-8.0213333300000009</v>
      </c>
      <c r="K4164">
        <f t="shared" si="263"/>
        <v>8.0213333300000009</v>
      </c>
      <c r="L4164" t="str">
        <f>IF(A4164&lt;&gt;A4163,MAX($L$2:L4163)+1,"")</f>
        <v/>
      </c>
      <c r="M4164" t="str">
        <f>IF(L4164="","",AVERAGE(INDEX($E:$E,ROW(L4164),1):INDEX($E:$E,MATCH(L4164+1, L:L,0)-1)) - AVERAGE(INDEX($D:$D,ROW(L4164),1):INDEX($D:$D,MATCH(L4164+1, L:L,0)-1)))</f>
        <v/>
      </c>
      <c r="N4164" t="str">
        <f>IF(L4164="","",AVERAGE(INDEX($I:$I,ROW(L4164),1):INDEX($I:$I,MATCH(L4164+1, L:L,0)-1)) - AVERAGE(INDEX($H:$H,ROW(L4164),1):INDEX($H:$H,MATCH(L4164+1, L:L,0)-1)))</f>
        <v/>
      </c>
      <c r="O4164" t="str">
        <f>IF(L4164="","",AVERAGE(INDEX($G:$G,ROW(L4164),1):INDEX($G:$G,MATCH(L4164+1, L:L,0)-1)))</f>
        <v/>
      </c>
      <c r="P4164" t="str">
        <f>IF(L4164="","",AVERAGE(INDEX($K:$K,ROW(L4164),1):INDEX($K:$K,MATCH(L4164+1, L:L,0)-1)))</f>
        <v/>
      </c>
    </row>
    <row r="4165" spans="1:16" x14ac:dyDescent="0.25">
      <c r="A4165">
        <v>2007</v>
      </c>
      <c r="B4165">
        <v>9</v>
      </c>
      <c r="C4165" t="s">
        <v>15</v>
      </c>
      <c r="D4165">
        <v>14.18</v>
      </c>
      <c r="E4165">
        <v>15.77583057</v>
      </c>
      <c r="F4165">
        <f t="shared" si="260"/>
        <v>1.5958305700000004</v>
      </c>
      <c r="G4165">
        <f t="shared" si="261"/>
        <v>1.5958305700000004</v>
      </c>
      <c r="H4165">
        <v>96.19205882</v>
      </c>
      <c r="I4165">
        <v>78.817647059999999</v>
      </c>
      <c r="J4165">
        <f t="shared" si="262"/>
        <v>-17.374411760000001</v>
      </c>
      <c r="K4165">
        <f t="shared" si="263"/>
        <v>17.374411760000001</v>
      </c>
      <c r="L4165" t="str">
        <f>IF(A4165&lt;&gt;A4164,MAX($L$2:L4164)+1,"")</f>
        <v/>
      </c>
      <c r="M4165" t="str">
        <f>IF(L4165="","",AVERAGE(INDEX($E:$E,ROW(L4165),1):INDEX($E:$E,MATCH(L4165+1, L:L,0)-1)) - AVERAGE(INDEX($D:$D,ROW(L4165),1):INDEX($D:$D,MATCH(L4165+1, L:L,0)-1)))</f>
        <v/>
      </c>
      <c r="N4165" t="str">
        <f>IF(L4165="","",AVERAGE(INDEX($I:$I,ROW(L4165),1):INDEX($I:$I,MATCH(L4165+1, L:L,0)-1)) - AVERAGE(INDEX($H:$H,ROW(L4165),1):INDEX($H:$H,MATCH(L4165+1, L:L,0)-1)))</f>
        <v/>
      </c>
      <c r="O4165" t="str">
        <f>IF(L4165="","",AVERAGE(INDEX($G:$G,ROW(L4165),1):INDEX($G:$G,MATCH(L4165+1, L:L,0)-1)))</f>
        <v/>
      </c>
      <c r="P4165" t="str">
        <f>IF(L4165="","",AVERAGE(INDEX($K:$K,ROW(L4165),1):INDEX($K:$K,MATCH(L4165+1, L:L,0)-1)))</f>
        <v/>
      </c>
    </row>
    <row r="4166" spans="1:16" x14ac:dyDescent="0.25">
      <c r="A4166">
        <v>2007</v>
      </c>
      <c r="B4166">
        <v>9</v>
      </c>
      <c r="C4166" t="s">
        <v>16</v>
      </c>
      <c r="D4166">
        <v>14.39</v>
      </c>
      <c r="E4166">
        <v>14.50689655</v>
      </c>
      <c r="F4166">
        <f t="shared" si="260"/>
        <v>0.11689654999999988</v>
      </c>
      <c r="G4166">
        <f t="shared" si="261"/>
        <v>0.11689654999999988</v>
      </c>
      <c r="H4166">
        <v>107.42</v>
      </c>
      <c r="I4166">
        <v>81.400000000000006</v>
      </c>
      <c r="J4166">
        <f t="shared" si="262"/>
        <v>-26.019999999999996</v>
      </c>
      <c r="K4166">
        <f t="shared" si="263"/>
        <v>26.019999999999996</v>
      </c>
      <c r="L4166" t="str">
        <f>IF(A4166&lt;&gt;A4165,MAX($L$2:L4165)+1,"")</f>
        <v/>
      </c>
      <c r="M4166" t="str">
        <f>IF(L4166="","",AVERAGE(INDEX($E:$E,ROW(L4166),1):INDEX($E:$E,MATCH(L4166+1, L:L,0)-1)) - AVERAGE(INDEX($D:$D,ROW(L4166),1):INDEX($D:$D,MATCH(L4166+1, L:L,0)-1)))</f>
        <v/>
      </c>
      <c r="N4166" t="str">
        <f>IF(L4166="","",AVERAGE(INDEX($I:$I,ROW(L4166),1):INDEX($I:$I,MATCH(L4166+1, L:L,0)-1)) - AVERAGE(INDEX($H:$H,ROW(L4166),1):INDEX($H:$H,MATCH(L4166+1, L:L,0)-1)))</f>
        <v/>
      </c>
      <c r="O4166" t="str">
        <f>IF(L4166="","",AVERAGE(INDEX($G:$G,ROW(L4166),1):INDEX($G:$G,MATCH(L4166+1, L:L,0)-1)))</f>
        <v/>
      </c>
      <c r="P4166" t="str">
        <f>IF(L4166="","",AVERAGE(INDEX($K:$K,ROW(L4166),1):INDEX($K:$K,MATCH(L4166+1, L:L,0)-1)))</f>
        <v/>
      </c>
    </row>
    <row r="4167" spans="1:16" x14ac:dyDescent="0.25">
      <c r="A4167">
        <v>2007</v>
      </c>
      <c r="B4167">
        <v>9</v>
      </c>
      <c r="C4167" t="s">
        <v>17</v>
      </c>
      <c r="D4167">
        <v>13.19434343</v>
      </c>
      <c r="E4167">
        <v>14.03266573</v>
      </c>
      <c r="F4167">
        <f t="shared" si="260"/>
        <v>0.83832229999999974</v>
      </c>
      <c r="G4167">
        <f t="shared" si="261"/>
        <v>0.83832229999999974</v>
      </c>
      <c r="H4167">
        <v>99.082020200000002</v>
      </c>
      <c r="I4167">
        <v>88.702020200000007</v>
      </c>
      <c r="J4167">
        <f t="shared" si="262"/>
        <v>-10.379999999999995</v>
      </c>
      <c r="K4167">
        <f t="shared" si="263"/>
        <v>10.379999999999995</v>
      </c>
      <c r="L4167" t="str">
        <f>IF(A4167&lt;&gt;A4166,MAX($L$2:L4166)+1,"")</f>
        <v/>
      </c>
      <c r="M4167" t="str">
        <f>IF(L4167="","",AVERAGE(INDEX($E:$E,ROW(L4167),1):INDEX($E:$E,MATCH(L4167+1, L:L,0)-1)) - AVERAGE(INDEX($D:$D,ROW(L4167),1):INDEX($D:$D,MATCH(L4167+1, L:L,0)-1)))</f>
        <v/>
      </c>
      <c r="N4167" t="str">
        <f>IF(L4167="","",AVERAGE(INDEX($I:$I,ROW(L4167),1):INDEX($I:$I,MATCH(L4167+1, L:L,0)-1)) - AVERAGE(INDEX($H:$H,ROW(L4167),1):INDEX($H:$H,MATCH(L4167+1, L:L,0)-1)))</f>
        <v/>
      </c>
      <c r="O4167" t="str">
        <f>IF(L4167="","",AVERAGE(INDEX($G:$G,ROW(L4167),1):INDEX($G:$G,MATCH(L4167+1, L:L,0)-1)))</f>
        <v/>
      </c>
      <c r="P4167" t="str">
        <f>IF(L4167="","",AVERAGE(INDEX($K:$K,ROW(L4167),1):INDEX($K:$K,MATCH(L4167+1, L:L,0)-1)))</f>
        <v/>
      </c>
    </row>
    <row r="4168" spans="1:16" x14ac:dyDescent="0.25">
      <c r="A4168">
        <v>2007</v>
      </c>
      <c r="B4168">
        <v>9</v>
      </c>
      <c r="C4168" t="s">
        <v>18</v>
      </c>
      <c r="D4168">
        <v>11.321666670000001</v>
      </c>
      <c r="E4168">
        <v>10.880639220000001</v>
      </c>
      <c r="F4168">
        <f t="shared" si="260"/>
        <v>-0.44102744999999999</v>
      </c>
      <c r="G4168">
        <f t="shared" si="261"/>
        <v>0.44102744999999999</v>
      </c>
      <c r="H4168">
        <v>38.958809520000003</v>
      </c>
      <c r="I4168">
        <v>30.823809520000001</v>
      </c>
      <c r="J4168">
        <f t="shared" si="262"/>
        <v>-8.1350000000000016</v>
      </c>
      <c r="K4168">
        <f t="shared" si="263"/>
        <v>8.1350000000000016</v>
      </c>
      <c r="L4168" t="str">
        <f>IF(A4168&lt;&gt;A4167,MAX($L$2:L4167)+1,"")</f>
        <v/>
      </c>
      <c r="M4168" t="str">
        <f>IF(L4168="","",AVERAGE(INDEX($E:$E,ROW(L4168),1):INDEX($E:$E,MATCH(L4168+1, L:L,0)-1)) - AVERAGE(INDEX($D:$D,ROW(L4168),1):INDEX($D:$D,MATCH(L4168+1, L:L,0)-1)))</f>
        <v/>
      </c>
      <c r="N4168" t="str">
        <f>IF(L4168="","",AVERAGE(INDEX($I:$I,ROW(L4168),1):INDEX($I:$I,MATCH(L4168+1, L:L,0)-1)) - AVERAGE(INDEX($H:$H,ROW(L4168),1):INDEX($H:$H,MATCH(L4168+1, L:L,0)-1)))</f>
        <v/>
      </c>
      <c r="O4168" t="str">
        <f>IF(L4168="","",AVERAGE(INDEX($G:$G,ROW(L4168),1):INDEX($G:$G,MATCH(L4168+1, L:L,0)-1)))</f>
        <v/>
      </c>
      <c r="P4168" t="str">
        <f>IF(L4168="","",AVERAGE(INDEX($K:$K,ROW(L4168),1):INDEX($K:$K,MATCH(L4168+1, L:L,0)-1)))</f>
        <v/>
      </c>
    </row>
    <row r="4169" spans="1:16" x14ac:dyDescent="0.25">
      <c r="A4169">
        <v>2007</v>
      </c>
      <c r="B4169">
        <v>9</v>
      </c>
      <c r="C4169" t="s">
        <v>19</v>
      </c>
      <c r="D4169">
        <v>5.96875</v>
      </c>
      <c r="E4169">
        <v>6.345874384</v>
      </c>
      <c r="F4169">
        <f t="shared" si="260"/>
        <v>0.37712438400000003</v>
      </c>
      <c r="G4169">
        <f t="shared" si="261"/>
        <v>0.37712438400000003</v>
      </c>
      <c r="H4169">
        <v>32.292499999999997</v>
      </c>
      <c r="I4169">
        <v>40.200000000000003</v>
      </c>
      <c r="J4169">
        <f t="shared" si="262"/>
        <v>7.907500000000006</v>
      </c>
      <c r="K4169">
        <f t="shared" si="263"/>
        <v>7.907500000000006</v>
      </c>
      <c r="L4169" t="str">
        <f>IF(A4169&lt;&gt;A4168,MAX($L$2:L4168)+1,"")</f>
        <v/>
      </c>
      <c r="M4169" t="str">
        <f>IF(L4169="","",AVERAGE(INDEX($E:$E,ROW(L4169),1):INDEX($E:$E,MATCH(L4169+1, L:L,0)-1)) - AVERAGE(INDEX($D:$D,ROW(L4169),1):INDEX($D:$D,MATCH(L4169+1, L:L,0)-1)))</f>
        <v/>
      </c>
      <c r="N4169" t="str">
        <f>IF(L4169="","",AVERAGE(INDEX($I:$I,ROW(L4169),1):INDEX($I:$I,MATCH(L4169+1, L:L,0)-1)) - AVERAGE(INDEX($H:$H,ROW(L4169),1):INDEX($H:$H,MATCH(L4169+1, L:L,0)-1)))</f>
        <v/>
      </c>
      <c r="O4169" t="str">
        <f>IF(L4169="","",AVERAGE(INDEX($G:$G,ROW(L4169),1):INDEX($G:$G,MATCH(L4169+1, L:L,0)-1)))</f>
        <v/>
      </c>
      <c r="P4169" t="str">
        <f>IF(L4169="","",AVERAGE(INDEX($K:$K,ROW(L4169),1):INDEX($K:$K,MATCH(L4169+1, L:L,0)-1)))</f>
        <v/>
      </c>
    </row>
    <row r="4170" spans="1:16" x14ac:dyDescent="0.25">
      <c r="A4170">
        <v>2007</v>
      </c>
      <c r="B4170">
        <v>10</v>
      </c>
      <c r="C4170" t="s">
        <v>7</v>
      </c>
      <c r="D4170">
        <v>4.175116279</v>
      </c>
      <c r="E4170">
        <v>5.8122127839999997</v>
      </c>
      <c r="F4170">
        <f t="shared" si="260"/>
        <v>1.6370965049999997</v>
      </c>
      <c r="G4170">
        <f t="shared" si="261"/>
        <v>1.6370965049999997</v>
      </c>
      <c r="H4170">
        <v>22.73162791</v>
      </c>
      <c r="I4170">
        <v>11.753488369999999</v>
      </c>
      <c r="J4170">
        <f t="shared" si="262"/>
        <v>-10.978139540000001</v>
      </c>
      <c r="K4170">
        <f t="shared" si="263"/>
        <v>10.978139540000001</v>
      </c>
      <c r="L4170" t="str">
        <f>IF(A4170&lt;&gt;A4169,MAX($L$2:L4169)+1,"")</f>
        <v/>
      </c>
      <c r="M4170" t="str">
        <f>IF(L4170="","",AVERAGE(INDEX($E:$E,ROW(L4170),1):INDEX($E:$E,MATCH(L4170+1, L:L,0)-1)) - AVERAGE(INDEX($D:$D,ROW(L4170),1):INDEX($D:$D,MATCH(L4170+1, L:L,0)-1)))</f>
        <v/>
      </c>
      <c r="N4170" t="str">
        <f>IF(L4170="","",AVERAGE(INDEX($I:$I,ROW(L4170),1):INDEX($I:$I,MATCH(L4170+1, L:L,0)-1)) - AVERAGE(INDEX($H:$H,ROW(L4170),1):INDEX($H:$H,MATCH(L4170+1, L:L,0)-1)))</f>
        <v/>
      </c>
      <c r="O4170" t="str">
        <f>IF(L4170="","",AVERAGE(INDEX($G:$G,ROW(L4170),1):INDEX($G:$G,MATCH(L4170+1, L:L,0)-1)))</f>
        <v/>
      </c>
      <c r="P4170" t="str">
        <f>IF(L4170="","",AVERAGE(INDEX($K:$K,ROW(L4170),1):INDEX($K:$K,MATCH(L4170+1, L:L,0)-1)))</f>
        <v/>
      </c>
    </row>
    <row r="4171" spans="1:16" x14ac:dyDescent="0.25">
      <c r="A4171">
        <v>2007</v>
      </c>
      <c r="B4171">
        <v>10</v>
      </c>
      <c r="C4171" t="s">
        <v>8</v>
      </c>
      <c r="D4171">
        <v>7.8777380949999998</v>
      </c>
      <c r="E4171">
        <v>7.689216279</v>
      </c>
      <c r="F4171">
        <f t="shared" si="260"/>
        <v>-0.18852181599999973</v>
      </c>
      <c r="G4171">
        <f t="shared" si="261"/>
        <v>0.18852181599999973</v>
      </c>
      <c r="H4171">
        <v>165.862619</v>
      </c>
      <c r="I4171">
        <v>211.2178571</v>
      </c>
      <c r="J4171">
        <f t="shared" si="262"/>
        <v>45.355238100000008</v>
      </c>
      <c r="K4171">
        <f t="shared" si="263"/>
        <v>45.355238100000008</v>
      </c>
      <c r="L4171" t="str">
        <f>IF(A4171&lt;&gt;A4170,MAX($L$2:L4170)+1,"")</f>
        <v/>
      </c>
      <c r="M4171" t="str">
        <f>IF(L4171="","",AVERAGE(INDEX($E:$E,ROW(L4171),1):INDEX($E:$E,MATCH(L4171+1, L:L,0)-1)) - AVERAGE(INDEX($D:$D,ROW(L4171),1):INDEX($D:$D,MATCH(L4171+1, L:L,0)-1)))</f>
        <v/>
      </c>
      <c r="N4171" t="str">
        <f>IF(L4171="","",AVERAGE(INDEX($I:$I,ROW(L4171),1):INDEX($I:$I,MATCH(L4171+1, L:L,0)-1)) - AVERAGE(INDEX($H:$H,ROW(L4171),1):INDEX($H:$H,MATCH(L4171+1, L:L,0)-1)))</f>
        <v/>
      </c>
      <c r="O4171" t="str">
        <f>IF(L4171="","",AVERAGE(INDEX($G:$G,ROW(L4171),1):INDEX($G:$G,MATCH(L4171+1, L:L,0)-1)))</f>
        <v/>
      </c>
      <c r="P4171" t="str">
        <f>IF(L4171="","",AVERAGE(INDEX($K:$K,ROW(L4171),1):INDEX($K:$K,MATCH(L4171+1, L:L,0)-1)))</f>
        <v/>
      </c>
    </row>
    <row r="4172" spans="1:16" x14ac:dyDescent="0.25">
      <c r="A4172">
        <v>2007</v>
      </c>
      <c r="B4172">
        <v>10</v>
      </c>
      <c r="C4172" t="s">
        <v>9</v>
      </c>
      <c r="D4172">
        <v>4.2593750000000004</v>
      </c>
      <c r="E4172">
        <v>6.1423243750000003</v>
      </c>
      <c r="F4172">
        <f t="shared" si="260"/>
        <v>1.8829493749999999</v>
      </c>
      <c r="G4172">
        <f t="shared" si="261"/>
        <v>1.8829493749999999</v>
      </c>
      <c r="H4172">
        <v>39.738750000000003</v>
      </c>
      <c r="I4172">
        <v>40.212499999999999</v>
      </c>
      <c r="J4172">
        <f t="shared" si="262"/>
        <v>0.47374999999999545</v>
      </c>
      <c r="K4172">
        <f t="shared" si="263"/>
        <v>0.47374999999999545</v>
      </c>
      <c r="L4172" t="str">
        <f>IF(A4172&lt;&gt;A4171,MAX($L$2:L4171)+1,"")</f>
        <v/>
      </c>
      <c r="M4172" t="str">
        <f>IF(L4172="","",AVERAGE(INDEX($E:$E,ROW(L4172),1):INDEX($E:$E,MATCH(L4172+1, L:L,0)-1)) - AVERAGE(INDEX($D:$D,ROW(L4172),1):INDEX($D:$D,MATCH(L4172+1, L:L,0)-1)))</f>
        <v/>
      </c>
      <c r="N4172" t="str">
        <f>IF(L4172="","",AVERAGE(INDEX($I:$I,ROW(L4172),1):INDEX($I:$I,MATCH(L4172+1, L:L,0)-1)) - AVERAGE(INDEX($H:$H,ROW(L4172),1):INDEX($H:$H,MATCH(L4172+1, L:L,0)-1)))</f>
        <v/>
      </c>
      <c r="O4172" t="str">
        <f>IF(L4172="","",AVERAGE(INDEX($G:$G,ROW(L4172),1):INDEX($G:$G,MATCH(L4172+1, L:L,0)-1)))</f>
        <v/>
      </c>
      <c r="P4172" t="str">
        <f>IF(L4172="","",AVERAGE(INDEX($K:$K,ROW(L4172),1):INDEX($K:$K,MATCH(L4172+1, L:L,0)-1)))</f>
        <v/>
      </c>
    </row>
    <row r="4173" spans="1:16" x14ac:dyDescent="0.25">
      <c r="A4173">
        <v>2007</v>
      </c>
      <c r="B4173">
        <v>10</v>
      </c>
      <c r="C4173" t="s">
        <v>10</v>
      </c>
      <c r="D4173">
        <v>6.6066666669999998</v>
      </c>
      <c r="E4173">
        <v>9.1240331109999993</v>
      </c>
      <c r="F4173">
        <f t="shared" si="260"/>
        <v>2.5173664439999994</v>
      </c>
      <c r="G4173">
        <f t="shared" si="261"/>
        <v>2.5173664439999994</v>
      </c>
      <c r="H4173">
        <v>101.59222219999999</v>
      </c>
      <c r="I4173">
        <v>79.533333330000005</v>
      </c>
      <c r="J4173">
        <f t="shared" si="262"/>
        <v>-22.05888886999999</v>
      </c>
      <c r="K4173">
        <f t="shared" si="263"/>
        <v>22.05888886999999</v>
      </c>
      <c r="L4173" t="str">
        <f>IF(A4173&lt;&gt;A4172,MAX($L$2:L4172)+1,"")</f>
        <v/>
      </c>
      <c r="M4173" t="str">
        <f>IF(L4173="","",AVERAGE(INDEX($E:$E,ROW(L4173),1):INDEX($E:$E,MATCH(L4173+1, L:L,0)-1)) - AVERAGE(INDEX($D:$D,ROW(L4173),1):INDEX($D:$D,MATCH(L4173+1, L:L,0)-1)))</f>
        <v/>
      </c>
      <c r="N4173" t="str">
        <f>IF(L4173="","",AVERAGE(INDEX($I:$I,ROW(L4173),1):INDEX($I:$I,MATCH(L4173+1, L:L,0)-1)) - AVERAGE(INDEX($H:$H,ROW(L4173),1):INDEX($H:$H,MATCH(L4173+1, L:L,0)-1)))</f>
        <v/>
      </c>
      <c r="O4173" t="str">
        <f>IF(L4173="","",AVERAGE(INDEX($G:$G,ROW(L4173),1):INDEX($G:$G,MATCH(L4173+1, L:L,0)-1)))</f>
        <v/>
      </c>
      <c r="P4173" t="str">
        <f>IF(L4173="","",AVERAGE(INDEX($K:$K,ROW(L4173),1):INDEX($K:$K,MATCH(L4173+1, L:L,0)-1)))</f>
        <v/>
      </c>
    </row>
    <row r="4174" spans="1:16" x14ac:dyDescent="0.25">
      <c r="A4174">
        <v>2007</v>
      </c>
      <c r="B4174">
        <v>10</v>
      </c>
      <c r="C4174" t="s">
        <v>11</v>
      </c>
      <c r="D4174">
        <v>5.8659999999999997</v>
      </c>
      <c r="E4174">
        <v>6.3035682810000004</v>
      </c>
      <c r="F4174">
        <f t="shared" si="260"/>
        <v>0.43756828100000078</v>
      </c>
      <c r="G4174">
        <f t="shared" si="261"/>
        <v>0.43756828100000078</v>
      </c>
      <c r="H4174">
        <v>107.253</v>
      </c>
      <c r="I4174">
        <v>73.040000000000006</v>
      </c>
      <c r="J4174">
        <f t="shared" si="262"/>
        <v>-34.212999999999994</v>
      </c>
      <c r="K4174">
        <f t="shared" si="263"/>
        <v>34.212999999999994</v>
      </c>
      <c r="L4174" t="str">
        <f>IF(A4174&lt;&gt;A4173,MAX($L$2:L4173)+1,"")</f>
        <v/>
      </c>
      <c r="M4174" t="str">
        <f>IF(L4174="","",AVERAGE(INDEX($E:$E,ROW(L4174),1):INDEX($E:$E,MATCH(L4174+1, L:L,0)-1)) - AVERAGE(INDEX($D:$D,ROW(L4174),1):INDEX($D:$D,MATCH(L4174+1, L:L,0)-1)))</f>
        <v/>
      </c>
      <c r="N4174" t="str">
        <f>IF(L4174="","",AVERAGE(INDEX($I:$I,ROW(L4174),1):INDEX($I:$I,MATCH(L4174+1, L:L,0)-1)) - AVERAGE(INDEX($H:$H,ROW(L4174),1):INDEX($H:$H,MATCH(L4174+1, L:L,0)-1)))</f>
        <v/>
      </c>
      <c r="O4174" t="str">
        <f>IF(L4174="","",AVERAGE(INDEX($G:$G,ROW(L4174),1):INDEX($G:$G,MATCH(L4174+1, L:L,0)-1)))</f>
        <v/>
      </c>
      <c r="P4174" t="str">
        <f>IF(L4174="","",AVERAGE(INDEX($K:$K,ROW(L4174),1):INDEX($K:$K,MATCH(L4174+1, L:L,0)-1)))</f>
        <v/>
      </c>
    </row>
    <row r="4175" spans="1:16" x14ac:dyDescent="0.25">
      <c r="A4175">
        <v>2007</v>
      </c>
      <c r="B4175">
        <v>10</v>
      </c>
      <c r="C4175" t="s">
        <v>12</v>
      </c>
      <c r="D4175">
        <v>9.0175000000000001</v>
      </c>
      <c r="E4175">
        <v>10.569354840000001</v>
      </c>
      <c r="F4175">
        <f t="shared" si="260"/>
        <v>1.5518548400000007</v>
      </c>
      <c r="G4175">
        <f t="shared" si="261"/>
        <v>1.5518548400000007</v>
      </c>
      <c r="H4175">
        <v>123.2175</v>
      </c>
      <c r="I4175">
        <v>56.375</v>
      </c>
      <c r="J4175">
        <f t="shared" si="262"/>
        <v>-66.842500000000001</v>
      </c>
      <c r="K4175">
        <f t="shared" si="263"/>
        <v>66.842500000000001</v>
      </c>
      <c r="L4175" t="str">
        <f>IF(A4175&lt;&gt;A4174,MAX($L$2:L4174)+1,"")</f>
        <v/>
      </c>
      <c r="M4175" t="str">
        <f>IF(L4175="","",AVERAGE(INDEX($E:$E,ROW(L4175),1):INDEX($E:$E,MATCH(L4175+1, L:L,0)-1)) - AVERAGE(INDEX($D:$D,ROW(L4175),1):INDEX($D:$D,MATCH(L4175+1, L:L,0)-1)))</f>
        <v/>
      </c>
      <c r="N4175" t="str">
        <f>IF(L4175="","",AVERAGE(INDEX($I:$I,ROW(L4175),1):INDEX($I:$I,MATCH(L4175+1, L:L,0)-1)) - AVERAGE(INDEX($H:$H,ROW(L4175),1):INDEX($H:$H,MATCH(L4175+1, L:L,0)-1)))</f>
        <v/>
      </c>
      <c r="O4175" t="str">
        <f>IF(L4175="","",AVERAGE(INDEX($G:$G,ROW(L4175),1):INDEX($G:$G,MATCH(L4175+1, L:L,0)-1)))</f>
        <v/>
      </c>
      <c r="P4175" t="str">
        <f>IF(L4175="","",AVERAGE(INDEX($K:$K,ROW(L4175),1):INDEX($K:$K,MATCH(L4175+1, L:L,0)-1)))</f>
        <v/>
      </c>
    </row>
    <row r="4176" spans="1:16" x14ac:dyDescent="0.25">
      <c r="A4176">
        <v>2007</v>
      </c>
      <c r="B4176">
        <v>10</v>
      </c>
      <c r="C4176" t="s">
        <v>14</v>
      </c>
      <c r="D4176">
        <v>-6.9050000000000002</v>
      </c>
      <c r="E4176">
        <v>-5.7843279570000004</v>
      </c>
      <c r="F4176">
        <f t="shared" si="260"/>
        <v>1.1206720429999999</v>
      </c>
      <c r="G4176">
        <f t="shared" si="261"/>
        <v>1.1206720429999999</v>
      </c>
      <c r="H4176">
        <v>30.26</v>
      </c>
      <c r="I4176">
        <v>26.35</v>
      </c>
      <c r="J4176">
        <f t="shared" si="262"/>
        <v>-3.91</v>
      </c>
      <c r="K4176">
        <f t="shared" si="263"/>
        <v>3.91</v>
      </c>
      <c r="L4176" t="str">
        <f>IF(A4176&lt;&gt;A4175,MAX($L$2:L4175)+1,"")</f>
        <v/>
      </c>
      <c r="M4176" t="str">
        <f>IF(L4176="","",AVERAGE(INDEX($E:$E,ROW(L4176),1):INDEX($E:$E,MATCH(L4176+1, L:L,0)-1)) - AVERAGE(INDEX($D:$D,ROW(L4176),1):INDEX($D:$D,MATCH(L4176+1, L:L,0)-1)))</f>
        <v/>
      </c>
      <c r="N4176" t="str">
        <f>IF(L4176="","",AVERAGE(INDEX($I:$I,ROW(L4176),1):INDEX($I:$I,MATCH(L4176+1, L:L,0)-1)) - AVERAGE(INDEX($H:$H,ROW(L4176),1):INDEX($H:$H,MATCH(L4176+1, L:L,0)-1)))</f>
        <v/>
      </c>
      <c r="O4176" t="str">
        <f>IF(L4176="","",AVERAGE(INDEX($G:$G,ROW(L4176),1):INDEX($G:$G,MATCH(L4176+1, L:L,0)-1)))</f>
        <v/>
      </c>
      <c r="P4176" t="str">
        <f>IF(L4176="","",AVERAGE(INDEX($K:$K,ROW(L4176),1):INDEX($K:$K,MATCH(L4176+1, L:L,0)-1)))</f>
        <v/>
      </c>
    </row>
    <row r="4177" spans="1:16" x14ac:dyDescent="0.25">
      <c r="A4177">
        <v>2007</v>
      </c>
      <c r="B4177">
        <v>10</v>
      </c>
      <c r="C4177" t="s">
        <v>15</v>
      </c>
      <c r="D4177">
        <v>7.3751515149999998</v>
      </c>
      <c r="E4177">
        <v>10.97667283</v>
      </c>
      <c r="F4177">
        <f t="shared" si="260"/>
        <v>3.6015213150000003</v>
      </c>
      <c r="G4177">
        <f t="shared" si="261"/>
        <v>3.6015213150000003</v>
      </c>
      <c r="H4177">
        <v>85.087575759999993</v>
      </c>
      <c r="I4177">
        <v>91.212121210000006</v>
      </c>
      <c r="J4177">
        <f t="shared" si="262"/>
        <v>6.1245454500000136</v>
      </c>
      <c r="K4177">
        <f t="shared" si="263"/>
        <v>6.1245454500000136</v>
      </c>
      <c r="L4177" t="str">
        <f>IF(A4177&lt;&gt;A4176,MAX($L$2:L4176)+1,"")</f>
        <v/>
      </c>
      <c r="M4177" t="str">
        <f>IF(L4177="","",AVERAGE(INDEX($E:$E,ROW(L4177),1):INDEX($E:$E,MATCH(L4177+1, L:L,0)-1)) - AVERAGE(INDEX($D:$D,ROW(L4177),1):INDEX($D:$D,MATCH(L4177+1, L:L,0)-1)))</f>
        <v/>
      </c>
      <c r="N4177" t="str">
        <f>IF(L4177="","",AVERAGE(INDEX($I:$I,ROW(L4177),1):INDEX($I:$I,MATCH(L4177+1, L:L,0)-1)) - AVERAGE(INDEX($H:$H,ROW(L4177),1):INDEX($H:$H,MATCH(L4177+1, L:L,0)-1)))</f>
        <v/>
      </c>
      <c r="O4177" t="str">
        <f>IF(L4177="","",AVERAGE(INDEX($G:$G,ROW(L4177),1):INDEX($G:$G,MATCH(L4177+1, L:L,0)-1)))</f>
        <v/>
      </c>
      <c r="P4177" t="str">
        <f>IF(L4177="","",AVERAGE(INDEX($K:$K,ROW(L4177),1):INDEX($K:$K,MATCH(L4177+1, L:L,0)-1)))</f>
        <v/>
      </c>
    </row>
    <row r="4178" spans="1:16" x14ac:dyDescent="0.25">
      <c r="A4178">
        <v>2007</v>
      </c>
      <c r="B4178">
        <v>10</v>
      </c>
      <c r="C4178" t="s">
        <v>16</v>
      </c>
      <c r="D4178">
        <v>8.4700000000000006</v>
      </c>
      <c r="E4178">
        <v>10.986206900000001</v>
      </c>
      <c r="F4178">
        <f t="shared" si="260"/>
        <v>2.5162069000000002</v>
      </c>
      <c r="G4178">
        <f t="shared" si="261"/>
        <v>2.5162069000000002</v>
      </c>
      <c r="H4178">
        <v>122.91</v>
      </c>
      <c r="I4178">
        <v>70.2</v>
      </c>
      <c r="J4178">
        <f t="shared" si="262"/>
        <v>-52.709999999999994</v>
      </c>
      <c r="K4178">
        <f t="shared" si="263"/>
        <v>52.709999999999994</v>
      </c>
      <c r="L4178" t="str">
        <f>IF(A4178&lt;&gt;A4177,MAX($L$2:L4177)+1,"")</f>
        <v/>
      </c>
      <c r="M4178" t="str">
        <f>IF(L4178="","",AVERAGE(INDEX($E:$E,ROW(L4178),1):INDEX($E:$E,MATCH(L4178+1, L:L,0)-1)) - AVERAGE(INDEX($D:$D,ROW(L4178),1):INDEX($D:$D,MATCH(L4178+1, L:L,0)-1)))</f>
        <v/>
      </c>
      <c r="N4178" t="str">
        <f>IF(L4178="","",AVERAGE(INDEX($I:$I,ROW(L4178),1):INDEX($I:$I,MATCH(L4178+1, L:L,0)-1)) - AVERAGE(INDEX($H:$H,ROW(L4178),1):INDEX($H:$H,MATCH(L4178+1, L:L,0)-1)))</f>
        <v/>
      </c>
      <c r="O4178" t="str">
        <f>IF(L4178="","",AVERAGE(INDEX($G:$G,ROW(L4178),1):INDEX($G:$G,MATCH(L4178+1, L:L,0)-1)))</f>
        <v/>
      </c>
      <c r="P4178" t="str">
        <f>IF(L4178="","",AVERAGE(INDEX($K:$K,ROW(L4178),1):INDEX($K:$K,MATCH(L4178+1, L:L,0)-1)))</f>
        <v/>
      </c>
    </row>
    <row r="4179" spans="1:16" x14ac:dyDescent="0.25">
      <c r="A4179">
        <v>2007</v>
      </c>
      <c r="B4179">
        <v>10</v>
      </c>
      <c r="C4179" t="s">
        <v>17</v>
      </c>
      <c r="D4179">
        <v>6.5293939390000002</v>
      </c>
      <c r="E4179">
        <v>9.2251789669999997</v>
      </c>
      <c r="F4179">
        <f t="shared" si="260"/>
        <v>2.6957850279999995</v>
      </c>
      <c r="G4179">
        <f t="shared" si="261"/>
        <v>2.6957850279999995</v>
      </c>
      <c r="H4179">
        <v>100.2935354</v>
      </c>
      <c r="I4179">
        <v>121.7323232</v>
      </c>
      <c r="J4179">
        <f t="shared" si="262"/>
        <v>21.4387878</v>
      </c>
      <c r="K4179">
        <f t="shared" si="263"/>
        <v>21.4387878</v>
      </c>
      <c r="L4179" t="str">
        <f>IF(A4179&lt;&gt;A4178,MAX($L$2:L4178)+1,"")</f>
        <v/>
      </c>
      <c r="M4179" t="str">
        <f>IF(L4179="","",AVERAGE(INDEX($E:$E,ROW(L4179),1):INDEX($E:$E,MATCH(L4179+1, L:L,0)-1)) - AVERAGE(INDEX($D:$D,ROW(L4179),1):INDEX($D:$D,MATCH(L4179+1, L:L,0)-1)))</f>
        <v/>
      </c>
      <c r="N4179" t="str">
        <f>IF(L4179="","",AVERAGE(INDEX($I:$I,ROW(L4179),1):INDEX($I:$I,MATCH(L4179+1, L:L,0)-1)) - AVERAGE(INDEX($H:$H,ROW(L4179),1):INDEX($H:$H,MATCH(L4179+1, L:L,0)-1)))</f>
        <v/>
      </c>
      <c r="O4179" t="str">
        <f>IF(L4179="","",AVERAGE(INDEX($G:$G,ROW(L4179),1):INDEX($G:$G,MATCH(L4179+1, L:L,0)-1)))</f>
        <v/>
      </c>
      <c r="P4179" t="str">
        <f>IF(L4179="","",AVERAGE(INDEX($K:$K,ROW(L4179),1):INDEX($K:$K,MATCH(L4179+1, L:L,0)-1)))</f>
        <v/>
      </c>
    </row>
    <row r="4180" spans="1:16" x14ac:dyDescent="0.25">
      <c r="A4180">
        <v>2007</v>
      </c>
      <c r="B4180">
        <v>10</v>
      </c>
      <c r="C4180" t="s">
        <v>18</v>
      </c>
      <c r="D4180">
        <v>4.1561538459999996</v>
      </c>
      <c r="E4180">
        <v>5.9466869979999997</v>
      </c>
      <c r="F4180">
        <f t="shared" si="260"/>
        <v>1.7905331520000001</v>
      </c>
      <c r="G4180">
        <f t="shared" si="261"/>
        <v>1.7905331520000001</v>
      </c>
      <c r="H4180">
        <v>22.665897439999998</v>
      </c>
      <c r="I4180">
        <v>21.656410260000001</v>
      </c>
      <c r="J4180">
        <f t="shared" si="262"/>
        <v>-1.0094871799999972</v>
      </c>
      <c r="K4180">
        <f t="shared" si="263"/>
        <v>1.0094871799999972</v>
      </c>
      <c r="L4180" t="str">
        <f>IF(A4180&lt;&gt;A4179,MAX($L$2:L4179)+1,"")</f>
        <v/>
      </c>
      <c r="M4180" t="str">
        <f>IF(L4180="","",AVERAGE(INDEX($E:$E,ROW(L4180),1):INDEX($E:$E,MATCH(L4180+1, L:L,0)-1)) - AVERAGE(INDEX($D:$D,ROW(L4180),1):INDEX($D:$D,MATCH(L4180+1, L:L,0)-1)))</f>
        <v/>
      </c>
      <c r="N4180" t="str">
        <f>IF(L4180="","",AVERAGE(INDEX($I:$I,ROW(L4180),1):INDEX($I:$I,MATCH(L4180+1, L:L,0)-1)) - AVERAGE(INDEX($H:$H,ROW(L4180),1):INDEX($H:$H,MATCH(L4180+1, L:L,0)-1)))</f>
        <v/>
      </c>
      <c r="O4180" t="str">
        <f>IF(L4180="","",AVERAGE(INDEX($G:$G,ROW(L4180),1):INDEX($G:$G,MATCH(L4180+1, L:L,0)-1)))</f>
        <v/>
      </c>
      <c r="P4180" t="str">
        <f>IF(L4180="","",AVERAGE(INDEX($K:$K,ROW(L4180),1):INDEX($K:$K,MATCH(L4180+1, L:L,0)-1)))</f>
        <v/>
      </c>
    </row>
    <row r="4181" spans="1:16" x14ac:dyDescent="0.25">
      <c r="A4181">
        <v>2007</v>
      </c>
      <c r="B4181">
        <v>10</v>
      </c>
      <c r="C4181" t="s">
        <v>19</v>
      </c>
      <c r="D4181">
        <v>-2.6150000000000002</v>
      </c>
      <c r="E4181">
        <v>-2.6118906810000002</v>
      </c>
      <c r="F4181">
        <f t="shared" si="260"/>
        <v>3.1093189999999993E-3</v>
      </c>
      <c r="G4181">
        <f t="shared" si="261"/>
        <v>3.1093189999999993E-3</v>
      </c>
      <c r="H4181">
        <v>23.4375</v>
      </c>
      <c r="I4181">
        <v>21.587499999999999</v>
      </c>
      <c r="J4181">
        <f t="shared" si="262"/>
        <v>-1.8500000000000014</v>
      </c>
      <c r="K4181">
        <f t="shared" si="263"/>
        <v>1.8500000000000014</v>
      </c>
      <c r="L4181" t="str">
        <f>IF(A4181&lt;&gt;A4180,MAX($L$2:L4180)+1,"")</f>
        <v/>
      </c>
      <c r="M4181" t="str">
        <f>IF(L4181="","",AVERAGE(INDEX($E:$E,ROW(L4181),1):INDEX($E:$E,MATCH(L4181+1, L:L,0)-1)) - AVERAGE(INDEX($D:$D,ROW(L4181),1):INDEX($D:$D,MATCH(L4181+1, L:L,0)-1)))</f>
        <v/>
      </c>
      <c r="N4181" t="str">
        <f>IF(L4181="","",AVERAGE(INDEX($I:$I,ROW(L4181),1):INDEX($I:$I,MATCH(L4181+1, L:L,0)-1)) - AVERAGE(INDEX($H:$H,ROW(L4181),1):INDEX($H:$H,MATCH(L4181+1, L:L,0)-1)))</f>
        <v/>
      </c>
      <c r="O4181" t="str">
        <f>IF(L4181="","",AVERAGE(INDEX($G:$G,ROW(L4181),1):INDEX($G:$G,MATCH(L4181+1, L:L,0)-1)))</f>
        <v/>
      </c>
      <c r="P4181" t="str">
        <f>IF(L4181="","",AVERAGE(INDEX($K:$K,ROW(L4181),1):INDEX($K:$K,MATCH(L4181+1, L:L,0)-1)))</f>
        <v/>
      </c>
    </row>
    <row r="4182" spans="1:16" x14ac:dyDescent="0.25">
      <c r="A4182">
        <v>2007</v>
      </c>
      <c r="B4182">
        <v>11</v>
      </c>
      <c r="C4182" t="s">
        <v>7</v>
      </c>
      <c r="D4182">
        <v>-5.1188571429999996</v>
      </c>
      <c r="E4182">
        <v>-4.0622322869999996</v>
      </c>
      <c r="F4182">
        <f t="shared" si="260"/>
        <v>1.056624856</v>
      </c>
      <c r="G4182">
        <f t="shared" si="261"/>
        <v>1.056624856</v>
      </c>
      <c r="H4182">
        <v>21.76</v>
      </c>
      <c r="I4182">
        <v>16.537142859999999</v>
      </c>
      <c r="J4182">
        <f t="shared" si="262"/>
        <v>-5.2228571400000021</v>
      </c>
      <c r="K4182">
        <f t="shared" si="263"/>
        <v>5.2228571400000021</v>
      </c>
      <c r="L4182" t="str">
        <f>IF(A4182&lt;&gt;A4181,MAX($L$2:L4181)+1,"")</f>
        <v/>
      </c>
      <c r="M4182" t="str">
        <f>IF(L4182="","",AVERAGE(INDEX($E:$E,ROW(L4182),1):INDEX($E:$E,MATCH(L4182+1, L:L,0)-1)) - AVERAGE(INDEX($D:$D,ROW(L4182),1):INDEX($D:$D,MATCH(L4182+1, L:L,0)-1)))</f>
        <v/>
      </c>
      <c r="N4182" t="str">
        <f>IF(L4182="","",AVERAGE(INDEX($I:$I,ROW(L4182),1):INDEX($I:$I,MATCH(L4182+1, L:L,0)-1)) - AVERAGE(INDEX($H:$H,ROW(L4182),1):INDEX($H:$H,MATCH(L4182+1, L:L,0)-1)))</f>
        <v/>
      </c>
      <c r="O4182" t="str">
        <f>IF(L4182="","",AVERAGE(INDEX($G:$G,ROW(L4182),1):INDEX($G:$G,MATCH(L4182+1, L:L,0)-1)))</f>
        <v/>
      </c>
      <c r="P4182" t="str">
        <f>IF(L4182="","",AVERAGE(INDEX($K:$K,ROW(L4182),1):INDEX($K:$K,MATCH(L4182+1, L:L,0)-1)))</f>
        <v/>
      </c>
    </row>
    <row r="4183" spans="1:16" x14ac:dyDescent="0.25">
      <c r="A4183">
        <v>2007</v>
      </c>
      <c r="B4183">
        <v>11</v>
      </c>
      <c r="C4183" t="s">
        <v>8</v>
      </c>
      <c r="D4183">
        <v>2.2961363640000001</v>
      </c>
      <c r="E4183">
        <v>2.2386720819999999</v>
      </c>
      <c r="F4183">
        <f t="shared" si="260"/>
        <v>-5.74642820000002E-2</v>
      </c>
      <c r="G4183">
        <f t="shared" si="261"/>
        <v>5.74642820000002E-2</v>
      </c>
      <c r="H4183">
        <v>206.5538636</v>
      </c>
      <c r="I4183">
        <v>159.7363636</v>
      </c>
      <c r="J4183">
        <f t="shared" si="262"/>
        <v>-46.817499999999995</v>
      </c>
      <c r="K4183">
        <f t="shared" si="263"/>
        <v>46.817499999999995</v>
      </c>
      <c r="L4183" t="str">
        <f>IF(A4183&lt;&gt;A4182,MAX($L$2:L4182)+1,"")</f>
        <v/>
      </c>
      <c r="M4183" t="str">
        <f>IF(L4183="","",AVERAGE(INDEX($E:$E,ROW(L4183),1):INDEX($E:$E,MATCH(L4183+1, L:L,0)-1)) - AVERAGE(INDEX($D:$D,ROW(L4183),1):INDEX($D:$D,MATCH(L4183+1, L:L,0)-1)))</f>
        <v/>
      </c>
      <c r="N4183" t="str">
        <f>IF(L4183="","",AVERAGE(INDEX($I:$I,ROW(L4183),1):INDEX($I:$I,MATCH(L4183+1, L:L,0)-1)) - AVERAGE(INDEX($H:$H,ROW(L4183),1):INDEX($H:$H,MATCH(L4183+1, L:L,0)-1)))</f>
        <v/>
      </c>
      <c r="O4183" t="str">
        <f>IF(L4183="","",AVERAGE(INDEX($G:$G,ROW(L4183),1):INDEX($G:$G,MATCH(L4183+1, L:L,0)-1)))</f>
        <v/>
      </c>
      <c r="P4183" t="str">
        <f>IF(L4183="","",AVERAGE(INDEX($K:$K,ROW(L4183),1):INDEX($K:$K,MATCH(L4183+1, L:L,0)-1)))</f>
        <v/>
      </c>
    </row>
    <row r="4184" spans="1:16" x14ac:dyDescent="0.25">
      <c r="A4184">
        <v>2007</v>
      </c>
      <c r="B4184">
        <v>11</v>
      </c>
      <c r="C4184" t="s">
        <v>9</v>
      </c>
      <c r="D4184">
        <v>-5.555625</v>
      </c>
      <c r="E4184">
        <v>-4.8991288920000002</v>
      </c>
      <c r="F4184">
        <f t="shared" si="260"/>
        <v>0.6564961079999998</v>
      </c>
      <c r="G4184">
        <f t="shared" si="261"/>
        <v>0.6564961079999998</v>
      </c>
      <c r="H4184">
        <v>26.548124999999999</v>
      </c>
      <c r="I4184">
        <v>18.912500000000001</v>
      </c>
      <c r="J4184">
        <f t="shared" si="262"/>
        <v>-7.6356249999999974</v>
      </c>
      <c r="K4184">
        <f t="shared" si="263"/>
        <v>7.6356249999999974</v>
      </c>
      <c r="L4184" t="str">
        <f>IF(A4184&lt;&gt;A4183,MAX($L$2:L4183)+1,"")</f>
        <v/>
      </c>
      <c r="M4184" t="str">
        <f>IF(L4184="","",AVERAGE(INDEX($E:$E,ROW(L4184),1):INDEX($E:$E,MATCH(L4184+1, L:L,0)-1)) - AVERAGE(INDEX($D:$D,ROW(L4184),1):INDEX($D:$D,MATCH(L4184+1, L:L,0)-1)))</f>
        <v/>
      </c>
      <c r="N4184" t="str">
        <f>IF(L4184="","",AVERAGE(INDEX($I:$I,ROW(L4184),1):INDEX($I:$I,MATCH(L4184+1, L:L,0)-1)) - AVERAGE(INDEX($H:$H,ROW(L4184),1):INDEX($H:$H,MATCH(L4184+1, L:L,0)-1)))</f>
        <v/>
      </c>
      <c r="O4184" t="str">
        <f>IF(L4184="","",AVERAGE(INDEX($G:$G,ROW(L4184),1):INDEX($G:$G,MATCH(L4184+1, L:L,0)-1)))</f>
        <v/>
      </c>
      <c r="P4184" t="str">
        <f>IF(L4184="","",AVERAGE(INDEX($K:$K,ROW(L4184),1):INDEX($K:$K,MATCH(L4184+1, L:L,0)-1)))</f>
        <v/>
      </c>
    </row>
    <row r="4185" spans="1:16" x14ac:dyDescent="0.25">
      <c r="A4185">
        <v>2007</v>
      </c>
      <c r="B4185">
        <v>11</v>
      </c>
      <c r="C4185" t="s">
        <v>10</v>
      </c>
      <c r="D4185">
        <v>0.37333333299999999</v>
      </c>
      <c r="E4185">
        <v>0.106405056</v>
      </c>
      <c r="F4185">
        <f t="shared" si="260"/>
        <v>-0.26692827699999999</v>
      </c>
      <c r="G4185">
        <f t="shared" si="261"/>
        <v>0.26692827699999999</v>
      </c>
      <c r="H4185">
        <v>99.532222219999994</v>
      </c>
      <c r="I4185">
        <v>164.01111109999999</v>
      </c>
      <c r="J4185">
        <f t="shared" si="262"/>
        <v>64.47888888</v>
      </c>
      <c r="K4185">
        <f t="shared" si="263"/>
        <v>64.47888888</v>
      </c>
      <c r="L4185" t="str">
        <f>IF(A4185&lt;&gt;A4184,MAX($L$2:L4184)+1,"")</f>
        <v/>
      </c>
      <c r="M4185" t="str">
        <f>IF(L4185="","",AVERAGE(INDEX($E:$E,ROW(L4185),1):INDEX($E:$E,MATCH(L4185+1, L:L,0)-1)) - AVERAGE(INDEX($D:$D,ROW(L4185),1):INDEX($D:$D,MATCH(L4185+1, L:L,0)-1)))</f>
        <v/>
      </c>
      <c r="N4185" t="str">
        <f>IF(L4185="","",AVERAGE(INDEX($I:$I,ROW(L4185),1):INDEX($I:$I,MATCH(L4185+1, L:L,0)-1)) - AVERAGE(INDEX($H:$H,ROW(L4185),1):INDEX($H:$H,MATCH(L4185+1, L:L,0)-1)))</f>
        <v/>
      </c>
      <c r="O4185" t="str">
        <f>IF(L4185="","",AVERAGE(INDEX($G:$G,ROW(L4185),1):INDEX($G:$G,MATCH(L4185+1, L:L,0)-1)))</f>
        <v/>
      </c>
      <c r="P4185" t="str">
        <f>IF(L4185="","",AVERAGE(INDEX($K:$K,ROW(L4185),1):INDEX($K:$K,MATCH(L4185+1, L:L,0)-1)))</f>
        <v/>
      </c>
    </row>
    <row r="4186" spans="1:16" x14ac:dyDescent="0.25">
      <c r="A4186">
        <v>2007</v>
      </c>
      <c r="B4186">
        <v>11</v>
      </c>
      <c r="C4186" t="s">
        <v>11</v>
      </c>
      <c r="D4186">
        <v>0.69538461500000004</v>
      </c>
      <c r="E4186">
        <v>1.6043081320000001</v>
      </c>
      <c r="F4186">
        <f t="shared" si="260"/>
        <v>0.90892351700000007</v>
      </c>
      <c r="G4186">
        <f t="shared" si="261"/>
        <v>0.90892351700000007</v>
      </c>
      <c r="H4186">
        <v>106.62</v>
      </c>
      <c r="I4186">
        <v>119.29230769999999</v>
      </c>
      <c r="J4186">
        <f t="shared" si="262"/>
        <v>12.67230769999999</v>
      </c>
      <c r="K4186">
        <f t="shared" si="263"/>
        <v>12.67230769999999</v>
      </c>
      <c r="L4186" t="str">
        <f>IF(A4186&lt;&gt;A4185,MAX($L$2:L4185)+1,"")</f>
        <v/>
      </c>
      <c r="M4186" t="str">
        <f>IF(L4186="","",AVERAGE(INDEX($E:$E,ROW(L4186),1):INDEX($E:$E,MATCH(L4186+1, L:L,0)-1)) - AVERAGE(INDEX($D:$D,ROW(L4186),1):INDEX($D:$D,MATCH(L4186+1, L:L,0)-1)))</f>
        <v/>
      </c>
      <c r="N4186" t="str">
        <f>IF(L4186="","",AVERAGE(INDEX($I:$I,ROW(L4186),1):INDEX($I:$I,MATCH(L4186+1, L:L,0)-1)) - AVERAGE(INDEX($H:$H,ROW(L4186),1):INDEX($H:$H,MATCH(L4186+1, L:L,0)-1)))</f>
        <v/>
      </c>
      <c r="O4186" t="str">
        <f>IF(L4186="","",AVERAGE(INDEX($G:$G,ROW(L4186),1):INDEX($G:$G,MATCH(L4186+1, L:L,0)-1)))</f>
        <v/>
      </c>
      <c r="P4186" t="str">
        <f>IF(L4186="","",AVERAGE(INDEX($K:$K,ROW(L4186),1):INDEX($K:$K,MATCH(L4186+1, L:L,0)-1)))</f>
        <v/>
      </c>
    </row>
    <row r="4187" spans="1:16" x14ac:dyDescent="0.25">
      <c r="A4187">
        <v>2007</v>
      </c>
      <c r="B4187">
        <v>11</v>
      </c>
      <c r="C4187" t="s">
        <v>12</v>
      </c>
      <c r="D4187">
        <v>3.9620000000000002</v>
      </c>
      <c r="E4187">
        <v>4.1833333330000002</v>
      </c>
      <c r="F4187">
        <f t="shared" si="260"/>
        <v>0.22133333300000002</v>
      </c>
      <c r="G4187">
        <f t="shared" si="261"/>
        <v>0.22133333300000002</v>
      </c>
      <c r="H4187">
        <v>131.78399999999999</v>
      </c>
      <c r="I4187">
        <v>164.88</v>
      </c>
      <c r="J4187">
        <f t="shared" si="262"/>
        <v>33.096000000000004</v>
      </c>
      <c r="K4187">
        <f t="shared" si="263"/>
        <v>33.096000000000004</v>
      </c>
      <c r="L4187" t="str">
        <f>IF(A4187&lt;&gt;A4186,MAX($L$2:L4186)+1,"")</f>
        <v/>
      </c>
      <c r="M4187" t="str">
        <f>IF(L4187="","",AVERAGE(INDEX($E:$E,ROW(L4187),1):INDEX($E:$E,MATCH(L4187+1, L:L,0)-1)) - AVERAGE(INDEX($D:$D,ROW(L4187),1):INDEX($D:$D,MATCH(L4187+1, L:L,0)-1)))</f>
        <v/>
      </c>
      <c r="N4187" t="str">
        <f>IF(L4187="","",AVERAGE(INDEX($I:$I,ROW(L4187),1):INDEX($I:$I,MATCH(L4187+1, L:L,0)-1)) - AVERAGE(INDEX($H:$H,ROW(L4187),1):INDEX($H:$H,MATCH(L4187+1, L:L,0)-1)))</f>
        <v/>
      </c>
      <c r="O4187" t="str">
        <f>IF(L4187="","",AVERAGE(INDEX($G:$G,ROW(L4187),1):INDEX($G:$G,MATCH(L4187+1, L:L,0)-1)))</f>
        <v/>
      </c>
      <c r="P4187" t="str">
        <f>IF(L4187="","",AVERAGE(INDEX($K:$K,ROW(L4187),1):INDEX($K:$K,MATCH(L4187+1, L:L,0)-1)))</f>
        <v/>
      </c>
    </row>
    <row r="4188" spans="1:16" x14ac:dyDescent="0.25">
      <c r="A4188">
        <v>2007</v>
      </c>
      <c r="B4188">
        <v>11</v>
      </c>
      <c r="C4188" t="s">
        <v>13</v>
      </c>
      <c r="D4188">
        <v>-20.594999999999999</v>
      </c>
      <c r="E4188">
        <v>-17.81275862</v>
      </c>
      <c r="F4188">
        <f t="shared" si="260"/>
        <v>2.7822413799999985</v>
      </c>
      <c r="G4188">
        <f t="shared" si="261"/>
        <v>2.7822413799999985</v>
      </c>
      <c r="H4188">
        <v>19.285</v>
      </c>
      <c r="I4188">
        <v>28</v>
      </c>
      <c r="J4188">
        <f t="shared" si="262"/>
        <v>8.7149999999999999</v>
      </c>
      <c r="K4188">
        <f t="shared" si="263"/>
        <v>8.7149999999999999</v>
      </c>
      <c r="L4188" t="str">
        <f>IF(A4188&lt;&gt;A4187,MAX($L$2:L4187)+1,"")</f>
        <v/>
      </c>
      <c r="M4188" t="str">
        <f>IF(L4188="","",AVERAGE(INDEX($E:$E,ROW(L4188),1):INDEX($E:$E,MATCH(L4188+1, L:L,0)-1)) - AVERAGE(INDEX($D:$D,ROW(L4188),1):INDEX($D:$D,MATCH(L4188+1, L:L,0)-1)))</f>
        <v/>
      </c>
      <c r="N4188" t="str">
        <f>IF(L4188="","",AVERAGE(INDEX($I:$I,ROW(L4188),1):INDEX($I:$I,MATCH(L4188+1, L:L,0)-1)) - AVERAGE(INDEX($H:$H,ROW(L4188),1):INDEX($H:$H,MATCH(L4188+1, L:L,0)-1)))</f>
        <v/>
      </c>
      <c r="O4188" t="str">
        <f>IF(L4188="","",AVERAGE(INDEX($G:$G,ROW(L4188),1):INDEX($G:$G,MATCH(L4188+1, L:L,0)-1)))</f>
        <v/>
      </c>
      <c r="P4188" t="str">
        <f>IF(L4188="","",AVERAGE(INDEX($K:$K,ROW(L4188),1):INDEX($K:$K,MATCH(L4188+1, L:L,0)-1)))</f>
        <v/>
      </c>
    </row>
    <row r="4189" spans="1:16" x14ac:dyDescent="0.25">
      <c r="A4189">
        <v>2007</v>
      </c>
      <c r="B4189">
        <v>11</v>
      </c>
      <c r="C4189" t="s">
        <v>14</v>
      </c>
      <c r="D4189">
        <v>-18.471538460000001</v>
      </c>
      <c r="E4189">
        <v>-20.243321049999999</v>
      </c>
      <c r="F4189">
        <f t="shared" si="260"/>
        <v>-1.7717825899999973</v>
      </c>
      <c r="G4189">
        <f t="shared" si="261"/>
        <v>1.7717825899999973</v>
      </c>
      <c r="H4189">
        <v>20.059230769999999</v>
      </c>
      <c r="I4189">
        <v>12.80769231</v>
      </c>
      <c r="J4189">
        <f t="shared" si="262"/>
        <v>-7.251538459999999</v>
      </c>
      <c r="K4189">
        <f t="shared" si="263"/>
        <v>7.251538459999999</v>
      </c>
      <c r="L4189" t="str">
        <f>IF(A4189&lt;&gt;A4188,MAX($L$2:L4188)+1,"")</f>
        <v/>
      </c>
      <c r="M4189" t="str">
        <f>IF(L4189="","",AVERAGE(INDEX($E:$E,ROW(L4189),1):INDEX($E:$E,MATCH(L4189+1, L:L,0)-1)) - AVERAGE(INDEX($D:$D,ROW(L4189),1):INDEX($D:$D,MATCH(L4189+1, L:L,0)-1)))</f>
        <v/>
      </c>
      <c r="N4189" t="str">
        <f>IF(L4189="","",AVERAGE(INDEX($I:$I,ROW(L4189),1):INDEX($I:$I,MATCH(L4189+1, L:L,0)-1)) - AVERAGE(INDEX($H:$H,ROW(L4189),1):INDEX($H:$H,MATCH(L4189+1, L:L,0)-1)))</f>
        <v/>
      </c>
      <c r="O4189" t="str">
        <f>IF(L4189="","",AVERAGE(INDEX($G:$G,ROW(L4189),1):INDEX($G:$G,MATCH(L4189+1, L:L,0)-1)))</f>
        <v/>
      </c>
      <c r="P4189" t="str">
        <f>IF(L4189="","",AVERAGE(INDEX($K:$K,ROW(L4189),1):INDEX($K:$K,MATCH(L4189+1, L:L,0)-1)))</f>
        <v/>
      </c>
    </row>
    <row r="4190" spans="1:16" x14ac:dyDescent="0.25">
      <c r="A4190">
        <v>2007</v>
      </c>
      <c r="B4190">
        <v>11</v>
      </c>
      <c r="C4190" t="s">
        <v>15</v>
      </c>
      <c r="D4190">
        <v>0.57870967699999998</v>
      </c>
      <c r="E4190">
        <v>-0.24166085100000001</v>
      </c>
      <c r="F4190">
        <f t="shared" si="260"/>
        <v>-0.82037052799999999</v>
      </c>
      <c r="G4190">
        <f t="shared" si="261"/>
        <v>0.82037052799999999</v>
      </c>
      <c r="H4190">
        <v>83.528709680000006</v>
      </c>
      <c r="I4190">
        <v>73.448387100000005</v>
      </c>
      <c r="J4190">
        <f t="shared" si="262"/>
        <v>-10.080322580000001</v>
      </c>
      <c r="K4190">
        <f t="shared" si="263"/>
        <v>10.080322580000001</v>
      </c>
      <c r="L4190" t="str">
        <f>IF(A4190&lt;&gt;A4189,MAX($L$2:L4189)+1,"")</f>
        <v/>
      </c>
      <c r="M4190" t="str">
        <f>IF(L4190="","",AVERAGE(INDEX($E:$E,ROW(L4190),1):INDEX($E:$E,MATCH(L4190+1, L:L,0)-1)) - AVERAGE(INDEX($D:$D,ROW(L4190),1):INDEX($D:$D,MATCH(L4190+1, L:L,0)-1)))</f>
        <v/>
      </c>
      <c r="N4190" t="str">
        <f>IF(L4190="","",AVERAGE(INDEX($I:$I,ROW(L4190),1):INDEX($I:$I,MATCH(L4190+1, L:L,0)-1)) - AVERAGE(INDEX($H:$H,ROW(L4190),1):INDEX($H:$H,MATCH(L4190+1, L:L,0)-1)))</f>
        <v/>
      </c>
      <c r="O4190" t="str">
        <f>IF(L4190="","",AVERAGE(INDEX($G:$G,ROW(L4190),1):INDEX($G:$G,MATCH(L4190+1, L:L,0)-1)))</f>
        <v/>
      </c>
      <c r="P4190" t="str">
        <f>IF(L4190="","",AVERAGE(INDEX($K:$K,ROW(L4190),1):INDEX($K:$K,MATCH(L4190+1, L:L,0)-1)))</f>
        <v/>
      </c>
    </row>
    <row r="4191" spans="1:16" x14ac:dyDescent="0.25">
      <c r="A4191">
        <v>2007</v>
      </c>
      <c r="B4191">
        <v>11</v>
      </c>
      <c r="C4191" t="s">
        <v>16</v>
      </c>
      <c r="D4191">
        <v>2.96</v>
      </c>
      <c r="E4191">
        <v>3.539285714</v>
      </c>
      <c r="F4191">
        <f t="shared" si="260"/>
        <v>0.57928571400000006</v>
      </c>
      <c r="G4191">
        <f t="shared" si="261"/>
        <v>0.57928571400000006</v>
      </c>
      <c r="H4191">
        <v>129.33000000000001</v>
      </c>
      <c r="I4191">
        <v>128.30000000000001</v>
      </c>
      <c r="J4191">
        <f t="shared" si="262"/>
        <v>-1.0300000000000011</v>
      </c>
      <c r="K4191">
        <f t="shared" si="263"/>
        <v>1.0300000000000011</v>
      </c>
      <c r="L4191" t="str">
        <f>IF(A4191&lt;&gt;A4190,MAX($L$2:L4190)+1,"")</f>
        <v/>
      </c>
      <c r="M4191" t="str">
        <f>IF(L4191="","",AVERAGE(INDEX($E:$E,ROW(L4191),1):INDEX($E:$E,MATCH(L4191+1, L:L,0)-1)) - AVERAGE(INDEX($D:$D,ROW(L4191),1):INDEX($D:$D,MATCH(L4191+1, L:L,0)-1)))</f>
        <v/>
      </c>
      <c r="N4191" t="str">
        <f>IF(L4191="","",AVERAGE(INDEX($I:$I,ROW(L4191),1):INDEX($I:$I,MATCH(L4191+1, L:L,0)-1)) - AVERAGE(INDEX($H:$H,ROW(L4191),1):INDEX($H:$H,MATCH(L4191+1, L:L,0)-1)))</f>
        <v/>
      </c>
      <c r="O4191" t="str">
        <f>IF(L4191="","",AVERAGE(INDEX($G:$G,ROW(L4191),1):INDEX($G:$G,MATCH(L4191+1, L:L,0)-1)))</f>
        <v/>
      </c>
      <c r="P4191" t="str">
        <f>IF(L4191="","",AVERAGE(INDEX($K:$K,ROW(L4191),1):INDEX($K:$K,MATCH(L4191+1, L:L,0)-1)))</f>
        <v/>
      </c>
    </row>
    <row r="4192" spans="1:16" x14ac:dyDescent="0.25">
      <c r="A4192">
        <v>2007</v>
      </c>
      <c r="B4192">
        <v>11</v>
      </c>
      <c r="C4192" t="s">
        <v>17</v>
      </c>
      <c r="D4192">
        <v>8.8172040000000004E-3</v>
      </c>
      <c r="E4192">
        <v>-0.97421854200000002</v>
      </c>
      <c r="F4192">
        <f t="shared" si="260"/>
        <v>-0.98303574599999999</v>
      </c>
      <c r="G4192">
        <f t="shared" si="261"/>
        <v>0.98303574599999999</v>
      </c>
      <c r="H4192">
        <v>93.904946240000001</v>
      </c>
      <c r="I4192">
        <v>92.460215050000002</v>
      </c>
      <c r="J4192">
        <f t="shared" si="262"/>
        <v>-1.4447311899999988</v>
      </c>
      <c r="K4192">
        <f t="shared" si="263"/>
        <v>1.4447311899999988</v>
      </c>
      <c r="L4192" t="str">
        <f>IF(A4192&lt;&gt;A4191,MAX($L$2:L4191)+1,"")</f>
        <v/>
      </c>
      <c r="M4192" t="str">
        <f>IF(L4192="","",AVERAGE(INDEX($E:$E,ROW(L4192),1):INDEX($E:$E,MATCH(L4192+1, L:L,0)-1)) - AVERAGE(INDEX($D:$D,ROW(L4192),1):INDEX($D:$D,MATCH(L4192+1, L:L,0)-1)))</f>
        <v/>
      </c>
      <c r="N4192" t="str">
        <f>IF(L4192="","",AVERAGE(INDEX($I:$I,ROW(L4192),1):INDEX($I:$I,MATCH(L4192+1, L:L,0)-1)) - AVERAGE(INDEX($H:$H,ROW(L4192),1):INDEX($H:$H,MATCH(L4192+1, L:L,0)-1)))</f>
        <v/>
      </c>
      <c r="O4192" t="str">
        <f>IF(L4192="","",AVERAGE(INDEX($G:$G,ROW(L4192),1):INDEX($G:$G,MATCH(L4192+1, L:L,0)-1)))</f>
        <v/>
      </c>
      <c r="P4192" t="str">
        <f>IF(L4192="","",AVERAGE(INDEX($K:$K,ROW(L4192),1):INDEX($K:$K,MATCH(L4192+1, L:L,0)-1)))</f>
        <v/>
      </c>
    </row>
    <row r="4193" spans="1:16" x14ac:dyDescent="0.25">
      <c r="A4193">
        <v>2007</v>
      </c>
      <c r="B4193">
        <v>11</v>
      </c>
      <c r="C4193" t="s">
        <v>18</v>
      </c>
      <c r="D4193">
        <v>-5.5110256409999998</v>
      </c>
      <c r="E4193">
        <v>-4.9317050269999996</v>
      </c>
      <c r="F4193">
        <f t="shared" si="260"/>
        <v>0.57932061400000023</v>
      </c>
      <c r="G4193">
        <f t="shared" si="261"/>
        <v>0.57932061400000023</v>
      </c>
      <c r="H4193">
        <v>17.746923079999998</v>
      </c>
      <c r="I4193">
        <v>17.73076923</v>
      </c>
      <c r="J4193">
        <f t="shared" si="262"/>
        <v>-1.6153849999998471E-2</v>
      </c>
      <c r="K4193">
        <f t="shared" si="263"/>
        <v>1.6153849999998471E-2</v>
      </c>
      <c r="L4193" t="str">
        <f>IF(A4193&lt;&gt;A4192,MAX($L$2:L4192)+1,"")</f>
        <v/>
      </c>
      <c r="M4193" t="str">
        <f>IF(L4193="","",AVERAGE(INDEX($E:$E,ROW(L4193),1):INDEX($E:$E,MATCH(L4193+1, L:L,0)-1)) - AVERAGE(INDEX($D:$D,ROW(L4193),1):INDEX($D:$D,MATCH(L4193+1, L:L,0)-1)))</f>
        <v/>
      </c>
      <c r="N4193" t="str">
        <f>IF(L4193="","",AVERAGE(INDEX($I:$I,ROW(L4193),1):INDEX($I:$I,MATCH(L4193+1, L:L,0)-1)) - AVERAGE(INDEX($H:$H,ROW(L4193),1):INDEX($H:$H,MATCH(L4193+1, L:L,0)-1)))</f>
        <v/>
      </c>
      <c r="O4193" t="str">
        <f>IF(L4193="","",AVERAGE(INDEX($G:$G,ROW(L4193),1):INDEX($G:$G,MATCH(L4193+1, L:L,0)-1)))</f>
        <v/>
      </c>
      <c r="P4193" t="str">
        <f>IF(L4193="","",AVERAGE(INDEX($K:$K,ROW(L4193),1):INDEX($K:$K,MATCH(L4193+1, L:L,0)-1)))</f>
        <v/>
      </c>
    </row>
    <row r="4194" spans="1:16" x14ac:dyDescent="0.25">
      <c r="A4194">
        <v>2007</v>
      </c>
      <c r="B4194">
        <v>11</v>
      </c>
      <c r="C4194" t="s">
        <v>19</v>
      </c>
      <c r="D4194">
        <v>-12.78375</v>
      </c>
      <c r="E4194">
        <v>-8.1498339719999997</v>
      </c>
      <c r="F4194">
        <f t="shared" si="260"/>
        <v>4.6339160279999998</v>
      </c>
      <c r="G4194">
        <f t="shared" si="261"/>
        <v>4.6339160279999998</v>
      </c>
      <c r="H4194">
        <v>19.532499999999999</v>
      </c>
      <c r="I4194">
        <v>6.1</v>
      </c>
      <c r="J4194">
        <f t="shared" si="262"/>
        <v>-13.432499999999999</v>
      </c>
      <c r="K4194">
        <f t="shared" si="263"/>
        <v>13.432499999999999</v>
      </c>
      <c r="L4194" t="str">
        <f>IF(A4194&lt;&gt;A4193,MAX($L$2:L4193)+1,"")</f>
        <v/>
      </c>
      <c r="M4194" t="str">
        <f>IF(L4194="","",AVERAGE(INDEX($E:$E,ROW(L4194),1):INDEX($E:$E,MATCH(L4194+1, L:L,0)-1)) - AVERAGE(INDEX($D:$D,ROW(L4194),1):INDEX($D:$D,MATCH(L4194+1, L:L,0)-1)))</f>
        <v/>
      </c>
      <c r="N4194" t="str">
        <f>IF(L4194="","",AVERAGE(INDEX($I:$I,ROW(L4194),1):INDEX($I:$I,MATCH(L4194+1, L:L,0)-1)) - AVERAGE(INDEX($H:$H,ROW(L4194),1):INDEX($H:$H,MATCH(L4194+1, L:L,0)-1)))</f>
        <v/>
      </c>
      <c r="O4194" t="str">
        <f>IF(L4194="","",AVERAGE(INDEX($G:$G,ROW(L4194),1):INDEX($G:$G,MATCH(L4194+1, L:L,0)-1)))</f>
        <v/>
      </c>
      <c r="P4194" t="str">
        <f>IF(L4194="","",AVERAGE(INDEX($K:$K,ROW(L4194),1):INDEX($K:$K,MATCH(L4194+1, L:L,0)-1)))</f>
        <v/>
      </c>
    </row>
    <row r="4195" spans="1:16" x14ac:dyDescent="0.25">
      <c r="A4195">
        <v>2007</v>
      </c>
      <c r="B4195">
        <v>12</v>
      </c>
      <c r="C4195" t="s">
        <v>7</v>
      </c>
      <c r="D4195">
        <v>-9.5615000000000006</v>
      </c>
      <c r="E4195">
        <v>-11.76616774</v>
      </c>
      <c r="F4195">
        <f t="shared" si="260"/>
        <v>-2.2046677399999997</v>
      </c>
      <c r="G4195">
        <f t="shared" si="261"/>
        <v>2.2046677399999997</v>
      </c>
      <c r="H4195">
        <v>16.604500000000002</v>
      </c>
      <c r="I4195">
        <v>17.309999999999999</v>
      </c>
      <c r="J4195">
        <f t="shared" si="262"/>
        <v>0.70549999999999713</v>
      </c>
      <c r="K4195">
        <f t="shared" si="263"/>
        <v>0.70549999999999713</v>
      </c>
      <c r="L4195" t="str">
        <f>IF(A4195&lt;&gt;A4194,MAX($L$2:L4194)+1,"")</f>
        <v/>
      </c>
      <c r="M4195" t="str">
        <f>IF(L4195="","",AVERAGE(INDEX($E:$E,ROW(L4195),1):INDEX($E:$E,MATCH(L4195+1, L:L,0)-1)) - AVERAGE(INDEX($D:$D,ROW(L4195),1):INDEX($D:$D,MATCH(L4195+1, L:L,0)-1)))</f>
        <v/>
      </c>
      <c r="N4195" t="str">
        <f>IF(L4195="","",AVERAGE(INDEX($I:$I,ROW(L4195),1):INDEX($I:$I,MATCH(L4195+1, L:L,0)-1)) - AVERAGE(INDEX($H:$H,ROW(L4195),1):INDEX($H:$H,MATCH(L4195+1, L:L,0)-1)))</f>
        <v/>
      </c>
      <c r="O4195" t="str">
        <f>IF(L4195="","",AVERAGE(INDEX($G:$G,ROW(L4195),1):INDEX($G:$G,MATCH(L4195+1, L:L,0)-1)))</f>
        <v/>
      </c>
      <c r="P4195" t="str">
        <f>IF(L4195="","",AVERAGE(INDEX($K:$K,ROW(L4195),1):INDEX($K:$K,MATCH(L4195+1, L:L,0)-1)))</f>
        <v/>
      </c>
    </row>
    <row r="4196" spans="1:16" x14ac:dyDescent="0.25">
      <c r="A4196">
        <v>2007</v>
      </c>
      <c r="B4196">
        <v>12</v>
      </c>
      <c r="C4196" t="s">
        <v>8</v>
      </c>
      <c r="D4196">
        <v>-0.931666667</v>
      </c>
      <c r="E4196">
        <v>-1.886948109</v>
      </c>
      <c r="F4196">
        <f t="shared" si="260"/>
        <v>-0.95528144199999998</v>
      </c>
      <c r="G4196">
        <f t="shared" si="261"/>
        <v>0.95528144199999998</v>
      </c>
      <c r="H4196">
        <v>179.14107139999999</v>
      </c>
      <c r="I4196">
        <v>198.8309524</v>
      </c>
      <c r="J4196">
        <f t="shared" si="262"/>
        <v>19.689881000000014</v>
      </c>
      <c r="K4196">
        <f t="shared" si="263"/>
        <v>19.689881000000014</v>
      </c>
      <c r="L4196" t="str">
        <f>IF(A4196&lt;&gt;A4195,MAX($L$2:L4195)+1,"")</f>
        <v/>
      </c>
      <c r="M4196" t="str">
        <f>IF(L4196="","",AVERAGE(INDEX($E:$E,ROW(L4196),1):INDEX($E:$E,MATCH(L4196+1, L:L,0)-1)) - AVERAGE(INDEX($D:$D,ROW(L4196),1):INDEX($D:$D,MATCH(L4196+1, L:L,0)-1)))</f>
        <v/>
      </c>
      <c r="N4196" t="str">
        <f>IF(L4196="","",AVERAGE(INDEX($I:$I,ROW(L4196),1):INDEX($I:$I,MATCH(L4196+1, L:L,0)-1)) - AVERAGE(INDEX($H:$H,ROW(L4196),1):INDEX($H:$H,MATCH(L4196+1, L:L,0)-1)))</f>
        <v/>
      </c>
      <c r="O4196" t="str">
        <f>IF(L4196="","",AVERAGE(INDEX($G:$G,ROW(L4196),1):INDEX($G:$G,MATCH(L4196+1, L:L,0)-1)))</f>
        <v/>
      </c>
      <c r="P4196" t="str">
        <f>IF(L4196="","",AVERAGE(INDEX($K:$K,ROW(L4196),1):INDEX($K:$K,MATCH(L4196+1, L:L,0)-1)))</f>
        <v/>
      </c>
    </row>
    <row r="4197" spans="1:16" x14ac:dyDescent="0.25">
      <c r="A4197">
        <v>2007</v>
      </c>
      <c r="B4197">
        <v>12</v>
      </c>
      <c r="C4197" t="s">
        <v>9</v>
      </c>
      <c r="D4197">
        <v>-13.9625</v>
      </c>
      <c r="E4197">
        <v>-15.34870896</v>
      </c>
      <c r="F4197">
        <f t="shared" si="260"/>
        <v>-1.3862089599999994</v>
      </c>
      <c r="G4197">
        <f t="shared" si="261"/>
        <v>1.3862089599999994</v>
      </c>
      <c r="H4197">
        <v>23.946249999999999</v>
      </c>
      <c r="I4197">
        <v>30.274999999999999</v>
      </c>
      <c r="J4197">
        <f t="shared" si="262"/>
        <v>6.3287499999999994</v>
      </c>
      <c r="K4197">
        <f t="shared" si="263"/>
        <v>6.3287499999999994</v>
      </c>
      <c r="L4197" t="str">
        <f>IF(A4197&lt;&gt;A4196,MAX($L$2:L4196)+1,"")</f>
        <v/>
      </c>
      <c r="M4197" t="str">
        <f>IF(L4197="","",AVERAGE(INDEX($E:$E,ROW(L4197),1):INDEX($E:$E,MATCH(L4197+1, L:L,0)-1)) - AVERAGE(INDEX($D:$D,ROW(L4197),1):INDEX($D:$D,MATCH(L4197+1, L:L,0)-1)))</f>
        <v/>
      </c>
      <c r="N4197" t="str">
        <f>IF(L4197="","",AVERAGE(INDEX($I:$I,ROW(L4197),1):INDEX($I:$I,MATCH(L4197+1, L:L,0)-1)) - AVERAGE(INDEX($H:$H,ROW(L4197),1):INDEX($H:$H,MATCH(L4197+1, L:L,0)-1)))</f>
        <v/>
      </c>
      <c r="O4197" t="str">
        <f>IF(L4197="","",AVERAGE(INDEX($G:$G,ROW(L4197),1):INDEX($G:$G,MATCH(L4197+1, L:L,0)-1)))</f>
        <v/>
      </c>
      <c r="P4197" t="str">
        <f>IF(L4197="","",AVERAGE(INDEX($K:$K,ROW(L4197),1):INDEX($K:$K,MATCH(L4197+1, L:L,0)-1)))</f>
        <v/>
      </c>
    </row>
    <row r="4198" spans="1:16" x14ac:dyDescent="0.25">
      <c r="A4198">
        <v>2007</v>
      </c>
      <c r="B4198">
        <v>12</v>
      </c>
      <c r="C4198" t="s">
        <v>10</v>
      </c>
      <c r="D4198">
        <v>-6.8462500000000004</v>
      </c>
      <c r="E4198">
        <v>-9.1362903230000008</v>
      </c>
      <c r="F4198">
        <f t="shared" si="260"/>
        <v>-2.2900403230000004</v>
      </c>
      <c r="G4198">
        <f t="shared" si="261"/>
        <v>2.2900403230000004</v>
      </c>
      <c r="H4198">
        <v>93.555000000000007</v>
      </c>
      <c r="I4198">
        <v>115.1875</v>
      </c>
      <c r="J4198">
        <f t="shared" si="262"/>
        <v>21.632499999999993</v>
      </c>
      <c r="K4198">
        <f t="shared" si="263"/>
        <v>21.632499999999993</v>
      </c>
      <c r="L4198" t="str">
        <f>IF(A4198&lt;&gt;A4197,MAX($L$2:L4197)+1,"")</f>
        <v/>
      </c>
      <c r="M4198" t="str">
        <f>IF(L4198="","",AVERAGE(INDEX($E:$E,ROW(L4198),1):INDEX($E:$E,MATCH(L4198+1, L:L,0)-1)) - AVERAGE(INDEX($D:$D,ROW(L4198),1):INDEX($D:$D,MATCH(L4198+1, L:L,0)-1)))</f>
        <v/>
      </c>
      <c r="N4198" t="str">
        <f>IF(L4198="","",AVERAGE(INDEX($I:$I,ROW(L4198),1):INDEX($I:$I,MATCH(L4198+1, L:L,0)-1)) - AVERAGE(INDEX($H:$H,ROW(L4198),1):INDEX($H:$H,MATCH(L4198+1, L:L,0)-1)))</f>
        <v/>
      </c>
      <c r="O4198" t="str">
        <f>IF(L4198="","",AVERAGE(INDEX($G:$G,ROW(L4198),1):INDEX($G:$G,MATCH(L4198+1, L:L,0)-1)))</f>
        <v/>
      </c>
      <c r="P4198" t="str">
        <f>IF(L4198="","",AVERAGE(INDEX($K:$K,ROW(L4198),1):INDEX($K:$K,MATCH(L4198+1, L:L,0)-1)))</f>
        <v/>
      </c>
    </row>
    <row r="4199" spans="1:16" x14ac:dyDescent="0.25">
      <c r="A4199">
        <v>2007</v>
      </c>
      <c r="B4199">
        <v>12</v>
      </c>
      <c r="C4199" t="s">
        <v>11</v>
      </c>
      <c r="D4199">
        <v>-4.7427272729999999</v>
      </c>
      <c r="E4199">
        <v>-7.3231540089999996</v>
      </c>
      <c r="F4199">
        <f t="shared" si="260"/>
        <v>-2.5804267359999997</v>
      </c>
      <c r="G4199">
        <f t="shared" si="261"/>
        <v>2.5804267359999997</v>
      </c>
      <c r="H4199">
        <v>111.8827273</v>
      </c>
      <c r="I4199">
        <v>80.772727270000004</v>
      </c>
      <c r="J4199">
        <f t="shared" si="262"/>
        <v>-31.110000029999995</v>
      </c>
      <c r="K4199">
        <f t="shared" si="263"/>
        <v>31.110000029999995</v>
      </c>
      <c r="L4199" t="str">
        <f>IF(A4199&lt;&gt;A4198,MAX($L$2:L4198)+1,"")</f>
        <v/>
      </c>
      <c r="M4199" t="str">
        <f>IF(L4199="","",AVERAGE(INDEX($E:$E,ROW(L4199),1):INDEX($E:$E,MATCH(L4199+1, L:L,0)-1)) - AVERAGE(INDEX($D:$D,ROW(L4199),1):INDEX($D:$D,MATCH(L4199+1, L:L,0)-1)))</f>
        <v/>
      </c>
      <c r="N4199" t="str">
        <f>IF(L4199="","",AVERAGE(INDEX($I:$I,ROW(L4199),1):INDEX($I:$I,MATCH(L4199+1, L:L,0)-1)) - AVERAGE(INDEX($H:$H,ROW(L4199),1):INDEX($H:$H,MATCH(L4199+1, L:L,0)-1)))</f>
        <v/>
      </c>
      <c r="O4199" t="str">
        <f>IF(L4199="","",AVERAGE(INDEX($G:$G,ROW(L4199),1):INDEX($G:$G,MATCH(L4199+1, L:L,0)-1)))</f>
        <v/>
      </c>
      <c r="P4199" t="str">
        <f>IF(L4199="","",AVERAGE(INDEX($K:$K,ROW(L4199),1):INDEX($K:$K,MATCH(L4199+1, L:L,0)-1)))</f>
        <v/>
      </c>
    </row>
    <row r="4200" spans="1:16" x14ac:dyDescent="0.25">
      <c r="A4200">
        <v>2007</v>
      </c>
      <c r="B4200">
        <v>12</v>
      </c>
      <c r="C4200" t="s">
        <v>12</v>
      </c>
      <c r="D4200">
        <v>-2.2225000000000001</v>
      </c>
      <c r="E4200">
        <v>-3.4765850949999999</v>
      </c>
      <c r="F4200">
        <f t="shared" si="260"/>
        <v>-1.2540850949999998</v>
      </c>
      <c r="G4200">
        <f t="shared" si="261"/>
        <v>1.2540850949999998</v>
      </c>
      <c r="H4200">
        <v>119.0125</v>
      </c>
      <c r="I4200">
        <v>100.825</v>
      </c>
      <c r="J4200">
        <f t="shared" si="262"/>
        <v>-18.1875</v>
      </c>
      <c r="K4200">
        <f t="shared" si="263"/>
        <v>18.1875</v>
      </c>
      <c r="L4200" t="str">
        <f>IF(A4200&lt;&gt;A4199,MAX($L$2:L4199)+1,"")</f>
        <v/>
      </c>
      <c r="M4200" t="str">
        <f>IF(L4200="","",AVERAGE(INDEX($E:$E,ROW(L4200),1):INDEX($E:$E,MATCH(L4200+1, L:L,0)-1)) - AVERAGE(INDEX($D:$D,ROW(L4200),1):INDEX($D:$D,MATCH(L4200+1, L:L,0)-1)))</f>
        <v/>
      </c>
      <c r="N4200" t="str">
        <f>IF(L4200="","",AVERAGE(INDEX($I:$I,ROW(L4200),1):INDEX($I:$I,MATCH(L4200+1, L:L,0)-1)) - AVERAGE(INDEX($H:$H,ROW(L4200),1):INDEX($H:$H,MATCH(L4200+1, L:L,0)-1)))</f>
        <v/>
      </c>
      <c r="O4200" t="str">
        <f>IF(L4200="","",AVERAGE(INDEX($G:$G,ROW(L4200),1):INDEX($G:$G,MATCH(L4200+1, L:L,0)-1)))</f>
        <v/>
      </c>
      <c r="P4200" t="str">
        <f>IF(L4200="","",AVERAGE(INDEX($K:$K,ROW(L4200),1):INDEX($K:$K,MATCH(L4200+1, L:L,0)-1)))</f>
        <v/>
      </c>
    </row>
    <row r="4201" spans="1:16" x14ac:dyDescent="0.25">
      <c r="A4201">
        <v>2007</v>
      </c>
      <c r="B4201">
        <v>12</v>
      </c>
      <c r="C4201" t="s">
        <v>14</v>
      </c>
      <c r="D4201">
        <v>-25.857500000000002</v>
      </c>
      <c r="E4201">
        <v>-25.855295699999999</v>
      </c>
      <c r="F4201">
        <f t="shared" si="260"/>
        <v>2.2043000000024904E-3</v>
      </c>
      <c r="G4201">
        <f t="shared" si="261"/>
        <v>2.2043000000024904E-3</v>
      </c>
      <c r="H4201">
        <v>12.135</v>
      </c>
      <c r="I4201">
        <v>10</v>
      </c>
      <c r="J4201">
        <f t="shared" si="262"/>
        <v>-2.1349999999999998</v>
      </c>
      <c r="K4201">
        <f t="shared" si="263"/>
        <v>2.1349999999999998</v>
      </c>
      <c r="L4201" t="str">
        <f>IF(A4201&lt;&gt;A4200,MAX($L$2:L4200)+1,"")</f>
        <v/>
      </c>
      <c r="M4201" t="str">
        <f>IF(L4201="","",AVERAGE(INDEX($E:$E,ROW(L4201),1):INDEX($E:$E,MATCH(L4201+1, L:L,0)-1)) - AVERAGE(INDEX($D:$D,ROW(L4201),1):INDEX($D:$D,MATCH(L4201+1, L:L,0)-1)))</f>
        <v/>
      </c>
      <c r="N4201" t="str">
        <f>IF(L4201="","",AVERAGE(INDEX($I:$I,ROW(L4201),1):INDEX($I:$I,MATCH(L4201+1, L:L,0)-1)) - AVERAGE(INDEX($H:$H,ROW(L4201),1):INDEX($H:$H,MATCH(L4201+1, L:L,0)-1)))</f>
        <v/>
      </c>
      <c r="O4201" t="str">
        <f>IF(L4201="","",AVERAGE(INDEX($G:$G,ROW(L4201),1):INDEX($G:$G,MATCH(L4201+1, L:L,0)-1)))</f>
        <v/>
      </c>
      <c r="P4201" t="str">
        <f>IF(L4201="","",AVERAGE(INDEX($K:$K,ROW(L4201),1):INDEX($K:$K,MATCH(L4201+1, L:L,0)-1)))</f>
        <v/>
      </c>
    </row>
    <row r="4202" spans="1:16" x14ac:dyDescent="0.25">
      <c r="A4202">
        <v>2007</v>
      </c>
      <c r="B4202">
        <v>12</v>
      </c>
      <c r="C4202" t="s">
        <v>15</v>
      </c>
      <c r="D4202">
        <v>-6.6360714290000002</v>
      </c>
      <c r="E4202">
        <v>-7.2977790139999996</v>
      </c>
      <c r="F4202">
        <f t="shared" si="260"/>
        <v>-0.66170758499999938</v>
      </c>
      <c r="G4202">
        <f t="shared" si="261"/>
        <v>0.66170758499999938</v>
      </c>
      <c r="H4202">
        <v>72.618928569999994</v>
      </c>
      <c r="I4202">
        <v>91.84642857</v>
      </c>
      <c r="J4202">
        <f t="shared" si="262"/>
        <v>19.227500000000006</v>
      </c>
      <c r="K4202">
        <f t="shared" si="263"/>
        <v>19.227500000000006</v>
      </c>
      <c r="L4202" t="str">
        <f>IF(A4202&lt;&gt;A4201,MAX($L$2:L4201)+1,"")</f>
        <v/>
      </c>
      <c r="M4202" t="str">
        <f>IF(L4202="","",AVERAGE(INDEX($E:$E,ROW(L4202),1):INDEX($E:$E,MATCH(L4202+1, L:L,0)-1)) - AVERAGE(INDEX($D:$D,ROW(L4202),1):INDEX($D:$D,MATCH(L4202+1, L:L,0)-1)))</f>
        <v/>
      </c>
      <c r="N4202" t="str">
        <f>IF(L4202="","",AVERAGE(INDEX($I:$I,ROW(L4202),1):INDEX($I:$I,MATCH(L4202+1, L:L,0)-1)) - AVERAGE(INDEX($H:$H,ROW(L4202),1):INDEX($H:$H,MATCH(L4202+1, L:L,0)-1)))</f>
        <v/>
      </c>
      <c r="O4202" t="str">
        <f>IF(L4202="","",AVERAGE(INDEX($G:$G,ROW(L4202),1):INDEX($G:$G,MATCH(L4202+1, L:L,0)-1)))</f>
        <v/>
      </c>
      <c r="P4202" t="str">
        <f>IF(L4202="","",AVERAGE(INDEX($K:$K,ROW(L4202),1):INDEX($K:$K,MATCH(L4202+1, L:L,0)-1)))</f>
        <v/>
      </c>
    </row>
    <row r="4203" spans="1:16" x14ac:dyDescent="0.25">
      <c r="A4203">
        <v>2007</v>
      </c>
      <c r="B4203">
        <v>12</v>
      </c>
      <c r="C4203" t="s">
        <v>16</v>
      </c>
      <c r="D4203">
        <v>-3.27</v>
      </c>
      <c r="E4203">
        <v>-5.0451612900000002</v>
      </c>
      <c r="F4203">
        <f t="shared" si="260"/>
        <v>-1.7751612900000002</v>
      </c>
      <c r="G4203">
        <f t="shared" si="261"/>
        <v>1.7751612900000002</v>
      </c>
      <c r="H4203">
        <v>132.53</v>
      </c>
      <c r="I4203">
        <v>125.7</v>
      </c>
      <c r="J4203">
        <f t="shared" si="262"/>
        <v>-6.8299999999999983</v>
      </c>
      <c r="K4203">
        <f t="shared" si="263"/>
        <v>6.8299999999999983</v>
      </c>
      <c r="L4203" t="str">
        <f>IF(A4203&lt;&gt;A4202,MAX($L$2:L4202)+1,"")</f>
        <v/>
      </c>
      <c r="M4203" t="str">
        <f>IF(L4203="","",AVERAGE(INDEX($E:$E,ROW(L4203),1):INDEX($E:$E,MATCH(L4203+1, L:L,0)-1)) - AVERAGE(INDEX($D:$D,ROW(L4203),1):INDEX($D:$D,MATCH(L4203+1, L:L,0)-1)))</f>
        <v/>
      </c>
      <c r="N4203" t="str">
        <f>IF(L4203="","",AVERAGE(INDEX($I:$I,ROW(L4203),1):INDEX($I:$I,MATCH(L4203+1, L:L,0)-1)) - AVERAGE(INDEX($H:$H,ROW(L4203),1):INDEX($H:$H,MATCH(L4203+1, L:L,0)-1)))</f>
        <v/>
      </c>
      <c r="O4203" t="str">
        <f>IF(L4203="","",AVERAGE(INDEX($G:$G,ROW(L4203),1):INDEX($G:$G,MATCH(L4203+1, L:L,0)-1)))</f>
        <v/>
      </c>
      <c r="P4203" t="str">
        <f>IF(L4203="","",AVERAGE(INDEX($K:$K,ROW(L4203),1):INDEX($K:$K,MATCH(L4203+1, L:L,0)-1)))</f>
        <v/>
      </c>
    </row>
    <row r="4204" spans="1:16" x14ac:dyDescent="0.25">
      <c r="A4204">
        <v>2007</v>
      </c>
      <c r="B4204">
        <v>12</v>
      </c>
      <c r="C4204" t="s">
        <v>17</v>
      </c>
      <c r="D4204">
        <v>-7.8191752579999996</v>
      </c>
      <c r="E4204">
        <v>-9.1305216720000004</v>
      </c>
      <c r="F4204">
        <f t="shared" si="260"/>
        <v>-1.3113464140000008</v>
      </c>
      <c r="G4204">
        <f t="shared" si="261"/>
        <v>1.3113464140000008</v>
      </c>
      <c r="H4204">
        <v>83.1742268</v>
      </c>
      <c r="I4204">
        <v>114.1762887</v>
      </c>
      <c r="J4204">
        <f t="shared" si="262"/>
        <v>31.002061900000001</v>
      </c>
      <c r="K4204">
        <f t="shared" si="263"/>
        <v>31.002061900000001</v>
      </c>
      <c r="L4204" t="str">
        <f>IF(A4204&lt;&gt;A4203,MAX($L$2:L4203)+1,"")</f>
        <v/>
      </c>
      <c r="M4204" t="str">
        <f>IF(L4204="","",AVERAGE(INDEX($E:$E,ROW(L4204),1):INDEX($E:$E,MATCH(L4204+1, L:L,0)-1)) - AVERAGE(INDEX($D:$D,ROW(L4204),1):INDEX($D:$D,MATCH(L4204+1, L:L,0)-1)))</f>
        <v/>
      </c>
      <c r="N4204" t="str">
        <f>IF(L4204="","",AVERAGE(INDEX($I:$I,ROW(L4204),1):INDEX($I:$I,MATCH(L4204+1, L:L,0)-1)) - AVERAGE(INDEX($H:$H,ROW(L4204),1):INDEX($H:$H,MATCH(L4204+1, L:L,0)-1)))</f>
        <v/>
      </c>
      <c r="O4204" t="str">
        <f>IF(L4204="","",AVERAGE(INDEX($G:$G,ROW(L4204),1):INDEX($G:$G,MATCH(L4204+1, L:L,0)-1)))</f>
        <v/>
      </c>
      <c r="P4204" t="str">
        <f>IF(L4204="","",AVERAGE(INDEX($K:$K,ROW(L4204),1):INDEX($K:$K,MATCH(L4204+1, L:L,0)-1)))</f>
        <v/>
      </c>
    </row>
    <row r="4205" spans="1:16" x14ac:dyDescent="0.25">
      <c r="A4205">
        <v>2007</v>
      </c>
      <c r="B4205">
        <v>12</v>
      </c>
      <c r="C4205" t="s">
        <v>18</v>
      </c>
      <c r="D4205">
        <v>-12.452500000000001</v>
      </c>
      <c r="E4205">
        <v>-13.96809689</v>
      </c>
      <c r="F4205">
        <f t="shared" si="260"/>
        <v>-1.5155968899999994</v>
      </c>
      <c r="G4205">
        <f t="shared" si="261"/>
        <v>1.5155968899999994</v>
      </c>
      <c r="H4205">
        <v>17.414375</v>
      </c>
      <c r="I4205">
        <v>12.9</v>
      </c>
      <c r="J4205">
        <f t="shared" si="262"/>
        <v>-4.5143749999999994</v>
      </c>
      <c r="K4205">
        <f t="shared" si="263"/>
        <v>4.5143749999999994</v>
      </c>
      <c r="L4205" t="str">
        <f>IF(A4205&lt;&gt;A4204,MAX($L$2:L4204)+1,"")</f>
        <v/>
      </c>
      <c r="M4205" t="str">
        <f>IF(L4205="","",AVERAGE(INDEX($E:$E,ROW(L4205),1):INDEX($E:$E,MATCH(L4205+1, L:L,0)-1)) - AVERAGE(INDEX($D:$D,ROW(L4205),1):INDEX($D:$D,MATCH(L4205+1, L:L,0)-1)))</f>
        <v/>
      </c>
      <c r="N4205" t="str">
        <f>IF(L4205="","",AVERAGE(INDEX($I:$I,ROW(L4205),1):INDEX($I:$I,MATCH(L4205+1, L:L,0)-1)) - AVERAGE(INDEX($H:$H,ROW(L4205),1):INDEX($H:$H,MATCH(L4205+1, L:L,0)-1)))</f>
        <v/>
      </c>
      <c r="O4205" t="str">
        <f>IF(L4205="","",AVERAGE(INDEX($G:$G,ROW(L4205),1):INDEX($G:$G,MATCH(L4205+1, L:L,0)-1)))</f>
        <v/>
      </c>
      <c r="P4205" t="str">
        <f>IF(L4205="","",AVERAGE(INDEX($K:$K,ROW(L4205),1):INDEX($K:$K,MATCH(L4205+1, L:L,0)-1)))</f>
        <v/>
      </c>
    </row>
    <row r="4206" spans="1:16" x14ac:dyDescent="0.25">
      <c r="A4206">
        <v>2007</v>
      </c>
      <c r="B4206">
        <v>12</v>
      </c>
      <c r="C4206" t="s">
        <v>19</v>
      </c>
      <c r="D4206">
        <v>-16.591666669999999</v>
      </c>
      <c r="E4206">
        <v>-19.650430109999999</v>
      </c>
      <c r="F4206">
        <f t="shared" si="260"/>
        <v>-3.0587634399999999</v>
      </c>
      <c r="G4206">
        <f t="shared" si="261"/>
        <v>3.0587634399999999</v>
      </c>
      <c r="H4206">
        <v>18.77</v>
      </c>
      <c r="I4206">
        <v>20.31666667</v>
      </c>
      <c r="J4206">
        <f t="shared" si="262"/>
        <v>1.5466666700000005</v>
      </c>
      <c r="K4206">
        <f t="shared" si="263"/>
        <v>1.5466666700000005</v>
      </c>
      <c r="L4206" t="str">
        <f>IF(A4206&lt;&gt;A4205,MAX($L$2:L4205)+1,"")</f>
        <v/>
      </c>
      <c r="M4206" t="str">
        <f>IF(L4206="","",AVERAGE(INDEX($E:$E,ROW(L4206),1):INDEX($E:$E,MATCH(L4206+1, L:L,0)-1)) - AVERAGE(INDEX($D:$D,ROW(L4206),1):INDEX($D:$D,MATCH(L4206+1, L:L,0)-1)))</f>
        <v/>
      </c>
      <c r="N4206" t="str">
        <f>IF(L4206="","",AVERAGE(INDEX($I:$I,ROW(L4206),1):INDEX($I:$I,MATCH(L4206+1, L:L,0)-1)) - AVERAGE(INDEX($H:$H,ROW(L4206),1):INDEX($H:$H,MATCH(L4206+1, L:L,0)-1)))</f>
        <v/>
      </c>
      <c r="O4206" t="str">
        <f>IF(L4206="","",AVERAGE(INDEX($G:$G,ROW(L4206),1):INDEX($G:$G,MATCH(L4206+1, L:L,0)-1)))</f>
        <v/>
      </c>
      <c r="P4206" t="str">
        <f>IF(L4206="","",AVERAGE(INDEX($K:$K,ROW(L4206),1):INDEX($K:$K,MATCH(L4206+1, L:L,0)-1)))</f>
        <v/>
      </c>
    </row>
    <row r="4207" spans="1:16" x14ac:dyDescent="0.25">
      <c r="A4207">
        <v>2008</v>
      </c>
      <c r="B4207">
        <v>1</v>
      </c>
      <c r="C4207" t="s">
        <v>7</v>
      </c>
      <c r="D4207">
        <v>-10.80428571</v>
      </c>
      <c r="E4207">
        <v>-11.483589009999999</v>
      </c>
      <c r="F4207">
        <f t="shared" si="260"/>
        <v>-0.67930329999999906</v>
      </c>
      <c r="G4207">
        <f t="shared" si="261"/>
        <v>0.67930329999999906</v>
      </c>
      <c r="H4207">
        <v>19.598928570000002</v>
      </c>
      <c r="I4207">
        <v>17.725000000000001</v>
      </c>
      <c r="J4207">
        <f t="shared" si="262"/>
        <v>-1.8739285700000003</v>
      </c>
      <c r="K4207">
        <f t="shared" si="263"/>
        <v>1.8739285700000003</v>
      </c>
      <c r="L4207">
        <f>IF(A4207&lt;&gt;A4206,MAX($L$2:L4206)+1,"")</f>
        <v>27</v>
      </c>
      <c r="M4207">
        <f>IF(L4207="","",AVERAGE(INDEX($E:$E,ROW(L4207),1):INDEX($E:$E,MATCH(L4207+1, L:L,0)-1)) - AVERAGE(INDEX($D:$D,ROW(L4207),1):INDEX($D:$D,MATCH(L4207+1, L:L,0)-1)))</f>
        <v>-3.9360601858971611E-2</v>
      </c>
      <c r="N4207">
        <f>IF(L4207="","",AVERAGE(INDEX($I:$I,ROW(L4207),1):INDEX($I:$I,MATCH(L4207+1, L:L,0)-1)) - AVERAGE(INDEX($H:$H,ROW(L4207),1):INDEX($H:$H,MATCH(L4207+1, L:L,0)-1)))</f>
        <v>2.3951002165512705</v>
      </c>
      <c r="O4207">
        <f>IF(L4207="","",AVERAGE(INDEX($G:$G,ROW(L4207),1):INDEX($G:$G,MATCH(L4207+1, L:L,0)-1)))</f>
        <v>1.3792778464102564</v>
      </c>
      <c r="P4207">
        <f>IF(L4207="","",AVERAGE(INDEX($K:$K,ROW(L4207),1):INDEX($K:$K,MATCH(L4207+1, L:L,0)-1)))</f>
        <v>18.011728173410262</v>
      </c>
    </row>
    <row r="4208" spans="1:16" x14ac:dyDescent="0.25">
      <c r="A4208">
        <v>2008</v>
      </c>
      <c r="B4208">
        <v>1</v>
      </c>
      <c r="C4208" t="s">
        <v>8</v>
      </c>
      <c r="D4208">
        <v>-0.76200000000000001</v>
      </c>
      <c r="E4208">
        <v>-2.4329984219999998</v>
      </c>
      <c r="F4208">
        <f t="shared" si="260"/>
        <v>-1.6709984219999998</v>
      </c>
      <c r="G4208">
        <f t="shared" si="261"/>
        <v>1.6709984219999998</v>
      </c>
      <c r="H4208">
        <v>188.92162500000001</v>
      </c>
      <c r="I4208">
        <v>160.53</v>
      </c>
      <c r="J4208">
        <f t="shared" si="262"/>
        <v>-28.391625000000005</v>
      </c>
      <c r="K4208">
        <f t="shared" si="263"/>
        <v>28.391625000000005</v>
      </c>
      <c r="L4208" t="str">
        <f>IF(A4208&lt;&gt;A4207,MAX($L$2:L4207)+1,"")</f>
        <v/>
      </c>
      <c r="M4208" t="str">
        <f>IF(L4208="","",AVERAGE(INDEX($E:$E,ROW(L4208),1):INDEX($E:$E,MATCH(L4208+1, L:L,0)-1)) - AVERAGE(INDEX($D:$D,ROW(L4208),1):INDEX($D:$D,MATCH(L4208+1, L:L,0)-1)))</f>
        <v/>
      </c>
      <c r="N4208" t="str">
        <f>IF(L4208="","",AVERAGE(INDEX($I:$I,ROW(L4208),1):INDEX($I:$I,MATCH(L4208+1, L:L,0)-1)) - AVERAGE(INDEX($H:$H,ROW(L4208),1):INDEX($H:$H,MATCH(L4208+1, L:L,0)-1)))</f>
        <v/>
      </c>
      <c r="O4208" t="str">
        <f>IF(L4208="","",AVERAGE(INDEX($G:$G,ROW(L4208),1):INDEX($G:$G,MATCH(L4208+1, L:L,0)-1)))</f>
        <v/>
      </c>
      <c r="P4208" t="str">
        <f>IF(L4208="","",AVERAGE(INDEX($K:$K,ROW(L4208),1):INDEX($K:$K,MATCH(L4208+1, L:L,0)-1)))</f>
        <v/>
      </c>
    </row>
    <row r="4209" spans="1:16" x14ac:dyDescent="0.25">
      <c r="A4209">
        <v>2008</v>
      </c>
      <c r="B4209">
        <v>1</v>
      </c>
      <c r="C4209" t="s">
        <v>9</v>
      </c>
      <c r="D4209">
        <v>-16.405333330000001</v>
      </c>
      <c r="E4209">
        <v>-16.581386989999999</v>
      </c>
      <c r="F4209">
        <f t="shared" si="260"/>
        <v>-0.17605365999999734</v>
      </c>
      <c r="G4209">
        <f t="shared" si="261"/>
        <v>0.17605365999999734</v>
      </c>
      <c r="H4209">
        <v>21.99</v>
      </c>
      <c r="I4209">
        <v>7.64</v>
      </c>
      <c r="J4209">
        <f t="shared" si="262"/>
        <v>-14.349999999999998</v>
      </c>
      <c r="K4209">
        <f t="shared" si="263"/>
        <v>14.349999999999998</v>
      </c>
      <c r="L4209" t="str">
        <f>IF(A4209&lt;&gt;A4208,MAX($L$2:L4208)+1,"")</f>
        <v/>
      </c>
      <c r="M4209" t="str">
        <f>IF(L4209="","",AVERAGE(INDEX($E:$E,ROW(L4209),1):INDEX($E:$E,MATCH(L4209+1, L:L,0)-1)) - AVERAGE(INDEX($D:$D,ROW(L4209),1):INDEX($D:$D,MATCH(L4209+1, L:L,0)-1)))</f>
        <v/>
      </c>
      <c r="N4209" t="str">
        <f>IF(L4209="","",AVERAGE(INDEX($I:$I,ROW(L4209),1):INDEX($I:$I,MATCH(L4209+1, L:L,0)-1)) - AVERAGE(INDEX($H:$H,ROW(L4209),1):INDEX($H:$H,MATCH(L4209+1, L:L,0)-1)))</f>
        <v/>
      </c>
      <c r="O4209" t="str">
        <f>IF(L4209="","",AVERAGE(INDEX($G:$G,ROW(L4209),1):INDEX($G:$G,MATCH(L4209+1, L:L,0)-1)))</f>
        <v/>
      </c>
      <c r="P4209" t="str">
        <f>IF(L4209="","",AVERAGE(INDEX($K:$K,ROW(L4209),1):INDEX($K:$K,MATCH(L4209+1, L:L,0)-1)))</f>
        <v/>
      </c>
    </row>
    <row r="4210" spans="1:16" x14ac:dyDescent="0.25">
      <c r="A4210">
        <v>2008</v>
      </c>
      <c r="B4210">
        <v>1</v>
      </c>
      <c r="C4210" t="s">
        <v>10</v>
      </c>
      <c r="D4210">
        <v>-10.962222219999999</v>
      </c>
      <c r="E4210">
        <v>-8.6428912780000005</v>
      </c>
      <c r="F4210">
        <f t="shared" si="260"/>
        <v>2.3193309419999988</v>
      </c>
      <c r="G4210">
        <f t="shared" si="261"/>
        <v>2.3193309419999988</v>
      </c>
      <c r="H4210">
        <v>96.584444439999999</v>
      </c>
      <c r="I4210">
        <v>100.2</v>
      </c>
      <c r="J4210">
        <f t="shared" si="262"/>
        <v>3.6155555600000042</v>
      </c>
      <c r="K4210">
        <f t="shared" si="263"/>
        <v>3.6155555600000042</v>
      </c>
      <c r="L4210" t="str">
        <f>IF(A4210&lt;&gt;A4209,MAX($L$2:L4209)+1,"")</f>
        <v/>
      </c>
      <c r="M4210" t="str">
        <f>IF(L4210="","",AVERAGE(INDEX($E:$E,ROW(L4210),1):INDEX($E:$E,MATCH(L4210+1, L:L,0)-1)) - AVERAGE(INDEX($D:$D,ROW(L4210),1):INDEX($D:$D,MATCH(L4210+1, L:L,0)-1)))</f>
        <v/>
      </c>
      <c r="N4210" t="str">
        <f>IF(L4210="","",AVERAGE(INDEX($I:$I,ROW(L4210),1):INDEX($I:$I,MATCH(L4210+1, L:L,0)-1)) - AVERAGE(INDEX($H:$H,ROW(L4210),1):INDEX($H:$H,MATCH(L4210+1, L:L,0)-1)))</f>
        <v/>
      </c>
      <c r="O4210" t="str">
        <f>IF(L4210="","",AVERAGE(INDEX($G:$G,ROW(L4210),1):INDEX($G:$G,MATCH(L4210+1, L:L,0)-1)))</f>
        <v/>
      </c>
      <c r="P4210" t="str">
        <f>IF(L4210="","",AVERAGE(INDEX($K:$K,ROW(L4210),1):INDEX($K:$K,MATCH(L4210+1, L:L,0)-1)))</f>
        <v/>
      </c>
    </row>
    <row r="4211" spans="1:16" x14ac:dyDescent="0.25">
      <c r="A4211">
        <v>2008</v>
      </c>
      <c r="B4211">
        <v>1</v>
      </c>
      <c r="C4211" t="s">
        <v>11</v>
      </c>
      <c r="D4211">
        <v>-8.693333333</v>
      </c>
      <c r="E4211">
        <v>-8.2030401939999997</v>
      </c>
      <c r="F4211">
        <f t="shared" si="260"/>
        <v>0.49029313900000027</v>
      </c>
      <c r="G4211">
        <f t="shared" si="261"/>
        <v>0.49029313900000027</v>
      </c>
      <c r="H4211">
        <v>106.1675</v>
      </c>
      <c r="I4211">
        <v>94.724999999999994</v>
      </c>
      <c r="J4211">
        <f t="shared" si="262"/>
        <v>-11.44250000000001</v>
      </c>
      <c r="K4211">
        <f t="shared" si="263"/>
        <v>11.44250000000001</v>
      </c>
      <c r="L4211" t="str">
        <f>IF(A4211&lt;&gt;A4210,MAX($L$2:L4210)+1,"")</f>
        <v/>
      </c>
      <c r="M4211" t="str">
        <f>IF(L4211="","",AVERAGE(INDEX($E:$E,ROW(L4211),1):INDEX($E:$E,MATCH(L4211+1, L:L,0)-1)) - AVERAGE(INDEX($D:$D,ROW(L4211),1):INDEX($D:$D,MATCH(L4211+1, L:L,0)-1)))</f>
        <v/>
      </c>
      <c r="N4211" t="str">
        <f>IF(L4211="","",AVERAGE(INDEX($I:$I,ROW(L4211),1):INDEX($I:$I,MATCH(L4211+1, L:L,0)-1)) - AVERAGE(INDEX($H:$H,ROW(L4211),1):INDEX($H:$H,MATCH(L4211+1, L:L,0)-1)))</f>
        <v/>
      </c>
      <c r="O4211" t="str">
        <f>IF(L4211="","",AVERAGE(INDEX($G:$G,ROW(L4211),1):INDEX($G:$G,MATCH(L4211+1, L:L,0)-1)))</f>
        <v/>
      </c>
      <c r="P4211" t="str">
        <f>IF(L4211="","",AVERAGE(INDEX($K:$K,ROW(L4211),1):INDEX($K:$K,MATCH(L4211+1, L:L,0)-1)))</f>
        <v/>
      </c>
    </row>
    <row r="4212" spans="1:16" x14ac:dyDescent="0.25">
      <c r="A4212">
        <v>2008</v>
      </c>
      <c r="B4212">
        <v>1</v>
      </c>
      <c r="C4212" t="s">
        <v>12</v>
      </c>
      <c r="D4212">
        <v>-5.5659999999999998</v>
      </c>
      <c r="E4212">
        <v>-2.9929280399999998</v>
      </c>
      <c r="F4212">
        <f t="shared" si="260"/>
        <v>2.57307196</v>
      </c>
      <c r="G4212">
        <f t="shared" si="261"/>
        <v>2.57307196</v>
      </c>
      <c r="H4212">
        <v>110.014</v>
      </c>
      <c r="I4212">
        <v>95.1</v>
      </c>
      <c r="J4212">
        <f t="shared" si="262"/>
        <v>-14.914000000000001</v>
      </c>
      <c r="K4212">
        <f t="shared" si="263"/>
        <v>14.914000000000001</v>
      </c>
      <c r="L4212" t="str">
        <f>IF(A4212&lt;&gt;A4211,MAX($L$2:L4211)+1,"")</f>
        <v/>
      </c>
      <c r="M4212" t="str">
        <f>IF(L4212="","",AVERAGE(INDEX($E:$E,ROW(L4212),1):INDEX($E:$E,MATCH(L4212+1, L:L,0)-1)) - AVERAGE(INDEX($D:$D,ROW(L4212),1):INDEX($D:$D,MATCH(L4212+1, L:L,0)-1)))</f>
        <v/>
      </c>
      <c r="N4212" t="str">
        <f>IF(L4212="","",AVERAGE(INDEX($I:$I,ROW(L4212),1):INDEX($I:$I,MATCH(L4212+1, L:L,0)-1)) - AVERAGE(INDEX($H:$H,ROW(L4212),1):INDEX($H:$H,MATCH(L4212+1, L:L,0)-1)))</f>
        <v/>
      </c>
      <c r="O4212" t="str">
        <f>IF(L4212="","",AVERAGE(INDEX($G:$G,ROW(L4212),1):INDEX($G:$G,MATCH(L4212+1, L:L,0)-1)))</f>
        <v/>
      </c>
      <c r="P4212" t="str">
        <f>IF(L4212="","",AVERAGE(INDEX($K:$K,ROW(L4212),1):INDEX($K:$K,MATCH(L4212+1, L:L,0)-1)))</f>
        <v/>
      </c>
    </row>
    <row r="4213" spans="1:16" x14ac:dyDescent="0.25">
      <c r="A4213">
        <v>2008</v>
      </c>
      <c r="B4213">
        <v>1</v>
      </c>
      <c r="C4213" t="s">
        <v>13</v>
      </c>
      <c r="D4213">
        <v>-27.383333329999999</v>
      </c>
      <c r="E4213">
        <v>-25.40234306</v>
      </c>
      <c r="F4213">
        <f t="shared" si="260"/>
        <v>1.9809902699999995</v>
      </c>
      <c r="G4213">
        <f t="shared" si="261"/>
        <v>1.9809902699999995</v>
      </c>
      <c r="H4213">
        <v>10.126666670000001</v>
      </c>
      <c r="I4213">
        <v>11.233333330000001</v>
      </c>
      <c r="J4213">
        <f t="shared" si="262"/>
        <v>1.1066666600000001</v>
      </c>
      <c r="K4213">
        <f t="shared" si="263"/>
        <v>1.1066666600000001</v>
      </c>
      <c r="L4213" t="str">
        <f>IF(A4213&lt;&gt;A4212,MAX($L$2:L4212)+1,"")</f>
        <v/>
      </c>
      <c r="M4213" t="str">
        <f>IF(L4213="","",AVERAGE(INDEX($E:$E,ROW(L4213),1):INDEX($E:$E,MATCH(L4213+1, L:L,0)-1)) - AVERAGE(INDEX($D:$D,ROW(L4213),1):INDEX($D:$D,MATCH(L4213+1, L:L,0)-1)))</f>
        <v/>
      </c>
      <c r="N4213" t="str">
        <f>IF(L4213="","",AVERAGE(INDEX($I:$I,ROW(L4213),1):INDEX($I:$I,MATCH(L4213+1, L:L,0)-1)) - AVERAGE(INDEX($H:$H,ROW(L4213),1):INDEX($H:$H,MATCH(L4213+1, L:L,0)-1)))</f>
        <v/>
      </c>
      <c r="O4213" t="str">
        <f>IF(L4213="","",AVERAGE(INDEX($G:$G,ROW(L4213),1):INDEX($G:$G,MATCH(L4213+1, L:L,0)-1)))</f>
        <v/>
      </c>
      <c r="P4213" t="str">
        <f>IF(L4213="","",AVERAGE(INDEX($K:$K,ROW(L4213),1):INDEX($K:$K,MATCH(L4213+1, L:L,0)-1)))</f>
        <v/>
      </c>
    </row>
    <row r="4214" spans="1:16" x14ac:dyDescent="0.25">
      <c r="A4214">
        <v>2008</v>
      </c>
      <c r="B4214">
        <v>1</v>
      </c>
      <c r="C4214" t="s">
        <v>14</v>
      </c>
      <c r="D4214">
        <v>-31.235714290000001</v>
      </c>
      <c r="E4214">
        <v>-28.782274520000001</v>
      </c>
      <c r="F4214">
        <f t="shared" si="260"/>
        <v>2.4534397699999992</v>
      </c>
      <c r="G4214">
        <f t="shared" si="261"/>
        <v>2.4534397699999992</v>
      </c>
      <c r="H4214">
        <v>8.23</v>
      </c>
      <c r="I4214">
        <v>17.34285714</v>
      </c>
      <c r="J4214">
        <f t="shared" si="262"/>
        <v>9.1128571399999991</v>
      </c>
      <c r="K4214">
        <f t="shared" si="263"/>
        <v>9.1128571399999991</v>
      </c>
      <c r="L4214" t="str">
        <f>IF(A4214&lt;&gt;A4213,MAX($L$2:L4213)+1,"")</f>
        <v/>
      </c>
      <c r="M4214" t="str">
        <f>IF(L4214="","",AVERAGE(INDEX($E:$E,ROW(L4214),1):INDEX($E:$E,MATCH(L4214+1, L:L,0)-1)) - AVERAGE(INDEX($D:$D,ROW(L4214),1):INDEX($D:$D,MATCH(L4214+1, L:L,0)-1)))</f>
        <v/>
      </c>
      <c r="N4214" t="str">
        <f>IF(L4214="","",AVERAGE(INDEX($I:$I,ROW(L4214),1):INDEX($I:$I,MATCH(L4214+1, L:L,0)-1)) - AVERAGE(INDEX($H:$H,ROW(L4214),1):INDEX($H:$H,MATCH(L4214+1, L:L,0)-1)))</f>
        <v/>
      </c>
      <c r="O4214" t="str">
        <f>IF(L4214="","",AVERAGE(INDEX($G:$G,ROW(L4214),1):INDEX($G:$G,MATCH(L4214+1, L:L,0)-1)))</f>
        <v/>
      </c>
      <c r="P4214" t="str">
        <f>IF(L4214="","",AVERAGE(INDEX($K:$K,ROW(L4214),1):INDEX($K:$K,MATCH(L4214+1, L:L,0)-1)))</f>
        <v/>
      </c>
    </row>
    <row r="4215" spans="1:16" x14ac:dyDescent="0.25">
      <c r="A4215">
        <v>2008</v>
      </c>
      <c r="B4215">
        <v>1</v>
      </c>
      <c r="C4215" t="s">
        <v>15</v>
      </c>
      <c r="D4215">
        <v>-10.86517241</v>
      </c>
      <c r="E4215">
        <v>-7.7229949089999996</v>
      </c>
      <c r="F4215">
        <f t="shared" si="260"/>
        <v>3.1421775009999999</v>
      </c>
      <c r="G4215">
        <f t="shared" si="261"/>
        <v>3.1421775009999999</v>
      </c>
      <c r="H4215">
        <v>63.96758621</v>
      </c>
      <c r="I4215">
        <v>74.237931029999999</v>
      </c>
      <c r="J4215">
        <f t="shared" si="262"/>
        <v>10.270344819999998</v>
      </c>
      <c r="K4215">
        <f t="shared" si="263"/>
        <v>10.270344819999998</v>
      </c>
      <c r="L4215" t="str">
        <f>IF(A4215&lt;&gt;A4214,MAX($L$2:L4214)+1,"")</f>
        <v/>
      </c>
      <c r="M4215" t="str">
        <f>IF(L4215="","",AVERAGE(INDEX($E:$E,ROW(L4215),1):INDEX($E:$E,MATCH(L4215+1, L:L,0)-1)) - AVERAGE(INDEX($D:$D,ROW(L4215),1):INDEX($D:$D,MATCH(L4215+1, L:L,0)-1)))</f>
        <v/>
      </c>
      <c r="N4215" t="str">
        <f>IF(L4215="","",AVERAGE(INDEX($I:$I,ROW(L4215),1):INDEX($I:$I,MATCH(L4215+1, L:L,0)-1)) - AVERAGE(INDEX($H:$H,ROW(L4215),1):INDEX($H:$H,MATCH(L4215+1, L:L,0)-1)))</f>
        <v/>
      </c>
      <c r="O4215" t="str">
        <f>IF(L4215="","",AVERAGE(INDEX($G:$G,ROW(L4215),1):INDEX($G:$G,MATCH(L4215+1, L:L,0)-1)))</f>
        <v/>
      </c>
      <c r="P4215" t="str">
        <f>IF(L4215="","",AVERAGE(INDEX($K:$K,ROW(L4215),1):INDEX($K:$K,MATCH(L4215+1, L:L,0)-1)))</f>
        <v/>
      </c>
    </row>
    <row r="4216" spans="1:16" x14ac:dyDescent="0.25">
      <c r="A4216">
        <v>2008</v>
      </c>
      <c r="B4216">
        <v>1</v>
      </c>
      <c r="C4216" t="s">
        <v>16</v>
      </c>
      <c r="D4216">
        <v>-7.72</v>
      </c>
      <c r="E4216">
        <v>-5.1967741939999996</v>
      </c>
      <c r="F4216">
        <f t="shared" si="260"/>
        <v>2.5232258060000001</v>
      </c>
      <c r="G4216">
        <f t="shared" si="261"/>
        <v>2.5232258060000001</v>
      </c>
      <c r="H4216">
        <v>119.97</v>
      </c>
      <c r="I4216">
        <v>158.6</v>
      </c>
      <c r="J4216">
        <f t="shared" si="262"/>
        <v>38.629999999999995</v>
      </c>
      <c r="K4216">
        <f t="shared" si="263"/>
        <v>38.629999999999995</v>
      </c>
      <c r="L4216" t="str">
        <f>IF(A4216&lt;&gt;A4215,MAX($L$2:L4215)+1,"")</f>
        <v/>
      </c>
      <c r="M4216" t="str">
        <f>IF(L4216="","",AVERAGE(INDEX($E:$E,ROW(L4216),1):INDEX($E:$E,MATCH(L4216+1, L:L,0)-1)) - AVERAGE(INDEX($D:$D,ROW(L4216),1):INDEX($D:$D,MATCH(L4216+1, L:L,0)-1)))</f>
        <v/>
      </c>
      <c r="N4216" t="str">
        <f>IF(L4216="","",AVERAGE(INDEX($I:$I,ROW(L4216),1):INDEX($I:$I,MATCH(L4216+1, L:L,0)-1)) - AVERAGE(INDEX($H:$H,ROW(L4216),1):INDEX($H:$H,MATCH(L4216+1, L:L,0)-1)))</f>
        <v/>
      </c>
      <c r="O4216" t="str">
        <f>IF(L4216="","",AVERAGE(INDEX($G:$G,ROW(L4216),1):INDEX($G:$G,MATCH(L4216+1, L:L,0)-1)))</f>
        <v/>
      </c>
      <c r="P4216" t="str">
        <f>IF(L4216="","",AVERAGE(INDEX($K:$K,ROW(L4216),1):INDEX($K:$K,MATCH(L4216+1, L:L,0)-1)))</f>
        <v/>
      </c>
    </row>
    <row r="4217" spans="1:16" x14ac:dyDescent="0.25">
      <c r="A4217">
        <v>2008</v>
      </c>
      <c r="B4217">
        <v>1</v>
      </c>
      <c r="C4217" t="s">
        <v>17</v>
      </c>
      <c r="D4217">
        <v>-12.39919192</v>
      </c>
      <c r="E4217">
        <v>-9.1353442939999994</v>
      </c>
      <c r="F4217">
        <f t="shared" si="260"/>
        <v>3.2638476260000004</v>
      </c>
      <c r="G4217">
        <f t="shared" si="261"/>
        <v>3.2638476260000004</v>
      </c>
      <c r="H4217">
        <v>74.168080810000006</v>
      </c>
      <c r="I4217">
        <v>78.828282830000006</v>
      </c>
      <c r="J4217">
        <f t="shared" si="262"/>
        <v>4.6602020199999998</v>
      </c>
      <c r="K4217">
        <f t="shared" si="263"/>
        <v>4.6602020199999998</v>
      </c>
      <c r="L4217" t="str">
        <f>IF(A4217&lt;&gt;A4216,MAX($L$2:L4216)+1,"")</f>
        <v/>
      </c>
      <c r="M4217" t="str">
        <f>IF(L4217="","",AVERAGE(INDEX($E:$E,ROW(L4217),1):INDEX($E:$E,MATCH(L4217+1, L:L,0)-1)) - AVERAGE(INDEX($D:$D,ROW(L4217),1):INDEX($D:$D,MATCH(L4217+1, L:L,0)-1)))</f>
        <v/>
      </c>
      <c r="N4217" t="str">
        <f>IF(L4217="","",AVERAGE(INDEX($I:$I,ROW(L4217),1):INDEX($I:$I,MATCH(L4217+1, L:L,0)-1)) - AVERAGE(INDEX($H:$H,ROW(L4217),1):INDEX($H:$H,MATCH(L4217+1, L:L,0)-1)))</f>
        <v/>
      </c>
      <c r="O4217" t="str">
        <f>IF(L4217="","",AVERAGE(INDEX($G:$G,ROW(L4217),1):INDEX($G:$G,MATCH(L4217+1, L:L,0)-1)))</f>
        <v/>
      </c>
      <c r="P4217" t="str">
        <f>IF(L4217="","",AVERAGE(INDEX($K:$K,ROW(L4217),1):INDEX($K:$K,MATCH(L4217+1, L:L,0)-1)))</f>
        <v/>
      </c>
    </row>
    <row r="4218" spans="1:16" x14ac:dyDescent="0.25">
      <c r="A4218">
        <v>2008</v>
      </c>
      <c r="B4218">
        <v>1</v>
      </c>
      <c r="C4218" t="s">
        <v>18</v>
      </c>
      <c r="D4218">
        <v>-14.22243243</v>
      </c>
      <c r="E4218">
        <v>-14.56134793</v>
      </c>
      <c r="F4218">
        <f t="shared" si="260"/>
        <v>-0.33891550000000059</v>
      </c>
      <c r="G4218">
        <f t="shared" si="261"/>
        <v>0.33891550000000059</v>
      </c>
      <c r="H4218">
        <v>17.365675679999999</v>
      </c>
      <c r="I4218">
        <v>15.41351351</v>
      </c>
      <c r="J4218">
        <f t="shared" si="262"/>
        <v>-1.9521621699999994</v>
      </c>
      <c r="K4218">
        <f t="shared" si="263"/>
        <v>1.9521621699999994</v>
      </c>
      <c r="L4218" t="str">
        <f>IF(A4218&lt;&gt;A4217,MAX($L$2:L4217)+1,"")</f>
        <v/>
      </c>
      <c r="M4218" t="str">
        <f>IF(L4218="","",AVERAGE(INDEX($E:$E,ROW(L4218),1):INDEX($E:$E,MATCH(L4218+1, L:L,0)-1)) - AVERAGE(INDEX($D:$D,ROW(L4218),1):INDEX($D:$D,MATCH(L4218+1, L:L,0)-1)))</f>
        <v/>
      </c>
      <c r="N4218" t="str">
        <f>IF(L4218="","",AVERAGE(INDEX($I:$I,ROW(L4218),1):INDEX($I:$I,MATCH(L4218+1, L:L,0)-1)) - AVERAGE(INDEX($H:$H,ROW(L4218),1):INDEX($H:$H,MATCH(L4218+1, L:L,0)-1)))</f>
        <v/>
      </c>
      <c r="O4218" t="str">
        <f>IF(L4218="","",AVERAGE(INDEX($G:$G,ROW(L4218),1):INDEX($G:$G,MATCH(L4218+1, L:L,0)-1)))</f>
        <v/>
      </c>
      <c r="P4218" t="str">
        <f>IF(L4218="","",AVERAGE(INDEX($K:$K,ROW(L4218),1):INDEX($K:$K,MATCH(L4218+1, L:L,0)-1)))</f>
        <v/>
      </c>
    </row>
    <row r="4219" spans="1:16" x14ac:dyDescent="0.25">
      <c r="A4219">
        <v>2008</v>
      </c>
      <c r="B4219">
        <v>1</v>
      </c>
      <c r="C4219" t="s">
        <v>19</v>
      </c>
      <c r="D4219">
        <v>-20.511111110000002</v>
      </c>
      <c r="E4219">
        <v>-22.17002471</v>
      </c>
      <c r="F4219">
        <f t="shared" si="260"/>
        <v>-1.6589135999999982</v>
      </c>
      <c r="G4219">
        <f t="shared" si="261"/>
        <v>1.6589135999999982</v>
      </c>
      <c r="H4219">
        <v>17.553333330000001</v>
      </c>
      <c r="I4219">
        <v>14.9</v>
      </c>
      <c r="J4219">
        <f t="shared" si="262"/>
        <v>-2.6533333300000006</v>
      </c>
      <c r="K4219">
        <f t="shared" si="263"/>
        <v>2.6533333300000006</v>
      </c>
      <c r="L4219" t="str">
        <f>IF(A4219&lt;&gt;A4218,MAX($L$2:L4218)+1,"")</f>
        <v/>
      </c>
      <c r="M4219" t="str">
        <f>IF(L4219="","",AVERAGE(INDEX($E:$E,ROW(L4219),1):INDEX($E:$E,MATCH(L4219+1, L:L,0)-1)) - AVERAGE(INDEX($D:$D,ROW(L4219),1):INDEX($D:$D,MATCH(L4219+1, L:L,0)-1)))</f>
        <v/>
      </c>
      <c r="N4219" t="str">
        <f>IF(L4219="","",AVERAGE(INDEX($I:$I,ROW(L4219),1):INDEX($I:$I,MATCH(L4219+1, L:L,0)-1)) - AVERAGE(INDEX($H:$H,ROW(L4219),1):INDEX($H:$H,MATCH(L4219+1, L:L,0)-1)))</f>
        <v/>
      </c>
      <c r="O4219" t="str">
        <f>IF(L4219="","",AVERAGE(INDEX($G:$G,ROW(L4219),1):INDEX($G:$G,MATCH(L4219+1, L:L,0)-1)))</f>
        <v/>
      </c>
      <c r="P4219" t="str">
        <f>IF(L4219="","",AVERAGE(INDEX($K:$K,ROW(L4219),1):INDEX($K:$K,MATCH(L4219+1, L:L,0)-1)))</f>
        <v/>
      </c>
    </row>
    <row r="4220" spans="1:16" x14ac:dyDescent="0.25">
      <c r="A4220">
        <v>2008</v>
      </c>
      <c r="B4220">
        <v>2</v>
      </c>
      <c r="C4220" t="s">
        <v>7</v>
      </c>
      <c r="D4220">
        <v>-8.2959999999999994</v>
      </c>
      <c r="E4220">
        <v>-8.9240301039999999</v>
      </c>
      <c r="F4220">
        <f t="shared" si="260"/>
        <v>-0.62803010400000048</v>
      </c>
      <c r="G4220">
        <f t="shared" si="261"/>
        <v>0.62803010400000048</v>
      </c>
      <c r="H4220">
        <v>14.707599999999999</v>
      </c>
      <c r="I4220">
        <v>13.976000000000001</v>
      </c>
      <c r="J4220">
        <f t="shared" si="262"/>
        <v>-0.73159999999999847</v>
      </c>
      <c r="K4220">
        <f t="shared" si="263"/>
        <v>0.73159999999999847</v>
      </c>
      <c r="L4220" t="str">
        <f>IF(A4220&lt;&gt;A4219,MAX($L$2:L4219)+1,"")</f>
        <v/>
      </c>
      <c r="M4220" t="str">
        <f>IF(L4220="","",AVERAGE(INDEX($E:$E,ROW(L4220),1):INDEX($E:$E,MATCH(L4220+1, L:L,0)-1)) - AVERAGE(INDEX($D:$D,ROW(L4220),1):INDEX($D:$D,MATCH(L4220+1, L:L,0)-1)))</f>
        <v/>
      </c>
      <c r="N4220" t="str">
        <f>IF(L4220="","",AVERAGE(INDEX($I:$I,ROW(L4220),1):INDEX($I:$I,MATCH(L4220+1, L:L,0)-1)) - AVERAGE(INDEX($H:$H,ROW(L4220),1):INDEX($H:$H,MATCH(L4220+1, L:L,0)-1)))</f>
        <v/>
      </c>
      <c r="O4220" t="str">
        <f>IF(L4220="","",AVERAGE(INDEX($G:$G,ROW(L4220),1):INDEX($G:$G,MATCH(L4220+1, L:L,0)-1)))</f>
        <v/>
      </c>
      <c r="P4220" t="str">
        <f>IF(L4220="","",AVERAGE(INDEX($K:$K,ROW(L4220),1):INDEX($K:$K,MATCH(L4220+1, L:L,0)-1)))</f>
        <v/>
      </c>
    </row>
    <row r="4221" spans="1:16" x14ac:dyDescent="0.25">
      <c r="A4221">
        <v>2008</v>
      </c>
      <c r="B4221">
        <v>2</v>
      </c>
      <c r="C4221" t="s">
        <v>8</v>
      </c>
      <c r="D4221">
        <v>0.59357142900000004</v>
      </c>
      <c r="E4221">
        <v>0.76864622699999996</v>
      </c>
      <c r="F4221">
        <f t="shared" si="260"/>
        <v>0.17507479799999992</v>
      </c>
      <c r="G4221">
        <f t="shared" si="261"/>
        <v>0.17507479799999992</v>
      </c>
      <c r="H4221">
        <v>123.0012857</v>
      </c>
      <c r="I4221">
        <v>113.5271429</v>
      </c>
      <c r="J4221">
        <f t="shared" si="262"/>
        <v>-9.4741427999999956</v>
      </c>
      <c r="K4221">
        <f t="shared" si="263"/>
        <v>9.4741427999999956</v>
      </c>
      <c r="L4221" t="str">
        <f>IF(A4221&lt;&gt;A4220,MAX($L$2:L4220)+1,"")</f>
        <v/>
      </c>
      <c r="M4221" t="str">
        <f>IF(L4221="","",AVERAGE(INDEX($E:$E,ROW(L4221),1):INDEX($E:$E,MATCH(L4221+1, L:L,0)-1)) - AVERAGE(INDEX($D:$D,ROW(L4221),1):INDEX($D:$D,MATCH(L4221+1, L:L,0)-1)))</f>
        <v/>
      </c>
      <c r="N4221" t="str">
        <f>IF(L4221="","",AVERAGE(INDEX($I:$I,ROW(L4221),1):INDEX($I:$I,MATCH(L4221+1, L:L,0)-1)) - AVERAGE(INDEX($H:$H,ROW(L4221),1):INDEX($H:$H,MATCH(L4221+1, L:L,0)-1)))</f>
        <v/>
      </c>
      <c r="O4221" t="str">
        <f>IF(L4221="","",AVERAGE(INDEX($G:$G,ROW(L4221),1):INDEX($G:$G,MATCH(L4221+1, L:L,0)-1)))</f>
        <v/>
      </c>
      <c r="P4221" t="str">
        <f>IF(L4221="","",AVERAGE(INDEX($K:$K,ROW(L4221),1):INDEX($K:$K,MATCH(L4221+1, L:L,0)-1)))</f>
        <v/>
      </c>
    </row>
    <row r="4222" spans="1:16" x14ac:dyDescent="0.25">
      <c r="A4222">
        <v>2008</v>
      </c>
      <c r="B4222">
        <v>2</v>
      </c>
      <c r="C4222" t="s">
        <v>9</v>
      </c>
      <c r="D4222">
        <v>-13.006</v>
      </c>
      <c r="E4222">
        <v>-17.37208128</v>
      </c>
      <c r="F4222">
        <f t="shared" si="260"/>
        <v>-4.3660812799999995</v>
      </c>
      <c r="G4222">
        <f t="shared" si="261"/>
        <v>4.3660812799999995</v>
      </c>
      <c r="H4222">
        <v>16.577000000000002</v>
      </c>
      <c r="I4222">
        <v>16.14</v>
      </c>
      <c r="J4222">
        <f t="shared" si="262"/>
        <v>-0.43700000000000117</v>
      </c>
      <c r="K4222">
        <f t="shared" si="263"/>
        <v>0.43700000000000117</v>
      </c>
      <c r="L4222" t="str">
        <f>IF(A4222&lt;&gt;A4221,MAX($L$2:L4221)+1,"")</f>
        <v/>
      </c>
      <c r="M4222" t="str">
        <f>IF(L4222="","",AVERAGE(INDEX($E:$E,ROW(L4222),1):INDEX($E:$E,MATCH(L4222+1, L:L,0)-1)) - AVERAGE(INDEX($D:$D,ROW(L4222),1):INDEX($D:$D,MATCH(L4222+1, L:L,0)-1)))</f>
        <v/>
      </c>
      <c r="N4222" t="str">
        <f>IF(L4222="","",AVERAGE(INDEX($I:$I,ROW(L4222),1):INDEX($I:$I,MATCH(L4222+1, L:L,0)-1)) - AVERAGE(INDEX($H:$H,ROW(L4222),1):INDEX($H:$H,MATCH(L4222+1, L:L,0)-1)))</f>
        <v/>
      </c>
      <c r="O4222" t="str">
        <f>IF(L4222="","",AVERAGE(INDEX($G:$G,ROW(L4222),1):INDEX($G:$G,MATCH(L4222+1, L:L,0)-1)))</f>
        <v/>
      </c>
      <c r="P4222" t="str">
        <f>IF(L4222="","",AVERAGE(INDEX($K:$K,ROW(L4222),1):INDEX($K:$K,MATCH(L4222+1, L:L,0)-1)))</f>
        <v/>
      </c>
    </row>
    <row r="4223" spans="1:16" x14ac:dyDescent="0.25">
      <c r="A4223">
        <v>2008</v>
      </c>
      <c r="B4223">
        <v>2</v>
      </c>
      <c r="C4223" t="s">
        <v>10</v>
      </c>
      <c r="D4223">
        <v>-9.4</v>
      </c>
      <c r="E4223">
        <v>-8.8446120690000001</v>
      </c>
      <c r="F4223">
        <f t="shared" si="260"/>
        <v>0.55538793100000028</v>
      </c>
      <c r="G4223">
        <f t="shared" si="261"/>
        <v>0.55538793100000028</v>
      </c>
      <c r="H4223">
        <v>69.756249999999994</v>
      </c>
      <c r="I4223">
        <v>129.9375</v>
      </c>
      <c r="J4223">
        <f t="shared" si="262"/>
        <v>60.181250000000006</v>
      </c>
      <c r="K4223">
        <f t="shared" si="263"/>
        <v>60.181250000000006</v>
      </c>
      <c r="L4223" t="str">
        <f>IF(A4223&lt;&gt;A4222,MAX($L$2:L4222)+1,"")</f>
        <v/>
      </c>
      <c r="M4223" t="str">
        <f>IF(L4223="","",AVERAGE(INDEX($E:$E,ROW(L4223),1):INDEX($E:$E,MATCH(L4223+1, L:L,0)-1)) - AVERAGE(INDEX($D:$D,ROW(L4223),1):INDEX($D:$D,MATCH(L4223+1, L:L,0)-1)))</f>
        <v/>
      </c>
      <c r="N4223" t="str">
        <f>IF(L4223="","",AVERAGE(INDEX($I:$I,ROW(L4223),1):INDEX($I:$I,MATCH(L4223+1, L:L,0)-1)) - AVERAGE(INDEX($H:$H,ROW(L4223),1):INDEX($H:$H,MATCH(L4223+1, L:L,0)-1)))</f>
        <v/>
      </c>
      <c r="O4223" t="str">
        <f>IF(L4223="","",AVERAGE(INDEX($G:$G,ROW(L4223),1):INDEX($G:$G,MATCH(L4223+1, L:L,0)-1)))</f>
        <v/>
      </c>
      <c r="P4223" t="str">
        <f>IF(L4223="","",AVERAGE(INDEX($K:$K,ROW(L4223),1):INDEX($K:$K,MATCH(L4223+1, L:L,0)-1)))</f>
        <v/>
      </c>
    </row>
    <row r="4224" spans="1:16" x14ac:dyDescent="0.25">
      <c r="A4224">
        <v>2008</v>
      </c>
      <c r="B4224">
        <v>2</v>
      </c>
      <c r="C4224" t="s">
        <v>11</v>
      </c>
      <c r="D4224">
        <v>-9.8044444439999996</v>
      </c>
      <c r="E4224">
        <v>-9.0224021370000003</v>
      </c>
      <c r="F4224">
        <f t="shared" si="260"/>
        <v>0.78204230699999933</v>
      </c>
      <c r="G4224">
        <f t="shared" si="261"/>
        <v>0.78204230699999933</v>
      </c>
      <c r="H4224">
        <v>83.147777779999998</v>
      </c>
      <c r="I4224">
        <v>74.433333329999996</v>
      </c>
      <c r="J4224">
        <f t="shared" si="262"/>
        <v>-8.714444450000002</v>
      </c>
      <c r="K4224">
        <f t="shared" si="263"/>
        <v>8.714444450000002</v>
      </c>
      <c r="L4224" t="str">
        <f>IF(A4224&lt;&gt;A4223,MAX($L$2:L4223)+1,"")</f>
        <v/>
      </c>
      <c r="M4224" t="str">
        <f>IF(L4224="","",AVERAGE(INDEX($E:$E,ROW(L4224),1):INDEX($E:$E,MATCH(L4224+1, L:L,0)-1)) - AVERAGE(INDEX($D:$D,ROW(L4224),1):INDEX($D:$D,MATCH(L4224+1, L:L,0)-1)))</f>
        <v/>
      </c>
      <c r="N4224" t="str">
        <f>IF(L4224="","",AVERAGE(INDEX($I:$I,ROW(L4224),1):INDEX($I:$I,MATCH(L4224+1, L:L,0)-1)) - AVERAGE(INDEX($H:$H,ROW(L4224),1):INDEX($H:$H,MATCH(L4224+1, L:L,0)-1)))</f>
        <v/>
      </c>
      <c r="O4224" t="str">
        <f>IF(L4224="","",AVERAGE(INDEX($G:$G,ROW(L4224),1):INDEX($G:$G,MATCH(L4224+1, L:L,0)-1)))</f>
        <v/>
      </c>
      <c r="P4224" t="str">
        <f>IF(L4224="","",AVERAGE(INDEX($K:$K,ROW(L4224),1):INDEX($K:$K,MATCH(L4224+1, L:L,0)-1)))</f>
        <v/>
      </c>
    </row>
    <row r="4225" spans="1:16" x14ac:dyDescent="0.25">
      <c r="A4225">
        <v>2008</v>
      </c>
      <c r="B4225">
        <v>2</v>
      </c>
      <c r="C4225" t="s">
        <v>12</v>
      </c>
      <c r="D4225">
        <v>-5.2966666670000002</v>
      </c>
      <c r="E4225">
        <v>-3.3609195399999998</v>
      </c>
      <c r="F4225">
        <f t="shared" si="260"/>
        <v>1.9357471270000004</v>
      </c>
      <c r="G4225">
        <f t="shared" si="261"/>
        <v>1.9357471270000004</v>
      </c>
      <c r="H4225">
        <v>86.44</v>
      </c>
      <c r="I4225">
        <v>142.03333330000001</v>
      </c>
      <c r="J4225">
        <f t="shared" si="262"/>
        <v>55.593333300000012</v>
      </c>
      <c r="K4225">
        <f t="shared" si="263"/>
        <v>55.593333300000012</v>
      </c>
      <c r="L4225" t="str">
        <f>IF(A4225&lt;&gt;A4224,MAX($L$2:L4224)+1,"")</f>
        <v/>
      </c>
      <c r="M4225" t="str">
        <f>IF(L4225="","",AVERAGE(INDEX($E:$E,ROW(L4225),1):INDEX($E:$E,MATCH(L4225+1, L:L,0)-1)) - AVERAGE(INDEX($D:$D,ROW(L4225),1):INDEX($D:$D,MATCH(L4225+1, L:L,0)-1)))</f>
        <v/>
      </c>
      <c r="N4225" t="str">
        <f>IF(L4225="","",AVERAGE(INDEX($I:$I,ROW(L4225),1):INDEX($I:$I,MATCH(L4225+1, L:L,0)-1)) - AVERAGE(INDEX($H:$H,ROW(L4225),1):INDEX($H:$H,MATCH(L4225+1, L:L,0)-1)))</f>
        <v/>
      </c>
      <c r="O4225" t="str">
        <f>IF(L4225="","",AVERAGE(INDEX($G:$G,ROW(L4225),1):INDEX($G:$G,MATCH(L4225+1, L:L,0)-1)))</f>
        <v/>
      </c>
      <c r="P4225" t="str">
        <f>IF(L4225="","",AVERAGE(INDEX($K:$K,ROW(L4225),1):INDEX($K:$K,MATCH(L4225+1, L:L,0)-1)))</f>
        <v/>
      </c>
    </row>
    <row r="4226" spans="1:16" x14ac:dyDescent="0.25">
      <c r="A4226">
        <v>2008</v>
      </c>
      <c r="B4226">
        <v>2</v>
      </c>
      <c r="C4226" t="s">
        <v>13</v>
      </c>
      <c r="D4226">
        <v>-26.42</v>
      </c>
      <c r="E4226">
        <v>-26.20689655</v>
      </c>
      <c r="F4226">
        <f t="shared" si="260"/>
        <v>0.21310345000000197</v>
      </c>
      <c r="G4226">
        <f t="shared" si="261"/>
        <v>0.21310345000000197</v>
      </c>
      <c r="H4226">
        <v>8.8800000000000008</v>
      </c>
      <c r="I4226">
        <v>9.8000000000000007</v>
      </c>
      <c r="J4226">
        <f t="shared" si="262"/>
        <v>0.91999999999999993</v>
      </c>
      <c r="K4226">
        <f t="shared" si="263"/>
        <v>0.91999999999999993</v>
      </c>
      <c r="L4226" t="str">
        <f>IF(A4226&lt;&gt;A4225,MAX($L$2:L4225)+1,"")</f>
        <v/>
      </c>
      <c r="M4226" t="str">
        <f>IF(L4226="","",AVERAGE(INDEX($E:$E,ROW(L4226),1):INDEX($E:$E,MATCH(L4226+1, L:L,0)-1)) - AVERAGE(INDEX($D:$D,ROW(L4226),1):INDEX($D:$D,MATCH(L4226+1, L:L,0)-1)))</f>
        <v/>
      </c>
      <c r="N4226" t="str">
        <f>IF(L4226="","",AVERAGE(INDEX($I:$I,ROW(L4226),1):INDEX($I:$I,MATCH(L4226+1, L:L,0)-1)) - AVERAGE(INDEX($H:$H,ROW(L4226),1):INDEX($H:$H,MATCH(L4226+1, L:L,0)-1)))</f>
        <v/>
      </c>
      <c r="O4226" t="str">
        <f>IF(L4226="","",AVERAGE(INDEX($G:$G,ROW(L4226),1):INDEX($G:$G,MATCH(L4226+1, L:L,0)-1)))</f>
        <v/>
      </c>
      <c r="P4226" t="str">
        <f>IF(L4226="","",AVERAGE(INDEX($K:$K,ROW(L4226),1):INDEX($K:$K,MATCH(L4226+1, L:L,0)-1)))</f>
        <v/>
      </c>
    </row>
    <row r="4227" spans="1:16" x14ac:dyDescent="0.25">
      <c r="A4227">
        <v>2008</v>
      </c>
      <c r="B4227">
        <v>2</v>
      </c>
      <c r="C4227" t="s">
        <v>14</v>
      </c>
      <c r="D4227">
        <v>-30.784444440000001</v>
      </c>
      <c r="E4227">
        <v>-33.57722673</v>
      </c>
      <c r="F4227">
        <f t="shared" ref="F4227:F4290" si="264">E4227-D4227</f>
        <v>-2.7927822899999981</v>
      </c>
      <c r="G4227">
        <f t="shared" ref="G4227:G4290" si="265">ABS(F4227)</f>
        <v>2.7927822899999981</v>
      </c>
      <c r="H4227">
        <v>7.5944444439999996</v>
      </c>
      <c r="I4227">
        <v>3.8222222220000002</v>
      </c>
      <c r="J4227">
        <f t="shared" ref="J4227:J4290" si="266">I4227-H4227</f>
        <v>-3.7722222219999995</v>
      </c>
      <c r="K4227">
        <f t="shared" ref="K4227:K4290" si="267">ABS(J4227)</f>
        <v>3.7722222219999995</v>
      </c>
      <c r="L4227" t="str">
        <f>IF(A4227&lt;&gt;A4226,MAX($L$2:L4226)+1,"")</f>
        <v/>
      </c>
      <c r="M4227" t="str">
        <f>IF(L4227="","",AVERAGE(INDEX($E:$E,ROW(L4227),1):INDEX($E:$E,MATCH(L4227+1, L:L,0)-1)) - AVERAGE(INDEX($D:$D,ROW(L4227),1):INDEX($D:$D,MATCH(L4227+1, L:L,0)-1)))</f>
        <v/>
      </c>
      <c r="N4227" t="str">
        <f>IF(L4227="","",AVERAGE(INDEX($I:$I,ROW(L4227),1):INDEX($I:$I,MATCH(L4227+1, L:L,0)-1)) - AVERAGE(INDEX($H:$H,ROW(L4227),1):INDEX($H:$H,MATCH(L4227+1, L:L,0)-1)))</f>
        <v/>
      </c>
      <c r="O4227" t="str">
        <f>IF(L4227="","",AVERAGE(INDEX($G:$G,ROW(L4227),1):INDEX($G:$G,MATCH(L4227+1, L:L,0)-1)))</f>
        <v/>
      </c>
      <c r="P4227" t="str">
        <f>IF(L4227="","",AVERAGE(INDEX($K:$K,ROW(L4227),1):INDEX($K:$K,MATCH(L4227+1, L:L,0)-1)))</f>
        <v/>
      </c>
    </row>
    <row r="4228" spans="1:16" x14ac:dyDescent="0.25">
      <c r="A4228">
        <v>2008</v>
      </c>
      <c r="B4228">
        <v>2</v>
      </c>
      <c r="C4228" t="s">
        <v>15</v>
      </c>
      <c r="D4228">
        <v>-9.0131999999999994</v>
      </c>
      <c r="E4228">
        <v>-10.36396491</v>
      </c>
      <c r="F4228">
        <f t="shared" si="264"/>
        <v>-1.3507649100000005</v>
      </c>
      <c r="G4228">
        <f t="shared" si="265"/>
        <v>1.3507649100000005</v>
      </c>
      <c r="H4228">
        <v>49.496400000000001</v>
      </c>
      <c r="I4228">
        <v>78.872</v>
      </c>
      <c r="J4228">
        <f t="shared" si="266"/>
        <v>29.375599999999999</v>
      </c>
      <c r="K4228">
        <f t="shared" si="267"/>
        <v>29.375599999999999</v>
      </c>
      <c r="L4228" t="str">
        <f>IF(A4228&lt;&gt;A4227,MAX($L$2:L4227)+1,"")</f>
        <v/>
      </c>
      <c r="M4228" t="str">
        <f>IF(L4228="","",AVERAGE(INDEX($E:$E,ROW(L4228),1):INDEX($E:$E,MATCH(L4228+1, L:L,0)-1)) - AVERAGE(INDEX($D:$D,ROW(L4228),1):INDEX($D:$D,MATCH(L4228+1, L:L,0)-1)))</f>
        <v/>
      </c>
      <c r="N4228" t="str">
        <f>IF(L4228="","",AVERAGE(INDEX($I:$I,ROW(L4228),1):INDEX($I:$I,MATCH(L4228+1, L:L,0)-1)) - AVERAGE(INDEX($H:$H,ROW(L4228),1):INDEX($H:$H,MATCH(L4228+1, L:L,0)-1)))</f>
        <v/>
      </c>
      <c r="O4228" t="str">
        <f>IF(L4228="","",AVERAGE(INDEX($G:$G,ROW(L4228),1):INDEX($G:$G,MATCH(L4228+1, L:L,0)-1)))</f>
        <v/>
      </c>
      <c r="P4228" t="str">
        <f>IF(L4228="","",AVERAGE(INDEX($K:$K,ROW(L4228),1):INDEX($K:$K,MATCH(L4228+1, L:L,0)-1)))</f>
        <v/>
      </c>
    </row>
    <row r="4229" spans="1:16" x14ac:dyDescent="0.25">
      <c r="A4229">
        <v>2008</v>
      </c>
      <c r="B4229">
        <v>2</v>
      </c>
      <c r="C4229" t="s">
        <v>16</v>
      </c>
      <c r="D4229">
        <v>-7.46</v>
      </c>
      <c r="E4229">
        <v>-5.8766009859999997</v>
      </c>
      <c r="F4229">
        <f t="shared" si="264"/>
        <v>1.5833990140000003</v>
      </c>
      <c r="G4229">
        <f t="shared" si="265"/>
        <v>1.5833990140000003</v>
      </c>
      <c r="H4229">
        <v>80.650000000000006</v>
      </c>
      <c r="I4229">
        <v>156.1</v>
      </c>
      <c r="J4229">
        <f t="shared" si="266"/>
        <v>75.449999999999989</v>
      </c>
      <c r="K4229">
        <f t="shared" si="267"/>
        <v>75.449999999999989</v>
      </c>
      <c r="L4229" t="str">
        <f>IF(A4229&lt;&gt;A4228,MAX($L$2:L4228)+1,"")</f>
        <v/>
      </c>
      <c r="M4229" t="str">
        <f>IF(L4229="","",AVERAGE(INDEX($E:$E,ROW(L4229),1):INDEX($E:$E,MATCH(L4229+1, L:L,0)-1)) - AVERAGE(INDEX($D:$D,ROW(L4229),1):INDEX($D:$D,MATCH(L4229+1, L:L,0)-1)))</f>
        <v/>
      </c>
      <c r="N4229" t="str">
        <f>IF(L4229="","",AVERAGE(INDEX($I:$I,ROW(L4229),1):INDEX($I:$I,MATCH(L4229+1, L:L,0)-1)) - AVERAGE(INDEX($H:$H,ROW(L4229),1):INDEX($H:$H,MATCH(L4229+1, L:L,0)-1)))</f>
        <v/>
      </c>
      <c r="O4229" t="str">
        <f>IF(L4229="","",AVERAGE(INDEX($G:$G,ROW(L4229),1):INDEX($G:$G,MATCH(L4229+1, L:L,0)-1)))</f>
        <v/>
      </c>
      <c r="P4229" t="str">
        <f>IF(L4229="","",AVERAGE(INDEX($K:$K,ROW(L4229),1):INDEX($K:$K,MATCH(L4229+1, L:L,0)-1)))</f>
        <v/>
      </c>
    </row>
    <row r="4230" spans="1:16" x14ac:dyDescent="0.25">
      <c r="A4230">
        <v>2008</v>
      </c>
      <c r="B4230">
        <v>2</v>
      </c>
      <c r="C4230" t="s">
        <v>17</v>
      </c>
      <c r="D4230">
        <v>-10.444432989999999</v>
      </c>
      <c r="E4230">
        <v>-10.30876947</v>
      </c>
      <c r="F4230">
        <f t="shared" si="264"/>
        <v>0.13566351999999959</v>
      </c>
      <c r="G4230">
        <f t="shared" si="265"/>
        <v>0.13566351999999959</v>
      </c>
      <c r="H4230">
        <v>61.051134019999999</v>
      </c>
      <c r="I4230">
        <v>86.657731960000007</v>
      </c>
      <c r="J4230">
        <f t="shared" si="266"/>
        <v>25.606597940000007</v>
      </c>
      <c r="K4230">
        <f t="shared" si="267"/>
        <v>25.606597940000007</v>
      </c>
      <c r="L4230" t="str">
        <f>IF(A4230&lt;&gt;A4229,MAX($L$2:L4229)+1,"")</f>
        <v/>
      </c>
      <c r="M4230" t="str">
        <f>IF(L4230="","",AVERAGE(INDEX($E:$E,ROW(L4230),1):INDEX($E:$E,MATCH(L4230+1, L:L,0)-1)) - AVERAGE(INDEX($D:$D,ROW(L4230),1):INDEX($D:$D,MATCH(L4230+1, L:L,0)-1)))</f>
        <v/>
      </c>
      <c r="N4230" t="str">
        <f>IF(L4230="","",AVERAGE(INDEX($I:$I,ROW(L4230),1):INDEX($I:$I,MATCH(L4230+1, L:L,0)-1)) - AVERAGE(INDEX($H:$H,ROW(L4230),1):INDEX($H:$H,MATCH(L4230+1, L:L,0)-1)))</f>
        <v/>
      </c>
      <c r="O4230" t="str">
        <f>IF(L4230="","",AVERAGE(INDEX($G:$G,ROW(L4230),1):INDEX($G:$G,MATCH(L4230+1, L:L,0)-1)))</f>
        <v/>
      </c>
      <c r="P4230" t="str">
        <f>IF(L4230="","",AVERAGE(INDEX($K:$K,ROW(L4230),1):INDEX($K:$K,MATCH(L4230+1, L:L,0)-1)))</f>
        <v/>
      </c>
    </row>
    <row r="4231" spans="1:16" x14ac:dyDescent="0.25">
      <c r="A4231">
        <v>2008</v>
      </c>
      <c r="B4231">
        <v>2</v>
      </c>
      <c r="C4231" t="s">
        <v>18</v>
      </c>
      <c r="D4231">
        <v>-11.42</v>
      </c>
      <c r="E4231">
        <v>-14.542799970000001</v>
      </c>
      <c r="F4231">
        <f t="shared" si="264"/>
        <v>-3.1227999700000009</v>
      </c>
      <c r="G4231">
        <f t="shared" si="265"/>
        <v>3.1227999700000009</v>
      </c>
      <c r="H4231">
        <v>12.32285714</v>
      </c>
      <c r="I4231">
        <v>12.96071429</v>
      </c>
      <c r="J4231">
        <f t="shared" si="266"/>
        <v>0.63785715000000032</v>
      </c>
      <c r="K4231">
        <f t="shared" si="267"/>
        <v>0.63785715000000032</v>
      </c>
      <c r="L4231" t="str">
        <f>IF(A4231&lt;&gt;A4230,MAX($L$2:L4230)+1,"")</f>
        <v/>
      </c>
      <c r="M4231" t="str">
        <f>IF(L4231="","",AVERAGE(INDEX($E:$E,ROW(L4231),1):INDEX($E:$E,MATCH(L4231+1, L:L,0)-1)) - AVERAGE(INDEX($D:$D,ROW(L4231),1):INDEX($D:$D,MATCH(L4231+1, L:L,0)-1)))</f>
        <v/>
      </c>
      <c r="N4231" t="str">
        <f>IF(L4231="","",AVERAGE(INDEX($I:$I,ROW(L4231),1):INDEX($I:$I,MATCH(L4231+1, L:L,0)-1)) - AVERAGE(INDEX($H:$H,ROW(L4231),1):INDEX($H:$H,MATCH(L4231+1, L:L,0)-1)))</f>
        <v/>
      </c>
      <c r="O4231" t="str">
        <f>IF(L4231="","",AVERAGE(INDEX($G:$G,ROW(L4231),1):INDEX($G:$G,MATCH(L4231+1, L:L,0)-1)))</f>
        <v/>
      </c>
      <c r="P4231" t="str">
        <f>IF(L4231="","",AVERAGE(INDEX($K:$K,ROW(L4231),1):INDEX($K:$K,MATCH(L4231+1, L:L,0)-1)))</f>
        <v/>
      </c>
    </row>
    <row r="4232" spans="1:16" x14ac:dyDescent="0.25">
      <c r="A4232">
        <v>2008</v>
      </c>
      <c r="B4232">
        <v>2</v>
      </c>
      <c r="C4232" t="s">
        <v>19</v>
      </c>
      <c r="D4232">
        <v>-15.81</v>
      </c>
      <c r="E4232">
        <v>-18.20270936</v>
      </c>
      <c r="F4232">
        <f t="shared" si="264"/>
        <v>-2.3927093599999996</v>
      </c>
      <c r="G4232">
        <f t="shared" si="265"/>
        <v>2.3927093599999996</v>
      </c>
      <c r="H4232">
        <v>12.465</v>
      </c>
      <c r="I4232">
        <v>14.9</v>
      </c>
      <c r="J4232">
        <f t="shared" si="266"/>
        <v>2.4350000000000005</v>
      </c>
      <c r="K4232">
        <f t="shared" si="267"/>
        <v>2.4350000000000005</v>
      </c>
      <c r="L4232" t="str">
        <f>IF(A4232&lt;&gt;A4231,MAX($L$2:L4231)+1,"")</f>
        <v/>
      </c>
      <c r="M4232" t="str">
        <f>IF(L4232="","",AVERAGE(INDEX($E:$E,ROW(L4232),1):INDEX($E:$E,MATCH(L4232+1, L:L,0)-1)) - AVERAGE(INDEX($D:$D,ROW(L4232),1):INDEX($D:$D,MATCH(L4232+1, L:L,0)-1)))</f>
        <v/>
      </c>
      <c r="N4232" t="str">
        <f>IF(L4232="","",AVERAGE(INDEX($I:$I,ROW(L4232),1):INDEX($I:$I,MATCH(L4232+1, L:L,0)-1)) - AVERAGE(INDEX($H:$H,ROW(L4232),1):INDEX($H:$H,MATCH(L4232+1, L:L,0)-1)))</f>
        <v/>
      </c>
      <c r="O4232" t="str">
        <f>IF(L4232="","",AVERAGE(INDEX($G:$G,ROW(L4232),1):INDEX($G:$G,MATCH(L4232+1, L:L,0)-1)))</f>
        <v/>
      </c>
      <c r="P4232" t="str">
        <f>IF(L4232="","",AVERAGE(INDEX($K:$K,ROW(L4232),1):INDEX($K:$K,MATCH(L4232+1, L:L,0)-1)))</f>
        <v/>
      </c>
    </row>
    <row r="4233" spans="1:16" x14ac:dyDescent="0.25">
      <c r="A4233">
        <v>2008</v>
      </c>
      <c r="B4233">
        <v>3</v>
      </c>
      <c r="C4233" t="s">
        <v>7</v>
      </c>
      <c r="D4233">
        <v>-3.5419230769999999</v>
      </c>
      <c r="E4233">
        <v>-2.5994520419999998</v>
      </c>
      <c r="F4233">
        <f t="shared" si="264"/>
        <v>0.94247103500000007</v>
      </c>
      <c r="G4233">
        <f t="shared" si="265"/>
        <v>0.94247103500000007</v>
      </c>
      <c r="H4233">
        <v>22.53038462</v>
      </c>
      <c r="I4233">
        <v>11.892307690000001</v>
      </c>
      <c r="J4233">
        <f t="shared" si="266"/>
        <v>-10.638076929999999</v>
      </c>
      <c r="K4233">
        <f t="shared" si="267"/>
        <v>10.638076929999999</v>
      </c>
      <c r="L4233" t="str">
        <f>IF(A4233&lt;&gt;A4232,MAX($L$2:L4232)+1,"")</f>
        <v/>
      </c>
      <c r="M4233" t="str">
        <f>IF(L4233="","",AVERAGE(INDEX($E:$E,ROW(L4233),1):INDEX($E:$E,MATCH(L4233+1, L:L,0)-1)) - AVERAGE(INDEX($D:$D,ROW(L4233),1):INDEX($D:$D,MATCH(L4233+1, L:L,0)-1)))</f>
        <v/>
      </c>
      <c r="N4233" t="str">
        <f>IF(L4233="","",AVERAGE(INDEX($I:$I,ROW(L4233),1):INDEX($I:$I,MATCH(L4233+1, L:L,0)-1)) - AVERAGE(INDEX($H:$H,ROW(L4233),1):INDEX($H:$H,MATCH(L4233+1, L:L,0)-1)))</f>
        <v/>
      </c>
      <c r="O4233" t="str">
        <f>IF(L4233="","",AVERAGE(INDEX($G:$G,ROW(L4233),1):INDEX($G:$G,MATCH(L4233+1, L:L,0)-1)))</f>
        <v/>
      </c>
      <c r="P4233" t="str">
        <f>IF(L4233="","",AVERAGE(INDEX($K:$K,ROW(L4233),1):INDEX($K:$K,MATCH(L4233+1, L:L,0)-1)))</f>
        <v/>
      </c>
    </row>
    <row r="4234" spans="1:16" x14ac:dyDescent="0.25">
      <c r="A4234">
        <v>2008</v>
      </c>
      <c r="B4234">
        <v>3</v>
      </c>
      <c r="C4234" t="s">
        <v>8</v>
      </c>
      <c r="D4234">
        <v>3.639605263</v>
      </c>
      <c r="E4234">
        <v>2.6381302880000002</v>
      </c>
      <c r="F4234">
        <f t="shared" si="264"/>
        <v>-1.0014749749999998</v>
      </c>
      <c r="G4234">
        <f t="shared" si="265"/>
        <v>1.0014749749999998</v>
      </c>
      <c r="H4234">
        <v>121.10815789999999</v>
      </c>
      <c r="I4234">
        <v>105.4065789</v>
      </c>
      <c r="J4234">
        <f t="shared" si="266"/>
        <v>-15.701578999999995</v>
      </c>
      <c r="K4234">
        <f t="shared" si="267"/>
        <v>15.701578999999995</v>
      </c>
      <c r="L4234" t="str">
        <f>IF(A4234&lt;&gt;A4233,MAX($L$2:L4233)+1,"")</f>
        <v/>
      </c>
      <c r="M4234" t="str">
        <f>IF(L4234="","",AVERAGE(INDEX($E:$E,ROW(L4234),1):INDEX($E:$E,MATCH(L4234+1, L:L,0)-1)) - AVERAGE(INDEX($D:$D,ROW(L4234),1):INDEX($D:$D,MATCH(L4234+1, L:L,0)-1)))</f>
        <v/>
      </c>
      <c r="N4234" t="str">
        <f>IF(L4234="","",AVERAGE(INDEX($I:$I,ROW(L4234),1):INDEX($I:$I,MATCH(L4234+1, L:L,0)-1)) - AVERAGE(INDEX($H:$H,ROW(L4234),1):INDEX($H:$H,MATCH(L4234+1, L:L,0)-1)))</f>
        <v/>
      </c>
      <c r="O4234" t="str">
        <f>IF(L4234="","",AVERAGE(INDEX($G:$G,ROW(L4234),1):INDEX($G:$G,MATCH(L4234+1, L:L,0)-1)))</f>
        <v/>
      </c>
      <c r="P4234" t="str">
        <f>IF(L4234="","",AVERAGE(INDEX($K:$K,ROW(L4234),1):INDEX($K:$K,MATCH(L4234+1, L:L,0)-1)))</f>
        <v/>
      </c>
    </row>
    <row r="4235" spans="1:16" x14ac:dyDescent="0.25">
      <c r="A4235">
        <v>2008</v>
      </c>
      <c r="B4235">
        <v>3</v>
      </c>
      <c r="C4235" t="s">
        <v>9</v>
      </c>
      <c r="D4235">
        <v>-6.2450000000000001</v>
      </c>
      <c r="E4235">
        <v>-8.2607044389999995</v>
      </c>
      <c r="F4235">
        <f t="shared" si="264"/>
        <v>-2.0157044389999994</v>
      </c>
      <c r="G4235">
        <f t="shared" si="265"/>
        <v>2.0157044389999994</v>
      </c>
      <c r="H4235">
        <v>25.985624999999999</v>
      </c>
      <c r="I4235">
        <v>28.106249999999999</v>
      </c>
      <c r="J4235">
        <f t="shared" si="266"/>
        <v>2.1206250000000004</v>
      </c>
      <c r="K4235">
        <f t="shared" si="267"/>
        <v>2.1206250000000004</v>
      </c>
      <c r="L4235" t="str">
        <f>IF(A4235&lt;&gt;A4234,MAX($L$2:L4234)+1,"")</f>
        <v/>
      </c>
      <c r="M4235" t="str">
        <f>IF(L4235="","",AVERAGE(INDEX($E:$E,ROW(L4235),1):INDEX($E:$E,MATCH(L4235+1, L:L,0)-1)) - AVERAGE(INDEX($D:$D,ROW(L4235),1):INDEX($D:$D,MATCH(L4235+1, L:L,0)-1)))</f>
        <v/>
      </c>
      <c r="N4235" t="str">
        <f>IF(L4235="","",AVERAGE(INDEX($I:$I,ROW(L4235),1):INDEX($I:$I,MATCH(L4235+1, L:L,0)-1)) - AVERAGE(INDEX($H:$H,ROW(L4235),1):INDEX($H:$H,MATCH(L4235+1, L:L,0)-1)))</f>
        <v/>
      </c>
      <c r="O4235" t="str">
        <f>IF(L4235="","",AVERAGE(INDEX($G:$G,ROW(L4235),1):INDEX($G:$G,MATCH(L4235+1, L:L,0)-1)))</f>
        <v/>
      </c>
      <c r="P4235" t="str">
        <f>IF(L4235="","",AVERAGE(INDEX($K:$K,ROW(L4235),1):INDEX($K:$K,MATCH(L4235+1, L:L,0)-1)))</f>
        <v/>
      </c>
    </row>
    <row r="4236" spans="1:16" x14ac:dyDescent="0.25">
      <c r="A4236">
        <v>2008</v>
      </c>
      <c r="B4236">
        <v>3</v>
      </c>
      <c r="C4236" t="s">
        <v>10</v>
      </c>
      <c r="D4236">
        <v>-3.6633333330000002</v>
      </c>
      <c r="E4236">
        <v>-6.153225806</v>
      </c>
      <c r="F4236">
        <f t="shared" si="264"/>
        <v>-2.4898924729999998</v>
      </c>
      <c r="G4236">
        <f t="shared" si="265"/>
        <v>2.4898924729999998</v>
      </c>
      <c r="H4236">
        <v>88.55</v>
      </c>
      <c r="I4236">
        <v>110.24444440000001</v>
      </c>
      <c r="J4236">
        <f t="shared" si="266"/>
        <v>21.694444400000009</v>
      </c>
      <c r="K4236">
        <f t="shared" si="267"/>
        <v>21.694444400000009</v>
      </c>
      <c r="L4236" t="str">
        <f>IF(A4236&lt;&gt;A4235,MAX($L$2:L4235)+1,"")</f>
        <v/>
      </c>
      <c r="M4236" t="str">
        <f>IF(L4236="","",AVERAGE(INDEX($E:$E,ROW(L4236),1):INDEX($E:$E,MATCH(L4236+1, L:L,0)-1)) - AVERAGE(INDEX($D:$D,ROW(L4236),1):INDEX($D:$D,MATCH(L4236+1, L:L,0)-1)))</f>
        <v/>
      </c>
      <c r="N4236" t="str">
        <f>IF(L4236="","",AVERAGE(INDEX($I:$I,ROW(L4236),1):INDEX($I:$I,MATCH(L4236+1, L:L,0)-1)) - AVERAGE(INDEX($H:$H,ROW(L4236),1):INDEX($H:$H,MATCH(L4236+1, L:L,0)-1)))</f>
        <v/>
      </c>
      <c r="O4236" t="str">
        <f>IF(L4236="","",AVERAGE(INDEX($G:$G,ROW(L4236),1):INDEX($G:$G,MATCH(L4236+1, L:L,0)-1)))</f>
        <v/>
      </c>
      <c r="P4236" t="str">
        <f>IF(L4236="","",AVERAGE(INDEX($K:$K,ROW(L4236),1):INDEX($K:$K,MATCH(L4236+1, L:L,0)-1)))</f>
        <v/>
      </c>
    </row>
    <row r="4237" spans="1:16" x14ac:dyDescent="0.25">
      <c r="A4237">
        <v>2008</v>
      </c>
      <c r="B4237">
        <v>3</v>
      </c>
      <c r="C4237" t="s">
        <v>11</v>
      </c>
      <c r="D4237">
        <v>-5.3108333329999997</v>
      </c>
      <c r="E4237">
        <v>-7.3772275589999996</v>
      </c>
      <c r="F4237">
        <f t="shared" si="264"/>
        <v>-2.0663942259999999</v>
      </c>
      <c r="G4237">
        <f t="shared" si="265"/>
        <v>2.0663942259999999</v>
      </c>
      <c r="H4237">
        <v>80.505833330000002</v>
      </c>
      <c r="I4237">
        <v>89.125</v>
      </c>
      <c r="J4237">
        <f t="shared" si="266"/>
        <v>8.6191666699999985</v>
      </c>
      <c r="K4237">
        <f t="shared" si="267"/>
        <v>8.6191666699999985</v>
      </c>
      <c r="L4237" t="str">
        <f>IF(A4237&lt;&gt;A4236,MAX($L$2:L4236)+1,"")</f>
        <v/>
      </c>
      <c r="M4237" t="str">
        <f>IF(L4237="","",AVERAGE(INDEX($E:$E,ROW(L4237),1):INDEX($E:$E,MATCH(L4237+1, L:L,0)-1)) - AVERAGE(INDEX($D:$D,ROW(L4237),1):INDEX($D:$D,MATCH(L4237+1, L:L,0)-1)))</f>
        <v/>
      </c>
      <c r="N4237" t="str">
        <f>IF(L4237="","",AVERAGE(INDEX($I:$I,ROW(L4237),1):INDEX($I:$I,MATCH(L4237+1, L:L,0)-1)) - AVERAGE(INDEX($H:$H,ROW(L4237),1):INDEX($H:$H,MATCH(L4237+1, L:L,0)-1)))</f>
        <v/>
      </c>
      <c r="O4237" t="str">
        <f>IF(L4237="","",AVERAGE(INDEX($G:$G,ROW(L4237),1):INDEX($G:$G,MATCH(L4237+1, L:L,0)-1)))</f>
        <v/>
      </c>
      <c r="P4237" t="str">
        <f>IF(L4237="","",AVERAGE(INDEX($K:$K,ROW(L4237),1):INDEX($K:$K,MATCH(L4237+1, L:L,0)-1)))</f>
        <v/>
      </c>
    </row>
    <row r="4238" spans="1:16" x14ac:dyDescent="0.25">
      <c r="A4238">
        <v>2008</v>
      </c>
      <c r="B4238">
        <v>3</v>
      </c>
      <c r="C4238" t="s">
        <v>12</v>
      </c>
      <c r="D4238">
        <v>-1.3660000000000001</v>
      </c>
      <c r="E4238">
        <v>-1.560372208</v>
      </c>
      <c r="F4238">
        <f t="shared" si="264"/>
        <v>-0.19437220799999988</v>
      </c>
      <c r="G4238">
        <f t="shared" si="265"/>
        <v>0.19437220799999988</v>
      </c>
      <c r="H4238">
        <v>105.462</v>
      </c>
      <c r="I4238">
        <v>103.88</v>
      </c>
      <c r="J4238">
        <f t="shared" si="266"/>
        <v>-1.5820000000000078</v>
      </c>
      <c r="K4238">
        <f t="shared" si="267"/>
        <v>1.5820000000000078</v>
      </c>
      <c r="L4238" t="str">
        <f>IF(A4238&lt;&gt;A4237,MAX($L$2:L4237)+1,"")</f>
        <v/>
      </c>
      <c r="M4238" t="str">
        <f>IF(L4238="","",AVERAGE(INDEX($E:$E,ROW(L4238),1):INDEX($E:$E,MATCH(L4238+1, L:L,0)-1)) - AVERAGE(INDEX($D:$D,ROW(L4238),1):INDEX($D:$D,MATCH(L4238+1, L:L,0)-1)))</f>
        <v/>
      </c>
      <c r="N4238" t="str">
        <f>IF(L4238="","",AVERAGE(INDEX($I:$I,ROW(L4238),1):INDEX($I:$I,MATCH(L4238+1, L:L,0)-1)) - AVERAGE(INDEX($H:$H,ROW(L4238),1):INDEX($H:$H,MATCH(L4238+1, L:L,0)-1)))</f>
        <v/>
      </c>
      <c r="O4238" t="str">
        <f>IF(L4238="","",AVERAGE(INDEX($G:$G,ROW(L4238),1):INDEX($G:$G,MATCH(L4238+1, L:L,0)-1)))</f>
        <v/>
      </c>
      <c r="P4238" t="str">
        <f>IF(L4238="","",AVERAGE(INDEX($K:$K,ROW(L4238),1):INDEX($K:$K,MATCH(L4238+1, L:L,0)-1)))</f>
        <v/>
      </c>
    </row>
    <row r="4239" spans="1:16" x14ac:dyDescent="0.25">
      <c r="A4239">
        <v>2008</v>
      </c>
      <c r="B4239">
        <v>3</v>
      </c>
      <c r="C4239" t="s">
        <v>13</v>
      </c>
      <c r="D4239">
        <v>-25.09</v>
      </c>
      <c r="E4239">
        <v>-28.267741940000001</v>
      </c>
      <c r="F4239">
        <f t="shared" si="264"/>
        <v>-3.1777419400000007</v>
      </c>
      <c r="G4239">
        <f t="shared" si="265"/>
        <v>3.1777419400000007</v>
      </c>
      <c r="H4239">
        <v>7.24</v>
      </c>
      <c r="I4239">
        <v>12.4</v>
      </c>
      <c r="J4239">
        <f t="shared" si="266"/>
        <v>5.16</v>
      </c>
      <c r="K4239">
        <f t="shared" si="267"/>
        <v>5.16</v>
      </c>
      <c r="L4239" t="str">
        <f>IF(A4239&lt;&gt;A4238,MAX($L$2:L4238)+1,"")</f>
        <v/>
      </c>
      <c r="M4239" t="str">
        <f>IF(L4239="","",AVERAGE(INDEX($E:$E,ROW(L4239),1):INDEX($E:$E,MATCH(L4239+1, L:L,0)-1)) - AVERAGE(INDEX($D:$D,ROW(L4239),1):INDEX($D:$D,MATCH(L4239+1, L:L,0)-1)))</f>
        <v/>
      </c>
      <c r="N4239" t="str">
        <f>IF(L4239="","",AVERAGE(INDEX($I:$I,ROW(L4239),1):INDEX($I:$I,MATCH(L4239+1, L:L,0)-1)) - AVERAGE(INDEX($H:$H,ROW(L4239),1):INDEX($H:$H,MATCH(L4239+1, L:L,0)-1)))</f>
        <v/>
      </c>
      <c r="O4239" t="str">
        <f>IF(L4239="","",AVERAGE(INDEX($G:$G,ROW(L4239),1):INDEX($G:$G,MATCH(L4239+1, L:L,0)-1)))</f>
        <v/>
      </c>
      <c r="P4239" t="str">
        <f>IF(L4239="","",AVERAGE(INDEX($K:$K,ROW(L4239),1):INDEX($K:$K,MATCH(L4239+1, L:L,0)-1)))</f>
        <v/>
      </c>
    </row>
    <row r="4240" spans="1:16" x14ac:dyDescent="0.25">
      <c r="A4240">
        <v>2008</v>
      </c>
      <c r="B4240">
        <v>3</v>
      </c>
      <c r="C4240" t="s">
        <v>14</v>
      </c>
      <c r="D4240">
        <v>-26.22</v>
      </c>
      <c r="E4240">
        <v>-29.978972519999999</v>
      </c>
      <c r="F4240">
        <f t="shared" si="264"/>
        <v>-3.7589725200000004</v>
      </c>
      <c r="G4240">
        <f t="shared" si="265"/>
        <v>3.7589725200000004</v>
      </c>
      <c r="H4240">
        <v>10.4925</v>
      </c>
      <c r="I4240">
        <v>10.199999999999999</v>
      </c>
      <c r="J4240">
        <f t="shared" si="266"/>
        <v>-0.29250000000000043</v>
      </c>
      <c r="K4240">
        <f t="shared" si="267"/>
        <v>0.29250000000000043</v>
      </c>
      <c r="L4240" t="str">
        <f>IF(A4240&lt;&gt;A4239,MAX($L$2:L4239)+1,"")</f>
        <v/>
      </c>
      <c r="M4240" t="str">
        <f>IF(L4240="","",AVERAGE(INDEX($E:$E,ROW(L4240),1):INDEX($E:$E,MATCH(L4240+1, L:L,0)-1)) - AVERAGE(INDEX($D:$D,ROW(L4240),1):INDEX($D:$D,MATCH(L4240+1, L:L,0)-1)))</f>
        <v/>
      </c>
      <c r="N4240" t="str">
        <f>IF(L4240="","",AVERAGE(INDEX($I:$I,ROW(L4240),1):INDEX($I:$I,MATCH(L4240+1, L:L,0)-1)) - AVERAGE(INDEX($H:$H,ROW(L4240),1):INDEX($H:$H,MATCH(L4240+1, L:L,0)-1)))</f>
        <v/>
      </c>
      <c r="O4240" t="str">
        <f>IF(L4240="","",AVERAGE(INDEX($G:$G,ROW(L4240),1):INDEX($G:$G,MATCH(L4240+1, L:L,0)-1)))</f>
        <v/>
      </c>
      <c r="P4240" t="str">
        <f>IF(L4240="","",AVERAGE(INDEX($K:$K,ROW(L4240),1):INDEX($K:$K,MATCH(L4240+1, L:L,0)-1)))</f>
        <v/>
      </c>
    </row>
    <row r="4241" spans="1:16" x14ac:dyDescent="0.25">
      <c r="A4241">
        <v>2008</v>
      </c>
      <c r="B4241">
        <v>3</v>
      </c>
      <c r="C4241" t="s">
        <v>15</v>
      </c>
      <c r="D4241">
        <v>-3.1382142860000002</v>
      </c>
      <c r="E4241">
        <v>-5.4376607889999997</v>
      </c>
      <c r="F4241">
        <f t="shared" si="264"/>
        <v>-2.2994465029999995</v>
      </c>
      <c r="G4241">
        <f t="shared" si="265"/>
        <v>2.2994465029999995</v>
      </c>
      <c r="H4241">
        <v>54.765357139999999</v>
      </c>
      <c r="I4241">
        <v>72.532142859999993</v>
      </c>
      <c r="J4241">
        <f t="shared" si="266"/>
        <v>17.766785719999994</v>
      </c>
      <c r="K4241">
        <f t="shared" si="267"/>
        <v>17.766785719999994</v>
      </c>
      <c r="L4241" t="str">
        <f>IF(A4241&lt;&gt;A4240,MAX($L$2:L4240)+1,"")</f>
        <v/>
      </c>
      <c r="M4241" t="str">
        <f>IF(L4241="","",AVERAGE(INDEX($E:$E,ROW(L4241),1):INDEX($E:$E,MATCH(L4241+1, L:L,0)-1)) - AVERAGE(INDEX($D:$D,ROW(L4241),1):INDEX($D:$D,MATCH(L4241+1, L:L,0)-1)))</f>
        <v/>
      </c>
      <c r="N4241" t="str">
        <f>IF(L4241="","",AVERAGE(INDEX($I:$I,ROW(L4241),1):INDEX($I:$I,MATCH(L4241+1, L:L,0)-1)) - AVERAGE(INDEX($H:$H,ROW(L4241),1):INDEX($H:$H,MATCH(L4241+1, L:L,0)-1)))</f>
        <v/>
      </c>
      <c r="O4241" t="str">
        <f>IF(L4241="","",AVERAGE(INDEX($G:$G,ROW(L4241),1):INDEX($G:$G,MATCH(L4241+1, L:L,0)-1)))</f>
        <v/>
      </c>
      <c r="P4241" t="str">
        <f>IF(L4241="","",AVERAGE(INDEX($K:$K,ROW(L4241),1):INDEX($K:$K,MATCH(L4241+1, L:L,0)-1)))</f>
        <v/>
      </c>
    </row>
    <row r="4242" spans="1:16" x14ac:dyDescent="0.25">
      <c r="A4242">
        <v>2008</v>
      </c>
      <c r="B4242">
        <v>3</v>
      </c>
      <c r="C4242" t="s">
        <v>16</v>
      </c>
      <c r="D4242">
        <v>-3.0550000000000002</v>
      </c>
      <c r="E4242">
        <v>-4.9566666670000004</v>
      </c>
      <c r="F4242">
        <f t="shared" si="264"/>
        <v>-1.9016666670000002</v>
      </c>
      <c r="G4242">
        <f t="shared" si="265"/>
        <v>1.9016666670000002</v>
      </c>
      <c r="H4242">
        <v>88.23</v>
      </c>
      <c r="I4242">
        <v>83.4</v>
      </c>
      <c r="J4242">
        <f t="shared" si="266"/>
        <v>-4.8299999999999983</v>
      </c>
      <c r="K4242">
        <f t="shared" si="267"/>
        <v>4.8299999999999983</v>
      </c>
      <c r="L4242" t="str">
        <f>IF(A4242&lt;&gt;A4241,MAX($L$2:L4241)+1,"")</f>
        <v/>
      </c>
      <c r="M4242" t="str">
        <f>IF(L4242="","",AVERAGE(INDEX($E:$E,ROW(L4242),1):INDEX($E:$E,MATCH(L4242+1, L:L,0)-1)) - AVERAGE(INDEX($D:$D,ROW(L4242),1):INDEX($D:$D,MATCH(L4242+1, L:L,0)-1)))</f>
        <v/>
      </c>
      <c r="N4242" t="str">
        <f>IF(L4242="","",AVERAGE(INDEX($I:$I,ROW(L4242),1):INDEX($I:$I,MATCH(L4242+1, L:L,0)-1)) - AVERAGE(INDEX($H:$H,ROW(L4242),1):INDEX($H:$H,MATCH(L4242+1, L:L,0)-1)))</f>
        <v/>
      </c>
      <c r="O4242" t="str">
        <f>IF(L4242="","",AVERAGE(INDEX($G:$G,ROW(L4242),1):INDEX($G:$G,MATCH(L4242+1, L:L,0)-1)))</f>
        <v/>
      </c>
      <c r="P4242" t="str">
        <f>IF(L4242="","",AVERAGE(INDEX($K:$K,ROW(L4242),1):INDEX($K:$K,MATCH(L4242+1, L:L,0)-1)))</f>
        <v/>
      </c>
    </row>
    <row r="4243" spans="1:16" x14ac:dyDescent="0.25">
      <c r="A4243">
        <v>2008</v>
      </c>
      <c r="B4243">
        <v>3</v>
      </c>
      <c r="C4243" t="s">
        <v>17</v>
      </c>
      <c r="D4243">
        <v>-4.5362745100000001</v>
      </c>
      <c r="E4243">
        <v>-7.0068555579999998</v>
      </c>
      <c r="F4243">
        <f t="shared" si="264"/>
        <v>-2.4705810479999997</v>
      </c>
      <c r="G4243">
        <f t="shared" si="265"/>
        <v>2.4705810479999997</v>
      </c>
      <c r="H4243">
        <v>65.913921569999999</v>
      </c>
      <c r="I4243">
        <v>99.291176469999996</v>
      </c>
      <c r="J4243">
        <f t="shared" si="266"/>
        <v>33.377254899999997</v>
      </c>
      <c r="K4243">
        <f t="shared" si="267"/>
        <v>33.377254899999997</v>
      </c>
      <c r="L4243" t="str">
        <f>IF(A4243&lt;&gt;A4242,MAX($L$2:L4242)+1,"")</f>
        <v/>
      </c>
      <c r="M4243" t="str">
        <f>IF(L4243="","",AVERAGE(INDEX($E:$E,ROW(L4243),1):INDEX($E:$E,MATCH(L4243+1, L:L,0)-1)) - AVERAGE(INDEX($D:$D,ROW(L4243),1):INDEX($D:$D,MATCH(L4243+1, L:L,0)-1)))</f>
        <v/>
      </c>
      <c r="N4243" t="str">
        <f>IF(L4243="","",AVERAGE(INDEX($I:$I,ROW(L4243),1):INDEX($I:$I,MATCH(L4243+1, L:L,0)-1)) - AVERAGE(INDEX($H:$H,ROW(L4243),1):INDEX($H:$H,MATCH(L4243+1, L:L,0)-1)))</f>
        <v/>
      </c>
      <c r="O4243" t="str">
        <f>IF(L4243="","",AVERAGE(INDEX($G:$G,ROW(L4243),1):INDEX($G:$G,MATCH(L4243+1, L:L,0)-1)))</f>
        <v/>
      </c>
      <c r="P4243" t="str">
        <f>IF(L4243="","",AVERAGE(INDEX($K:$K,ROW(L4243),1):INDEX($K:$K,MATCH(L4243+1, L:L,0)-1)))</f>
        <v/>
      </c>
    </row>
    <row r="4244" spans="1:16" x14ac:dyDescent="0.25">
      <c r="A4244">
        <v>2008</v>
      </c>
      <c r="B4244">
        <v>3</v>
      </c>
      <c r="C4244" t="s">
        <v>18</v>
      </c>
      <c r="D4244">
        <v>-4.9227586209999998</v>
      </c>
      <c r="E4244">
        <v>-5.9045445409999999</v>
      </c>
      <c r="F4244">
        <f t="shared" si="264"/>
        <v>-0.98178592000000009</v>
      </c>
      <c r="G4244">
        <f t="shared" si="265"/>
        <v>0.98178592000000009</v>
      </c>
      <c r="H4244">
        <v>19.54310345</v>
      </c>
      <c r="I4244">
        <v>14.2</v>
      </c>
      <c r="J4244">
        <f t="shared" si="266"/>
        <v>-5.343103450000001</v>
      </c>
      <c r="K4244">
        <f t="shared" si="267"/>
        <v>5.343103450000001</v>
      </c>
      <c r="L4244" t="str">
        <f>IF(A4244&lt;&gt;A4243,MAX($L$2:L4243)+1,"")</f>
        <v/>
      </c>
      <c r="M4244" t="str">
        <f>IF(L4244="","",AVERAGE(INDEX($E:$E,ROW(L4244),1):INDEX($E:$E,MATCH(L4244+1, L:L,0)-1)) - AVERAGE(INDEX($D:$D,ROW(L4244),1):INDEX($D:$D,MATCH(L4244+1, L:L,0)-1)))</f>
        <v/>
      </c>
      <c r="N4244" t="str">
        <f>IF(L4244="","",AVERAGE(INDEX($I:$I,ROW(L4244),1):INDEX($I:$I,MATCH(L4244+1, L:L,0)-1)) - AVERAGE(INDEX($H:$H,ROW(L4244),1):INDEX($H:$H,MATCH(L4244+1, L:L,0)-1)))</f>
        <v/>
      </c>
      <c r="O4244" t="str">
        <f>IF(L4244="","",AVERAGE(INDEX($G:$G,ROW(L4244),1):INDEX($G:$G,MATCH(L4244+1, L:L,0)-1)))</f>
        <v/>
      </c>
      <c r="P4244" t="str">
        <f>IF(L4244="","",AVERAGE(INDEX($K:$K,ROW(L4244),1):INDEX($K:$K,MATCH(L4244+1, L:L,0)-1)))</f>
        <v/>
      </c>
    </row>
    <row r="4245" spans="1:16" x14ac:dyDescent="0.25">
      <c r="A4245">
        <v>2008</v>
      </c>
      <c r="B4245">
        <v>3</v>
      </c>
      <c r="C4245" t="s">
        <v>19</v>
      </c>
      <c r="D4245">
        <v>-8.7739999999999991</v>
      </c>
      <c r="E4245">
        <v>-7.7973978500000003</v>
      </c>
      <c r="F4245">
        <f t="shared" si="264"/>
        <v>0.97660214999999884</v>
      </c>
      <c r="G4245">
        <f t="shared" si="265"/>
        <v>0.97660214999999884</v>
      </c>
      <c r="H4245">
        <v>10.988</v>
      </c>
      <c r="I4245">
        <v>10.119999999999999</v>
      </c>
      <c r="J4245">
        <f t="shared" si="266"/>
        <v>-0.86800000000000033</v>
      </c>
      <c r="K4245">
        <f t="shared" si="267"/>
        <v>0.86800000000000033</v>
      </c>
      <c r="L4245" t="str">
        <f>IF(A4245&lt;&gt;A4244,MAX($L$2:L4244)+1,"")</f>
        <v/>
      </c>
      <c r="M4245" t="str">
        <f>IF(L4245="","",AVERAGE(INDEX($E:$E,ROW(L4245),1):INDEX($E:$E,MATCH(L4245+1, L:L,0)-1)) - AVERAGE(INDEX($D:$D,ROW(L4245),1):INDEX($D:$D,MATCH(L4245+1, L:L,0)-1)))</f>
        <v/>
      </c>
      <c r="N4245" t="str">
        <f>IF(L4245="","",AVERAGE(INDEX($I:$I,ROW(L4245),1):INDEX($I:$I,MATCH(L4245+1, L:L,0)-1)) - AVERAGE(INDEX($H:$H,ROW(L4245),1):INDEX($H:$H,MATCH(L4245+1, L:L,0)-1)))</f>
        <v/>
      </c>
      <c r="O4245" t="str">
        <f>IF(L4245="","",AVERAGE(INDEX($G:$G,ROW(L4245),1):INDEX($G:$G,MATCH(L4245+1, L:L,0)-1)))</f>
        <v/>
      </c>
      <c r="P4245" t="str">
        <f>IF(L4245="","",AVERAGE(INDEX($K:$K,ROW(L4245),1):INDEX($K:$K,MATCH(L4245+1, L:L,0)-1)))</f>
        <v/>
      </c>
    </row>
    <row r="4246" spans="1:16" x14ac:dyDescent="0.25">
      <c r="A4246">
        <v>2008</v>
      </c>
      <c r="B4246">
        <v>4</v>
      </c>
      <c r="C4246" t="s">
        <v>7</v>
      </c>
      <c r="D4246">
        <v>4.3783333329999996</v>
      </c>
      <c r="E4246">
        <v>1.234488762</v>
      </c>
      <c r="F4246">
        <f t="shared" si="264"/>
        <v>-3.1438445709999998</v>
      </c>
      <c r="G4246">
        <f t="shared" si="265"/>
        <v>3.1438445709999998</v>
      </c>
      <c r="H4246">
        <v>29.43333333</v>
      </c>
      <c r="I4246">
        <v>37.35</v>
      </c>
      <c r="J4246">
        <f t="shared" si="266"/>
        <v>7.9166666700000015</v>
      </c>
      <c r="K4246">
        <f t="shared" si="267"/>
        <v>7.9166666700000015</v>
      </c>
      <c r="L4246" t="str">
        <f>IF(A4246&lt;&gt;A4245,MAX($L$2:L4245)+1,"")</f>
        <v/>
      </c>
      <c r="M4246" t="str">
        <f>IF(L4246="","",AVERAGE(INDEX($E:$E,ROW(L4246),1):INDEX($E:$E,MATCH(L4246+1, L:L,0)-1)) - AVERAGE(INDEX($D:$D,ROW(L4246),1):INDEX($D:$D,MATCH(L4246+1, L:L,0)-1)))</f>
        <v/>
      </c>
      <c r="N4246" t="str">
        <f>IF(L4246="","",AVERAGE(INDEX($I:$I,ROW(L4246),1):INDEX($I:$I,MATCH(L4246+1, L:L,0)-1)) - AVERAGE(INDEX($H:$H,ROW(L4246),1):INDEX($H:$H,MATCH(L4246+1, L:L,0)-1)))</f>
        <v/>
      </c>
      <c r="O4246" t="str">
        <f>IF(L4246="","",AVERAGE(INDEX($G:$G,ROW(L4246),1):INDEX($G:$G,MATCH(L4246+1, L:L,0)-1)))</f>
        <v/>
      </c>
      <c r="P4246" t="str">
        <f>IF(L4246="","",AVERAGE(INDEX($K:$K,ROW(L4246),1):INDEX($K:$K,MATCH(L4246+1, L:L,0)-1)))</f>
        <v/>
      </c>
    </row>
    <row r="4247" spans="1:16" x14ac:dyDescent="0.25">
      <c r="A4247">
        <v>2008</v>
      </c>
      <c r="B4247">
        <v>4</v>
      </c>
      <c r="C4247" t="s">
        <v>8</v>
      </c>
      <c r="D4247">
        <v>7.25691358</v>
      </c>
      <c r="E4247">
        <v>4.93771395</v>
      </c>
      <c r="F4247">
        <f t="shared" si="264"/>
        <v>-2.31919963</v>
      </c>
      <c r="G4247">
        <f t="shared" si="265"/>
        <v>2.31919963</v>
      </c>
      <c r="H4247">
        <v>103.2737037</v>
      </c>
      <c r="I4247">
        <v>58.774074069999998</v>
      </c>
      <c r="J4247">
        <f t="shared" si="266"/>
        <v>-44.499629630000001</v>
      </c>
      <c r="K4247">
        <f t="shared" si="267"/>
        <v>44.499629630000001</v>
      </c>
      <c r="L4247" t="str">
        <f>IF(A4247&lt;&gt;A4246,MAX($L$2:L4246)+1,"")</f>
        <v/>
      </c>
      <c r="M4247" t="str">
        <f>IF(L4247="","",AVERAGE(INDEX($E:$E,ROW(L4247),1):INDEX($E:$E,MATCH(L4247+1, L:L,0)-1)) - AVERAGE(INDEX($D:$D,ROW(L4247),1):INDEX($D:$D,MATCH(L4247+1, L:L,0)-1)))</f>
        <v/>
      </c>
      <c r="N4247" t="str">
        <f>IF(L4247="","",AVERAGE(INDEX($I:$I,ROW(L4247),1):INDEX($I:$I,MATCH(L4247+1, L:L,0)-1)) - AVERAGE(INDEX($H:$H,ROW(L4247),1):INDEX($H:$H,MATCH(L4247+1, L:L,0)-1)))</f>
        <v/>
      </c>
      <c r="O4247" t="str">
        <f>IF(L4247="","",AVERAGE(INDEX($G:$G,ROW(L4247),1):INDEX($G:$G,MATCH(L4247+1, L:L,0)-1)))</f>
        <v/>
      </c>
      <c r="P4247" t="str">
        <f>IF(L4247="","",AVERAGE(INDEX($K:$K,ROW(L4247),1):INDEX($K:$K,MATCH(L4247+1, L:L,0)-1)))</f>
        <v/>
      </c>
    </row>
    <row r="4248" spans="1:16" x14ac:dyDescent="0.25">
      <c r="A4248">
        <v>2008</v>
      </c>
      <c r="B4248">
        <v>4</v>
      </c>
      <c r="C4248" t="s">
        <v>9</v>
      </c>
      <c r="D4248">
        <v>3.1549999999999998</v>
      </c>
      <c r="E4248">
        <v>1.9875356120000001</v>
      </c>
      <c r="F4248">
        <f t="shared" si="264"/>
        <v>-1.1674643879999997</v>
      </c>
      <c r="G4248">
        <f t="shared" si="265"/>
        <v>1.1674643879999997</v>
      </c>
      <c r="H4248">
        <v>26.863</v>
      </c>
      <c r="I4248">
        <v>20.39</v>
      </c>
      <c r="J4248">
        <f t="shared" si="266"/>
        <v>-6.472999999999999</v>
      </c>
      <c r="K4248">
        <f t="shared" si="267"/>
        <v>6.472999999999999</v>
      </c>
      <c r="L4248" t="str">
        <f>IF(A4248&lt;&gt;A4247,MAX($L$2:L4247)+1,"")</f>
        <v/>
      </c>
      <c r="M4248" t="str">
        <f>IF(L4248="","",AVERAGE(INDEX($E:$E,ROW(L4248),1):INDEX($E:$E,MATCH(L4248+1, L:L,0)-1)) - AVERAGE(INDEX($D:$D,ROW(L4248),1):INDEX($D:$D,MATCH(L4248+1, L:L,0)-1)))</f>
        <v/>
      </c>
      <c r="N4248" t="str">
        <f>IF(L4248="","",AVERAGE(INDEX($I:$I,ROW(L4248),1):INDEX($I:$I,MATCH(L4248+1, L:L,0)-1)) - AVERAGE(INDEX($H:$H,ROW(L4248),1):INDEX($H:$H,MATCH(L4248+1, L:L,0)-1)))</f>
        <v/>
      </c>
      <c r="O4248" t="str">
        <f>IF(L4248="","",AVERAGE(INDEX($G:$G,ROW(L4248),1):INDEX($G:$G,MATCH(L4248+1, L:L,0)-1)))</f>
        <v/>
      </c>
      <c r="P4248" t="str">
        <f>IF(L4248="","",AVERAGE(INDEX($K:$K,ROW(L4248),1):INDEX($K:$K,MATCH(L4248+1, L:L,0)-1)))</f>
        <v/>
      </c>
    </row>
    <row r="4249" spans="1:16" x14ac:dyDescent="0.25">
      <c r="A4249">
        <v>2008</v>
      </c>
      <c r="B4249">
        <v>4</v>
      </c>
      <c r="C4249" t="s">
        <v>10</v>
      </c>
      <c r="D4249">
        <v>3.3641666670000001</v>
      </c>
      <c r="E4249">
        <v>4.6428110159999996</v>
      </c>
      <c r="F4249">
        <f t="shared" si="264"/>
        <v>1.2786443489999995</v>
      </c>
      <c r="G4249">
        <f t="shared" si="265"/>
        <v>1.2786443489999995</v>
      </c>
      <c r="H4249">
        <v>85.902500000000003</v>
      </c>
      <c r="I4249">
        <v>49.758333329999999</v>
      </c>
      <c r="J4249">
        <f t="shared" si="266"/>
        <v>-36.144166670000004</v>
      </c>
      <c r="K4249">
        <f t="shared" si="267"/>
        <v>36.144166670000004</v>
      </c>
      <c r="L4249" t="str">
        <f>IF(A4249&lt;&gt;A4248,MAX($L$2:L4248)+1,"")</f>
        <v/>
      </c>
      <c r="M4249" t="str">
        <f>IF(L4249="","",AVERAGE(INDEX($E:$E,ROW(L4249),1):INDEX($E:$E,MATCH(L4249+1, L:L,0)-1)) - AVERAGE(INDEX($D:$D,ROW(L4249),1):INDEX($D:$D,MATCH(L4249+1, L:L,0)-1)))</f>
        <v/>
      </c>
      <c r="N4249" t="str">
        <f>IF(L4249="","",AVERAGE(INDEX($I:$I,ROW(L4249),1):INDEX($I:$I,MATCH(L4249+1, L:L,0)-1)) - AVERAGE(INDEX($H:$H,ROW(L4249),1):INDEX($H:$H,MATCH(L4249+1, L:L,0)-1)))</f>
        <v/>
      </c>
      <c r="O4249" t="str">
        <f>IF(L4249="","",AVERAGE(INDEX($G:$G,ROW(L4249),1):INDEX($G:$G,MATCH(L4249+1, L:L,0)-1)))</f>
        <v/>
      </c>
      <c r="P4249" t="str">
        <f>IF(L4249="","",AVERAGE(INDEX($K:$K,ROW(L4249),1):INDEX($K:$K,MATCH(L4249+1, L:L,0)-1)))</f>
        <v/>
      </c>
    </row>
    <row r="4250" spans="1:16" x14ac:dyDescent="0.25">
      <c r="A4250">
        <v>2008</v>
      </c>
      <c r="B4250">
        <v>4</v>
      </c>
      <c r="C4250" t="s">
        <v>11</v>
      </c>
      <c r="D4250">
        <v>1.3338095240000001</v>
      </c>
      <c r="E4250">
        <v>1.9165846049999999</v>
      </c>
      <c r="F4250">
        <f t="shared" si="264"/>
        <v>0.58277508099999986</v>
      </c>
      <c r="G4250">
        <f t="shared" si="265"/>
        <v>0.58277508099999986</v>
      </c>
      <c r="H4250">
        <v>88.27904762</v>
      </c>
      <c r="I4250">
        <v>31.038095240000001</v>
      </c>
      <c r="J4250">
        <f t="shared" si="266"/>
        <v>-57.240952379999996</v>
      </c>
      <c r="K4250">
        <f t="shared" si="267"/>
        <v>57.240952379999996</v>
      </c>
      <c r="L4250" t="str">
        <f>IF(A4250&lt;&gt;A4249,MAX($L$2:L4249)+1,"")</f>
        <v/>
      </c>
      <c r="M4250" t="str">
        <f>IF(L4250="","",AVERAGE(INDEX($E:$E,ROW(L4250),1):INDEX($E:$E,MATCH(L4250+1, L:L,0)-1)) - AVERAGE(INDEX($D:$D,ROW(L4250),1):INDEX($D:$D,MATCH(L4250+1, L:L,0)-1)))</f>
        <v/>
      </c>
      <c r="N4250" t="str">
        <f>IF(L4250="","",AVERAGE(INDEX($I:$I,ROW(L4250),1):INDEX($I:$I,MATCH(L4250+1, L:L,0)-1)) - AVERAGE(INDEX($H:$H,ROW(L4250),1):INDEX($H:$H,MATCH(L4250+1, L:L,0)-1)))</f>
        <v/>
      </c>
      <c r="O4250" t="str">
        <f>IF(L4250="","",AVERAGE(INDEX($G:$G,ROW(L4250),1):INDEX($G:$G,MATCH(L4250+1, L:L,0)-1)))</f>
        <v/>
      </c>
      <c r="P4250" t="str">
        <f>IF(L4250="","",AVERAGE(INDEX($K:$K,ROW(L4250),1):INDEX($K:$K,MATCH(L4250+1, L:L,0)-1)))</f>
        <v/>
      </c>
    </row>
    <row r="4251" spans="1:16" x14ac:dyDescent="0.25">
      <c r="A4251">
        <v>2008</v>
      </c>
      <c r="B4251">
        <v>4</v>
      </c>
      <c r="C4251" t="s">
        <v>12</v>
      </c>
      <c r="D4251">
        <v>4.0454545450000001</v>
      </c>
      <c r="E4251">
        <v>5.0757359309999996</v>
      </c>
      <c r="F4251">
        <f t="shared" si="264"/>
        <v>1.0302813859999995</v>
      </c>
      <c r="G4251">
        <f t="shared" si="265"/>
        <v>1.0302813859999995</v>
      </c>
      <c r="H4251">
        <v>117.9154545</v>
      </c>
      <c r="I4251">
        <v>59.336363640000002</v>
      </c>
      <c r="J4251">
        <f t="shared" si="266"/>
        <v>-58.579090859999994</v>
      </c>
      <c r="K4251">
        <f t="shared" si="267"/>
        <v>58.579090859999994</v>
      </c>
      <c r="L4251" t="str">
        <f>IF(A4251&lt;&gt;A4250,MAX($L$2:L4250)+1,"")</f>
        <v/>
      </c>
      <c r="M4251" t="str">
        <f>IF(L4251="","",AVERAGE(INDEX($E:$E,ROW(L4251),1):INDEX($E:$E,MATCH(L4251+1, L:L,0)-1)) - AVERAGE(INDEX($D:$D,ROW(L4251),1):INDEX($D:$D,MATCH(L4251+1, L:L,0)-1)))</f>
        <v/>
      </c>
      <c r="N4251" t="str">
        <f>IF(L4251="","",AVERAGE(INDEX($I:$I,ROW(L4251),1):INDEX($I:$I,MATCH(L4251+1, L:L,0)-1)) - AVERAGE(INDEX($H:$H,ROW(L4251),1):INDEX($H:$H,MATCH(L4251+1, L:L,0)-1)))</f>
        <v/>
      </c>
      <c r="O4251" t="str">
        <f>IF(L4251="","",AVERAGE(INDEX($G:$G,ROW(L4251),1):INDEX($G:$G,MATCH(L4251+1, L:L,0)-1)))</f>
        <v/>
      </c>
      <c r="P4251" t="str">
        <f>IF(L4251="","",AVERAGE(INDEX($K:$K,ROW(L4251),1):INDEX($K:$K,MATCH(L4251+1, L:L,0)-1)))</f>
        <v/>
      </c>
    </row>
    <row r="4252" spans="1:16" x14ac:dyDescent="0.25">
      <c r="A4252">
        <v>2008</v>
      </c>
      <c r="B4252">
        <v>4</v>
      </c>
      <c r="C4252" t="s">
        <v>13</v>
      </c>
      <c r="D4252">
        <v>-12.8</v>
      </c>
      <c r="E4252">
        <v>-9.8566666670000007</v>
      </c>
      <c r="F4252">
        <f t="shared" si="264"/>
        <v>2.943333333</v>
      </c>
      <c r="G4252">
        <f t="shared" si="265"/>
        <v>2.943333333</v>
      </c>
      <c r="H4252">
        <v>9.57</v>
      </c>
      <c r="I4252">
        <v>8.3000000000000007</v>
      </c>
      <c r="J4252">
        <f t="shared" si="266"/>
        <v>-1.2699999999999996</v>
      </c>
      <c r="K4252">
        <f t="shared" si="267"/>
        <v>1.2699999999999996</v>
      </c>
      <c r="L4252" t="str">
        <f>IF(A4252&lt;&gt;A4251,MAX($L$2:L4251)+1,"")</f>
        <v/>
      </c>
      <c r="M4252" t="str">
        <f>IF(L4252="","",AVERAGE(INDEX($E:$E,ROW(L4252),1):INDEX($E:$E,MATCH(L4252+1, L:L,0)-1)) - AVERAGE(INDEX($D:$D,ROW(L4252),1):INDEX($D:$D,MATCH(L4252+1, L:L,0)-1)))</f>
        <v/>
      </c>
      <c r="N4252" t="str">
        <f>IF(L4252="","",AVERAGE(INDEX($I:$I,ROW(L4252),1):INDEX($I:$I,MATCH(L4252+1, L:L,0)-1)) - AVERAGE(INDEX($H:$H,ROW(L4252),1):INDEX($H:$H,MATCH(L4252+1, L:L,0)-1)))</f>
        <v/>
      </c>
      <c r="O4252" t="str">
        <f>IF(L4252="","",AVERAGE(INDEX($G:$G,ROW(L4252),1):INDEX($G:$G,MATCH(L4252+1, L:L,0)-1)))</f>
        <v/>
      </c>
      <c r="P4252" t="str">
        <f>IF(L4252="","",AVERAGE(INDEX($K:$K,ROW(L4252),1):INDEX($K:$K,MATCH(L4252+1, L:L,0)-1)))</f>
        <v/>
      </c>
    </row>
    <row r="4253" spans="1:16" x14ac:dyDescent="0.25">
      <c r="A4253">
        <v>2008</v>
      </c>
      <c r="B4253">
        <v>4</v>
      </c>
      <c r="C4253" t="s">
        <v>14</v>
      </c>
      <c r="D4253">
        <v>-16.808</v>
      </c>
      <c r="E4253">
        <v>-16.834992679999999</v>
      </c>
      <c r="F4253">
        <f t="shared" si="264"/>
        <v>-2.6992679999999325E-2</v>
      </c>
      <c r="G4253">
        <f t="shared" si="265"/>
        <v>2.6992679999999325E-2</v>
      </c>
      <c r="H4253">
        <v>14.678000000000001</v>
      </c>
      <c r="I4253">
        <v>21.78</v>
      </c>
      <c r="J4253">
        <f t="shared" si="266"/>
        <v>7.1020000000000003</v>
      </c>
      <c r="K4253">
        <f t="shared" si="267"/>
        <v>7.1020000000000003</v>
      </c>
      <c r="L4253" t="str">
        <f>IF(A4253&lt;&gt;A4252,MAX($L$2:L4252)+1,"")</f>
        <v/>
      </c>
      <c r="M4253" t="str">
        <f>IF(L4253="","",AVERAGE(INDEX($E:$E,ROW(L4253),1):INDEX($E:$E,MATCH(L4253+1, L:L,0)-1)) - AVERAGE(INDEX($D:$D,ROW(L4253),1):INDEX($D:$D,MATCH(L4253+1, L:L,0)-1)))</f>
        <v/>
      </c>
      <c r="N4253" t="str">
        <f>IF(L4253="","",AVERAGE(INDEX($I:$I,ROW(L4253),1):INDEX($I:$I,MATCH(L4253+1, L:L,0)-1)) - AVERAGE(INDEX($H:$H,ROW(L4253),1):INDEX($H:$H,MATCH(L4253+1, L:L,0)-1)))</f>
        <v/>
      </c>
      <c r="O4253" t="str">
        <f>IF(L4253="","",AVERAGE(INDEX($G:$G,ROW(L4253),1):INDEX($G:$G,MATCH(L4253+1, L:L,0)-1)))</f>
        <v/>
      </c>
      <c r="P4253" t="str">
        <f>IF(L4253="","",AVERAGE(INDEX($K:$K,ROW(L4253),1):INDEX($K:$K,MATCH(L4253+1, L:L,0)-1)))</f>
        <v/>
      </c>
    </row>
    <row r="4254" spans="1:16" x14ac:dyDescent="0.25">
      <c r="A4254">
        <v>2008</v>
      </c>
      <c r="B4254">
        <v>4</v>
      </c>
      <c r="C4254" t="s">
        <v>15</v>
      </c>
      <c r="D4254">
        <v>4.6907142860000004</v>
      </c>
      <c r="E4254">
        <v>6.0928185360000002</v>
      </c>
      <c r="F4254">
        <f t="shared" si="264"/>
        <v>1.4021042499999998</v>
      </c>
      <c r="G4254">
        <f t="shared" si="265"/>
        <v>1.4021042499999998</v>
      </c>
      <c r="H4254">
        <v>66.540000000000006</v>
      </c>
      <c r="I4254">
        <v>65.392857140000004</v>
      </c>
      <c r="J4254">
        <f t="shared" si="266"/>
        <v>-1.1471428600000024</v>
      </c>
      <c r="K4254">
        <f t="shared" si="267"/>
        <v>1.1471428600000024</v>
      </c>
      <c r="L4254" t="str">
        <f>IF(A4254&lt;&gt;A4253,MAX($L$2:L4253)+1,"")</f>
        <v/>
      </c>
      <c r="M4254" t="str">
        <f>IF(L4254="","",AVERAGE(INDEX($E:$E,ROW(L4254),1):INDEX($E:$E,MATCH(L4254+1, L:L,0)-1)) - AVERAGE(INDEX($D:$D,ROW(L4254),1):INDEX($D:$D,MATCH(L4254+1, L:L,0)-1)))</f>
        <v/>
      </c>
      <c r="N4254" t="str">
        <f>IF(L4254="","",AVERAGE(INDEX($I:$I,ROW(L4254),1):INDEX($I:$I,MATCH(L4254+1, L:L,0)-1)) - AVERAGE(INDEX($H:$H,ROW(L4254),1):INDEX($H:$H,MATCH(L4254+1, L:L,0)-1)))</f>
        <v/>
      </c>
      <c r="O4254" t="str">
        <f>IF(L4254="","",AVERAGE(INDEX($G:$G,ROW(L4254),1):INDEX($G:$G,MATCH(L4254+1, L:L,0)-1)))</f>
        <v/>
      </c>
      <c r="P4254" t="str">
        <f>IF(L4254="","",AVERAGE(INDEX($K:$K,ROW(L4254),1):INDEX($K:$K,MATCH(L4254+1, L:L,0)-1)))</f>
        <v/>
      </c>
    </row>
    <row r="4255" spans="1:16" x14ac:dyDescent="0.25">
      <c r="A4255">
        <v>2008</v>
      </c>
      <c r="B4255">
        <v>4</v>
      </c>
      <c r="C4255" t="s">
        <v>16</v>
      </c>
      <c r="D4255">
        <v>2.72</v>
      </c>
      <c r="E4255">
        <v>3.953448276</v>
      </c>
      <c r="F4255">
        <f t="shared" si="264"/>
        <v>1.2334482759999998</v>
      </c>
      <c r="G4255">
        <f t="shared" si="265"/>
        <v>1.2334482759999998</v>
      </c>
      <c r="H4255">
        <v>88.59</v>
      </c>
      <c r="I4255">
        <v>59.65</v>
      </c>
      <c r="J4255">
        <f t="shared" si="266"/>
        <v>-28.940000000000005</v>
      </c>
      <c r="K4255">
        <f t="shared" si="267"/>
        <v>28.940000000000005</v>
      </c>
      <c r="L4255" t="str">
        <f>IF(A4255&lt;&gt;A4254,MAX($L$2:L4254)+1,"")</f>
        <v/>
      </c>
      <c r="M4255" t="str">
        <f>IF(L4255="","",AVERAGE(INDEX($E:$E,ROW(L4255),1):INDEX($E:$E,MATCH(L4255+1, L:L,0)-1)) - AVERAGE(INDEX($D:$D,ROW(L4255),1):INDEX($D:$D,MATCH(L4255+1, L:L,0)-1)))</f>
        <v/>
      </c>
      <c r="N4255" t="str">
        <f>IF(L4255="","",AVERAGE(INDEX($I:$I,ROW(L4255),1):INDEX($I:$I,MATCH(L4255+1, L:L,0)-1)) - AVERAGE(INDEX($H:$H,ROW(L4255),1):INDEX($H:$H,MATCH(L4255+1, L:L,0)-1)))</f>
        <v/>
      </c>
      <c r="O4255" t="str">
        <f>IF(L4255="","",AVERAGE(INDEX($G:$G,ROW(L4255),1):INDEX($G:$G,MATCH(L4255+1, L:L,0)-1)))</f>
        <v/>
      </c>
      <c r="P4255" t="str">
        <f>IF(L4255="","",AVERAGE(INDEX($K:$K,ROW(L4255),1):INDEX($K:$K,MATCH(L4255+1, L:L,0)-1)))</f>
        <v/>
      </c>
    </row>
    <row r="4256" spans="1:16" x14ac:dyDescent="0.25">
      <c r="A4256">
        <v>2008</v>
      </c>
      <c r="B4256">
        <v>4</v>
      </c>
      <c r="C4256" t="s">
        <v>17</v>
      </c>
      <c r="D4256">
        <v>3.7302020200000001</v>
      </c>
      <c r="E4256">
        <v>5.3195438849999999</v>
      </c>
      <c r="F4256">
        <f t="shared" si="264"/>
        <v>1.5893418649999997</v>
      </c>
      <c r="G4256">
        <f t="shared" si="265"/>
        <v>1.5893418649999997</v>
      </c>
      <c r="H4256">
        <v>76.258989900000003</v>
      </c>
      <c r="I4256">
        <v>69.088888890000007</v>
      </c>
      <c r="J4256">
        <f t="shared" si="266"/>
        <v>-7.1701010099999962</v>
      </c>
      <c r="K4256">
        <f t="shared" si="267"/>
        <v>7.1701010099999962</v>
      </c>
      <c r="L4256" t="str">
        <f>IF(A4256&lt;&gt;A4255,MAX($L$2:L4255)+1,"")</f>
        <v/>
      </c>
      <c r="M4256" t="str">
        <f>IF(L4256="","",AVERAGE(INDEX($E:$E,ROW(L4256),1):INDEX($E:$E,MATCH(L4256+1, L:L,0)-1)) - AVERAGE(INDEX($D:$D,ROW(L4256),1):INDEX($D:$D,MATCH(L4256+1, L:L,0)-1)))</f>
        <v/>
      </c>
      <c r="N4256" t="str">
        <f>IF(L4256="","",AVERAGE(INDEX($I:$I,ROW(L4256),1):INDEX($I:$I,MATCH(L4256+1, L:L,0)-1)) - AVERAGE(INDEX($H:$H,ROW(L4256),1):INDEX($H:$H,MATCH(L4256+1, L:L,0)-1)))</f>
        <v/>
      </c>
      <c r="O4256" t="str">
        <f>IF(L4256="","",AVERAGE(INDEX($G:$G,ROW(L4256),1):INDEX($G:$G,MATCH(L4256+1, L:L,0)-1)))</f>
        <v/>
      </c>
      <c r="P4256" t="str">
        <f>IF(L4256="","",AVERAGE(INDEX($K:$K,ROW(L4256),1):INDEX($K:$K,MATCH(L4256+1, L:L,0)-1)))</f>
        <v/>
      </c>
    </row>
    <row r="4257" spans="1:16" x14ac:dyDescent="0.25">
      <c r="A4257">
        <v>2008</v>
      </c>
      <c r="B4257">
        <v>4</v>
      </c>
      <c r="C4257" t="s">
        <v>18</v>
      </c>
      <c r="D4257">
        <v>3.755217391</v>
      </c>
      <c r="E4257">
        <v>1.4724203339999999</v>
      </c>
      <c r="F4257">
        <f t="shared" si="264"/>
        <v>-2.2827970569999998</v>
      </c>
      <c r="G4257">
        <f t="shared" si="265"/>
        <v>2.2827970569999998</v>
      </c>
      <c r="H4257">
        <v>23.50391304</v>
      </c>
      <c r="I4257">
        <v>28.073913040000001</v>
      </c>
      <c r="J4257">
        <f t="shared" si="266"/>
        <v>4.57</v>
      </c>
      <c r="K4257">
        <f t="shared" si="267"/>
        <v>4.57</v>
      </c>
      <c r="L4257" t="str">
        <f>IF(A4257&lt;&gt;A4256,MAX($L$2:L4256)+1,"")</f>
        <v/>
      </c>
      <c r="M4257" t="str">
        <f>IF(L4257="","",AVERAGE(INDEX($E:$E,ROW(L4257),1):INDEX($E:$E,MATCH(L4257+1, L:L,0)-1)) - AVERAGE(INDEX($D:$D,ROW(L4257),1):INDEX($D:$D,MATCH(L4257+1, L:L,0)-1)))</f>
        <v/>
      </c>
      <c r="N4257" t="str">
        <f>IF(L4257="","",AVERAGE(INDEX($I:$I,ROW(L4257),1):INDEX($I:$I,MATCH(L4257+1, L:L,0)-1)) - AVERAGE(INDEX($H:$H,ROW(L4257),1):INDEX($H:$H,MATCH(L4257+1, L:L,0)-1)))</f>
        <v/>
      </c>
      <c r="O4257" t="str">
        <f>IF(L4257="","",AVERAGE(INDEX($G:$G,ROW(L4257),1):INDEX($G:$G,MATCH(L4257+1, L:L,0)-1)))</f>
        <v/>
      </c>
      <c r="P4257" t="str">
        <f>IF(L4257="","",AVERAGE(INDEX($K:$K,ROW(L4257),1):INDEX($K:$K,MATCH(L4257+1, L:L,0)-1)))</f>
        <v/>
      </c>
    </row>
    <row r="4258" spans="1:16" x14ac:dyDescent="0.25">
      <c r="A4258">
        <v>2008</v>
      </c>
      <c r="B4258">
        <v>4</v>
      </c>
      <c r="C4258" t="s">
        <v>19</v>
      </c>
      <c r="D4258">
        <v>0.19571428599999999</v>
      </c>
      <c r="E4258">
        <v>-0.16514661</v>
      </c>
      <c r="F4258">
        <f t="shared" si="264"/>
        <v>-0.36086089599999999</v>
      </c>
      <c r="G4258">
        <f t="shared" si="265"/>
        <v>0.36086089599999999</v>
      </c>
      <c r="H4258">
        <v>7.3571428570000004</v>
      </c>
      <c r="I4258">
        <v>7.8142857140000004</v>
      </c>
      <c r="J4258">
        <f t="shared" si="266"/>
        <v>0.45714285700000001</v>
      </c>
      <c r="K4258">
        <f t="shared" si="267"/>
        <v>0.45714285700000001</v>
      </c>
      <c r="L4258" t="str">
        <f>IF(A4258&lt;&gt;A4257,MAX($L$2:L4257)+1,"")</f>
        <v/>
      </c>
      <c r="M4258" t="str">
        <f>IF(L4258="","",AVERAGE(INDEX($E:$E,ROW(L4258),1):INDEX($E:$E,MATCH(L4258+1, L:L,0)-1)) - AVERAGE(INDEX($D:$D,ROW(L4258),1):INDEX($D:$D,MATCH(L4258+1, L:L,0)-1)))</f>
        <v/>
      </c>
      <c r="N4258" t="str">
        <f>IF(L4258="","",AVERAGE(INDEX($I:$I,ROW(L4258),1):INDEX($I:$I,MATCH(L4258+1, L:L,0)-1)) - AVERAGE(INDEX($H:$H,ROW(L4258),1):INDEX($H:$H,MATCH(L4258+1, L:L,0)-1)))</f>
        <v/>
      </c>
      <c r="O4258" t="str">
        <f>IF(L4258="","",AVERAGE(INDEX($G:$G,ROW(L4258),1):INDEX($G:$G,MATCH(L4258+1, L:L,0)-1)))</f>
        <v/>
      </c>
      <c r="P4258" t="str">
        <f>IF(L4258="","",AVERAGE(INDEX($K:$K,ROW(L4258),1):INDEX($K:$K,MATCH(L4258+1, L:L,0)-1)))</f>
        <v/>
      </c>
    </row>
    <row r="4259" spans="1:16" x14ac:dyDescent="0.25">
      <c r="A4259">
        <v>2008</v>
      </c>
      <c r="B4259">
        <v>5</v>
      </c>
      <c r="C4259" t="s">
        <v>7</v>
      </c>
      <c r="D4259">
        <v>10.14565217</v>
      </c>
      <c r="E4259">
        <v>10.85569387</v>
      </c>
      <c r="F4259">
        <f t="shared" si="264"/>
        <v>0.71004169999999966</v>
      </c>
      <c r="G4259">
        <f t="shared" si="265"/>
        <v>0.71004169999999966</v>
      </c>
      <c r="H4259">
        <v>50.434782609999999</v>
      </c>
      <c r="I4259">
        <v>59.417391299999998</v>
      </c>
      <c r="J4259">
        <f t="shared" si="266"/>
        <v>8.9826086899999993</v>
      </c>
      <c r="K4259">
        <f t="shared" si="267"/>
        <v>8.9826086899999993</v>
      </c>
      <c r="L4259" t="str">
        <f>IF(A4259&lt;&gt;A4258,MAX($L$2:L4258)+1,"")</f>
        <v/>
      </c>
      <c r="M4259" t="str">
        <f>IF(L4259="","",AVERAGE(INDEX($E:$E,ROW(L4259),1):INDEX($E:$E,MATCH(L4259+1, L:L,0)-1)) - AVERAGE(INDEX($D:$D,ROW(L4259),1):INDEX($D:$D,MATCH(L4259+1, L:L,0)-1)))</f>
        <v/>
      </c>
      <c r="N4259" t="str">
        <f>IF(L4259="","",AVERAGE(INDEX($I:$I,ROW(L4259),1):INDEX($I:$I,MATCH(L4259+1, L:L,0)-1)) - AVERAGE(INDEX($H:$H,ROW(L4259),1):INDEX($H:$H,MATCH(L4259+1, L:L,0)-1)))</f>
        <v/>
      </c>
      <c r="O4259" t="str">
        <f>IF(L4259="","",AVERAGE(INDEX($G:$G,ROW(L4259),1):INDEX($G:$G,MATCH(L4259+1, L:L,0)-1)))</f>
        <v/>
      </c>
      <c r="P4259" t="str">
        <f>IF(L4259="","",AVERAGE(INDEX($K:$K,ROW(L4259),1):INDEX($K:$K,MATCH(L4259+1, L:L,0)-1)))</f>
        <v/>
      </c>
    </row>
    <row r="4260" spans="1:16" x14ac:dyDescent="0.25">
      <c r="A4260">
        <v>2008</v>
      </c>
      <c r="B4260">
        <v>5</v>
      </c>
      <c r="C4260" t="s">
        <v>8</v>
      </c>
      <c r="D4260">
        <v>11.0284507</v>
      </c>
      <c r="E4260">
        <v>11.40185724</v>
      </c>
      <c r="F4260">
        <f t="shared" si="264"/>
        <v>0.37340653999999951</v>
      </c>
      <c r="G4260">
        <f t="shared" si="265"/>
        <v>0.37340653999999951</v>
      </c>
      <c r="H4260">
        <v>84.297042250000004</v>
      </c>
      <c r="I4260">
        <v>63.601408450000001</v>
      </c>
      <c r="J4260">
        <f t="shared" si="266"/>
        <v>-20.695633800000003</v>
      </c>
      <c r="K4260">
        <f t="shared" si="267"/>
        <v>20.695633800000003</v>
      </c>
      <c r="L4260" t="str">
        <f>IF(A4260&lt;&gt;A4259,MAX($L$2:L4259)+1,"")</f>
        <v/>
      </c>
      <c r="M4260" t="str">
        <f>IF(L4260="","",AVERAGE(INDEX($E:$E,ROW(L4260),1):INDEX($E:$E,MATCH(L4260+1, L:L,0)-1)) - AVERAGE(INDEX($D:$D,ROW(L4260),1):INDEX($D:$D,MATCH(L4260+1, L:L,0)-1)))</f>
        <v/>
      </c>
      <c r="N4260" t="str">
        <f>IF(L4260="","",AVERAGE(INDEX($I:$I,ROW(L4260),1):INDEX($I:$I,MATCH(L4260+1, L:L,0)-1)) - AVERAGE(INDEX($H:$H,ROW(L4260),1):INDEX($H:$H,MATCH(L4260+1, L:L,0)-1)))</f>
        <v/>
      </c>
      <c r="O4260" t="str">
        <f>IF(L4260="","",AVERAGE(INDEX($G:$G,ROW(L4260),1):INDEX($G:$G,MATCH(L4260+1, L:L,0)-1)))</f>
        <v/>
      </c>
      <c r="P4260" t="str">
        <f>IF(L4260="","",AVERAGE(INDEX($K:$K,ROW(L4260),1):INDEX($K:$K,MATCH(L4260+1, L:L,0)-1)))</f>
        <v/>
      </c>
    </row>
    <row r="4261" spans="1:16" x14ac:dyDescent="0.25">
      <c r="A4261">
        <v>2008</v>
      </c>
      <c r="B4261">
        <v>5</v>
      </c>
      <c r="C4261" t="s">
        <v>9</v>
      </c>
      <c r="D4261">
        <v>10.50230769</v>
      </c>
      <c r="E4261">
        <v>8.1269678029999994</v>
      </c>
      <c r="F4261">
        <f t="shared" si="264"/>
        <v>-2.3753398870000009</v>
      </c>
      <c r="G4261">
        <f t="shared" si="265"/>
        <v>2.3753398870000009</v>
      </c>
      <c r="H4261">
        <v>58.23769231</v>
      </c>
      <c r="I4261">
        <v>33.515384619999999</v>
      </c>
      <c r="J4261">
        <f t="shared" si="266"/>
        <v>-24.722307690000001</v>
      </c>
      <c r="K4261">
        <f t="shared" si="267"/>
        <v>24.722307690000001</v>
      </c>
      <c r="L4261" t="str">
        <f>IF(A4261&lt;&gt;A4260,MAX($L$2:L4260)+1,"")</f>
        <v/>
      </c>
      <c r="M4261" t="str">
        <f>IF(L4261="","",AVERAGE(INDEX($E:$E,ROW(L4261),1):INDEX($E:$E,MATCH(L4261+1, L:L,0)-1)) - AVERAGE(INDEX($D:$D,ROW(L4261),1):INDEX($D:$D,MATCH(L4261+1, L:L,0)-1)))</f>
        <v/>
      </c>
      <c r="N4261" t="str">
        <f>IF(L4261="","",AVERAGE(INDEX($I:$I,ROW(L4261),1):INDEX($I:$I,MATCH(L4261+1, L:L,0)-1)) - AVERAGE(INDEX($H:$H,ROW(L4261),1):INDEX($H:$H,MATCH(L4261+1, L:L,0)-1)))</f>
        <v/>
      </c>
      <c r="O4261" t="str">
        <f>IF(L4261="","",AVERAGE(INDEX($G:$G,ROW(L4261),1):INDEX($G:$G,MATCH(L4261+1, L:L,0)-1)))</f>
        <v/>
      </c>
      <c r="P4261" t="str">
        <f>IF(L4261="","",AVERAGE(INDEX($K:$K,ROW(L4261),1):INDEX($K:$K,MATCH(L4261+1, L:L,0)-1)))</f>
        <v/>
      </c>
    </row>
    <row r="4262" spans="1:16" x14ac:dyDescent="0.25">
      <c r="A4262">
        <v>2008</v>
      </c>
      <c r="B4262">
        <v>5</v>
      </c>
      <c r="C4262" t="s">
        <v>10</v>
      </c>
      <c r="D4262">
        <v>10.136923080000001</v>
      </c>
      <c r="E4262">
        <v>9.6505822729999995</v>
      </c>
      <c r="F4262">
        <f t="shared" si="264"/>
        <v>-0.48634080700000126</v>
      </c>
      <c r="G4262">
        <f t="shared" si="265"/>
        <v>0.48634080700000126</v>
      </c>
      <c r="H4262">
        <v>102.5661538</v>
      </c>
      <c r="I4262">
        <v>70.523076919999994</v>
      </c>
      <c r="J4262">
        <f t="shared" si="266"/>
        <v>-32.043076880000001</v>
      </c>
      <c r="K4262">
        <f t="shared" si="267"/>
        <v>32.043076880000001</v>
      </c>
      <c r="L4262" t="str">
        <f>IF(A4262&lt;&gt;A4261,MAX($L$2:L4261)+1,"")</f>
        <v/>
      </c>
      <c r="M4262" t="str">
        <f>IF(L4262="","",AVERAGE(INDEX($E:$E,ROW(L4262),1):INDEX($E:$E,MATCH(L4262+1, L:L,0)-1)) - AVERAGE(INDEX($D:$D,ROW(L4262),1):INDEX($D:$D,MATCH(L4262+1, L:L,0)-1)))</f>
        <v/>
      </c>
      <c r="N4262" t="str">
        <f>IF(L4262="","",AVERAGE(INDEX($I:$I,ROW(L4262),1):INDEX($I:$I,MATCH(L4262+1, L:L,0)-1)) - AVERAGE(INDEX($H:$H,ROW(L4262),1):INDEX($H:$H,MATCH(L4262+1, L:L,0)-1)))</f>
        <v/>
      </c>
      <c r="O4262" t="str">
        <f>IF(L4262="","",AVERAGE(INDEX($G:$G,ROW(L4262),1):INDEX($G:$G,MATCH(L4262+1, L:L,0)-1)))</f>
        <v/>
      </c>
      <c r="P4262" t="str">
        <f>IF(L4262="","",AVERAGE(INDEX($K:$K,ROW(L4262),1):INDEX($K:$K,MATCH(L4262+1, L:L,0)-1)))</f>
        <v/>
      </c>
    </row>
    <row r="4263" spans="1:16" x14ac:dyDescent="0.25">
      <c r="A4263">
        <v>2008</v>
      </c>
      <c r="B4263">
        <v>5</v>
      </c>
      <c r="C4263" t="s">
        <v>11</v>
      </c>
      <c r="D4263">
        <v>6.4719047620000003</v>
      </c>
      <c r="E4263">
        <v>6.7792951019999999</v>
      </c>
      <c r="F4263">
        <f t="shared" si="264"/>
        <v>0.30739033999999954</v>
      </c>
      <c r="G4263">
        <f t="shared" si="265"/>
        <v>0.30739033999999954</v>
      </c>
      <c r="H4263">
        <v>88.742857139999998</v>
      </c>
      <c r="I4263">
        <v>81.719047619999998</v>
      </c>
      <c r="J4263">
        <f t="shared" si="266"/>
        <v>-7.0238095200000004</v>
      </c>
      <c r="K4263">
        <f t="shared" si="267"/>
        <v>7.0238095200000004</v>
      </c>
      <c r="L4263" t="str">
        <f>IF(A4263&lt;&gt;A4262,MAX($L$2:L4262)+1,"")</f>
        <v/>
      </c>
      <c r="M4263" t="str">
        <f>IF(L4263="","",AVERAGE(INDEX($E:$E,ROW(L4263),1):INDEX($E:$E,MATCH(L4263+1, L:L,0)-1)) - AVERAGE(INDEX($D:$D,ROW(L4263),1):INDEX($D:$D,MATCH(L4263+1, L:L,0)-1)))</f>
        <v/>
      </c>
      <c r="N4263" t="str">
        <f>IF(L4263="","",AVERAGE(INDEX($I:$I,ROW(L4263),1):INDEX($I:$I,MATCH(L4263+1, L:L,0)-1)) - AVERAGE(INDEX($H:$H,ROW(L4263),1):INDEX($H:$H,MATCH(L4263+1, L:L,0)-1)))</f>
        <v/>
      </c>
      <c r="O4263" t="str">
        <f>IF(L4263="","",AVERAGE(INDEX($G:$G,ROW(L4263),1):INDEX($G:$G,MATCH(L4263+1, L:L,0)-1)))</f>
        <v/>
      </c>
      <c r="P4263" t="str">
        <f>IF(L4263="","",AVERAGE(INDEX($K:$K,ROW(L4263),1):INDEX($K:$K,MATCH(L4263+1, L:L,0)-1)))</f>
        <v/>
      </c>
    </row>
    <row r="4264" spans="1:16" x14ac:dyDescent="0.25">
      <c r="A4264">
        <v>2008</v>
      </c>
      <c r="B4264">
        <v>5</v>
      </c>
      <c r="C4264" t="s">
        <v>12</v>
      </c>
      <c r="D4264">
        <v>9.3740000000000006</v>
      </c>
      <c r="E4264">
        <v>9.1047004620000003</v>
      </c>
      <c r="F4264">
        <f t="shared" si="264"/>
        <v>-0.26929953800000028</v>
      </c>
      <c r="G4264">
        <f t="shared" si="265"/>
        <v>0.26929953800000028</v>
      </c>
      <c r="H4264">
        <v>112.196</v>
      </c>
      <c r="I4264">
        <v>138.03</v>
      </c>
      <c r="J4264">
        <f t="shared" si="266"/>
        <v>25.834000000000003</v>
      </c>
      <c r="K4264">
        <f t="shared" si="267"/>
        <v>25.834000000000003</v>
      </c>
      <c r="L4264" t="str">
        <f>IF(A4264&lt;&gt;A4263,MAX($L$2:L4263)+1,"")</f>
        <v/>
      </c>
      <c r="M4264" t="str">
        <f>IF(L4264="","",AVERAGE(INDEX($E:$E,ROW(L4264),1):INDEX($E:$E,MATCH(L4264+1, L:L,0)-1)) - AVERAGE(INDEX($D:$D,ROW(L4264),1):INDEX($D:$D,MATCH(L4264+1, L:L,0)-1)))</f>
        <v/>
      </c>
      <c r="N4264" t="str">
        <f>IF(L4264="","",AVERAGE(INDEX($I:$I,ROW(L4264),1):INDEX($I:$I,MATCH(L4264+1, L:L,0)-1)) - AVERAGE(INDEX($H:$H,ROW(L4264),1):INDEX($H:$H,MATCH(L4264+1, L:L,0)-1)))</f>
        <v/>
      </c>
      <c r="O4264" t="str">
        <f>IF(L4264="","",AVERAGE(INDEX($G:$G,ROW(L4264),1):INDEX($G:$G,MATCH(L4264+1, L:L,0)-1)))</f>
        <v/>
      </c>
      <c r="P4264" t="str">
        <f>IF(L4264="","",AVERAGE(INDEX($K:$K,ROW(L4264),1):INDEX($K:$K,MATCH(L4264+1, L:L,0)-1)))</f>
        <v/>
      </c>
    </row>
    <row r="4265" spans="1:16" x14ac:dyDescent="0.25">
      <c r="A4265">
        <v>2008</v>
      </c>
      <c r="B4265">
        <v>5</v>
      </c>
      <c r="C4265" t="s">
        <v>13</v>
      </c>
      <c r="D4265">
        <v>-1.27</v>
      </c>
      <c r="E4265">
        <v>0.99575268900000002</v>
      </c>
      <c r="F4265">
        <f t="shared" si="264"/>
        <v>2.2657526890000002</v>
      </c>
      <c r="G4265">
        <f t="shared" si="265"/>
        <v>2.2657526890000002</v>
      </c>
      <c r="H4265">
        <v>11.975</v>
      </c>
      <c r="I4265">
        <v>20.95</v>
      </c>
      <c r="J4265">
        <f t="shared" si="266"/>
        <v>8.9749999999999996</v>
      </c>
      <c r="K4265">
        <f t="shared" si="267"/>
        <v>8.9749999999999996</v>
      </c>
      <c r="L4265" t="str">
        <f>IF(A4265&lt;&gt;A4264,MAX($L$2:L4264)+1,"")</f>
        <v/>
      </c>
      <c r="M4265" t="str">
        <f>IF(L4265="","",AVERAGE(INDEX($E:$E,ROW(L4265),1):INDEX($E:$E,MATCH(L4265+1, L:L,0)-1)) - AVERAGE(INDEX($D:$D,ROW(L4265),1):INDEX($D:$D,MATCH(L4265+1, L:L,0)-1)))</f>
        <v/>
      </c>
      <c r="N4265" t="str">
        <f>IF(L4265="","",AVERAGE(INDEX($I:$I,ROW(L4265),1):INDEX($I:$I,MATCH(L4265+1, L:L,0)-1)) - AVERAGE(INDEX($H:$H,ROW(L4265),1):INDEX($H:$H,MATCH(L4265+1, L:L,0)-1)))</f>
        <v/>
      </c>
      <c r="O4265" t="str">
        <f>IF(L4265="","",AVERAGE(INDEX($G:$G,ROW(L4265),1):INDEX($G:$G,MATCH(L4265+1, L:L,0)-1)))</f>
        <v/>
      </c>
      <c r="P4265" t="str">
        <f>IF(L4265="","",AVERAGE(INDEX($K:$K,ROW(L4265),1):INDEX($K:$K,MATCH(L4265+1, L:L,0)-1)))</f>
        <v/>
      </c>
    </row>
    <row r="4266" spans="1:16" x14ac:dyDescent="0.25">
      <c r="A4266">
        <v>2008</v>
      </c>
      <c r="B4266">
        <v>5</v>
      </c>
      <c r="C4266" t="s">
        <v>14</v>
      </c>
      <c r="D4266">
        <v>-6.7024999999999997</v>
      </c>
      <c r="E4266">
        <v>-2.5798387100000002</v>
      </c>
      <c r="F4266">
        <f t="shared" si="264"/>
        <v>4.1226612899999999</v>
      </c>
      <c r="G4266">
        <f t="shared" si="265"/>
        <v>4.1226612899999999</v>
      </c>
      <c r="H4266">
        <v>16.4575</v>
      </c>
      <c r="I4266">
        <v>8.5500000000000007</v>
      </c>
      <c r="J4266">
        <f t="shared" si="266"/>
        <v>-7.9074999999999989</v>
      </c>
      <c r="K4266">
        <f t="shared" si="267"/>
        <v>7.9074999999999989</v>
      </c>
      <c r="L4266" t="str">
        <f>IF(A4266&lt;&gt;A4265,MAX($L$2:L4265)+1,"")</f>
        <v/>
      </c>
      <c r="M4266" t="str">
        <f>IF(L4266="","",AVERAGE(INDEX($E:$E,ROW(L4266),1):INDEX($E:$E,MATCH(L4266+1, L:L,0)-1)) - AVERAGE(INDEX($D:$D,ROW(L4266),1):INDEX($D:$D,MATCH(L4266+1, L:L,0)-1)))</f>
        <v/>
      </c>
      <c r="N4266" t="str">
        <f>IF(L4266="","",AVERAGE(INDEX($I:$I,ROW(L4266),1):INDEX($I:$I,MATCH(L4266+1, L:L,0)-1)) - AVERAGE(INDEX($H:$H,ROW(L4266),1):INDEX($H:$H,MATCH(L4266+1, L:L,0)-1)))</f>
        <v/>
      </c>
      <c r="O4266" t="str">
        <f>IF(L4266="","",AVERAGE(INDEX($G:$G,ROW(L4266),1):INDEX($G:$G,MATCH(L4266+1, L:L,0)-1)))</f>
        <v/>
      </c>
      <c r="P4266" t="str">
        <f>IF(L4266="","",AVERAGE(INDEX($K:$K,ROW(L4266),1):INDEX($K:$K,MATCH(L4266+1, L:L,0)-1)))</f>
        <v/>
      </c>
    </row>
    <row r="4267" spans="1:16" x14ac:dyDescent="0.25">
      <c r="A4267">
        <v>2008</v>
      </c>
      <c r="B4267">
        <v>5</v>
      </c>
      <c r="C4267" t="s">
        <v>15</v>
      </c>
      <c r="D4267">
        <v>11.497</v>
      </c>
      <c r="E4267">
        <v>9.6560505939999999</v>
      </c>
      <c r="F4267">
        <f t="shared" si="264"/>
        <v>-1.840949406</v>
      </c>
      <c r="G4267">
        <f t="shared" si="265"/>
        <v>1.840949406</v>
      </c>
      <c r="H4267">
        <v>81.736333329999994</v>
      </c>
      <c r="I4267">
        <v>90.4</v>
      </c>
      <c r="J4267">
        <f t="shared" si="266"/>
        <v>8.663666670000012</v>
      </c>
      <c r="K4267">
        <f t="shared" si="267"/>
        <v>8.663666670000012</v>
      </c>
      <c r="L4267" t="str">
        <f>IF(A4267&lt;&gt;A4266,MAX($L$2:L4266)+1,"")</f>
        <v/>
      </c>
      <c r="M4267" t="str">
        <f>IF(L4267="","",AVERAGE(INDEX($E:$E,ROW(L4267),1):INDEX($E:$E,MATCH(L4267+1, L:L,0)-1)) - AVERAGE(INDEX($D:$D,ROW(L4267),1):INDEX($D:$D,MATCH(L4267+1, L:L,0)-1)))</f>
        <v/>
      </c>
      <c r="N4267" t="str">
        <f>IF(L4267="","",AVERAGE(INDEX($I:$I,ROW(L4267),1):INDEX($I:$I,MATCH(L4267+1, L:L,0)-1)) - AVERAGE(INDEX($H:$H,ROW(L4267),1):INDEX($H:$H,MATCH(L4267+1, L:L,0)-1)))</f>
        <v/>
      </c>
      <c r="O4267" t="str">
        <f>IF(L4267="","",AVERAGE(INDEX($G:$G,ROW(L4267),1):INDEX($G:$G,MATCH(L4267+1, L:L,0)-1)))</f>
        <v/>
      </c>
      <c r="P4267" t="str">
        <f>IF(L4267="","",AVERAGE(INDEX($K:$K,ROW(L4267),1):INDEX($K:$K,MATCH(L4267+1, L:L,0)-1)))</f>
        <v/>
      </c>
    </row>
    <row r="4268" spans="1:16" x14ac:dyDescent="0.25">
      <c r="A4268">
        <v>2008</v>
      </c>
      <c r="B4268">
        <v>5</v>
      </c>
      <c r="C4268" t="s">
        <v>16</v>
      </c>
      <c r="D4268">
        <v>8.9700000000000006</v>
      </c>
      <c r="E4268">
        <v>8.7064516130000005</v>
      </c>
      <c r="F4268">
        <f t="shared" si="264"/>
        <v>-0.26354838700000016</v>
      </c>
      <c r="G4268">
        <f t="shared" si="265"/>
        <v>0.26354838700000016</v>
      </c>
      <c r="H4268">
        <v>97.27</v>
      </c>
      <c r="I4268">
        <v>107.65</v>
      </c>
      <c r="J4268">
        <f t="shared" si="266"/>
        <v>10.38000000000001</v>
      </c>
      <c r="K4268">
        <f t="shared" si="267"/>
        <v>10.38000000000001</v>
      </c>
      <c r="L4268" t="str">
        <f>IF(A4268&lt;&gt;A4267,MAX($L$2:L4267)+1,"")</f>
        <v/>
      </c>
      <c r="M4268" t="str">
        <f>IF(L4268="","",AVERAGE(INDEX($E:$E,ROW(L4268),1):INDEX($E:$E,MATCH(L4268+1, L:L,0)-1)) - AVERAGE(INDEX($D:$D,ROW(L4268),1):INDEX($D:$D,MATCH(L4268+1, L:L,0)-1)))</f>
        <v/>
      </c>
      <c r="N4268" t="str">
        <f>IF(L4268="","",AVERAGE(INDEX($I:$I,ROW(L4268),1):INDEX($I:$I,MATCH(L4268+1, L:L,0)-1)) - AVERAGE(INDEX($H:$H,ROW(L4268),1):INDEX($H:$H,MATCH(L4268+1, L:L,0)-1)))</f>
        <v/>
      </c>
      <c r="O4268" t="str">
        <f>IF(L4268="","",AVERAGE(INDEX($G:$G,ROW(L4268),1):INDEX($G:$G,MATCH(L4268+1, L:L,0)-1)))</f>
        <v/>
      </c>
      <c r="P4268" t="str">
        <f>IF(L4268="","",AVERAGE(INDEX($K:$K,ROW(L4268),1):INDEX($K:$K,MATCH(L4268+1, L:L,0)-1)))</f>
        <v/>
      </c>
    </row>
    <row r="4269" spans="1:16" x14ac:dyDescent="0.25">
      <c r="A4269">
        <v>2008</v>
      </c>
      <c r="B4269">
        <v>5</v>
      </c>
      <c r="C4269" t="s">
        <v>17</v>
      </c>
      <c r="D4269">
        <v>10.82</v>
      </c>
      <c r="E4269">
        <v>9.8838949009999997</v>
      </c>
      <c r="F4269">
        <f t="shared" si="264"/>
        <v>-0.93610509900000061</v>
      </c>
      <c r="G4269">
        <f t="shared" si="265"/>
        <v>0.93610509900000061</v>
      </c>
      <c r="H4269">
        <v>90.239805829999995</v>
      </c>
      <c r="I4269">
        <v>75.294174760000004</v>
      </c>
      <c r="J4269">
        <f t="shared" si="266"/>
        <v>-14.94563106999999</v>
      </c>
      <c r="K4269">
        <f t="shared" si="267"/>
        <v>14.94563106999999</v>
      </c>
      <c r="L4269" t="str">
        <f>IF(A4269&lt;&gt;A4268,MAX($L$2:L4268)+1,"")</f>
        <v/>
      </c>
      <c r="M4269" t="str">
        <f>IF(L4269="","",AVERAGE(INDEX($E:$E,ROW(L4269),1):INDEX($E:$E,MATCH(L4269+1, L:L,0)-1)) - AVERAGE(INDEX($D:$D,ROW(L4269),1):INDEX($D:$D,MATCH(L4269+1, L:L,0)-1)))</f>
        <v/>
      </c>
      <c r="N4269" t="str">
        <f>IF(L4269="","",AVERAGE(INDEX($I:$I,ROW(L4269),1):INDEX($I:$I,MATCH(L4269+1, L:L,0)-1)) - AVERAGE(INDEX($H:$H,ROW(L4269),1):INDEX($H:$H,MATCH(L4269+1, L:L,0)-1)))</f>
        <v/>
      </c>
      <c r="O4269" t="str">
        <f>IF(L4269="","",AVERAGE(INDEX($G:$G,ROW(L4269),1):INDEX($G:$G,MATCH(L4269+1, L:L,0)-1)))</f>
        <v/>
      </c>
      <c r="P4269" t="str">
        <f>IF(L4269="","",AVERAGE(INDEX($K:$K,ROW(L4269),1):INDEX($K:$K,MATCH(L4269+1, L:L,0)-1)))</f>
        <v/>
      </c>
    </row>
    <row r="4270" spans="1:16" x14ac:dyDescent="0.25">
      <c r="A4270">
        <v>2008</v>
      </c>
      <c r="B4270">
        <v>5</v>
      </c>
      <c r="C4270" t="s">
        <v>18</v>
      </c>
      <c r="D4270">
        <v>10.295217389999999</v>
      </c>
      <c r="E4270">
        <v>9.568797279</v>
      </c>
      <c r="F4270">
        <f t="shared" si="264"/>
        <v>-0.72642011099999948</v>
      </c>
      <c r="G4270">
        <f t="shared" si="265"/>
        <v>0.72642011099999948</v>
      </c>
      <c r="H4270">
        <v>48.975217389999997</v>
      </c>
      <c r="I4270">
        <v>25.652173909999998</v>
      </c>
      <c r="J4270">
        <f t="shared" si="266"/>
        <v>-23.323043479999999</v>
      </c>
      <c r="K4270">
        <f t="shared" si="267"/>
        <v>23.323043479999999</v>
      </c>
      <c r="L4270" t="str">
        <f>IF(A4270&lt;&gt;A4269,MAX($L$2:L4269)+1,"")</f>
        <v/>
      </c>
      <c r="M4270" t="str">
        <f>IF(L4270="","",AVERAGE(INDEX($E:$E,ROW(L4270),1):INDEX($E:$E,MATCH(L4270+1, L:L,0)-1)) - AVERAGE(INDEX($D:$D,ROW(L4270),1):INDEX($D:$D,MATCH(L4270+1, L:L,0)-1)))</f>
        <v/>
      </c>
      <c r="N4270" t="str">
        <f>IF(L4270="","",AVERAGE(INDEX($I:$I,ROW(L4270),1):INDEX($I:$I,MATCH(L4270+1, L:L,0)-1)) - AVERAGE(INDEX($H:$H,ROW(L4270),1):INDEX($H:$H,MATCH(L4270+1, L:L,0)-1)))</f>
        <v/>
      </c>
      <c r="O4270" t="str">
        <f>IF(L4270="","",AVERAGE(INDEX($G:$G,ROW(L4270),1):INDEX($G:$G,MATCH(L4270+1, L:L,0)-1)))</f>
        <v/>
      </c>
      <c r="P4270" t="str">
        <f>IF(L4270="","",AVERAGE(INDEX($K:$K,ROW(L4270),1):INDEX($K:$K,MATCH(L4270+1, L:L,0)-1)))</f>
        <v/>
      </c>
    </row>
    <row r="4271" spans="1:16" x14ac:dyDescent="0.25">
      <c r="A4271">
        <v>2008</v>
      </c>
      <c r="B4271">
        <v>5</v>
      </c>
      <c r="C4271" t="s">
        <v>19</v>
      </c>
      <c r="D4271">
        <v>6.6211111110000003</v>
      </c>
      <c r="E4271">
        <v>6.9370065500000004</v>
      </c>
      <c r="F4271">
        <f t="shared" si="264"/>
        <v>0.31589543900000017</v>
      </c>
      <c r="G4271">
        <f t="shared" si="265"/>
        <v>0.31589543900000017</v>
      </c>
      <c r="H4271">
        <v>22.11333333</v>
      </c>
      <c r="I4271">
        <v>13.34444444</v>
      </c>
      <c r="J4271">
        <f t="shared" si="266"/>
        <v>-8.7688888899999995</v>
      </c>
      <c r="K4271">
        <f t="shared" si="267"/>
        <v>8.7688888899999995</v>
      </c>
      <c r="L4271" t="str">
        <f>IF(A4271&lt;&gt;A4270,MAX($L$2:L4270)+1,"")</f>
        <v/>
      </c>
      <c r="M4271" t="str">
        <f>IF(L4271="","",AVERAGE(INDEX($E:$E,ROW(L4271),1):INDEX($E:$E,MATCH(L4271+1, L:L,0)-1)) - AVERAGE(INDEX($D:$D,ROW(L4271),1):INDEX($D:$D,MATCH(L4271+1, L:L,0)-1)))</f>
        <v/>
      </c>
      <c r="N4271" t="str">
        <f>IF(L4271="","",AVERAGE(INDEX($I:$I,ROW(L4271),1):INDEX($I:$I,MATCH(L4271+1, L:L,0)-1)) - AVERAGE(INDEX($H:$H,ROW(L4271),1):INDEX($H:$H,MATCH(L4271+1, L:L,0)-1)))</f>
        <v/>
      </c>
      <c r="O4271" t="str">
        <f>IF(L4271="","",AVERAGE(INDEX($G:$G,ROW(L4271),1):INDEX($G:$G,MATCH(L4271+1, L:L,0)-1)))</f>
        <v/>
      </c>
      <c r="P4271" t="str">
        <f>IF(L4271="","",AVERAGE(INDEX($K:$K,ROW(L4271),1):INDEX($K:$K,MATCH(L4271+1, L:L,0)-1)))</f>
        <v/>
      </c>
    </row>
    <row r="4272" spans="1:16" x14ac:dyDescent="0.25">
      <c r="A4272">
        <v>2008</v>
      </c>
      <c r="B4272">
        <v>6</v>
      </c>
      <c r="C4272" t="s">
        <v>7</v>
      </c>
      <c r="D4272">
        <v>14.22695652</v>
      </c>
      <c r="E4272">
        <v>14.27314958</v>
      </c>
      <c r="F4272">
        <f t="shared" si="264"/>
        <v>4.619306000000023E-2</v>
      </c>
      <c r="G4272">
        <f t="shared" si="265"/>
        <v>4.619306000000023E-2</v>
      </c>
      <c r="H4272">
        <v>80.937826090000001</v>
      </c>
      <c r="I4272">
        <v>77.139130429999994</v>
      </c>
      <c r="J4272">
        <f t="shared" si="266"/>
        <v>-3.798695660000007</v>
      </c>
      <c r="K4272">
        <f t="shared" si="267"/>
        <v>3.798695660000007</v>
      </c>
      <c r="L4272" t="str">
        <f>IF(A4272&lt;&gt;A4271,MAX($L$2:L4271)+1,"")</f>
        <v/>
      </c>
      <c r="M4272" t="str">
        <f>IF(L4272="","",AVERAGE(INDEX($E:$E,ROW(L4272),1):INDEX($E:$E,MATCH(L4272+1, L:L,0)-1)) - AVERAGE(INDEX($D:$D,ROW(L4272),1):INDEX($D:$D,MATCH(L4272+1, L:L,0)-1)))</f>
        <v/>
      </c>
      <c r="N4272" t="str">
        <f>IF(L4272="","",AVERAGE(INDEX($I:$I,ROW(L4272),1):INDEX($I:$I,MATCH(L4272+1, L:L,0)-1)) - AVERAGE(INDEX($H:$H,ROW(L4272),1):INDEX($H:$H,MATCH(L4272+1, L:L,0)-1)))</f>
        <v/>
      </c>
      <c r="O4272" t="str">
        <f>IF(L4272="","",AVERAGE(INDEX($G:$G,ROW(L4272),1):INDEX($G:$G,MATCH(L4272+1, L:L,0)-1)))</f>
        <v/>
      </c>
      <c r="P4272" t="str">
        <f>IF(L4272="","",AVERAGE(INDEX($K:$K,ROW(L4272),1):INDEX($K:$K,MATCH(L4272+1, L:L,0)-1)))</f>
        <v/>
      </c>
    </row>
    <row r="4273" spans="1:16" x14ac:dyDescent="0.25">
      <c r="A4273">
        <v>2008</v>
      </c>
      <c r="B4273">
        <v>6</v>
      </c>
      <c r="C4273" t="s">
        <v>8</v>
      </c>
      <c r="D4273">
        <v>14.0887013</v>
      </c>
      <c r="E4273">
        <v>12.96989407</v>
      </c>
      <c r="F4273">
        <f t="shared" si="264"/>
        <v>-1.1188072299999998</v>
      </c>
      <c r="G4273">
        <f t="shared" si="265"/>
        <v>1.1188072299999998</v>
      </c>
      <c r="H4273">
        <v>78.318961040000005</v>
      </c>
      <c r="I4273">
        <v>63.607792209999999</v>
      </c>
      <c r="J4273">
        <f t="shared" si="266"/>
        <v>-14.711168830000005</v>
      </c>
      <c r="K4273">
        <f t="shared" si="267"/>
        <v>14.711168830000005</v>
      </c>
      <c r="L4273" t="str">
        <f>IF(A4273&lt;&gt;A4272,MAX($L$2:L4272)+1,"")</f>
        <v/>
      </c>
      <c r="M4273" t="str">
        <f>IF(L4273="","",AVERAGE(INDEX($E:$E,ROW(L4273),1):INDEX($E:$E,MATCH(L4273+1, L:L,0)-1)) - AVERAGE(INDEX($D:$D,ROW(L4273),1):INDEX($D:$D,MATCH(L4273+1, L:L,0)-1)))</f>
        <v/>
      </c>
      <c r="N4273" t="str">
        <f>IF(L4273="","",AVERAGE(INDEX($I:$I,ROW(L4273),1):INDEX($I:$I,MATCH(L4273+1, L:L,0)-1)) - AVERAGE(INDEX($H:$H,ROW(L4273),1):INDEX($H:$H,MATCH(L4273+1, L:L,0)-1)))</f>
        <v/>
      </c>
      <c r="O4273" t="str">
        <f>IF(L4273="","",AVERAGE(INDEX($G:$G,ROW(L4273),1):INDEX($G:$G,MATCH(L4273+1, L:L,0)-1)))</f>
        <v/>
      </c>
      <c r="P4273" t="str">
        <f>IF(L4273="","",AVERAGE(INDEX($K:$K,ROW(L4273),1):INDEX($K:$K,MATCH(L4273+1, L:L,0)-1)))</f>
        <v/>
      </c>
    </row>
    <row r="4274" spans="1:16" x14ac:dyDescent="0.25">
      <c r="A4274">
        <v>2008</v>
      </c>
      <c r="B4274">
        <v>6</v>
      </c>
      <c r="C4274" t="s">
        <v>9</v>
      </c>
      <c r="D4274">
        <v>16.2</v>
      </c>
      <c r="E4274">
        <v>15.50793064</v>
      </c>
      <c r="F4274">
        <f t="shared" si="264"/>
        <v>-0.69206935999999963</v>
      </c>
      <c r="G4274">
        <f t="shared" si="265"/>
        <v>0.69206935999999963</v>
      </c>
      <c r="H4274">
        <v>86.110833330000006</v>
      </c>
      <c r="I4274">
        <v>104.0083333</v>
      </c>
      <c r="J4274">
        <f t="shared" si="266"/>
        <v>17.897499969999998</v>
      </c>
      <c r="K4274">
        <f t="shared" si="267"/>
        <v>17.897499969999998</v>
      </c>
      <c r="L4274" t="str">
        <f>IF(A4274&lt;&gt;A4273,MAX($L$2:L4273)+1,"")</f>
        <v/>
      </c>
      <c r="M4274" t="str">
        <f>IF(L4274="","",AVERAGE(INDEX($E:$E,ROW(L4274),1):INDEX($E:$E,MATCH(L4274+1, L:L,0)-1)) - AVERAGE(INDEX($D:$D,ROW(L4274),1):INDEX($D:$D,MATCH(L4274+1, L:L,0)-1)))</f>
        <v/>
      </c>
      <c r="N4274" t="str">
        <f>IF(L4274="","",AVERAGE(INDEX($I:$I,ROW(L4274),1):INDEX($I:$I,MATCH(L4274+1, L:L,0)-1)) - AVERAGE(INDEX($H:$H,ROW(L4274),1):INDEX($H:$H,MATCH(L4274+1, L:L,0)-1)))</f>
        <v/>
      </c>
      <c r="O4274" t="str">
        <f>IF(L4274="","",AVERAGE(INDEX($G:$G,ROW(L4274),1):INDEX($G:$G,MATCH(L4274+1, L:L,0)-1)))</f>
        <v/>
      </c>
      <c r="P4274" t="str">
        <f>IF(L4274="","",AVERAGE(INDEX($K:$K,ROW(L4274),1):INDEX($K:$K,MATCH(L4274+1, L:L,0)-1)))</f>
        <v/>
      </c>
    </row>
    <row r="4275" spans="1:16" x14ac:dyDescent="0.25">
      <c r="A4275">
        <v>2008</v>
      </c>
      <c r="B4275">
        <v>6</v>
      </c>
      <c r="C4275" t="s">
        <v>10</v>
      </c>
      <c r="D4275">
        <v>15.394545450000001</v>
      </c>
      <c r="E4275">
        <v>15.5430303</v>
      </c>
      <c r="F4275">
        <f t="shared" si="264"/>
        <v>0.14848484999999911</v>
      </c>
      <c r="G4275">
        <f t="shared" si="265"/>
        <v>0.14848484999999911</v>
      </c>
      <c r="H4275">
        <v>93.978181820000003</v>
      </c>
      <c r="I4275">
        <v>126.6090909</v>
      </c>
      <c r="J4275">
        <f t="shared" si="266"/>
        <v>32.630909079999995</v>
      </c>
      <c r="K4275">
        <f t="shared" si="267"/>
        <v>32.630909079999995</v>
      </c>
      <c r="L4275" t="str">
        <f>IF(A4275&lt;&gt;A4274,MAX($L$2:L4274)+1,"")</f>
        <v/>
      </c>
      <c r="M4275" t="str">
        <f>IF(L4275="","",AVERAGE(INDEX($E:$E,ROW(L4275),1):INDEX($E:$E,MATCH(L4275+1, L:L,0)-1)) - AVERAGE(INDEX($D:$D,ROW(L4275),1):INDEX($D:$D,MATCH(L4275+1, L:L,0)-1)))</f>
        <v/>
      </c>
      <c r="N4275" t="str">
        <f>IF(L4275="","",AVERAGE(INDEX($I:$I,ROW(L4275),1):INDEX($I:$I,MATCH(L4275+1, L:L,0)-1)) - AVERAGE(INDEX($H:$H,ROW(L4275),1):INDEX($H:$H,MATCH(L4275+1, L:L,0)-1)))</f>
        <v/>
      </c>
      <c r="O4275" t="str">
        <f>IF(L4275="","",AVERAGE(INDEX($G:$G,ROW(L4275),1):INDEX($G:$G,MATCH(L4275+1, L:L,0)-1)))</f>
        <v/>
      </c>
      <c r="P4275" t="str">
        <f>IF(L4275="","",AVERAGE(INDEX($K:$K,ROW(L4275),1):INDEX($K:$K,MATCH(L4275+1, L:L,0)-1)))</f>
        <v/>
      </c>
    </row>
    <row r="4276" spans="1:16" x14ac:dyDescent="0.25">
      <c r="A4276">
        <v>2008</v>
      </c>
      <c r="B4276">
        <v>6</v>
      </c>
      <c r="C4276" t="s">
        <v>11</v>
      </c>
      <c r="D4276">
        <v>10.78055556</v>
      </c>
      <c r="E4276">
        <v>10.321700420000001</v>
      </c>
      <c r="F4276">
        <f t="shared" si="264"/>
        <v>-0.45885513999999894</v>
      </c>
      <c r="G4276">
        <f t="shared" si="265"/>
        <v>0.45885513999999894</v>
      </c>
      <c r="H4276">
        <v>98.573333329999997</v>
      </c>
      <c r="I4276">
        <v>97.888888890000004</v>
      </c>
      <c r="J4276">
        <f t="shared" si="266"/>
        <v>-0.68444443999999294</v>
      </c>
      <c r="K4276">
        <f t="shared" si="267"/>
        <v>0.68444443999999294</v>
      </c>
      <c r="L4276" t="str">
        <f>IF(A4276&lt;&gt;A4275,MAX($L$2:L4275)+1,"")</f>
        <v/>
      </c>
      <c r="M4276" t="str">
        <f>IF(L4276="","",AVERAGE(INDEX($E:$E,ROW(L4276),1):INDEX($E:$E,MATCH(L4276+1, L:L,0)-1)) - AVERAGE(INDEX($D:$D,ROW(L4276),1):INDEX($D:$D,MATCH(L4276+1, L:L,0)-1)))</f>
        <v/>
      </c>
      <c r="N4276" t="str">
        <f>IF(L4276="","",AVERAGE(INDEX($I:$I,ROW(L4276),1):INDEX($I:$I,MATCH(L4276+1, L:L,0)-1)) - AVERAGE(INDEX($H:$H,ROW(L4276),1):INDEX($H:$H,MATCH(L4276+1, L:L,0)-1)))</f>
        <v/>
      </c>
      <c r="O4276" t="str">
        <f>IF(L4276="","",AVERAGE(INDEX($G:$G,ROW(L4276),1):INDEX($G:$G,MATCH(L4276+1, L:L,0)-1)))</f>
        <v/>
      </c>
      <c r="P4276" t="str">
        <f>IF(L4276="","",AVERAGE(INDEX($K:$K,ROW(L4276),1):INDEX($K:$K,MATCH(L4276+1, L:L,0)-1)))</f>
        <v/>
      </c>
    </row>
    <row r="4277" spans="1:16" x14ac:dyDescent="0.25">
      <c r="A4277">
        <v>2008</v>
      </c>
      <c r="B4277">
        <v>6</v>
      </c>
      <c r="C4277" t="s">
        <v>12</v>
      </c>
      <c r="D4277">
        <v>14.19090909</v>
      </c>
      <c r="E4277">
        <v>14.64417003</v>
      </c>
      <c r="F4277">
        <f t="shared" si="264"/>
        <v>0.45326093999999983</v>
      </c>
      <c r="G4277">
        <f t="shared" si="265"/>
        <v>0.45326093999999983</v>
      </c>
      <c r="H4277">
        <v>96.44</v>
      </c>
      <c r="I4277">
        <v>47.690909089999998</v>
      </c>
      <c r="J4277">
        <f t="shared" si="266"/>
        <v>-48.74909091</v>
      </c>
      <c r="K4277">
        <f t="shared" si="267"/>
        <v>48.74909091</v>
      </c>
      <c r="L4277" t="str">
        <f>IF(A4277&lt;&gt;A4276,MAX($L$2:L4276)+1,"")</f>
        <v/>
      </c>
      <c r="M4277" t="str">
        <f>IF(L4277="","",AVERAGE(INDEX($E:$E,ROW(L4277),1):INDEX($E:$E,MATCH(L4277+1, L:L,0)-1)) - AVERAGE(INDEX($D:$D,ROW(L4277),1):INDEX($D:$D,MATCH(L4277+1, L:L,0)-1)))</f>
        <v/>
      </c>
      <c r="N4277" t="str">
        <f>IF(L4277="","",AVERAGE(INDEX($I:$I,ROW(L4277),1):INDEX($I:$I,MATCH(L4277+1, L:L,0)-1)) - AVERAGE(INDEX($H:$H,ROW(L4277),1):INDEX($H:$H,MATCH(L4277+1, L:L,0)-1)))</f>
        <v/>
      </c>
      <c r="O4277" t="str">
        <f>IF(L4277="","",AVERAGE(INDEX($G:$G,ROW(L4277),1):INDEX($G:$G,MATCH(L4277+1, L:L,0)-1)))</f>
        <v/>
      </c>
      <c r="P4277" t="str">
        <f>IF(L4277="","",AVERAGE(INDEX($K:$K,ROW(L4277),1):INDEX($K:$K,MATCH(L4277+1, L:L,0)-1)))</f>
        <v/>
      </c>
    </row>
    <row r="4278" spans="1:16" x14ac:dyDescent="0.25">
      <c r="A4278">
        <v>2008</v>
      </c>
      <c r="B4278">
        <v>6</v>
      </c>
      <c r="C4278" t="s">
        <v>13</v>
      </c>
      <c r="D4278">
        <v>9.69</v>
      </c>
      <c r="E4278">
        <v>12.08425926</v>
      </c>
      <c r="F4278">
        <f t="shared" si="264"/>
        <v>2.3942592600000001</v>
      </c>
      <c r="G4278">
        <f t="shared" si="265"/>
        <v>2.3942592600000001</v>
      </c>
      <c r="H4278">
        <v>18.239999999999998</v>
      </c>
      <c r="I4278">
        <v>9.5500000000000007</v>
      </c>
      <c r="J4278">
        <f t="shared" si="266"/>
        <v>-8.6899999999999977</v>
      </c>
      <c r="K4278">
        <f t="shared" si="267"/>
        <v>8.6899999999999977</v>
      </c>
      <c r="L4278" t="str">
        <f>IF(A4278&lt;&gt;A4277,MAX($L$2:L4277)+1,"")</f>
        <v/>
      </c>
      <c r="M4278" t="str">
        <f>IF(L4278="","",AVERAGE(INDEX($E:$E,ROW(L4278),1):INDEX($E:$E,MATCH(L4278+1, L:L,0)-1)) - AVERAGE(INDEX($D:$D,ROW(L4278),1):INDEX($D:$D,MATCH(L4278+1, L:L,0)-1)))</f>
        <v/>
      </c>
      <c r="N4278" t="str">
        <f>IF(L4278="","",AVERAGE(INDEX($I:$I,ROW(L4278),1):INDEX($I:$I,MATCH(L4278+1, L:L,0)-1)) - AVERAGE(INDEX($H:$H,ROW(L4278),1):INDEX($H:$H,MATCH(L4278+1, L:L,0)-1)))</f>
        <v/>
      </c>
      <c r="O4278" t="str">
        <f>IF(L4278="","",AVERAGE(INDEX($G:$G,ROW(L4278),1):INDEX($G:$G,MATCH(L4278+1, L:L,0)-1)))</f>
        <v/>
      </c>
      <c r="P4278" t="str">
        <f>IF(L4278="","",AVERAGE(INDEX($K:$K,ROW(L4278),1):INDEX($K:$K,MATCH(L4278+1, L:L,0)-1)))</f>
        <v/>
      </c>
    </row>
    <row r="4279" spans="1:16" x14ac:dyDescent="0.25">
      <c r="A4279">
        <v>2008</v>
      </c>
      <c r="B4279">
        <v>6</v>
      </c>
      <c r="C4279" t="s">
        <v>14</v>
      </c>
      <c r="D4279">
        <v>3.8140000000000001</v>
      </c>
      <c r="E4279">
        <v>4.1834995580000003</v>
      </c>
      <c r="F4279">
        <f t="shared" si="264"/>
        <v>0.36949955800000023</v>
      </c>
      <c r="G4279">
        <f t="shared" si="265"/>
        <v>0.36949955800000023</v>
      </c>
      <c r="H4279">
        <v>22.152000000000001</v>
      </c>
      <c r="I4279">
        <v>17.760000000000002</v>
      </c>
      <c r="J4279">
        <f t="shared" si="266"/>
        <v>-4.3919999999999995</v>
      </c>
      <c r="K4279">
        <f t="shared" si="267"/>
        <v>4.3919999999999995</v>
      </c>
      <c r="L4279" t="str">
        <f>IF(A4279&lt;&gt;A4278,MAX($L$2:L4278)+1,"")</f>
        <v/>
      </c>
      <c r="M4279" t="str">
        <f>IF(L4279="","",AVERAGE(INDEX($E:$E,ROW(L4279),1):INDEX($E:$E,MATCH(L4279+1, L:L,0)-1)) - AVERAGE(INDEX($D:$D,ROW(L4279),1):INDEX($D:$D,MATCH(L4279+1, L:L,0)-1)))</f>
        <v/>
      </c>
      <c r="N4279" t="str">
        <f>IF(L4279="","",AVERAGE(INDEX($I:$I,ROW(L4279),1):INDEX($I:$I,MATCH(L4279+1, L:L,0)-1)) - AVERAGE(INDEX($H:$H,ROW(L4279),1):INDEX($H:$H,MATCH(L4279+1, L:L,0)-1)))</f>
        <v/>
      </c>
      <c r="O4279" t="str">
        <f>IF(L4279="","",AVERAGE(INDEX($G:$G,ROW(L4279),1):INDEX($G:$G,MATCH(L4279+1, L:L,0)-1)))</f>
        <v/>
      </c>
      <c r="P4279" t="str">
        <f>IF(L4279="","",AVERAGE(INDEX($K:$K,ROW(L4279),1):INDEX($K:$K,MATCH(L4279+1, L:L,0)-1)))</f>
        <v/>
      </c>
    </row>
    <row r="4280" spans="1:16" x14ac:dyDescent="0.25">
      <c r="A4280">
        <v>2008</v>
      </c>
      <c r="B4280">
        <v>6</v>
      </c>
      <c r="C4280" t="s">
        <v>15</v>
      </c>
      <c r="D4280">
        <v>16.740689660000001</v>
      </c>
      <c r="E4280">
        <v>17.248148239999999</v>
      </c>
      <c r="F4280">
        <f t="shared" si="264"/>
        <v>0.50745857999999799</v>
      </c>
      <c r="G4280">
        <f t="shared" si="265"/>
        <v>0.50745857999999799</v>
      </c>
      <c r="H4280">
        <v>86.510689659999997</v>
      </c>
      <c r="I4280">
        <v>125.4827586</v>
      </c>
      <c r="J4280">
        <f t="shared" si="266"/>
        <v>38.97206894</v>
      </c>
      <c r="K4280">
        <f t="shared" si="267"/>
        <v>38.97206894</v>
      </c>
      <c r="L4280" t="str">
        <f>IF(A4280&lt;&gt;A4279,MAX($L$2:L4279)+1,"")</f>
        <v/>
      </c>
      <c r="M4280" t="str">
        <f>IF(L4280="","",AVERAGE(INDEX($E:$E,ROW(L4280),1):INDEX($E:$E,MATCH(L4280+1, L:L,0)-1)) - AVERAGE(INDEX($D:$D,ROW(L4280),1):INDEX($D:$D,MATCH(L4280+1, L:L,0)-1)))</f>
        <v/>
      </c>
      <c r="N4280" t="str">
        <f>IF(L4280="","",AVERAGE(INDEX($I:$I,ROW(L4280),1):INDEX($I:$I,MATCH(L4280+1, L:L,0)-1)) - AVERAGE(INDEX($H:$H,ROW(L4280),1):INDEX($H:$H,MATCH(L4280+1, L:L,0)-1)))</f>
        <v/>
      </c>
      <c r="O4280" t="str">
        <f>IF(L4280="","",AVERAGE(INDEX($G:$G,ROW(L4280),1):INDEX($G:$G,MATCH(L4280+1, L:L,0)-1)))</f>
        <v/>
      </c>
      <c r="P4280" t="str">
        <f>IF(L4280="","",AVERAGE(INDEX($K:$K,ROW(L4280),1):INDEX($K:$K,MATCH(L4280+1, L:L,0)-1)))</f>
        <v/>
      </c>
    </row>
    <row r="4281" spans="1:16" x14ac:dyDescent="0.25">
      <c r="A4281">
        <v>2008</v>
      </c>
      <c r="B4281">
        <v>6</v>
      </c>
      <c r="C4281" t="s">
        <v>16</v>
      </c>
      <c r="D4281">
        <v>14.62</v>
      </c>
      <c r="E4281">
        <v>15.513793099999999</v>
      </c>
      <c r="F4281">
        <f t="shared" si="264"/>
        <v>0.8937930999999999</v>
      </c>
      <c r="G4281">
        <f t="shared" si="265"/>
        <v>0.8937930999999999</v>
      </c>
      <c r="H4281">
        <v>98.3</v>
      </c>
      <c r="I4281">
        <v>68.400000000000006</v>
      </c>
      <c r="J4281">
        <f t="shared" si="266"/>
        <v>-29.899999999999991</v>
      </c>
      <c r="K4281">
        <f t="shared" si="267"/>
        <v>29.899999999999991</v>
      </c>
      <c r="L4281" t="str">
        <f>IF(A4281&lt;&gt;A4280,MAX($L$2:L4280)+1,"")</f>
        <v/>
      </c>
      <c r="M4281" t="str">
        <f>IF(L4281="","",AVERAGE(INDEX($E:$E,ROW(L4281),1):INDEX($E:$E,MATCH(L4281+1, L:L,0)-1)) - AVERAGE(INDEX($D:$D,ROW(L4281),1):INDEX($D:$D,MATCH(L4281+1, L:L,0)-1)))</f>
        <v/>
      </c>
      <c r="N4281" t="str">
        <f>IF(L4281="","",AVERAGE(INDEX($I:$I,ROW(L4281),1):INDEX($I:$I,MATCH(L4281+1, L:L,0)-1)) - AVERAGE(INDEX($H:$H,ROW(L4281),1):INDEX($H:$H,MATCH(L4281+1, L:L,0)-1)))</f>
        <v/>
      </c>
      <c r="O4281" t="str">
        <f>IF(L4281="","",AVERAGE(INDEX($G:$G,ROW(L4281),1):INDEX($G:$G,MATCH(L4281+1, L:L,0)-1)))</f>
        <v/>
      </c>
      <c r="P4281" t="str">
        <f>IF(L4281="","",AVERAGE(INDEX($K:$K,ROW(L4281),1):INDEX($K:$K,MATCH(L4281+1, L:L,0)-1)))</f>
        <v/>
      </c>
    </row>
    <row r="4282" spans="1:16" x14ac:dyDescent="0.25">
      <c r="A4282">
        <v>2008</v>
      </c>
      <c r="B4282">
        <v>6</v>
      </c>
      <c r="C4282" t="s">
        <v>17</v>
      </c>
      <c r="D4282">
        <v>16.08381443</v>
      </c>
      <c r="E4282">
        <v>16.88902006</v>
      </c>
      <c r="F4282">
        <f t="shared" si="264"/>
        <v>0.80520562999999967</v>
      </c>
      <c r="G4282">
        <f t="shared" si="265"/>
        <v>0.80520562999999967</v>
      </c>
      <c r="H4282">
        <v>103.334433</v>
      </c>
      <c r="I4282">
        <v>143.5639175</v>
      </c>
      <c r="J4282">
        <f t="shared" si="266"/>
        <v>40.229484499999998</v>
      </c>
      <c r="K4282">
        <f t="shared" si="267"/>
        <v>40.229484499999998</v>
      </c>
      <c r="L4282" t="str">
        <f>IF(A4282&lt;&gt;A4281,MAX($L$2:L4281)+1,"")</f>
        <v/>
      </c>
      <c r="M4282" t="str">
        <f>IF(L4282="","",AVERAGE(INDEX($E:$E,ROW(L4282),1):INDEX($E:$E,MATCH(L4282+1, L:L,0)-1)) - AVERAGE(INDEX($D:$D,ROW(L4282),1):INDEX($D:$D,MATCH(L4282+1, L:L,0)-1)))</f>
        <v/>
      </c>
      <c r="N4282" t="str">
        <f>IF(L4282="","",AVERAGE(INDEX($I:$I,ROW(L4282),1):INDEX($I:$I,MATCH(L4282+1, L:L,0)-1)) - AVERAGE(INDEX($H:$H,ROW(L4282),1):INDEX($H:$H,MATCH(L4282+1, L:L,0)-1)))</f>
        <v/>
      </c>
      <c r="O4282" t="str">
        <f>IF(L4282="","",AVERAGE(INDEX($G:$G,ROW(L4282),1):INDEX($G:$G,MATCH(L4282+1, L:L,0)-1)))</f>
        <v/>
      </c>
      <c r="P4282" t="str">
        <f>IF(L4282="","",AVERAGE(INDEX($K:$K,ROW(L4282),1):INDEX($K:$K,MATCH(L4282+1, L:L,0)-1)))</f>
        <v/>
      </c>
    </row>
    <row r="4283" spans="1:16" x14ac:dyDescent="0.25">
      <c r="A4283">
        <v>2008</v>
      </c>
      <c r="B4283">
        <v>6</v>
      </c>
      <c r="C4283" t="s">
        <v>18</v>
      </c>
      <c r="D4283">
        <v>15.25904762</v>
      </c>
      <c r="E4283">
        <v>14.44774376</v>
      </c>
      <c r="F4283">
        <f t="shared" si="264"/>
        <v>-0.81130386000000065</v>
      </c>
      <c r="G4283">
        <f t="shared" si="265"/>
        <v>0.81130386000000065</v>
      </c>
      <c r="H4283">
        <v>74.040476190000007</v>
      </c>
      <c r="I4283">
        <v>88.166666669999998</v>
      </c>
      <c r="J4283">
        <f t="shared" si="266"/>
        <v>14.126190479999991</v>
      </c>
      <c r="K4283">
        <f t="shared" si="267"/>
        <v>14.126190479999991</v>
      </c>
      <c r="L4283" t="str">
        <f>IF(A4283&lt;&gt;A4282,MAX($L$2:L4282)+1,"")</f>
        <v/>
      </c>
      <c r="M4283" t="str">
        <f>IF(L4283="","",AVERAGE(INDEX($E:$E,ROW(L4283),1):INDEX($E:$E,MATCH(L4283+1, L:L,0)-1)) - AVERAGE(INDEX($D:$D,ROW(L4283),1):INDEX($D:$D,MATCH(L4283+1, L:L,0)-1)))</f>
        <v/>
      </c>
      <c r="N4283" t="str">
        <f>IF(L4283="","",AVERAGE(INDEX($I:$I,ROW(L4283),1):INDEX($I:$I,MATCH(L4283+1, L:L,0)-1)) - AVERAGE(INDEX($H:$H,ROW(L4283),1):INDEX($H:$H,MATCH(L4283+1, L:L,0)-1)))</f>
        <v/>
      </c>
      <c r="O4283" t="str">
        <f>IF(L4283="","",AVERAGE(INDEX($G:$G,ROW(L4283),1):INDEX($G:$G,MATCH(L4283+1, L:L,0)-1)))</f>
        <v/>
      </c>
      <c r="P4283" t="str">
        <f>IF(L4283="","",AVERAGE(INDEX($K:$K,ROW(L4283),1):INDEX($K:$K,MATCH(L4283+1, L:L,0)-1)))</f>
        <v/>
      </c>
    </row>
    <row r="4284" spans="1:16" x14ac:dyDescent="0.25">
      <c r="A4284">
        <v>2008</v>
      </c>
      <c r="B4284">
        <v>6</v>
      </c>
      <c r="C4284" t="s">
        <v>19</v>
      </c>
      <c r="D4284">
        <v>12.501666670000001</v>
      </c>
      <c r="E4284">
        <v>11.232356319999999</v>
      </c>
      <c r="F4284">
        <f t="shared" si="264"/>
        <v>-1.2693103500000014</v>
      </c>
      <c r="G4284">
        <f t="shared" si="265"/>
        <v>1.2693103500000014</v>
      </c>
      <c r="H4284">
        <v>37.67166667</v>
      </c>
      <c r="I4284">
        <v>56.216666670000002</v>
      </c>
      <c r="J4284">
        <f t="shared" si="266"/>
        <v>18.545000000000002</v>
      </c>
      <c r="K4284">
        <f t="shared" si="267"/>
        <v>18.545000000000002</v>
      </c>
      <c r="L4284" t="str">
        <f>IF(A4284&lt;&gt;A4283,MAX($L$2:L4283)+1,"")</f>
        <v/>
      </c>
      <c r="M4284" t="str">
        <f>IF(L4284="","",AVERAGE(INDEX($E:$E,ROW(L4284),1):INDEX($E:$E,MATCH(L4284+1, L:L,0)-1)) - AVERAGE(INDEX($D:$D,ROW(L4284),1):INDEX($D:$D,MATCH(L4284+1, L:L,0)-1)))</f>
        <v/>
      </c>
      <c r="N4284" t="str">
        <f>IF(L4284="","",AVERAGE(INDEX($I:$I,ROW(L4284),1):INDEX($I:$I,MATCH(L4284+1, L:L,0)-1)) - AVERAGE(INDEX($H:$H,ROW(L4284),1):INDEX($H:$H,MATCH(L4284+1, L:L,0)-1)))</f>
        <v/>
      </c>
      <c r="O4284" t="str">
        <f>IF(L4284="","",AVERAGE(INDEX($G:$G,ROW(L4284),1):INDEX($G:$G,MATCH(L4284+1, L:L,0)-1)))</f>
        <v/>
      </c>
      <c r="P4284" t="str">
        <f>IF(L4284="","",AVERAGE(INDEX($K:$K,ROW(L4284),1):INDEX($K:$K,MATCH(L4284+1, L:L,0)-1)))</f>
        <v/>
      </c>
    </row>
    <row r="4285" spans="1:16" x14ac:dyDescent="0.25">
      <c r="A4285">
        <v>2008</v>
      </c>
      <c r="B4285">
        <v>7</v>
      </c>
      <c r="C4285" t="s">
        <v>7</v>
      </c>
      <c r="D4285">
        <v>16.602608700000001</v>
      </c>
      <c r="E4285">
        <v>16.331777890000001</v>
      </c>
      <c r="F4285">
        <f t="shared" si="264"/>
        <v>-0.27083080999999964</v>
      </c>
      <c r="G4285">
        <f t="shared" si="265"/>
        <v>0.27083080999999964</v>
      </c>
      <c r="H4285">
        <v>80.368695650000006</v>
      </c>
      <c r="I4285">
        <v>63.46086957</v>
      </c>
      <c r="J4285">
        <f t="shared" si="266"/>
        <v>-16.907826080000007</v>
      </c>
      <c r="K4285">
        <f t="shared" si="267"/>
        <v>16.907826080000007</v>
      </c>
      <c r="L4285" t="str">
        <f>IF(A4285&lt;&gt;A4284,MAX($L$2:L4284)+1,"")</f>
        <v/>
      </c>
      <c r="M4285" t="str">
        <f>IF(L4285="","",AVERAGE(INDEX($E:$E,ROW(L4285),1):INDEX($E:$E,MATCH(L4285+1, L:L,0)-1)) - AVERAGE(INDEX($D:$D,ROW(L4285),1):INDEX($D:$D,MATCH(L4285+1, L:L,0)-1)))</f>
        <v/>
      </c>
      <c r="N4285" t="str">
        <f>IF(L4285="","",AVERAGE(INDEX($I:$I,ROW(L4285),1):INDEX($I:$I,MATCH(L4285+1, L:L,0)-1)) - AVERAGE(INDEX($H:$H,ROW(L4285),1):INDEX($H:$H,MATCH(L4285+1, L:L,0)-1)))</f>
        <v/>
      </c>
      <c r="O4285" t="str">
        <f>IF(L4285="","",AVERAGE(INDEX($G:$G,ROW(L4285),1):INDEX($G:$G,MATCH(L4285+1, L:L,0)-1)))</f>
        <v/>
      </c>
      <c r="P4285" t="str">
        <f>IF(L4285="","",AVERAGE(INDEX($K:$K,ROW(L4285),1):INDEX($K:$K,MATCH(L4285+1, L:L,0)-1)))</f>
        <v/>
      </c>
    </row>
    <row r="4286" spans="1:16" x14ac:dyDescent="0.25">
      <c r="A4286">
        <v>2008</v>
      </c>
      <c r="B4286">
        <v>7</v>
      </c>
      <c r="C4286" t="s">
        <v>8</v>
      </c>
      <c r="D4286">
        <v>16.525428569999999</v>
      </c>
      <c r="E4286">
        <v>15.97790582</v>
      </c>
      <c r="F4286">
        <f t="shared" si="264"/>
        <v>-0.54752274999999884</v>
      </c>
      <c r="G4286">
        <f t="shared" si="265"/>
        <v>0.54752274999999884</v>
      </c>
      <c r="H4286">
        <v>60.103000000000002</v>
      </c>
      <c r="I4286">
        <v>62.00571429</v>
      </c>
      <c r="J4286">
        <f t="shared" si="266"/>
        <v>1.9027142899999987</v>
      </c>
      <c r="K4286">
        <f t="shared" si="267"/>
        <v>1.9027142899999987</v>
      </c>
      <c r="L4286" t="str">
        <f>IF(A4286&lt;&gt;A4285,MAX($L$2:L4285)+1,"")</f>
        <v/>
      </c>
      <c r="M4286" t="str">
        <f>IF(L4286="","",AVERAGE(INDEX($E:$E,ROW(L4286),1):INDEX($E:$E,MATCH(L4286+1, L:L,0)-1)) - AVERAGE(INDEX($D:$D,ROW(L4286),1):INDEX($D:$D,MATCH(L4286+1, L:L,0)-1)))</f>
        <v/>
      </c>
      <c r="N4286" t="str">
        <f>IF(L4286="","",AVERAGE(INDEX($I:$I,ROW(L4286),1):INDEX($I:$I,MATCH(L4286+1, L:L,0)-1)) - AVERAGE(INDEX($H:$H,ROW(L4286),1):INDEX($H:$H,MATCH(L4286+1, L:L,0)-1)))</f>
        <v/>
      </c>
      <c r="O4286" t="str">
        <f>IF(L4286="","",AVERAGE(INDEX($G:$G,ROW(L4286),1):INDEX($G:$G,MATCH(L4286+1, L:L,0)-1)))</f>
        <v/>
      </c>
      <c r="P4286" t="str">
        <f>IF(L4286="","",AVERAGE(INDEX($K:$K,ROW(L4286),1):INDEX($K:$K,MATCH(L4286+1, L:L,0)-1)))</f>
        <v/>
      </c>
    </row>
    <row r="4287" spans="1:16" x14ac:dyDescent="0.25">
      <c r="A4287">
        <v>2008</v>
      </c>
      <c r="B4287">
        <v>7</v>
      </c>
      <c r="C4287" t="s">
        <v>9</v>
      </c>
      <c r="D4287">
        <v>18.739333330000001</v>
      </c>
      <c r="E4287">
        <v>17.94618256</v>
      </c>
      <c r="F4287">
        <f t="shared" si="264"/>
        <v>-0.79315077000000045</v>
      </c>
      <c r="G4287">
        <f t="shared" si="265"/>
        <v>0.79315077000000045</v>
      </c>
      <c r="H4287">
        <v>74.437333330000001</v>
      </c>
      <c r="I4287">
        <v>95.193333330000002</v>
      </c>
      <c r="J4287">
        <f t="shared" si="266"/>
        <v>20.756</v>
      </c>
      <c r="K4287">
        <f t="shared" si="267"/>
        <v>20.756</v>
      </c>
      <c r="L4287" t="str">
        <f>IF(A4287&lt;&gt;A4286,MAX($L$2:L4286)+1,"")</f>
        <v/>
      </c>
      <c r="M4287" t="str">
        <f>IF(L4287="","",AVERAGE(INDEX($E:$E,ROW(L4287),1):INDEX($E:$E,MATCH(L4287+1, L:L,0)-1)) - AVERAGE(INDEX($D:$D,ROW(L4287),1):INDEX($D:$D,MATCH(L4287+1, L:L,0)-1)))</f>
        <v/>
      </c>
      <c r="N4287" t="str">
        <f>IF(L4287="","",AVERAGE(INDEX($I:$I,ROW(L4287),1):INDEX($I:$I,MATCH(L4287+1, L:L,0)-1)) - AVERAGE(INDEX($H:$H,ROW(L4287),1):INDEX($H:$H,MATCH(L4287+1, L:L,0)-1)))</f>
        <v/>
      </c>
      <c r="O4287" t="str">
        <f>IF(L4287="","",AVERAGE(INDEX($G:$G,ROW(L4287),1):INDEX($G:$G,MATCH(L4287+1, L:L,0)-1)))</f>
        <v/>
      </c>
      <c r="P4287" t="str">
        <f>IF(L4287="","",AVERAGE(INDEX($K:$K,ROW(L4287),1):INDEX($K:$K,MATCH(L4287+1, L:L,0)-1)))</f>
        <v/>
      </c>
    </row>
    <row r="4288" spans="1:16" x14ac:dyDescent="0.25">
      <c r="A4288">
        <v>2008</v>
      </c>
      <c r="B4288">
        <v>7</v>
      </c>
      <c r="C4288" t="s">
        <v>10</v>
      </c>
      <c r="D4288">
        <v>18.365454549999999</v>
      </c>
      <c r="E4288">
        <v>19.87840447</v>
      </c>
      <c r="F4288">
        <f t="shared" si="264"/>
        <v>1.5129499200000005</v>
      </c>
      <c r="G4288">
        <f t="shared" si="265"/>
        <v>1.5129499200000005</v>
      </c>
      <c r="H4288">
        <v>106.7654545</v>
      </c>
      <c r="I4288">
        <v>111.82727269999999</v>
      </c>
      <c r="J4288">
        <f t="shared" si="266"/>
        <v>5.0618181999999905</v>
      </c>
      <c r="K4288">
        <f t="shared" si="267"/>
        <v>5.0618181999999905</v>
      </c>
      <c r="L4288" t="str">
        <f>IF(A4288&lt;&gt;A4287,MAX($L$2:L4287)+1,"")</f>
        <v/>
      </c>
      <c r="M4288" t="str">
        <f>IF(L4288="","",AVERAGE(INDEX($E:$E,ROW(L4288),1):INDEX($E:$E,MATCH(L4288+1, L:L,0)-1)) - AVERAGE(INDEX($D:$D,ROW(L4288),1):INDEX($D:$D,MATCH(L4288+1, L:L,0)-1)))</f>
        <v/>
      </c>
      <c r="N4288" t="str">
        <f>IF(L4288="","",AVERAGE(INDEX($I:$I,ROW(L4288),1):INDEX($I:$I,MATCH(L4288+1, L:L,0)-1)) - AVERAGE(INDEX($H:$H,ROW(L4288),1):INDEX($H:$H,MATCH(L4288+1, L:L,0)-1)))</f>
        <v/>
      </c>
      <c r="O4288" t="str">
        <f>IF(L4288="","",AVERAGE(INDEX($G:$G,ROW(L4288),1):INDEX($G:$G,MATCH(L4288+1, L:L,0)-1)))</f>
        <v/>
      </c>
      <c r="P4288" t="str">
        <f>IF(L4288="","",AVERAGE(INDEX($K:$K,ROW(L4288),1):INDEX($K:$K,MATCH(L4288+1, L:L,0)-1)))</f>
        <v/>
      </c>
    </row>
    <row r="4289" spans="1:16" x14ac:dyDescent="0.25">
      <c r="A4289">
        <v>2008</v>
      </c>
      <c r="B4289">
        <v>7</v>
      </c>
      <c r="C4289" t="s">
        <v>11</v>
      </c>
      <c r="D4289">
        <v>15.3775</v>
      </c>
      <c r="E4289">
        <v>17.734773449999999</v>
      </c>
      <c r="F4289">
        <f t="shared" si="264"/>
        <v>2.3572734499999992</v>
      </c>
      <c r="G4289">
        <f t="shared" si="265"/>
        <v>2.3572734499999992</v>
      </c>
      <c r="H4289">
        <v>103.01949999999999</v>
      </c>
      <c r="I4289">
        <v>63.494999999999997</v>
      </c>
      <c r="J4289">
        <f t="shared" si="266"/>
        <v>-39.524499999999996</v>
      </c>
      <c r="K4289">
        <f t="shared" si="267"/>
        <v>39.524499999999996</v>
      </c>
      <c r="L4289" t="str">
        <f>IF(A4289&lt;&gt;A4288,MAX($L$2:L4288)+1,"")</f>
        <v/>
      </c>
      <c r="M4289" t="str">
        <f>IF(L4289="","",AVERAGE(INDEX($E:$E,ROW(L4289),1):INDEX($E:$E,MATCH(L4289+1, L:L,0)-1)) - AVERAGE(INDEX($D:$D,ROW(L4289),1):INDEX($D:$D,MATCH(L4289+1, L:L,0)-1)))</f>
        <v/>
      </c>
      <c r="N4289" t="str">
        <f>IF(L4289="","",AVERAGE(INDEX($I:$I,ROW(L4289),1):INDEX($I:$I,MATCH(L4289+1, L:L,0)-1)) - AVERAGE(INDEX($H:$H,ROW(L4289),1):INDEX($H:$H,MATCH(L4289+1, L:L,0)-1)))</f>
        <v/>
      </c>
      <c r="O4289" t="str">
        <f>IF(L4289="","",AVERAGE(INDEX($G:$G,ROW(L4289),1):INDEX($G:$G,MATCH(L4289+1, L:L,0)-1)))</f>
        <v/>
      </c>
      <c r="P4289" t="str">
        <f>IF(L4289="","",AVERAGE(INDEX($K:$K,ROW(L4289),1):INDEX($K:$K,MATCH(L4289+1, L:L,0)-1)))</f>
        <v/>
      </c>
    </row>
    <row r="4290" spans="1:16" x14ac:dyDescent="0.25">
      <c r="A4290">
        <v>2008</v>
      </c>
      <c r="B4290">
        <v>7</v>
      </c>
      <c r="C4290" t="s">
        <v>12</v>
      </c>
      <c r="D4290">
        <v>17.86727273</v>
      </c>
      <c r="E4290">
        <v>19.41292821</v>
      </c>
      <c r="F4290">
        <f t="shared" si="264"/>
        <v>1.5456554800000006</v>
      </c>
      <c r="G4290">
        <f t="shared" si="265"/>
        <v>1.5456554800000006</v>
      </c>
      <c r="H4290">
        <v>95.856363639999998</v>
      </c>
      <c r="I4290">
        <v>84.854545450000003</v>
      </c>
      <c r="J4290">
        <f t="shared" si="266"/>
        <v>-11.001818189999995</v>
      </c>
      <c r="K4290">
        <f t="shared" si="267"/>
        <v>11.001818189999995</v>
      </c>
      <c r="L4290" t="str">
        <f>IF(A4290&lt;&gt;A4289,MAX($L$2:L4289)+1,"")</f>
        <v/>
      </c>
      <c r="M4290" t="str">
        <f>IF(L4290="","",AVERAGE(INDEX($E:$E,ROW(L4290),1):INDEX($E:$E,MATCH(L4290+1, L:L,0)-1)) - AVERAGE(INDEX($D:$D,ROW(L4290),1):INDEX($D:$D,MATCH(L4290+1, L:L,0)-1)))</f>
        <v/>
      </c>
      <c r="N4290" t="str">
        <f>IF(L4290="","",AVERAGE(INDEX($I:$I,ROW(L4290),1):INDEX($I:$I,MATCH(L4290+1, L:L,0)-1)) - AVERAGE(INDEX($H:$H,ROW(L4290),1):INDEX($H:$H,MATCH(L4290+1, L:L,0)-1)))</f>
        <v/>
      </c>
      <c r="O4290" t="str">
        <f>IF(L4290="","",AVERAGE(INDEX($G:$G,ROW(L4290),1):INDEX($G:$G,MATCH(L4290+1, L:L,0)-1)))</f>
        <v/>
      </c>
      <c r="P4290" t="str">
        <f>IF(L4290="","",AVERAGE(INDEX($K:$K,ROW(L4290),1):INDEX($K:$K,MATCH(L4290+1, L:L,0)-1)))</f>
        <v/>
      </c>
    </row>
    <row r="4291" spans="1:16" x14ac:dyDescent="0.25">
      <c r="A4291">
        <v>2008</v>
      </c>
      <c r="B4291">
        <v>7</v>
      </c>
      <c r="C4291" t="s">
        <v>13</v>
      </c>
      <c r="D4291">
        <v>11.01</v>
      </c>
      <c r="E4291">
        <v>12.58064516</v>
      </c>
      <c r="F4291">
        <f t="shared" ref="F4291:F4354" si="268">E4291-D4291</f>
        <v>1.5706451599999998</v>
      </c>
      <c r="G4291">
        <f t="shared" ref="G4291:G4354" si="269">ABS(F4291)</f>
        <v>1.5706451599999998</v>
      </c>
      <c r="H4291">
        <v>22.32</v>
      </c>
      <c r="I4291">
        <v>28</v>
      </c>
      <c r="J4291">
        <f t="shared" ref="J4291:J4354" si="270">I4291-H4291</f>
        <v>5.68</v>
      </c>
      <c r="K4291">
        <f t="shared" ref="K4291:K4354" si="271">ABS(J4291)</f>
        <v>5.68</v>
      </c>
      <c r="L4291" t="str">
        <f>IF(A4291&lt;&gt;A4290,MAX($L$2:L4290)+1,"")</f>
        <v/>
      </c>
      <c r="M4291" t="str">
        <f>IF(L4291="","",AVERAGE(INDEX($E:$E,ROW(L4291),1):INDEX($E:$E,MATCH(L4291+1, L:L,0)-1)) - AVERAGE(INDEX($D:$D,ROW(L4291),1):INDEX($D:$D,MATCH(L4291+1, L:L,0)-1)))</f>
        <v/>
      </c>
      <c r="N4291" t="str">
        <f>IF(L4291="","",AVERAGE(INDEX($I:$I,ROW(L4291),1):INDEX($I:$I,MATCH(L4291+1, L:L,0)-1)) - AVERAGE(INDEX($H:$H,ROW(L4291),1):INDEX($H:$H,MATCH(L4291+1, L:L,0)-1)))</f>
        <v/>
      </c>
      <c r="O4291" t="str">
        <f>IF(L4291="","",AVERAGE(INDEX($G:$G,ROW(L4291),1):INDEX($G:$G,MATCH(L4291+1, L:L,0)-1)))</f>
        <v/>
      </c>
      <c r="P4291" t="str">
        <f>IF(L4291="","",AVERAGE(INDEX($K:$K,ROW(L4291),1):INDEX($K:$K,MATCH(L4291+1, L:L,0)-1)))</f>
        <v/>
      </c>
    </row>
    <row r="4292" spans="1:16" x14ac:dyDescent="0.25">
      <c r="A4292">
        <v>2008</v>
      </c>
      <c r="B4292">
        <v>7</v>
      </c>
      <c r="C4292" t="s">
        <v>14</v>
      </c>
      <c r="D4292">
        <v>9.2909090909999996</v>
      </c>
      <c r="E4292">
        <v>10.14717154</v>
      </c>
      <c r="F4292">
        <f t="shared" si="268"/>
        <v>0.85626244900000081</v>
      </c>
      <c r="G4292">
        <f t="shared" si="269"/>
        <v>0.85626244900000081</v>
      </c>
      <c r="H4292">
        <v>33.143636360000002</v>
      </c>
      <c r="I4292">
        <v>33.463636360000002</v>
      </c>
      <c r="J4292">
        <f t="shared" si="270"/>
        <v>0.32000000000000028</v>
      </c>
      <c r="K4292">
        <f t="shared" si="271"/>
        <v>0.32000000000000028</v>
      </c>
      <c r="L4292" t="str">
        <f>IF(A4292&lt;&gt;A4291,MAX($L$2:L4291)+1,"")</f>
        <v/>
      </c>
      <c r="M4292" t="str">
        <f>IF(L4292="","",AVERAGE(INDEX($E:$E,ROW(L4292),1):INDEX($E:$E,MATCH(L4292+1, L:L,0)-1)) - AVERAGE(INDEX($D:$D,ROW(L4292),1):INDEX($D:$D,MATCH(L4292+1, L:L,0)-1)))</f>
        <v/>
      </c>
      <c r="N4292" t="str">
        <f>IF(L4292="","",AVERAGE(INDEX($I:$I,ROW(L4292),1):INDEX($I:$I,MATCH(L4292+1, L:L,0)-1)) - AVERAGE(INDEX($H:$H,ROW(L4292),1):INDEX($H:$H,MATCH(L4292+1, L:L,0)-1)))</f>
        <v/>
      </c>
      <c r="O4292" t="str">
        <f>IF(L4292="","",AVERAGE(INDEX($G:$G,ROW(L4292),1):INDEX($G:$G,MATCH(L4292+1, L:L,0)-1)))</f>
        <v/>
      </c>
      <c r="P4292" t="str">
        <f>IF(L4292="","",AVERAGE(INDEX($K:$K,ROW(L4292),1):INDEX($K:$K,MATCH(L4292+1, L:L,0)-1)))</f>
        <v/>
      </c>
    </row>
    <row r="4293" spans="1:16" x14ac:dyDescent="0.25">
      <c r="A4293">
        <v>2008</v>
      </c>
      <c r="B4293">
        <v>7</v>
      </c>
      <c r="C4293" t="s">
        <v>15</v>
      </c>
      <c r="D4293">
        <v>19.43333333</v>
      </c>
      <c r="E4293">
        <v>19.259117660000001</v>
      </c>
      <c r="F4293">
        <f t="shared" si="268"/>
        <v>-0.17421566999999882</v>
      </c>
      <c r="G4293">
        <f t="shared" si="269"/>
        <v>0.17421566999999882</v>
      </c>
      <c r="H4293">
        <v>88.483666670000005</v>
      </c>
      <c r="I4293">
        <v>105.36333329999999</v>
      </c>
      <c r="J4293">
        <f t="shared" si="270"/>
        <v>16.879666629999988</v>
      </c>
      <c r="K4293">
        <f t="shared" si="271"/>
        <v>16.879666629999988</v>
      </c>
      <c r="L4293" t="str">
        <f>IF(A4293&lt;&gt;A4292,MAX($L$2:L4292)+1,"")</f>
        <v/>
      </c>
      <c r="M4293" t="str">
        <f>IF(L4293="","",AVERAGE(INDEX($E:$E,ROW(L4293),1):INDEX($E:$E,MATCH(L4293+1, L:L,0)-1)) - AVERAGE(INDEX($D:$D,ROW(L4293),1):INDEX($D:$D,MATCH(L4293+1, L:L,0)-1)))</f>
        <v/>
      </c>
      <c r="N4293" t="str">
        <f>IF(L4293="","",AVERAGE(INDEX($I:$I,ROW(L4293),1):INDEX($I:$I,MATCH(L4293+1, L:L,0)-1)) - AVERAGE(INDEX($H:$H,ROW(L4293),1):INDEX($H:$H,MATCH(L4293+1, L:L,0)-1)))</f>
        <v/>
      </c>
      <c r="O4293" t="str">
        <f>IF(L4293="","",AVERAGE(INDEX($G:$G,ROW(L4293),1):INDEX($G:$G,MATCH(L4293+1, L:L,0)-1)))</f>
        <v/>
      </c>
      <c r="P4293" t="str">
        <f>IF(L4293="","",AVERAGE(INDEX($K:$K,ROW(L4293),1):INDEX($K:$K,MATCH(L4293+1, L:L,0)-1)))</f>
        <v/>
      </c>
    </row>
    <row r="4294" spans="1:16" x14ac:dyDescent="0.25">
      <c r="A4294">
        <v>2008</v>
      </c>
      <c r="B4294">
        <v>7</v>
      </c>
      <c r="C4294" t="s">
        <v>16</v>
      </c>
      <c r="D4294">
        <v>18.79</v>
      </c>
      <c r="E4294">
        <v>21.53214286</v>
      </c>
      <c r="F4294">
        <f t="shared" si="268"/>
        <v>2.7421428600000013</v>
      </c>
      <c r="G4294">
        <f t="shared" si="269"/>
        <v>2.7421428600000013</v>
      </c>
      <c r="H4294">
        <v>78.56</v>
      </c>
      <c r="I4294">
        <v>32.4</v>
      </c>
      <c r="J4294">
        <f t="shared" si="270"/>
        <v>-46.160000000000004</v>
      </c>
      <c r="K4294">
        <f t="shared" si="271"/>
        <v>46.160000000000004</v>
      </c>
      <c r="L4294" t="str">
        <f>IF(A4294&lt;&gt;A4293,MAX($L$2:L4293)+1,"")</f>
        <v/>
      </c>
      <c r="M4294" t="str">
        <f>IF(L4294="","",AVERAGE(INDEX($E:$E,ROW(L4294),1):INDEX($E:$E,MATCH(L4294+1, L:L,0)-1)) - AVERAGE(INDEX($D:$D,ROW(L4294),1):INDEX($D:$D,MATCH(L4294+1, L:L,0)-1)))</f>
        <v/>
      </c>
      <c r="N4294" t="str">
        <f>IF(L4294="","",AVERAGE(INDEX($I:$I,ROW(L4294),1):INDEX($I:$I,MATCH(L4294+1, L:L,0)-1)) - AVERAGE(INDEX($H:$H,ROW(L4294),1):INDEX($H:$H,MATCH(L4294+1, L:L,0)-1)))</f>
        <v/>
      </c>
      <c r="O4294" t="str">
        <f>IF(L4294="","",AVERAGE(INDEX($G:$G,ROW(L4294),1):INDEX($G:$G,MATCH(L4294+1, L:L,0)-1)))</f>
        <v/>
      </c>
      <c r="P4294" t="str">
        <f>IF(L4294="","",AVERAGE(INDEX($K:$K,ROW(L4294),1):INDEX($K:$K,MATCH(L4294+1, L:L,0)-1)))</f>
        <v/>
      </c>
    </row>
    <row r="4295" spans="1:16" x14ac:dyDescent="0.25">
      <c r="A4295">
        <v>2008</v>
      </c>
      <c r="B4295">
        <v>7</v>
      </c>
      <c r="C4295" t="s">
        <v>17</v>
      </c>
      <c r="D4295">
        <v>18.71877551</v>
      </c>
      <c r="E4295">
        <v>19.149902449999999</v>
      </c>
      <c r="F4295">
        <f t="shared" si="268"/>
        <v>0.43112693999999863</v>
      </c>
      <c r="G4295">
        <f t="shared" si="269"/>
        <v>0.43112693999999863</v>
      </c>
      <c r="H4295">
        <v>110.562551</v>
      </c>
      <c r="I4295">
        <v>141.01020410000001</v>
      </c>
      <c r="J4295">
        <f t="shared" si="270"/>
        <v>30.447653100000011</v>
      </c>
      <c r="K4295">
        <f t="shared" si="271"/>
        <v>30.447653100000011</v>
      </c>
      <c r="L4295" t="str">
        <f>IF(A4295&lt;&gt;A4294,MAX($L$2:L4294)+1,"")</f>
        <v/>
      </c>
      <c r="M4295" t="str">
        <f>IF(L4295="","",AVERAGE(INDEX($E:$E,ROW(L4295),1):INDEX($E:$E,MATCH(L4295+1, L:L,0)-1)) - AVERAGE(INDEX($D:$D,ROW(L4295),1):INDEX($D:$D,MATCH(L4295+1, L:L,0)-1)))</f>
        <v/>
      </c>
      <c r="N4295" t="str">
        <f>IF(L4295="","",AVERAGE(INDEX($I:$I,ROW(L4295),1):INDEX($I:$I,MATCH(L4295+1, L:L,0)-1)) - AVERAGE(INDEX($H:$H,ROW(L4295),1):INDEX($H:$H,MATCH(L4295+1, L:L,0)-1)))</f>
        <v/>
      </c>
      <c r="O4295" t="str">
        <f>IF(L4295="","",AVERAGE(INDEX($G:$G,ROW(L4295),1):INDEX($G:$G,MATCH(L4295+1, L:L,0)-1)))</f>
        <v/>
      </c>
      <c r="P4295" t="str">
        <f>IF(L4295="","",AVERAGE(INDEX($K:$K,ROW(L4295),1):INDEX($K:$K,MATCH(L4295+1, L:L,0)-1)))</f>
        <v/>
      </c>
    </row>
    <row r="4296" spans="1:16" x14ac:dyDescent="0.25">
      <c r="A4296">
        <v>2008</v>
      </c>
      <c r="B4296">
        <v>7</v>
      </c>
      <c r="C4296" t="s">
        <v>18</v>
      </c>
      <c r="D4296">
        <v>17.995454550000002</v>
      </c>
      <c r="E4296">
        <v>17.477335589999999</v>
      </c>
      <c r="F4296">
        <f t="shared" si="268"/>
        <v>-0.51811896000000246</v>
      </c>
      <c r="G4296">
        <f t="shared" si="269"/>
        <v>0.51811896000000246</v>
      </c>
      <c r="H4296">
        <v>64.655909089999994</v>
      </c>
      <c r="I4296">
        <v>80.463636359999995</v>
      </c>
      <c r="J4296">
        <f t="shared" si="270"/>
        <v>15.807727270000001</v>
      </c>
      <c r="K4296">
        <f t="shared" si="271"/>
        <v>15.807727270000001</v>
      </c>
      <c r="L4296" t="str">
        <f>IF(A4296&lt;&gt;A4295,MAX($L$2:L4295)+1,"")</f>
        <v/>
      </c>
      <c r="M4296" t="str">
        <f>IF(L4296="","",AVERAGE(INDEX($E:$E,ROW(L4296),1):INDEX($E:$E,MATCH(L4296+1, L:L,0)-1)) - AVERAGE(INDEX($D:$D,ROW(L4296),1):INDEX($D:$D,MATCH(L4296+1, L:L,0)-1)))</f>
        <v/>
      </c>
      <c r="N4296" t="str">
        <f>IF(L4296="","",AVERAGE(INDEX($I:$I,ROW(L4296),1):INDEX($I:$I,MATCH(L4296+1, L:L,0)-1)) - AVERAGE(INDEX($H:$H,ROW(L4296),1):INDEX($H:$H,MATCH(L4296+1, L:L,0)-1)))</f>
        <v/>
      </c>
      <c r="O4296" t="str">
        <f>IF(L4296="","",AVERAGE(INDEX($G:$G,ROW(L4296),1):INDEX($G:$G,MATCH(L4296+1, L:L,0)-1)))</f>
        <v/>
      </c>
      <c r="P4296" t="str">
        <f>IF(L4296="","",AVERAGE(INDEX($K:$K,ROW(L4296),1):INDEX($K:$K,MATCH(L4296+1, L:L,0)-1)))</f>
        <v/>
      </c>
    </row>
    <row r="4297" spans="1:16" x14ac:dyDescent="0.25">
      <c r="A4297">
        <v>2008</v>
      </c>
      <c r="B4297">
        <v>7</v>
      </c>
      <c r="C4297" t="s">
        <v>19</v>
      </c>
      <c r="D4297">
        <v>14.25</v>
      </c>
      <c r="E4297">
        <v>11.46801353</v>
      </c>
      <c r="F4297">
        <f t="shared" si="268"/>
        <v>-2.7819864699999997</v>
      </c>
      <c r="G4297">
        <f t="shared" si="269"/>
        <v>2.7819864699999997</v>
      </c>
      <c r="H4297">
        <v>49.527500000000003</v>
      </c>
      <c r="I4297">
        <v>49.975000000000001</v>
      </c>
      <c r="J4297">
        <f t="shared" si="270"/>
        <v>0.44749999999999801</v>
      </c>
      <c r="K4297">
        <f t="shared" si="271"/>
        <v>0.44749999999999801</v>
      </c>
      <c r="L4297" t="str">
        <f>IF(A4297&lt;&gt;A4296,MAX($L$2:L4296)+1,"")</f>
        <v/>
      </c>
      <c r="M4297" t="str">
        <f>IF(L4297="","",AVERAGE(INDEX($E:$E,ROW(L4297),1):INDEX($E:$E,MATCH(L4297+1, L:L,0)-1)) - AVERAGE(INDEX($D:$D,ROW(L4297),1):INDEX($D:$D,MATCH(L4297+1, L:L,0)-1)))</f>
        <v/>
      </c>
      <c r="N4297" t="str">
        <f>IF(L4297="","",AVERAGE(INDEX($I:$I,ROW(L4297),1):INDEX($I:$I,MATCH(L4297+1, L:L,0)-1)) - AVERAGE(INDEX($H:$H,ROW(L4297),1):INDEX($H:$H,MATCH(L4297+1, L:L,0)-1)))</f>
        <v/>
      </c>
      <c r="O4297" t="str">
        <f>IF(L4297="","",AVERAGE(INDEX($G:$G,ROW(L4297),1):INDEX($G:$G,MATCH(L4297+1, L:L,0)-1)))</f>
        <v/>
      </c>
      <c r="P4297" t="str">
        <f>IF(L4297="","",AVERAGE(INDEX($K:$K,ROW(L4297),1):INDEX($K:$K,MATCH(L4297+1, L:L,0)-1)))</f>
        <v/>
      </c>
    </row>
    <row r="4298" spans="1:16" x14ac:dyDescent="0.25">
      <c r="A4298">
        <v>2008</v>
      </c>
      <c r="B4298">
        <v>8</v>
      </c>
      <c r="C4298" t="s">
        <v>7</v>
      </c>
      <c r="D4298">
        <v>15.7448</v>
      </c>
      <c r="E4298">
        <v>16.361816640000001</v>
      </c>
      <c r="F4298">
        <f t="shared" si="268"/>
        <v>0.617016640000001</v>
      </c>
      <c r="G4298">
        <f t="shared" si="269"/>
        <v>0.617016640000001</v>
      </c>
      <c r="H4298">
        <v>60.124000000000002</v>
      </c>
      <c r="I4298">
        <v>56.472000000000001</v>
      </c>
      <c r="J4298">
        <f t="shared" si="270"/>
        <v>-3.652000000000001</v>
      </c>
      <c r="K4298">
        <f t="shared" si="271"/>
        <v>3.652000000000001</v>
      </c>
      <c r="L4298" t="str">
        <f>IF(A4298&lt;&gt;A4297,MAX($L$2:L4297)+1,"")</f>
        <v/>
      </c>
      <c r="M4298" t="str">
        <f>IF(L4298="","",AVERAGE(INDEX($E:$E,ROW(L4298),1):INDEX($E:$E,MATCH(L4298+1, L:L,0)-1)) - AVERAGE(INDEX($D:$D,ROW(L4298),1):INDEX($D:$D,MATCH(L4298+1, L:L,0)-1)))</f>
        <v/>
      </c>
      <c r="N4298" t="str">
        <f>IF(L4298="","",AVERAGE(INDEX($I:$I,ROW(L4298),1):INDEX($I:$I,MATCH(L4298+1, L:L,0)-1)) - AVERAGE(INDEX($H:$H,ROW(L4298),1):INDEX($H:$H,MATCH(L4298+1, L:L,0)-1)))</f>
        <v/>
      </c>
      <c r="O4298" t="str">
        <f>IF(L4298="","",AVERAGE(INDEX($G:$G,ROW(L4298),1):INDEX($G:$G,MATCH(L4298+1, L:L,0)-1)))</f>
        <v/>
      </c>
      <c r="P4298" t="str">
        <f>IF(L4298="","",AVERAGE(INDEX($K:$K,ROW(L4298),1):INDEX($K:$K,MATCH(L4298+1, L:L,0)-1)))</f>
        <v/>
      </c>
    </row>
    <row r="4299" spans="1:16" x14ac:dyDescent="0.25">
      <c r="A4299">
        <v>2008</v>
      </c>
      <c r="B4299">
        <v>8</v>
      </c>
      <c r="C4299" t="s">
        <v>8</v>
      </c>
      <c r="D4299">
        <v>16.545750000000002</v>
      </c>
      <c r="E4299">
        <v>16.206970930000001</v>
      </c>
      <c r="F4299">
        <f t="shared" si="268"/>
        <v>-0.33877907000000107</v>
      </c>
      <c r="G4299">
        <f t="shared" si="269"/>
        <v>0.33877907000000107</v>
      </c>
      <c r="H4299">
        <v>65.565375000000003</v>
      </c>
      <c r="I4299">
        <v>121.83125</v>
      </c>
      <c r="J4299">
        <f t="shared" si="270"/>
        <v>56.265874999999994</v>
      </c>
      <c r="K4299">
        <f t="shared" si="271"/>
        <v>56.265874999999994</v>
      </c>
      <c r="L4299" t="str">
        <f>IF(A4299&lt;&gt;A4298,MAX($L$2:L4298)+1,"")</f>
        <v/>
      </c>
      <c r="M4299" t="str">
        <f>IF(L4299="","",AVERAGE(INDEX($E:$E,ROW(L4299),1):INDEX($E:$E,MATCH(L4299+1, L:L,0)-1)) - AVERAGE(INDEX($D:$D,ROW(L4299),1):INDEX($D:$D,MATCH(L4299+1, L:L,0)-1)))</f>
        <v/>
      </c>
      <c r="N4299" t="str">
        <f>IF(L4299="","",AVERAGE(INDEX($I:$I,ROW(L4299),1):INDEX($I:$I,MATCH(L4299+1, L:L,0)-1)) - AVERAGE(INDEX($H:$H,ROW(L4299),1):INDEX($H:$H,MATCH(L4299+1, L:L,0)-1)))</f>
        <v/>
      </c>
      <c r="O4299" t="str">
        <f>IF(L4299="","",AVERAGE(INDEX($G:$G,ROW(L4299),1):INDEX($G:$G,MATCH(L4299+1, L:L,0)-1)))</f>
        <v/>
      </c>
      <c r="P4299" t="str">
        <f>IF(L4299="","",AVERAGE(INDEX($K:$K,ROW(L4299),1):INDEX($K:$K,MATCH(L4299+1, L:L,0)-1)))</f>
        <v/>
      </c>
    </row>
    <row r="4300" spans="1:16" x14ac:dyDescent="0.25">
      <c r="A4300">
        <v>2008</v>
      </c>
      <c r="B4300">
        <v>8</v>
      </c>
      <c r="C4300" t="s">
        <v>9</v>
      </c>
      <c r="D4300">
        <v>17.45461538</v>
      </c>
      <c r="E4300">
        <v>18.546081740000002</v>
      </c>
      <c r="F4300">
        <f t="shared" si="268"/>
        <v>1.0914663600000019</v>
      </c>
      <c r="G4300">
        <f t="shared" si="269"/>
        <v>1.0914663600000019</v>
      </c>
      <c r="H4300">
        <v>68.056923080000004</v>
      </c>
      <c r="I4300">
        <v>72.169230769999999</v>
      </c>
      <c r="J4300">
        <f t="shared" si="270"/>
        <v>4.1123076899999944</v>
      </c>
      <c r="K4300">
        <f t="shared" si="271"/>
        <v>4.1123076899999944</v>
      </c>
      <c r="L4300" t="str">
        <f>IF(A4300&lt;&gt;A4299,MAX($L$2:L4299)+1,"")</f>
        <v/>
      </c>
      <c r="M4300" t="str">
        <f>IF(L4300="","",AVERAGE(INDEX($E:$E,ROW(L4300),1):INDEX($E:$E,MATCH(L4300+1, L:L,0)-1)) - AVERAGE(INDEX($D:$D,ROW(L4300),1):INDEX($D:$D,MATCH(L4300+1, L:L,0)-1)))</f>
        <v/>
      </c>
      <c r="N4300" t="str">
        <f>IF(L4300="","",AVERAGE(INDEX($I:$I,ROW(L4300),1):INDEX($I:$I,MATCH(L4300+1, L:L,0)-1)) - AVERAGE(INDEX($H:$H,ROW(L4300),1):INDEX($H:$H,MATCH(L4300+1, L:L,0)-1)))</f>
        <v/>
      </c>
      <c r="O4300" t="str">
        <f>IF(L4300="","",AVERAGE(INDEX($G:$G,ROW(L4300),1):INDEX($G:$G,MATCH(L4300+1, L:L,0)-1)))</f>
        <v/>
      </c>
      <c r="P4300" t="str">
        <f>IF(L4300="","",AVERAGE(INDEX($K:$K,ROW(L4300),1):INDEX($K:$K,MATCH(L4300+1, L:L,0)-1)))</f>
        <v/>
      </c>
    </row>
    <row r="4301" spans="1:16" x14ac:dyDescent="0.25">
      <c r="A4301">
        <v>2008</v>
      </c>
      <c r="B4301">
        <v>8</v>
      </c>
      <c r="C4301" t="s">
        <v>10</v>
      </c>
      <c r="D4301">
        <v>17.864166669999999</v>
      </c>
      <c r="E4301">
        <v>17.639160489999998</v>
      </c>
      <c r="F4301">
        <f t="shared" si="268"/>
        <v>-0.22500618000000117</v>
      </c>
      <c r="G4301">
        <f t="shared" si="269"/>
        <v>0.22500618000000117</v>
      </c>
      <c r="H4301">
        <v>92.228333329999998</v>
      </c>
      <c r="I4301">
        <v>118.91666669999999</v>
      </c>
      <c r="J4301">
        <f t="shared" si="270"/>
        <v>26.688333369999995</v>
      </c>
      <c r="K4301">
        <f t="shared" si="271"/>
        <v>26.688333369999995</v>
      </c>
      <c r="L4301" t="str">
        <f>IF(A4301&lt;&gt;A4300,MAX($L$2:L4300)+1,"")</f>
        <v/>
      </c>
      <c r="M4301" t="str">
        <f>IF(L4301="","",AVERAGE(INDEX($E:$E,ROW(L4301),1):INDEX($E:$E,MATCH(L4301+1, L:L,0)-1)) - AVERAGE(INDEX($D:$D,ROW(L4301),1):INDEX($D:$D,MATCH(L4301+1, L:L,0)-1)))</f>
        <v/>
      </c>
      <c r="N4301" t="str">
        <f>IF(L4301="","",AVERAGE(INDEX($I:$I,ROW(L4301),1):INDEX($I:$I,MATCH(L4301+1, L:L,0)-1)) - AVERAGE(INDEX($H:$H,ROW(L4301),1):INDEX($H:$H,MATCH(L4301+1, L:L,0)-1)))</f>
        <v/>
      </c>
      <c r="O4301" t="str">
        <f>IF(L4301="","",AVERAGE(INDEX($G:$G,ROW(L4301),1):INDEX($G:$G,MATCH(L4301+1, L:L,0)-1)))</f>
        <v/>
      </c>
      <c r="P4301" t="str">
        <f>IF(L4301="","",AVERAGE(INDEX($K:$K,ROW(L4301),1):INDEX($K:$K,MATCH(L4301+1, L:L,0)-1)))</f>
        <v/>
      </c>
    </row>
    <row r="4302" spans="1:16" x14ac:dyDescent="0.25">
      <c r="A4302">
        <v>2008</v>
      </c>
      <c r="B4302">
        <v>8</v>
      </c>
      <c r="C4302" t="s">
        <v>11</v>
      </c>
      <c r="D4302">
        <v>15.78631579</v>
      </c>
      <c r="E4302">
        <v>16.038317020000001</v>
      </c>
      <c r="F4302">
        <f t="shared" si="268"/>
        <v>0.25200123000000119</v>
      </c>
      <c r="G4302">
        <f t="shared" si="269"/>
        <v>0.25200123000000119</v>
      </c>
      <c r="H4302">
        <v>104.35894740000001</v>
      </c>
      <c r="I4302">
        <v>120.94210529999999</v>
      </c>
      <c r="J4302">
        <f t="shared" si="270"/>
        <v>16.583157899999989</v>
      </c>
      <c r="K4302">
        <f t="shared" si="271"/>
        <v>16.583157899999989</v>
      </c>
      <c r="L4302" t="str">
        <f>IF(A4302&lt;&gt;A4301,MAX($L$2:L4301)+1,"")</f>
        <v/>
      </c>
      <c r="M4302" t="str">
        <f>IF(L4302="","",AVERAGE(INDEX($E:$E,ROW(L4302),1):INDEX($E:$E,MATCH(L4302+1, L:L,0)-1)) - AVERAGE(INDEX($D:$D,ROW(L4302),1):INDEX($D:$D,MATCH(L4302+1, L:L,0)-1)))</f>
        <v/>
      </c>
      <c r="N4302" t="str">
        <f>IF(L4302="","",AVERAGE(INDEX($I:$I,ROW(L4302),1):INDEX($I:$I,MATCH(L4302+1, L:L,0)-1)) - AVERAGE(INDEX($H:$H,ROW(L4302),1):INDEX($H:$H,MATCH(L4302+1, L:L,0)-1)))</f>
        <v/>
      </c>
      <c r="O4302" t="str">
        <f>IF(L4302="","",AVERAGE(INDEX($G:$G,ROW(L4302),1):INDEX($G:$G,MATCH(L4302+1, L:L,0)-1)))</f>
        <v/>
      </c>
      <c r="P4302" t="str">
        <f>IF(L4302="","",AVERAGE(INDEX($K:$K,ROW(L4302),1):INDEX($K:$K,MATCH(L4302+1, L:L,0)-1)))</f>
        <v/>
      </c>
    </row>
    <row r="4303" spans="1:16" x14ac:dyDescent="0.25">
      <c r="A4303">
        <v>2008</v>
      </c>
      <c r="B4303">
        <v>8</v>
      </c>
      <c r="C4303" t="s">
        <v>12</v>
      </c>
      <c r="D4303">
        <v>18.12</v>
      </c>
      <c r="E4303">
        <v>17.936174650000002</v>
      </c>
      <c r="F4303">
        <f t="shared" si="268"/>
        <v>-0.18382534999999933</v>
      </c>
      <c r="G4303">
        <f t="shared" si="269"/>
        <v>0.18382534999999933</v>
      </c>
      <c r="H4303">
        <v>93.238181819999994</v>
      </c>
      <c r="I4303">
        <v>197.89090909999999</v>
      </c>
      <c r="J4303">
        <f t="shared" si="270"/>
        <v>104.65272727999999</v>
      </c>
      <c r="K4303">
        <f t="shared" si="271"/>
        <v>104.65272727999999</v>
      </c>
      <c r="L4303" t="str">
        <f>IF(A4303&lt;&gt;A4302,MAX($L$2:L4302)+1,"")</f>
        <v/>
      </c>
      <c r="M4303" t="str">
        <f>IF(L4303="","",AVERAGE(INDEX($E:$E,ROW(L4303),1):INDEX($E:$E,MATCH(L4303+1, L:L,0)-1)) - AVERAGE(INDEX($D:$D,ROW(L4303),1):INDEX($D:$D,MATCH(L4303+1, L:L,0)-1)))</f>
        <v/>
      </c>
      <c r="N4303" t="str">
        <f>IF(L4303="","",AVERAGE(INDEX($I:$I,ROW(L4303),1):INDEX($I:$I,MATCH(L4303+1, L:L,0)-1)) - AVERAGE(INDEX($H:$H,ROW(L4303),1):INDEX($H:$H,MATCH(L4303+1, L:L,0)-1)))</f>
        <v/>
      </c>
      <c r="O4303" t="str">
        <f>IF(L4303="","",AVERAGE(INDEX($G:$G,ROW(L4303),1):INDEX($G:$G,MATCH(L4303+1, L:L,0)-1)))</f>
        <v/>
      </c>
      <c r="P4303" t="str">
        <f>IF(L4303="","",AVERAGE(INDEX($K:$K,ROW(L4303),1):INDEX($K:$K,MATCH(L4303+1, L:L,0)-1)))</f>
        <v/>
      </c>
    </row>
    <row r="4304" spans="1:16" x14ac:dyDescent="0.25">
      <c r="A4304">
        <v>2008</v>
      </c>
      <c r="B4304">
        <v>8</v>
      </c>
      <c r="C4304" t="s">
        <v>13</v>
      </c>
      <c r="D4304">
        <v>8.85</v>
      </c>
      <c r="E4304">
        <v>6.7290322580000002</v>
      </c>
      <c r="F4304">
        <f t="shared" si="268"/>
        <v>-2.1209677419999995</v>
      </c>
      <c r="G4304">
        <f t="shared" si="269"/>
        <v>2.1209677419999995</v>
      </c>
      <c r="H4304">
        <v>25.67</v>
      </c>
      <c r="I4304">
        <v>29.6</v>
      </c>
      <c r="J4304">
        <f t="shared" si="270"/>
        <v>3.9299999999999997</v>
      </c>
      <c r="K4304">
        <f t="shared" si="271"/>
        <v>3.9299999999999997</v>
      </c>
      <c r="L4304" t="str">
        <f>IF(A4304&lt;&gt;A4303,MAX($L$2:L4303)+1,"")</f>
        <v/>
      </c>
      <c r="M4304" t="str">
        <f>IF(L4304="","",AVERAGE(INDEX($E:$E,ROW(L4304),1):INDEX($E:$E,MATCH(L4304+1, L:L,0)-1)) - AVERAGE(INDEX($D:$D,ROW(L4304),1):INDEX($D:$D,MATCH(L4304+1, L:L,0)-1)))</f>
        <v/>
      </c>
      <c r="N4304" t="str">
        <f>IF(L4304="","",AVERAGE(INDEX($I:$I,ROW(L4304),1):INDEX($I:$I,MATCH(L4304+1, L:L,0)-1)) - AVERAGE(INDEX($H:$H,ROW(L4304),1):INDEX($H:$H,MATCH(L4304+1, L:L,0)-1)))</f>
        <v/>
      </c>
      <c r="O4304" t="str">
        <f>IF(L4304="","",AVERAGE(INDEX($G:$G,ROW(L4304),1):INDEX($G:$G,MATCH(L4304+1, L:L,0)-1)))</f>
        <v/>
      </c>
      <c r="P4304" t="str">
        <f>IF(L4304="","",AVERAGE(INDEX($K:$K,ROW(L4304),1):INDEX($K:$K,MATCH(L4304+1, L:L,0)-1)))</f>
        <v/>
      </c>
    </row>
    <row r="4305" spans="1:16" x14ac:dyDescent="0.25">
      <c r="A4305">
        <v>2008</v>
      </c>
      <c r="B4305">
        <v>8</v>
      </c>
      <c r="C4305" t="s">
        <v>14</v>
      </c>
      <c r="D4305">
        <v>7.7927272729999997</v>
      </c>
      <c r="E4305">
        <v>8.1111386129999996</v>
      </c>
      <c r="F4305">
        <f t="shared" si="268"/>
        <v>0.31841133999999993</v>
      </c>
      <c r="G4305">
        <f t="shared" si="269"/>
        <v>0.31841133999999993</v>
      </c>
      <c r="H4305">
        <v>48.383636359999997</v>
      </c>
      <c r="I4305">
        <v>77.236363639999993</v>
      </c>
      <c r="J4305">
        <f t="shared" si="270"/>
        <v>28.852727279999996</v>
      </c>
      <c r="K4305">
        <f t="shared" si="271"/>
        <v>28.852727279999996</v>
      </c>
      <c r="L4305" t="str">
        <f>IF(A4305&lt;&gt;A4304,MAX($L$2:L4304)+1,"")</f>
        <v/>
      </c>
      <c r="M4305" t="str">
        <f>IF(L4305="","",AVERAGE(INDEX($E:$E,ROW(L4305),1):INDEX($E:$E,MATCH(L4305+1, L:L,0)-1)) - AVERAGE(INDEX($D:$D,ROW(L4305),1):INDEX($D:$D,MATCH(L4305+1, L:L,0)-1)))</f>
        <v/>
      </c>
      <c r="N4305" t="str">
        <f>IF(L4305="","",AVERAGE(INDEX($I:$I,ROW(L4305),1):INDEX($I:$I,MATCH(L4305+1, L:L,0)-1)) - AVERAGE(INDEX($H:$H,ROW(L4305),1):INDEX($H:$H,MATCH(L4305+1, L:L,0)-1)))</f>
        <v/>
      </c>
      <c r="O4305" t="str">
        <f>IF(L4305="","",AVERAGE(INDEX($G:$G,ROW(L4305),1):INDEX($G:$G,MATCH(L4305+1, L:L,0)-1)))</f>
        <v/>
      </c>
      <c r="P4305" t="str">
        <f>IF(L4305="","",AVERAGE(INDEX($K:$K,ROW(L4305),1):INDEX($K:$K,MATCH(L4305+1, L:L,0)-1)))</f>
        <v/>
      </c>
    </row>
    <row r="4306" spans="1:16" x14ac:dyDescent="0.25">
      <c r="A4306">
        <v>2008</v>
      </c>
      <c r="B4306">
        <v>8</v>
      </c>
      <c r="C4306" t="s">
        <v>15</v>
      </c>
      <c r="D4306">
        <v>18.352499999999999</v>
      </c>
      <c r="E4306">
        <v>18.141989720000002</v>
      </c>
      <c r="F4306">
        <f t="shared" si="268"/>
        <v>-0.21051027999999761</v>
      </c>
      <c r="G4306">
        <f t="shared" si="269"/>
        <v>0.21051027999999761</v>
      </c>
      <c r="H4306">
        <v>84.083928569999998</v>
      </c>
      <c r="I4306">
        <v>77.103571430000002</v>
      </c>
      <c r="J4306">
        <f t="shared" si="270"/>
        <v>-6.9803571399999953</v>
      </c>
      <c r="K4306">
        <f t="shared" si="271"/>
        <v>6.9803571399999953</v>
      </c>
      <c r="L4306" t="str">
        <f>IF(A4306&lt;&gt;A4305,MAX($L$2:L4305)+1,"")</f>
        <v/>
      </c>
      <c r="M4306" t="str">
        <f>IF(L4306="","",AVERAGE(INDEX($E:$E,ROW(L4306),1):INDEX($E:$E,MATCH(L4306+1, L:L,0)-1)) - AVERAGE(INDEX($D:$D,ROW(L4306),1):INDEX($D:$D,MATCH(L4306+1, L:L,0)-1)))</f>
        <v/>
      </c>
      <c r="N4306" t="str">
        <f>IF(L4306="","",AVERAGE(INDEX($I:$I,ROW(L4306),1):INDEX($I:$I,MATCH(L4306+1, L:L,0)-1)) - AVERAGE(INDEX($H:$H,ROW(L4306),1):INDEX($H:$H,MATCH(L4306+1, L:L,0)-1)))</f>
        <v/>
      </c>
      <c r="O4306" t="str">
        <f>IF(L4306="","",AVERAGE(INDEX($G:$G,ROW(L4306),1):INDEX($G:$G,MATCH(L4306+1, L:L,0)-1)))</f>
        <v/>
      </c>
      <c r="P4306" t="str">
        <f>IF(L4306="","",AVERAGE(INDEX($K:$K,ROW(L4306),1):INDEX($K:$K,MATCH(L4306+1, L:L,0)-1)))</f>
        <v/>
      </c>
    </row>
    <row r="4307" spans="1:16" x14ac:dyDescent="0.25">
      <c r="A4307">
        <v>2008</v>
      </c>
      <c r="B4307">
        <v>8</v>
      </c>
      <c r="C4307" t="s">
        <v>16</v>
      </c>
      <c r="D4307">
        <v>18.61</v>
      </c>
      <c r="E4307">
        <v>18.08666667</v>
      </c>
      <c r="F4307">
        <f t="shared" si="268"/>
        <v>-0.52333332999999982</v>
      </c>
      <c r="G4307">
        <f t="shared" si="269"/>
        <v>0.52333332999999982</v>
      </c>
      <c r="H4307">
        <v>87.54</v>
      </c>
      <c r="I4307">
        <v>169.6</v>
      </c>
      <c r="J4307">
        <f t="shared" si="270"/>
        <v>82.059999999999988</v>
      </c>
      <c r="K4307">
        <f t="shared" si="271"/>
        <v>82.059999999999988</v>
      </c>
      <c r="L4307" t="str">
        <f>IF(A4307&lt;&gt;A4306,MAX($L$2:L4306)+1,"")</f>
        <v/>
      </c>
      <c r="M4307" t="str">
        <f>IF(L4307="","",AVERAGE(INDEX($E:$E,ROW(L4307),1):INDEX($E:$E,MATCH(L4307+1, L:L,0)-1)) - AVERAGE(INDEX($D:$D,ROW(L4307),1):INDEX($D:$D,MATCH(L4307+1, L:L,0)-1)))</f>
        <v/>
      </c>
      <c r="N4307" t="str">
        <f>IF(L4307="","",AVERAGE(INDEX($I:$I,ROW(L4307),1):INDEX($I:$I,MATCH(L4307+1, L:L,0)-1)) - AVERAGE(INDEX($H:$H,ROW(L4307),1):INDEX($H:$H,MATCH(L4307+1, L:L,0)-1)))</f>
        <v/>
      </c>
      <c r="O4307" t="str">
        <f>IF(L4307="","",AVERAGE(INDEX($G:$G,ROW(L4307),1):INDEX($G:$G,MATCH(L4307+1, L:L,0)-1)))</f>
        <v/>
      </c>
      <c r="P4307" t="str">
        <f>IF(L4307="","",AVERAGE(INDEX($K:$K,ROW(L4307),1):INDEX($K:$K,MATCH(L4307+1, L:L,0)-1)))</f>
        <v/>
      </c>
    </row>
    <row r="4308" spans="1:16" x14ac:dyDescent="0.25">
      <c r="A4308">
        <v>2008</v>
      </c>
      <c r="B4308">
        <v>8</v>
      </c>
      <c r="C4308" t="s">
        <v>17</v>
      </c>
      <c r="D4308">
        <v>17.764468090000001</v>
      </c>
      <c r="E4308">
        <v>17.66466466</v>
      </c>
      <c r="F4308">
        <f t="shared" si="268"/>
        <v>-9.980343000000147E-2</v>
      </c>
      <c r="G4308">
        <f t="shared" si="269"/>
        <v>9.980343000000147E-2</v>
      </c>
      <c r="H4308">
        <v>104.4323404</v>
      </c>
      <c r="I4308">
        <v>112.96914889999999</v>
      </c>
      <c r="J4308">
        <f t="shared" si="270"/>
        <v>8.5368084999999923</v>
      </c>
      <c r="K4308">
        <f t="shared" si="271"/>
        <v>8.5368084999999923</v>
      </c>
      <c r="L4308" t="str">
        <f>IF(A4308&lt;&gt;A4307,MAX($L$2:L4307)+1,"")</f>
        <v/>
      </c>
      <c r="M4308" t="str">
        <f>IF(L4308="","",AVERAGE(INDEX($E:$E,ROW(L4308),1):INDEX($E:$E,MATCH(L4308+1, L:L,0)-1)) - AVERAGE(INDEX($D:$D,ROW(L4308),1):INDEX($D:$D,MATCH(L4308+1, L:L,0)-1)))</f>
        <v/>
      </c>
      <c r="N4308" t="str">
        <f>IF(L4308="","",AVERAGE(INDEX($I:$I,ROW(L4308),1):INDEX($I:$I,MATCH(L4308+1, L:L,0)-1)) - AVERAGE(INDEX($H:$H,ROW(L4308),1):INDEX($H:$H,MATCH(L4308+1, L:L,0)-1)))</f>
        <v/>
      </c>
      <c r="O4308" t="str">
        <f>IF(L4308="","",AVERAGE(INDEX($G:$G,ROW(L4308),1):INDEX($G:$G,MATCH(L4308+1, L:L,0)-1)))</f>
        <v/>
      </c>
      <c r="P4308" t="str">
        <f>IF(L4308="","",AVERAGE(INDEX($K:$K,ROW(L4308),1):INDEX($K:$K,MATCH(L4308+1, L:L,0)-1)))</f>
        <v/>
      </c>
    </row>
    <row r="4309" spans="1:16" x14ac:dyDescent="0.25">
      <c r="A4309">
        <v>2008</v>
      </c>
      <c r="B4309">
        <v>8</v>
      </c>
      <c r="C4309" t="s">
        <v>18</v>
      </c>
      <c r="D4309">
        <v>17.08318182</v>
      </c>
      <c r="E4309">
        <v>17.619585090000001</v>
      </c>
      <c r="F4309">
        <f t="shared" si="268"/>
        <v>0.53640327000000099</v>
      </c>
      <c r="G4309">
        <f t="shared" si="269"/>
        <v>0.53640327000000099</v>
      </c>
      <c r="H4309">
        <v>52.025909089999999</v>
      </c>
      <c r="I4309">
        <v>47.195454550000001</v>
      </c>
      <c r="J4309">
        <f t="shared" si="270"/>
        <v>-4.8304545399999981</v>
      </c>
      <c r="K4309">
        <f t="shared" si="271"/>
        <v>4.8304545399999981</v>
      </c>
      <c r="L4309" t="str">
        <f>IF(A4309&lt;&gt;A4308,MAX($L$2:L4308)+1,"")</f>
        <v/>
      </c>
      <c r="M4309" t="str">
        <f>IF(L4309="","",AVERAGE(INDEX($E:$E,ROW(L4309),1):INDEX($E:$E,MATCH(L4309+1, L:L,0)-1)) - AVERAGE(INDEX($D:$D,ROW(L4309),1):INDEX($D:$D,MATCH(L4309+1, L:L,0)-1)))</f>
        <v/>
      </c>
      <c r="N4309" t="str">
        <f>IF(L4309="","",AVERAGE(INDEX($I:$I,ROW(L4309),1):INDEX($I:$I,MATCH(L4309+1, L:L,0)-1)) - AVERAGE(INDEX($H:$H,ROW(L4309),1):INDEX($H:$H,MATCH(L4309+1, L:L,0)-1)))</f>
        <v/>
      </c>
      <c r="O4309" t="str">
        <f>IF(L4309="","",AVERAGE(INDEX($G:$G,ROW(L4309),1):INDEX($G:$G,MATCH(L4309+1, L:L,0)-1)))</f>
        <v/>
      </c>
      <c r="P4309" t="str">
        <f>IF(L4309="","",AVERAGE(INDEX($K:$K,ROW(L4309),1):INDEX($K:$K,MATCH(L4309+1, L:L,0)-1)))</f>
        <v/>
      </c>
    </row>
    <row r="4310" spans="1:16" x14ac:dyDescent="0.25">
      <c r="A4310">
        <v>2008</v>
      </c>
      <c r="B4310">
        <v>8</v>
      </c>
      <c r="C4310" t="s">
        <v>19</v>
      </c>
      <c r="D4310">
        <v>11.784000000000001</v>
      </c>
      <c r="E4310">
        <v>10.55565369</v>
      </c>
      <c r="F4310">
        <f t="shared" si="268"/>
        <v>-1.2283463100000009</v>
      </c>
      <c r="G4310">
        <f t="shared" si="269"/>
        <v>1.2283463100000009</v>
      </c>
      <c r="H4310">
        <v>41.366</v>
      </c>
      <c r="I4310">
        <v>61.78</v>
      </c>
      <c r="J4310">
        <f t="shared" si="270"/>
        <v>20.414000000000001</v>
      </c>
      <c r="K4310">
        <f t="shared" si="271"/>
        <v>20.414000000000001</v>
      </c>
      <c r="L4310" t="str">
        <f>IF(A4310&lt;&gt;A4309,MAX($L$2:L4309)+1,"")</f>
        <v/>
      </c>
      <c r="M4310" t="str">
        <f>IF(L4310="","",AVERAGE(INDEX($E:$E,ROW(L4310),1):INDEX($E:$E,MATCH(L4310+1, L:L,0)-1)) - AVERAGE(INDEX($D:$D,ROW(L4310),1):INDEX($D:$D,MATCH(L4310+1, L:L,0)-1)))</f>
        <v/>
      </c>
      <c r="N4310" t="str">
        <f>IF(L4310="","",AVERAGE(INDEX($I:$I,ROW(L4310),1):INDEX($I:$I,MATCH(L4310+1, L:L,0)-1)) - AVERAGE(INDEX($H:$H,ROW(L4310),1):INDEX($H:$H,MATCH(L4310+1, L:L,0)-1)))</f>
        <v/>
      </c>
      <c r="O4310" t="str">
        <f>IF(L4310="","",AVERAGE(INDEX($G:$G,ROW(L4310),1):INDEX($G:$G,MATCH(L4310+1, L:L,0)-1)))</f>
        <v/>
      </c>
      <c r="P4310" t="str">
        <f>IF(L4310="","",AVERAGE(INDEX($K:$K,ROW(L4310),1):INDEX($K:$K,MATCH(L4310+1, L:L,0)-1)))</f>
        <v/>
      </c>
    </row>
    <row r="4311" spans="1:16" x14ac:dyDescent="0.25">
      <c r="A4311">
        <v>2008</v>
      </c>
      <c r="B4311">
        <v>9</v>
      </c>
      <c r="C4311" t="s">
        <v>7</v>
      </c>
      <c r="D4311">
        <v>10.54</v>
      </c>
      <c r="E4311">
        <v>10.92220365</v>
      </c>
      <c r="F4311">
        <f t="shared" si="268"/>
        <v>0.38220365000000101</v>
      </c>
      <c r="G4311">
        <f t="shared" si="269"/>
        <v>0.38220365000000101</v>
      </c>
      <c r="H4311">
        <v>45.762608700000001</v>
      </c>
      <c r="I4311">
        <v>31.5</v>
      </c>
      <c r="J4311">
        <f t="shared" si="270"/>
        <v>-14.262608700000001</v>
      </c>
      <c r="K4311">
        <f t="shared" si="271"/>
        <v>14.262608700000001</v>
      </c>
      <c r="L4311" t="str">
        <f>IF(A4311&lt;&gt;A4310,MAX($L$2:L4310)+1,"")</f>
        <v/>
      </c>
      <c r="M4311" t="str">
        <f>IF(L4311="","",AVERAGE(INDEX($E:$E,ROW(L4311),1):INDEX($E:$E,MATCH(L4311+1, L:L,0)-1)) - AVERAGE(INDEX($D:$D,ROW(L4311),1):INDEX($D:$D,MATCH(L4311+1, L:L,0)-1)))</f>
        <v/>
      </c>
      <c r="N4311" t="str">
        <f>IF(L4311="","",AVERAGE(INDEX($I:$I,ROW(L4311),1):INDEX($I:$I,MATCH(L4311+1, L:L,0)-1)) - AVERAGE(INDEX($H:$H,ROW(L4311),1):INDEX($H:$H,MATCH(L4311+1, L:L,0)-1)))</f>
        <v/>
      </c>
      <c r="O4311" t="str">
        <f>IF(L4311="","",AVERAGE(INDEX($G:$G,ROW(L4311),1):INDEX($G:$G,MATCH(L4311+1, L:L,0)-1)))</f>
        <v/>
      </c>
      <c r="P4311" t="str">
        <f>IF(L4311="","",AVERAGE(INDEX($K:$K,ROW(L4311),1):INDEX($K:$K,MATCH(L4311+1, L:L,0)-1)))</f>
        <v/>
      </c>
    </row>
    <row r="4312" spans="1:16" x14ac:dyDescent="0.25">
      <c r="A4312">
        <v>2008</v>
      </c>
      <c r="B4312">
        <v>9</v>
      </c>
      <c r="C4312" t="s">
        <v>8</v>
      </c>
      <c r="D4312">
        <v>12.83987179</v>
      </c>
      <c r="E4312">
        <v>12.70484115</v>
      </c>
      <c r="F4312">
        <f t="shared" si="268"/>
        <v>-0.13503064000000009</v>
      </c>
      <c r="G4312">
        <f t="shared" si="269"/>
        <v>0.13503064000000009</v>
      </c>
      <c r="H4312">
        <v>85.075256409999994</v>
      </c>
      <c r="I4312">
        <v>41.511538459999997</v>
      </c>
      <c r="J4312">
        <f t="shared" si="270"/>
        <v>-43.563717949999997</v>
      </c>
      <c r="K4312">
        <f t="shared" si="271"/>
        <v>43.563717949999997</v>
      </c>
      <c r="L4312" t="str">
        <f>IF(A4312&lt;&gt;A4311,MAX($L$2:L4311)+1,"")</f>
        <v/>
      </c>
      <c r="M4312" t="str">
        <f>IF(L4312="","",AVERAGE(INDEX($E:$E,ROW(L4312),1):INDEX($E:$E,MATCH(L4312+1, L:L,0)-1)) - AVERAGE(INDEX($D:$D,ROW(L4312),1):INDEX($D:$D,MATCH(L4312+1, L:L,0)-1)))</f>
        <v/>
      </c>
      <c r="N4312" t="str">
        <f>IF(L4312="","",AVERAGE(INDEX($I:$I,ROW(L4312),1):INDEX($I:$I,MATCH(L4312+1, L:L,0)-1)) - AVERAGE(INDEX($H:$H,ROW(L4312),1):INDEX($H:$H,MATCH(L4312+1, L:L,0)-1)))</f>
        <v/>
      </c>
      <c r="O4312" t="str">
        <f>IF(L4312="","",AVERAGE(INDEX($G:$G,ROW(L4312),1):INDEX($G:$G,MATCH(L4312+1, L:L,0)-1)))</f>
        <v/>
      </c>
      <c r="P4312" t="str">
        <f>IF(L4312="","",AVERAGE(INDEX($K:$K,ROW(L4312),1):INDEX($K:$K,MATCH(L4312+1, L:L,0)-1)))</f>
        <v/>
      </c>
    </row>
    <row r="4313" spans="1:16" x14ac:dyDescent="0.25">
      <c r="A4313">
        <v>2008</v>
      </c>
      <c r="B4313">
        <v>9</v>
      </c>
      <c r="C4313" t="s">
        <v>9</v>
      </c>
      <c r="D4313">
        <v>11.52</v>
      </c>
      <c r="E4313">
        <v>11.651781789999999</v>
      </c>
      <c r="F4313">
        <f t="shared" si="268"/>
        <v>0.13178178999999979</v>
      </c>
      <c r="G4313">
        <f t="shared" si="269"/>
        <v>0.13178178999999979</v>
      </c>
      <c r="H4313">
        <v>55.718571429999997</v>
      </c>
      <c r="I4313">
        <v>59.392857139999997</v>
      </c>
      <c r="J4313">
        <f t="shared" si="270"/>
        <v>3.6742857099999995</v>
      </c>
      <c r="K4313">
        <f t="shared" si="271"/>
        <v>3.6742857099999995</v>
      </c>
      <c r="L4313" t="str">
        <f>IF(A4313&lt;&gt;A4312,MAX($L$2:L4312)+1,"")</f>
        <v/>
      </c>
      <c r="M4313" t="str">
        <f>IF(L4313="","",AVERAGE(INDEX($E:$E,ROW(L4313),1):INDEX($E:$E,MATCH(L4313+1, L:L,0)-1)) - AVERAGE(INDEX($D:$D,ROW(L4313),1):INDEX($D:$D,MATCH(L4313+1, L:L,0)-1)))</f>
        <v/>
      </c>
      <c r="N4313" t="str">
        <f>IF(L4313="","",AVERAGE(INDEX($I:$I,ROW(L4313),1):INDEX($I:$I,MATCH(L4313+1, L:L,0)-1)) - AVERAGE(INDEX($H:$H,ROW(L4313),1):INDEX($H:$H,MATCH(L4313+1, L:L,0)-1)))</f>
        <v/>
      </c>
      <c r="O4313" t="str">
        <f>IF(L4313="","",AVERAGE(INDEX($G:$G,ROW(L4313),1):INDEX($G:$G,MATCH(L4313+1, L:L,0)-1)))</f>
        <v/>
      </c>
      <c r="P4313" t="str">
        <f>IF(L4313="","",AVERAGE(INDEX($K:$K,ROW(L4313),1):INDEX($K:$K,MATCH(L4313+1, L:L,0)-1)))</f>
        <v/>
      </c>
    </row>
    <row r="4314" spans="1:16" x14ac:dyDescent="0.25">
      <c r="A4314">
        <v>2008</v>
      </c>
      <c r="B4314">
        <v>9</v>
      </c>
      <c r="C4314" t="s">
        <v>10</v>
      </c>
      <c r="D4314">
        <v>13.13846154</v>
      </c>
      <c r="E4314">
        <v>13.38020569</v>
      </c>
      <c r="F4314">
        <f t="shared" si="268"/>
        <v>0.2417441500000006</v>
      </c>
      <c r="G4314">
        <f t="shared" si="269"/>
        <v>0.2417441500000006</v>
      </c>
      <c r="H4314">
        <v>97.847692309999999</v>
      </c>
      <c r="I4314">
        <v>120.9538462</v>
      </c>
      <c r="J4314">
        <f t="shared" si="270"/>
        <v>23.106153890000002</v>
      </c>
      <c r="K4314">
        <f t="shared" si="271"/>
        <v>23.106153890000002</v>
      </c>
      <c r="L4314" t="str">
        <f>IF(A4314&lt;&gt;A4313,MAX($L$2:L4313)+1,"")</f>
        <v/>
      </c>
      <c r="M4314" t="str">
        <f>IF(L4314="","",AVERAGE(INDEX($E:$E,ROW(L4314),1):INDEX($E:$E,MATCH(L4314+1, L:L,0)-1)) - AVERAGE(INDEX($D:$D,ROW(L4314),1):INDEX($D:$D,MATCH(L4314+1, L:L,0)-1)))</f>
        <v/>
      </c>
      <c r="N4314" t="str">
        <f>IF(L4314="","",AVERAGE(INDEX($I:$I,ROW(L4314),1):INDEX($I:$I,MATCH(L4314+1, L:L,0)-1)) - AVERAGE(INDEX($H:$H,ROW(L4314),1):INDEX($H:$H,MATCH(L4314+1, L:L,0)-1)))</f>
        <v/>
      </c>
      <c r="O4314" t="str">
        <f>IF(L4314="","",AVERAGE(INDEX($G:$G,ROW(L4314),1):INDEX($G:$G,MATCH(L4314+1, L:L,0)-1)))</f>
        <v/>
      </c>
      <c r="P4314" t="str">
        <f>IF(L4314="","",AVERAGE(INDEX($K:$K,ROW(L4314),1):INDEX($K:$K,MATCH(L4314+1, L:L,0)-1)))</f>
        <v/>
      </c>
    </row>
    <row r="4315" spans="1:16" x14ac:dyDescent="0.25">
      <c r="A4315">
        <v>2008</v>
      </c>
      <c r="B4315">
        <v>9</v>
      </c>
      <c r="C4315" t="s">
        <v>11</v>
      </c>
      <c r="D4315">
        <v>11.778333330000001</v>
      </c>
      <c r="E4315">
        <v>12.90240899</v>
      </c>
      <c r="F4315">
        <f t="shared" si="268"/>
        <v>1.124075659999999</v>
      </c>
      <c r="G4315">
        <f t="shared" si="269"/>
        <v>1.124075659999999</v>
      </c>
      <c r="H4315">
        <v>120.46777779999999</v>
      </c>
      <c r="I4315">
        <v>81.594444440000004</v>
      </c>
      <c r="J4315">
        <f t="shared" si="270"/>
        <v>-38.87333335999999</v>
      </c>
      <c r="K4315">
        <f t="shared" si="271"/>
        <v>38.87333335999999</v>
      </c>
      <c r="L4315" t="str">
        <f>IF(A4315&lt;&gt;A4314,MAX($L$2:L4314)+1,"")</f>
        <v/>
      </c>
      <c r="M4315" t="str">
        <f>IF(L4315="","",AVERAGE(INDEX($E:$E,ROW(L4315),1):INDEX($E:$E,MATCH(L4315+1, L:L,0)-1)) - AVERAGE(INDEX($D:$D,ROW(L4315),1):INDEX($D:$D,MATCH(L4315+1, L:L,0)-1)))</f>
        <v/>
      </c>
      <c r="N4315" t="str">
        <f>IF(L4315="","",AVERAGE(INDEX($I:$I,ROW(L4315),1):INDEX($I:$I,MATCH(L4315+1, L:L,0)-1)) - AVERAGE(INDEX($H:$H,ROW(L4315),1):INDEX($H:$H,MATCH(L4315+1, L:L,0)-1)))</f>
        <v/>
      </c>
      <c r="O4315" t="str">
        <f>IF(L4315="","",AVERAGE(INDEX($G:$G,ROW(L4315),1):INDEX($G:$G,MATCH(L4315+1, L:L,0)-1)))</f>
        <v/>
      </c>
      <c r="P4315" t="str">
        <f>IF(L4315="","",AVERAGE(INDEX($K:$K,ROW(L4315),1):INDEX($K:$K,MATCH(L4315+1, L:L,0)-1)))</f>
        <v/>
      </c>
    </row>
    <row r="4316" spans="1:16" x14ac:dyDescent="0.25">
      <c r="A4316">
        <v>2008</v>
      </c>
      <c r="B4316">
        <v>9</v>
      </c>
      <c r="C4316" t="s">
        <v>12</v>
      </c>
      <c r="D4316">
        <v>14.46666667</v>
      </c>
      <c r="E4316">
        <v>14.96408684</v>
      </c>
      <c r="F4316">
        <f t="shared" si="268"/>
        <v>0.49742016999999983</v>
      </c>
      <c r="G4316">
        <f t="shared" si="269"/>
        <v>0.49742016999999983</v>
      </c>
      <c r="H4316">
        <v>111.0466667</v>
      </c>
      <c r="I4316">
        <v>91.977777779999997</v>
      </c>
      <c r="J4316">
        <f t="shared" si="270"/>
        <v>-19.068888920000006</v>
      </c>
      <c r="K4316">
        <f t="shared" si="271"/>
        <v>19.068888920000006</v>
      </c>
      <c r="L4316" t="str">
        <f>IF(A4316&lt;&gt;A4315,MAX($L$2:L4315)+1,"")</f>
        <v/>
      </c>
      <c r="M4316" t="str">
        <f>IF(L4316="","",AVERAGE(INDEX($E:$E,ROW(L4316),1):INDEX($E:$E,MATCH(L4316+1, L:L,0)-1)) - AVERAGE(INDEX($D:$D,ROW(L4316),1):INDEX($D:$D,MATCH(L4316+1, L:L,0)-1)))</f>
        <v/>
      </c>
      <c r="N4316" t="str">
        <f>IF(L4316="","",AVERAGE(INDEX($I:$I,ROW(L4316),1):INDEX($I:$I,MATCH(L4316+1, L:L,0)-1)) - AVERAGE(INDEX($H:$H,ROW(L4316),1):INDEX($H:$H,MATCH(L4316+1, L:L,0)-1)))</f>
        <v/>
      </c>
      <c r="O4316" t="str">
        <f>IF(L4316="","",AVERAGE(INDEX($G:$G,ROW(L4316),1):INDEX($G:$G,MATCH(L4316+1, L:L,0)-1)))</f>
        <v/>
      </c>
      <c r="P4316" t="str">
        <f>IF(L4316="","",AVERAGE(INDEX($K:$K,ROW(L4316),1):INDEX($K:$K,MATCH(L4316+1, L:L,0)-1)))</f>
        <v/>
      </c>
    </row>
    <row r="4317" spans="1:16" x14ac:dyDescent="0.25">
      <c r="A4317">
        <v>2008</v>
      </c>
      <c r="B4317">
        <v>9</v>
      </c>
      <c r="C4317" t="s">
        <v>13</v>
      </c>
      <c r="D4317">
        <v>3.27</v>
      </c>
      <c r="E4317">
        <v>2.04</v>
      </c>
      <c r="F4317">
        <f t="shared" si="268"/>
        <v>-1.23</v>
      </c>
      <c r="G4317">
        <f t="shared" si="269"/>
        <v>1.23</v>
      </c>
      <c r="H4317">
        <v>23.26</v>
      </c>
      <c r="I4317">
        <v>43</v>
      </c>
      <c r="J4317">
        <f t="shared" si="270"/>
        <v>19.739999999999998</v>
      </c>
      <c r="K4317">
        <f t="shared" si="271"/>
        <v>19.739999999999998</v>
      </c>
      <c r="L4317" t="str">
        <f>IF(A4317&lt;&gt;A4316,MAX($L$2:L4316)+1,"")</f>
        <v/>
      </c>
      <c r="M4317" t="str">
        <f>IF(L4317="","",AVERAGE(INDEX($E:$E,ROW(L4317),1):INDEX($E:$E,MATCH(L4317+1, L:L,0)-1)) - AVERAGE(INDEX($D:$D,ROW(L4317),1):INDEX($D:$D,MATCH(L4317+1, L:L,0)-1)))</f>
        <v/>
      </c>
      <c r="N4317" t="str">
        <f>IF(L4317="","",AVERAGE(INDEX($I:$I,ROW(L4317),1):INDEX($I:$I,MATCH(L4317+1, L:L,0)-1)) - AVERAGE(INDEX($H:$H,ROW(L4317),1):INDEX($H:$H,MATCH(L4317+1, L:L,0)-1)))</f>
        <v/>
      </c>
      <c r="O4317" t="str">
        <f>IF(L4317="","",AVERAGE(INDEX($G:$G,ROW(L4317),1):INDEX($G:$G,MATCH(L4317+1, L:L,0)-1)))</f>
        <v/>
      </c>
      <c r="P4317" t="str">
        <f>IF(L4317="","",AVERAGE(INDEX($K:$K,ROW(L4317),1):INDEX($K:$K,MATCH(L4317+1, L:L,0)-1)))</f>
        <v/>
      </c>
    </row>
    <row r="4318" spans="1:16" x14ac:dyDescent="0.25">
      <c r="A4318">
        <v>2008</v>
      </c>
      <c r="B4318">
        <v>9</v>
      </c>
      <c r="C4318" t="s">
        <v>14</v>
      </c>
      <c r="D4318">
        <v>2.0354545449999999</v>
      </c>
      <c r="E4318">
        <v>1.417925229</v>
      </c>
      <c r="F4318">
        <f t="shared" si="268"/>
        <v>-0.61752931599999994</v>
      </c>
      <c r="G4318">
        <f t="shared" si="269"/>
        <v>0.61752931599999994</v>
      </c>
      <c r="H4318">
        <v>36.644545450000003</v>
      </c>
      <c r="I4318">
        <v>30.35454545</v>
      </c>
      <c r="J4318">
        <f t="shared" si="270"/>
        <v>-6.2900000000000027</v>
      </c>
      <c r="K4318">
        <f t="shared" si="271"/>
        <v>6.2900000000000027</v>
      </c>
      <c r="L4318" t="str">
        <f>IF(A4318&lt;&gt;A4317,MAX($L$2:L4317)+1,"")</f>
        <v/>
      </c>
      <c r="M4318" t="str">
        <f>IF(L4318="","",AVERAGE(INDEX($E:$E,ROW(L4318),1):INDEX($E:$E,MATCH(L4318+1, L:L,0)-1)) - AVERAGE(INDEX($D:$D,ROW(L4318),1):INDEX($D:$D,MATCH(L4318+1, L:L,0)-1)))</f>
        <v/>
      </c>
      <c r="N4318" t="str">
        <f>IF(L4318="","",AVERAGE(INDEX($I:$I,ROW(L4318),1):INDEX($I:$I,MATCH(L4318+1, L:L,0)-1)) - AVERAGE(INDEX($H:$H,ROW(L4318),1):INDEX($H:$H,MATCH(L4318+1, L:L,0)-1)))</f>
        <v/>
      </c>
      <c r="O4318" t="str">
        <f>IF(L4318="","",AVERAGE(INDEX($G:$G,ROW(L4318),1):INDEX($G:$G,MATCH(L4318+1, L:L,0)-1)))</f>
        <v/>
      </c>
      <c r="P4318" t="str">
        <f>IF(L4318="","",AVERAGE(INDEX($K:$K,ROW(L4318),1):INDEX($K:$K,MATCH(L4318+1, L:L,0)-1)))</f>
        <v/>
      </c>
    </row>
    <row r="4319" spans="1:16" x14ac:dyDescent="0.25">
      <c r="A4319">
        <v>2008</v>
      </c>
      <c r="B4319">
        <v>9</v>
      </c>
      <c r="C4319" t="s">
        <v>15</v>
      </c>
      <c r="D4319">
        <v>13.85111111</v>
      </c>
      <c r="E4319">
        <v>14.331636250000001</v>
      </c>
      <c r="F4319">
        <f t="shared" si="268"/>
        <v>0.48052514000000102</v>
      </c>
      <c r="G4319">
        <f t="shared" si="269"/>
        <v>0.48052514000000102</v>
      </c>
      <c r="H4319">
        <v>96.66</v>
      </c>
      <c r="I4319">
        <v>99.051851850000006</v>
      </c>
      <c r="J4319">
        <f t="shared" si="270"/>
        <v>2.391851850000009</v>
      </c>
      <c r="K4319">
        <f t="shared" si="271"/>
        <v>2.391851850000009</v>
      </c>
      <c r="L4319" t="str">
        <f>IF(A4319&lt;&gt;A4318,MAX($L$2:L4318)+1,"")</f>
        <v/>
      </c>
      <c r="M4319" t="str">
        <f>IF(L4319="","",AVERAGE(INDEX($E:$E,ROW(L4319),1):INDEX($E:$E,MATCH(L4319+1, L:L,0)-1)) - AVERAGE(INDEX($D:$D,ROW(L4319),1):INDEX($D:$D,MATCH(L4319+1, L:L,0)-1)))</f>
        <v/>
      </c>
      <c r="N4319" t="str">
        <f>IF(L4319="","",AVERAGE(INDEX($I:$I,ROW(L4319),1):INDEX($I:$I,MATCH(L4319+1, L:L,0)-1)) - AVERAGE(INDEX($H:$H,ROW(L4319),1):INDEX($H:$H,MATCH(L4319+1, L:L,0)-1)))</f>
        <v/>
      </c>
      <c r="O4319" t="str">
        <f>IF(L4319="","",AVERAGE(INDEX($G:$G,ROW(L4319),1):INDEX($G:$G,MATCH(L4319+1, L:L,0)-1)))</f>
        <v/>
      </c>
      <c r="P4319" t="str">
        <f>IF(L4319="","",AVERAGE(INDEX($K:$K,ROW(L4319),1):INDEX($K:$K,MATCH(L4319+1, L:L,0)-1)))</f>
        <v/>
      </c>
    </row>
    <row r="4320" spans="1:16" x14ac:dyDescent="0.25">
      <c r="A4320">
        <v>2008</v>
      </c>
      <c r="B4320">
        <v>9</v>
      </c>
      <c r="C4320" t="s">
        <v>16</v>
      </c>
      <c r="D4320">
        <v>14.39</v>
      </c>
      <c r="E4320">
        <v>14.446666670000001</v>
      </c>
      <c r="F4320">
        <f t="shared" si="268"/>
        <v>5.6666670000000252E-2</v>
      </c>
      <c r="G4320">
        <f t="shared" si="269"/>
        <v>5.6666670000000252E-2</v>
      </c>
      <c r="H4320">
        <v>107.42</v>
      </c>
      <c r="I4320">
        <v>146.6</v>
      </c>
      <c r="J4320">
        <f t="shared" si="270"/>
        <v>39.179999999999993</v>
      </c>
      <c r="K4320">
        <f t="shared" si="271"/>
        <v>39.179999999999993</v>
      </c>
      <c r="L4320" t="str">
        <f>IF(A4320&lt;&gt;A4319,MAX($L$2:L4319)+1,"")</f>
        <v/>
      </c>
      <c r="M4320" t="str">
        <f>IF(L4320="","",AVERAGE(INDEX($E:$E,ROW(L4320),1):INDEX($E:$E,MATCH(L4320+1, L:L,0)-1)) - AVERAGE(INDEX($D:$D,ROW(L4320),1):INDEX($D:$D,MATCH(L4320+1, L:L,0)-1)))</f>
        <v/>
      </c>
      <c r="N4320" t="str">
        <f>IF(L4320="","",AVERAGE(INDEX($I:$I,ROW(L4320),1):INDEX($I:$I,MATCH(L4320+1, L:L,0)-1)) - AVERAGE(INDEX($H:$H,ROW(L4320),1):INDEX($H:$H,MATCH(L4320+1, L:L,0)-1)))</f>
        <v/>
      </c>
      <c r="O4320" t="str">
        <f>IF(L4320="","",AVERAGE(INDEX($G:$G,ROW(L4320),1):INDEX($G:$G,MATCH(L4320+1, L:L,0)-1)))</f>
        <v/>
      </c>
      <c r="P4320" t="str">
        <f>IF(L4320="","",AVERAGE(INDEX($K:$K,ROW(L4320),1):INDEX($K:$K,MATCH(L4320+1, L:L,0)-1)))</f>
        <v/>
      </c>
    </row>
    <row r="4321" spans="1:16" x14ac:dyDescent="0.25">
      <c r="A4321">
        <v>2008</v>
      </c>
      <c r="B4321">
        <v>9</v>
      </c>
      <c r="C4321" t="s">
        <v>17</v>
      </c>
      <c r="D4321">
        <v>13.24064516</v>
      </c>
      <c r="E4321">
        <v>13.87000755</v>
      </c>
      <c r="F4321">
        <f t="shared" si="268"/>
        <v>0.62936239000000072</v>
      </c>
      <c r="G4321">
        <f t="shared" si="269"/>
        <v>0.62936239000000072</v>
      </c>
      <c r="H4321">
        <v>98.280107529999995</v>
      </c>
      <c r="I4321">
        <v>88.666666669999998</v>
      </c>
      <c r="J4321">
        <f t="shared" si="270"/>
        <v>-9.6134408599999972</v>
      </c>
      <c r="K4321">
        <f t="shared" si="271"/>
        <v>9.6134408599999972</v>
      </c>
      <c r="L4321" t="str">
        <f>IF(A4321&lt;&gt;A4320,MAX($L$2:L4320)+1,"")</f>
        <v/>
      </c>
      <c r="M4321" t="str">
        <f>IF(L4321="","",AVERAGE(INDEX($E:$E,ROW(L4321),1):INDEX($E:$E,MATCH(L4321+1, L:L,0)-1)) - AVERAGE(INDEX($D:$D,ROW(L4321),1):INDEX($D:$D,MATCH(L4321+1, L:L,0)-1)))</f>
        <v/>
      </c>
      <c r="N4321" t="str">
        <f>IF(L4321="","",AVERAGE(INDEX($I:$I,ROW(L4321),1):INDEX($I:$I,MATCH(L4321+1, L:L,0)-1)) - AVERAGE(INDEX($H:$H,ROW(L4321),1):INDEX($H:$H,MATCH(L4321+1, L:L,0)-1)))</f>
        <v/>
      </c>
      <c r="O4321" t="str">
        <f>IF(L4321="","",AVERAGE(INDEX($G:$G,ROW(L4321),1):INDEX($G:$G,MATCH(L4321+1, L:L,0)-1)))</f>
        <v/>
      </c>
      <c r="P4321" t="str">
        <f>IF(L4321="","",AVERAGE(INDEX($K:$K,ROW(L4321),1):INDEX($K:$K,MATCH(L4321+1, L:L,0)-1)))</f>
        <v/>
      </c>
    </row>
    <row r="4322" spans="1:16" x14ac:dyDescent="0.25">
      <c r="A4322">
        <v>2008</v>
      </c>
      <c r="B4322">
        <v>9</v>
      </c>
      <c r="C4322" t="s">
        <v>18</v>
      </c>
      <c r="D4322">
        <v>11.151666669999999</v>
      </c>
      <c r="E4322">
        <v>11.04055089</v>
      </c>
      <c r="F4322">
        <f t="shared" si="268"/>
        <v>-0.11111577999999867</v>
      </c>
      <c r="G4322">
        <f t="shared" si="269"/>
        <v>0.11111577999999867</v>
      </c>
      <c r="H4322">
        <v>40.00791667</v>
      </c>
      <c r="I4322">
        <v>27.25416667</v>
      </c>
      <c r="J4322">
        <f t="shared" si="270"/>
        <v>-12.75375</v>
      </c>
      <c r="K4322">
        <f t="shared" si="271"/>
        <v>12.75375</v>
      </c>
      <c r="L4322" t="str">
        <f>IF(A4322&lt;&gt;A4321,MAX($L$2:L4321)+1,"")</f>
        <v/>
      </c>
      <c r="M4322" t="str">
        <f>IF(L4322="","",AVERAGE(INDEX($E:$E,ROW(L4322),1):INDEX($E:$E,MATCH(L4322+1, L:L,0)-1)) - AVERAGE(INDEX($D:$D,ROW(L4322),1):INDEX($D:$D,MATCH(L4322+1, L:L,0)-1)))</f>
        <v/>
      </c>
      <c r="N4322" t="str">
        <f>IF(L4322="","",AVERAGE(INDEX($I:$I,ROW(L4322),1):INDEX($I:$I,MATCH(L4322+1, L:L,0)-1)) - AVERAGE(INDEX($H:$H,ROW(L4322),1):INDEX($H:$H,MATCH(L4322+1, L:L,0)-1)))</f>
        <v/>
      </c>
      <c r="O4322" t="str">
        <f>IF(L4322="","",AVERAGE(INDEX($G:$G,ROW(L4322),1):INDEX($G:$G,MATCH(L4322+1, L:L,0)-1)))</f>
        <v/>
      </c>
      <c r="P4322" t="str">
        <f>IF(L4322="","",AVERAGE(INDEX($K:$K,ROW(L4322),1):INDEX($K:$K,MATCH(L4322+1, L:L,0)-1)))</f>
        <v/>
      </c>
    </row>
    <row r="4323" spans="1:16" x14ac:dyDescent="0.25">
      <c r="A4323">
        <v>2008</v>
      </c>
      <c r="B4323">
        <v>9</v>
      </c>
      <c r="C4323" t="s">
        <v>19</v>
      </c>
      <c r="D4323">
        <v>6.5625</v>
      </c>
      <c r="E4323">
        <v>6.4124117399999996</v>
      </c>
      <c r="F4323">
        <f t="shared" si="268"/>
        <v>-0.15008826000000042</v>
      </c>
      <c r="G4323">
        <f t="shared" si="269"/>
        <v>0.15008826000000042</v>
      </c>
      <c r="H4323">
        <v>30.822500000000002</v>
      </c>
      <c r="I4323">
        <v>12.75</v>
      </c>
      <c r="J4323">
        <f t="shared" si="270"/>
        <v>-18.072500000000002</v>
      </c>
      <c r="K4323">
        <f t="shared" si="271"/>
        <v>18.072500000000002</v>
      </c>
      <c r="L4323" t="str">
        <f>IF(A4323&lt;&gt;A4322,MAX($L$2:L4322)+1,"")</f>
        <v/>
      </c>
      <c r="M4323" t="str">
        <f>IF(L4323="","",AVERAGE(INDEX($E:$E,ROW(L4323),1):INDEX($E:$E,MATCH(L4323+1, L:L,0)-1)) - AVERAGE(INDEX($D:$D,ROW(L4323),1):INDEX($D:$D,MATCH(L4323+1, L:L,0)-1)))</f>
        <v/>
      </c>
      <c r="N4323" t="str">
        <f>IF(L4323="","",AVERAGE(INDEX($I:$I,ROW(L4323),1):INDEX($I:$I,MATCH(L4323+1, L:L,0)-1)) - AVERAGE(INDEX($H:$H,ROW(L4323),1):INDEX($H:$H,MATCH(L4323+1, L:L,0)-1)))</f>
        <v/>
      </c>
      <c r="O4323" t="str">
        <f>IF(L4323="","",AVERAGE(INDEX($G:$G,ROW(L4323),1):INDEX($G:$G,MATCH(L4323+1, L:L,0)-1)))</f>
        <v/>
      </c>
      <c r="P4323" t="str">
        <f>IF(L4323="","",AVERAGE(INDEX($K:$K,ROW(L4323),1):INDEX($K:$K,MATCH(L4323+1, L:L,0)-1)))</f>
        <v/>
      </c>
    </row>
    <row r="4324" spans="1:16" x14ac:dyDescent="0.25">
      <c r="A4324">
        <v>2008</v>
      </c>
      <c r="B4324">
        <v>10</v>
      </c>
      <c r="C4324" t="s">
        <v>7</v>
      </c>
      <c r="D4324">
        <v>4.2904347830000003</v>
      </c>
      <c r="E4324">
        <v>5.722898088</v>
      </c>
      <c r="F4324">
        <f t="shared" si="268"/>
        <v>1.4324633049999997</v>
      </c>
      <c r="G4324">
        <f t="shared" si="269"/>
        <v>1.4324633049999997</v>
      </c>
      <c r="H4324">
        <v>21.82</v>
      </c>
      <c r="I4324">
        <v>7.5695652170000001</v>
      </c>
      <c r="J4324">
        <f t="shared" si="270"/>
        <v>-14.250434782999999</v>
      </c>
      <c r="K4324">
        <f t="shared" si="271"/>
        <v>14.250434782999999</v>
      </c>
      <c r="L4324" t="str">
        <f>IF(A4324&lt;&gt;A4323,MAX($L$2:L4323)+1,"")</f>
        <v/>
      </c>
      <c r="M4324" t="str">
        <f>IF(L4324="","",AVERAGE(INDEX($E:$E,ROW(L4324),1):INDEX($E:$E,MATCH(L4324+1, L:L,0)-1)) - AVERAGE(INDEX($D:$D,ROW(L4324),1):INDEX($D:$D,MATCH(L4324+1, L:L,0)-1)))</f>
        <v/>
      </c>
      <c r="N4324" t="str">
        <f>IF(L4324="","",AVERAGE(INDEX($I:$I,ROW(L4324),1):INDEX($I:$I,MATCH(L4324+1, L:L,0)-1)) - AVERAGE(INDEX($H:$H,ROW(L4324),1):INDEX($H:$H,MATCH(L4324+1, L:L,0)-1)))</f>
        <v/>
      </c>
      <c r="O4324" t="str">
        <f>IF(L4324="","",AVERAGE(INDEX($G:$G,ROW(L4324),1):INDEX($G:$G,MATCH(L4324+1, L:L,0)-1)))</f>
        <v/>
      </c>
      <c r="P4324" t="str">
        <f>IF(L4324="","",AVERAGE(INDEX($K:$K,ROW(L4324),1):INDEX($K:$K,MATCH(L4324+1, L:L,0)-1)))</f>
        <v/>
      </c>
    </row>
    <row r="4325" spans="1:16" x14ac:dyDescent="0.25">
      <c r="A4325">
        <v>2008</v>
      </c>
      <c r="B4325">
        <v>10</v>
      </c>
      <c r="C4325" t="s">
        <v>8</v>
      </c>
      <c r="D4325">
        <v>7.8708695649999996</v>
      </c>
      <c r="E4325">
        <v>7.508007589</v>
      </c>
      <c r="F4325">
        <f t="shared" si="268"/>
        <v>-0.36286197599999959</v>
      </c>
      <c r="G4325">
        <f t="shared" si="269"/>
        <v>0.36286197599999959</v>
      </c>
      <c r="H4325">
        <v>166.08318840000001</v>
      </c>
      <c r="I4325">
        <v>150.50434780000001</v>
      </c>
      <c r="J4325">
        <f t="shared" si="270"/>
        <v>-15.578840600000007</v>
      </c>
      <c r="K4325">
        <f t="shared" si="271"/>
        <v>15.578840600000007</v>
      </c>
      <c r="L4325" t="str">
        <f>IF(A4325&lt;&gt;A4324,MAX($L$2:L4324)+1,"")</f>
        <v/>
      </c>
      <c r="M4325" t="str">
        <f>IF(L4325="","",AVERAGE(INDEX($E:$E,ROW(L4325),1):INDEX($E:$E,MATCH(L4325+1, L:L,0)-1)) - AVERAGE(INDEX($D:$D,ROW(L4325),1):INDEX($D:$D,MATCH(L4325+1, L:L,0)-1)))</f>
        <v/>
      </c>
      <c r="N4325" t="str">
        <f>IF(L4325="","",AVERAGE(INDEX($I:$I,ROW(L4325),1):INDEX($I:$I,MATCH(L4325+1, L:L,0)-1)) - AVERAGE(INDEX($H:$H,ROW(L4325),1):INDEX($H:$H,MATCH(L4325+1, L:L,0)-1)))</f>
        <v/>
      </c>
      <c r="O4325" t="str">
        <f>IF(L4325="","",AVERAGE(INDEX($G:$G,ROW(L4325),1):INDEX($G:$G,MATCH(L4325+1, L:L,0)-1)))</f>
        <v/>
      </c>
      <c r="P4325" t="str">
        <f>IF(L4325="","",AVERAGE(INDEX($K:$K,ROW(L4325),1):INDEX($K:$K,MATCH(L4325+1, L:L,0)-1)))</f>
        <v/>
      </c>
    </row>
    <row r="4326" spans="1:16" x14ac:dyDescent="0.25">
      <c r="A4326">
        <v>2008</v>
      </c>
      <c r="B4326">
        <v>10</v>
      </c>
      <c r="C4326" t="s">
        <v>9</v>
      </c>
      <c r="D4326">
        <v>3.8975</v>
      </c>
      <c r="E4326">
        <v>5.7173924950000004</v>
      </c>
      <c r="F4326">
        <f t="shared" si="268"/>
        <v>1.8198924950000004</v>
      </c>
      <c r="G4326">
        <f t="shared" si="269"/>
        <v>1.8198924950000004</v>
      </c>
      <c r="H4326">
        <v>40.121666670000003</v>
      </c>
      <c r="I4326">
        <v>45.316666669999996</v>
      </c>
      <c r="J4326">
        <f t="shared" si="270"/>
        <v>5.1949999999999932</v>
      </c>
      <c r="K4326">
        <f t="shared" si="271"/>
        <v>5.1949999999999932</v>
      </c>
      <c r="L4326" t="str">
        <f>IF(A4326&lt;&gt;A4325,MAX($L$2:L4325)+1,"")</f>
        <v/>
      </c>
      <c r="M4326" t="str">
        <f>IF(L4326="","",AVERAGE(INDEX($E:$E,ROW(L4326),1):INDEX($E:$E,MATCH(L4326+1, L:L,0)-1)) - AVERAGE(INDEX($D:$D,ROW(L4326),1):INDEX($D:$D,MATCH(L4326+1, L:L,0)-1)))</f>
        <v/>
      </c>
      <c r="N4326" t="str">
        <f>IF(L4326="","",AVERAGE(INDEX($I:$I,ROW(L4326),1):INDEX($I:$I,MATCH(L4326+1, L:L,0)-1)) - AVERAGE(INDEX($H:$H,ROW(L4326),1):INDEX($H:$H,MATCH(L4326+1, L:L,0)-1)))</f>
        <v/>
      </c>
      <c r="O4326" t="str">
        <f>IF(L4326="","",AVERAGE(INDEX($G:$G,ROW(L4326),1):INDEX($G:$G,MATCH(L4326+1, L:L,0)-1)))</f>
        <v/>
      </c>
      <c r="P4326" t="str">
        <f>IF(L4326="","",AVERAGE(INDEX($K:$K,ROW(L4326),1):INDEX($K:$K,MATCH(L4326+1, L:L,0)-1)))</f>
        <v/>
      </c>
    </row>
    <row r="4327" spans="1:16" x14ac:dyDescent="0.25">
      <c r="A4327">
        <v>2008</v>
      </c>
      <c r="B4327">
        <v>10</v>
      </c>
      <c r="C4327" t="s">
        <v>10</v>
      </c>
      <c r="D4327">
        <v>6.5277777779999999</v>
      </c>
      <c r="E4327">
        <v>6.7859285810000003</v>
      </c>
      <c r="F4327">
        <f t="shared" si="268"/>
        <v>0.25815080300000037</v>
      </c>
      <c r="G4327">
        <f t="shared" si="269"/>
        <v>0.25815080300000037</v>
      </c>
      <c r="H4327">
        <v>104.6977778</v>
      </c>
      <c r="I4327">
        <v>133.0888889</v>
      </c>
      <c r="J4327">
        <f t="shared" si="270"/>
        <v>28.391111100000003</v>
      </c>
      <c r="K4327">
        <f t="shared" si="271"/>
        <v>28.391111100000003</v>
      </c>
      <c r="L4327" t="str">
        <f>IF(A4327&lt;&gt;A4326,MAX($L$2:L4326)+1,"")</f>
        <v/>
      </c>
      <c r="M4327" t="str">
        <f>IF(L4327="","",AVERAGE(INDEX($E:$E,ROW(L4327),1):INDEX($E:$E,MATCH(L4327+1, L:L,0)-1)) - AVERAGE(INDEX($D:$D,ROW(L4327),1):INDEX($D:$D,MATCH(L4327+1, L:L,0)-1)))</f>
        <v/>
      </c>
      <c r="N4327" t="str">
        <f>IF(L4327="","",AVERAGE(INDEX($I:$I,ROW(L4327),1):INDEX($I:$I,MATCH(L4327+1, L:L,0)-1)) - AVERAGE(INDEX($H:$H,ROW(L4327),1):INDEX($H:$H,MATCH(L4327+1, L:L,0)-1)))</f>
        <v/>
      </c>
      <c r="O4327" t="str">
        <f>IF(L4327="","",AVERAGE(INDEX($G:$G,ROW(L4327),1):INDEX($G:$G,MATCH(L4327+1, L:L,0)-1)))</f>
        <v/>
      </c>
      <c r="P4327" t="str">
        <f>IF(L4327="","",AVERAGE(INDEX($K:$K,ROW(L4327),1):INDEX($K:$K,MATCH(L4327+1, L:L,0)-1)))</f>
        <v/>
      </c>
    </row>
    <row r="4328" spans="1:16" x14ac:dyDescent="0.25">
      <c r="A4328">
        <v>2008</v>
      </c>
      <c r="B4328">
        <v>10</v>
      </c>
      <c r="C4328" t="s">
        <v>11</v>
      </c>
      <c r="D4328">
        <v>6.3477777780000002</v>
      </c>
      <c r="E4328">
        <v>6.9189662189999996</v>
      </c>
      <c r="F4328">
        <f t="shared" si="268"/>
        <v>0.57118844099999944</v>
      </c>
      <c r="G4328">
        <f t="shared" si="269"/>
        <v>0.57118844099999944</v>
      </c>
      <c r="H4328">
        <v>119.5044444</v>
      </c>
      <c r="I4328">
        <v>83.5</v>
      </c>
      <c r="J4328">
        <f t="shared" si="270"/>
        <v>-36.004444399999997</v>
      </c>
      <c r="K4328">
        <f t="shared" si="271"/>
        <v>36.004444399999997</v>
      </c>
      <c r="L4328" t="str">
        <f>IF(A4328&lt;&gt;A4327,MAX($L$2:L4327)+1,"")</f>
        <v/>
      </c>
      <c r="M4328" t="str">
        <f>IF(L4328="","",AVERAGE(INDEX($E:$E,ROW(L4328),1):INDEX($E:$E,MATCH(L4328+1, L:L,0)-1)) - AVERAGE(INDEX($D:$D,ROW(L4328),1):INDEX($D:$D,MATCH(L4328+1, L:L,0)-1)))</f>
        <v/>
      </c>
      <c r="N4328" t="str">
        <f>IF(L4328="","",AVERAGE(INDEX($I:$I,ROW(L4328),1):INDEX($I:$I,MATCH(L4328+1, L:L,0)-1)) - AVERAGE(INDEX($H:$H,ROW(L4328),1):INDEX($H:$H,MATCH(L4328+1, L:L,0)-1)))</f>
        <v/>
      </c>
      <c r="O4328" t="str">
        <f>IF(L4328="","",AVERAGE(INDEX($G:$G,ROW(L4328),1):INDEX($G:$G,MATCH(L4328+1, L:L,0)-1)))</f>
        <v/>
      </c>
      <c r="P4328" t="str">
        <f>IF(L4328="","",AVERAGE(INDEX($K:$K,ROW(L4328),1):INDEX($K:$K,MATCH(L4328+1, L:L,0)-1)))</f>
        <v/>
      </c>
    </row>
    <row r="4329" spans="1:16" x14ac:dyDescent="0.25">
      <c r="A4329">
        <v>2008</v>
      </c>
      <c r="B4329">
        <v>10</v>
      </c>
      <c r="C4329" t="s">
        <v>12</v>
      </c>
      <c r="D4329">
        <v>8.9499999999999993</v>
      </c>
      <c r="E4329">
        <v>8.9714733740000003</v>
      </c>
      <c r="F4329">
        <f t="shared" si="268"/>
        <v>2.1473374000001044E-2</v>
      </c>
      <c r="G4329">
        <f t="shared" si="269"/>
        <v>2.1473374000001044E-2</v>
      </c>
      <c r="H4329">
        <v>132.0141667</v>
      </c>
      <c r="I4329">
        <v>79.633333329999999</v>
      </c>
      <c r="J4329">
        <f t="shared" si="270"/>
        <v>-52.380833370000005</v>
      </c>
      <c r="K4329">
        <f t="shared" si="271"/>
        <v>52.380833370000005</v>
      </c>
      <c r="L4329" t="str">
        <f>IF(A4329&lt;&gt;A4328,MAX($L$2:L4328)+1,"")</f>
        <v/>
      </c>
      <c r="M4329" t="str">
        <f>IF(L4329="","",AVERAGE(INDEX($E:$E,ROW(L4329),1):INDEX($E:$E,MATCH(L4329+1, L:L,0)-1)) - AVERAGE(INDEX($D:$D,ROW(L4329),1):INDEX($D:$D,MATCH(L4329+1, L:L,0)-1)))</f>
        <v/>
      </c>
      <c r="N4329" t="str">
        <f>IF(L4329="","",AVERAGE(INDEX($I:$I,ROW(L4329),1):INDEX($I:$I,MATCH(L4329+1, L:L,0)-1)) - AVERAGE(INDEX($H:$H,ROW(L4329),1):INDEX($H:$H,MATCH(L4329+1, L:L,0)-1)))</f>
        <v/>
      </c>
      <c r="O4329" t="str">
        <f>IF(L4329="","",AVERAGE(INDEX($G:$G,ROW(L4329),1):INDEX($G:$G,MATCH(L4329+1, L:L,0)-1)))</f>
        <v/>
      </c>
      <c r="P4329" t="str">
        <f>IF(L4329="","",AVERAGE(INDEX($K:$K,ROW(L4329),1):INDEX($K:$K,MATCH(L4329+1, L:L,0)-1)))</f>
        <v/>
      </c>
    </row>
    <row r="4330" spans="1:16" x14ac:dyDescent="0.25">
      <c r="A4330">
        <v>2008</v>
      </c>
      <c r="B4330">
        <v>10</v>
      </c>
      <c r="C4330" t="s">
        <v>13</v>
      </c>
      <c r="D4330">
        <v>-7.36</v>
      </c>
      <c r="E4330">
        <v>-8.7322580649999999</v>
      </c>
      <c r="F4330">
        <f t="shared" si="268"/>
        <v>-1.3722580649999996</v>
      </c>
      <c r="G4330">
        <f t="shared" si="269"/>
        <v>1.3722580649999996</v>
      </c>
      <c r="H4330">
        <v>18.399999999999999</v>
      </c>
      <c r="I4330">
        <v>30.2</v>
      </c>
      <c r="J4330">
        <f t="shared" si="270"/>
        <v>11.8</v>
      </c>
      <c r="K4330">
        <f t="shared" si="271"/>
        <v>11.8</v>
      </c>
      <c r="L4330" t="str">
        <f>IF(A4330&lt;&gt;A4329,MAX($L$2:L4329)+1,"")</f>
        <v/>
      </c>
      <c r="M4330" t="str">
        <f>IF(L4330="","",AVERAGE(INDEX($E:$E,ROW(L4330),1):INDEX($E:$E,MATCH(L4330+1, L:L,0)-1)) - AVERAGE(INDEX($D:$D,ROW(L4330),1):INDEX($D:$D,MATCH(L4330+1, L:L,0)-1)))</f>
        <v/>
      </c>
      <c r="N4330" t="str">
        <f>IF(L4330="","",AVERAGE(INDEX($I:$I,ROW(L4330),1):INDEX($I:$I,MATCH(L4330+1, L:L,0)-1)) - AVERAGE(INDEX($H:$H,ROW(L4330),1):INDEX($H:$H,MATCH(L4330+1, L:L,0)-1)))</f>
        <v/>
      </c>
      <c r="O4330" t="str">
        <f>IF(L4330="","",AVERAGE(INDEX($G:$G,ROW(L4330),1):INDEX($G:$G,MATCH(L4330+1, L:L,0)-1)))</f>
        <v/>
      </c>
      <c r="P4330" t="str">
        <f>IF(L4330="","",AVERAGE(INDEX($K:$K,ROW(L4330),1):INDEX($K:$K,MATCH(L4330+1, L:L,0)-1)))</f>
        <v/>
      </c>
    </row>
    <row r="4331" spans="1:16" x14ac:dyDescent="0.25">
      <c r="A4331">
        <v>2008</v>
      </c>
      <c r="B4331">
        <v>10</v>
      </c>
      <c r="C4331" t="s">
        <v>14</v>
      </c>
      <c r="D4331">
        <v>-6.1711111110000001</v>
      </c>
      <c r="E4331">
        <v>-4.1329390679999998</v>
      </c>
      <c r="F4331">
        <f t="shared" si="268"/>
        <v>2.0381720430000003</v>
      </c>
      <c r="G4331">
        <f t="shared" si="269"/>
        <v>2.0381720430000003</v>
      </c>
      <c r="H4331">
        <v>29.276666670000001</v>
      </c>
      <c r="I4331">
        <v>28.52222222</v>
      </c>
      <c r="J4331">
        <f t="shared" si="270"/>
        <v>-0.75444445000000115</v>
      </c>
      <c r="K4331">
        <f t="shared" si="271"/>
        <v>0.75444445000000115</v>
      </c>
      <c r="L4331" t="str">
        <f>IF(A4331&lt;&gt;A4330,MAX($L$2:L4330)+1,"")</f>
        <v/>
      </c>
      <c r="M4331" t="str">
        <f>IF(L4331="","",AVERAGE(INDEX($E:$E,ROW(L4331),1):INDEX($E:$E,MATCH(L4331+1, L:L,0)-1)) - AVERAGE(INDEX($D:$D,ROW(L4331),1):INDEX($D:$D,MATCH(L4331+1, L:L,0)-1)))</f>
        <v/>
      </c>
      <c r="N4331" t="str">
        <f>IF(L4331="","",AVERAGE(INDEX($I:$I,ROW(L4331),1):INDEX($I:$I,MATCH(L4331+1, L:L,0)-1)) - AVERAGE(INDEX($H:$H,ROW(L4331),1):INDEX($H:$H,MATCH(L4331+1, L:L,0)-1)))</f>
        <v/>
      </c>
      <c r="O4331" t="str">
        <f>IF(L4331="","",AVERAGE(INDEX($G:$G,ROW(L4331),1):INDEX($G:$G,MATCH(L4331+1, L:L,0)-1)))</f>
        <v/>
      </c>
      <c r="P4331" t="str">
        <f>IF(L4331="","",AVERAGE(INDEX($K:$K,ROW(L4331),1):INDEX($K:$K,MATCH(L4331+1, L:L,0)-1)))</f>
        <v/>
      </c>
    </row>
    <row r="4332" spans="1:16" x14ac:dyDescent="0.25">
      <c r="A4332">
        <v>2008</v>
      </c>
      <c r="B4332">
        <v>10</v>
      </c>
      <c r="C4332" t="s">
        <v>15</v>
      </c>
      <c r="D4332">
        <v>6.8887999999999998</v>
      </c>
      <c r="E4332">
        <v>7.0865659340000002</v>
      </c>
      <c r="F4332">
        <f t="shared" si="268"/>
        <v>0.19776593400000042</v>
      </c>
      <c r="G4332">
        <f t="shared" si="269"/>
        <v>0.19776593400000042</v>
      </c>
      <c r="H4332">
        <v>82.881200000000007</v>
      </c>
      <c r="I4332">
        <v>69.195999999999998</v>
      </c>
      <c r="J4332">
        <f t="shared" si="270"/>
        <v>-13.685200000000009</v>
      </c>
      <c r="K4332">
        <f t="shared" si="271"/>
        <v>13.685200000000009</v>
      </c>
      <c r="L4332" t="str">
        <f>IF(A4332&lt;&gt;A4331,MAX($L$2:L4331)+1,"")</f>
        <v/>
      </c>
      <c r="M4332" t="str">
        <f>IF(L4332="","",AVERAGE(INDEX($E:$E,ROW(L4332),1):INDEX($E:$E,MATCH(L4332+1, L:L,0)-1)) - AVERAGE(INDEX($D:$D,ROW(L4332),1):INDEX($D:$D,MATCH(L4332+1, L:L,0)-1)))</f>
        <v/>
      </c>
      <c r="N4332" t="str">
        <f>IF(L4332="","",AVERAGE(INDEX($I:$I,ROW(L4332),1):INDEX($I:$I,MATCH(L4332+1, L:L,0)-1)) - AVERAGE(INDEX($H:$H,ROW(L4332),1):INDEX($H:$H,MATCH(L4332+1, L:L,0)-1)))</f>
        <v/>
      </c>
      <c r="O4332" t="str">
        <f>IF(L4332="","",AVERAGE(INDEX($G:$G,ROW(L4332),1):INDEX($G:$G,MATCH(L4332+1, L:L,0)-1)))</f>
        <v/>
      </c>
      <c r="P4332" t="str">
        <f>IF(L4332="","",AVERAGE(INDEX($K:$K,ROW(L4332),1):INDEX($K:$K,MATCH(L4332+1, L:L,0)-1)))</f>
        <v/>
      </c>
    </row>
    <row r="4333" spans="1:16" x14ac:dyDescent="0.25">
      <c r="A4333">
        <v>2008</v>
      </c>
      <c r="B4333">
        <v>10</v>
      </c>
      <c r="C4333" t="s">
        <v>16</v>
      </c>
      <c r="D4333">
        <v>8.4700000000000006</v>
      </c>
      <c r="E4333">
        <v>8.61</v>
      </c>
      <c r="F4333">
        <f t="shared" si="268"/>
        <v>0.13999999999999879</v>
      </c>
      <c r="G4333">
        <f t="shared" si="269"/>
        <v>0.13999999999999879</v>
      </c>
      <c r="H4333">
        <v>122.91</v>
      </c>
      <c r="I4333">
        <v>61.6</v>
      </c>
      <c r="J4333">
        <f t="shared" si="270"/>
        <v>-61.309999999999995</v>
      </c>
      <c r="K4333">
        <f t="shared" si="271"/>
        <v>61.309999999999995</v>
      </c>
      <c r="L4333" t="str">
        <f>IF(A4333&lt;&gt;A4332,MAX($L$2:L4332)+1,"")</f>
        <v/>
      </c>
      <c r="M4333" t="str">
        <f>IF(L4333="","",AVERAGE(INDEX($E:$E,ROW(L4333),1):INDEX($E:$E,MATCH(L4333+1, L:L,0)-1)) - AVERAGE(INDEX($D:$D,ROW(L4333),1):INDEX($D:$D,MATCH(L4333+1, L:L,0)-1)))</f>
        <v/>
      </c>
      <c r="N4333" t="str">
        <f>IF(L4333="","",AVERAGE(INDEX($I:$I,ROW(L4333),1):INDEX($I:$I,MATCH(L4333+1, L:L,0)-1)) - AVERAGE(INDEX($H:$H,ROW(L4333),1):INDEX($H:$H,MATCH(L4333+1, L:L,0)-1)))</f>
        <v/>
      </c>
      <c r="O4333" t="str">
        <f>IF(L4333="","",AVERAGE(INDEX($G:$G,ROW(L4333),1):INDEX($G:$G,MATCH(L4333+1, L:L,0)-1)))</f>
        <v/>
      </c>
      <c r="P4333" t="str">
        <f>IF(L4333="","",AVERAGE(INDEX($K:$K,ROW(L4333),1):INDEX($K:$K,MATCH(L4333+1, L:L,0)-1)))</f>
        <v/>
      </c>
    </row>
    <row r="4334" spans="1:16" x14ac:dyDescent="0.25">
      <c r="A4334">
        <v>2008</v>
      </c>
      <c r="B4334">
        <v>10</v>
      </c>
      <c r="C4334" t="s">
        <v>17</v>
      </c>
      <c r="D4334">
        <v>6.5552631579999998</v>
      </c>
      <c r="E4334">
        <v>6.4755633789999996</v>
      </c>
      <c r="F4334">
        <f t="shared" si="268"/>
        <v>-7.9699779000000248E-2</v>
      </c>
      <c r="G4334">
        <f t="shared" si="269"/>
        <v>7.9699779000000248E-2</v>
      </c>
      <c r="H4334">
        <v>99.898736839999998</v>
      </c>
      <c r="I4334">
        <v>98.887368420000001</v>
      </c>
      <c r="J4334">
        <f t="shared" si="270"/>
        <v>-1.0113684199999966</v>
      </c>
      <c r="K4334">
        <f t="shared" si="271"/>
        <v>1.0113684199999966</v>
      </c>
      <c r="L4334" t="str">
        <f>IF(A4334&lt;&gt;A4333,MAX($L$2:L4333)+1,"")</f>
        <v/>
      </c>
      <c r="M4334" t="str">
        <f>IF(L4334="","",AVERAGE(INDEX($E:$E,ROW(L4334),1):INDEX($E:$E,MATCH(L4334+1, L:L,0)-1)) - AVERAGE(INDEX($D:$D,ROW(L4334),1):INDEX($D:$D,MATCH(L4334+1, L:L,0)-1)))</f>
        <v/>
      </c>
      <c r="N4334" t="str">
        <f>IF(L4334="","",AVERAGE(INDEX($I:$I,ROW(L4334),1):INDEX($I:$I,MATCH(L4334+1, L:L,0)-1)) - AVERAGE(INDEX($H:$H,ROW(L4334),1):INDEX($H:$H,MATCH(L4334+1, L:L,0)-1)))</f>
        <v/>
      </c>
      <c r="O4334" t="str">
        <f>IF(L4334="","",AVERAGE(INDEX($G:$G,ROW(L4334),1):INDEX($G:$G,MATCH(L4334+1, L:L,0)-1)))</f>
        <v/>
      </c>
      <c r="P4334" t="str">
        <f>IF(L4334="","",AVERAGE(INDEX($K:$K,ROW(L4334),1):INDEX($K:$K,MATCH(L4334+1, L:L,0)-1)))</f>
        <v/>
      </c>
    </row>
    <row r="4335" spans="1:16" x14ac:dyDescent="0.25">
      <c r="A4335">
        <v>2008</v>
      </c>
      <c r="B4335">
        <v>10</v>
      </c>
      <c r="C4335" t="s">
        <v>18</v>
      </c>
      <c r="D4335">
        <v>3.8631818180000002</v>
      </c>
      <c r="E4335">
        <v>5.3098669740000002</v>
      </c>
      <c r="F4335">
        <f t="shared" si="268"/>
        <v>1.446685156</v>
      </c>
      <c r="G4335">
        <f t="shared" si="269"/>
        <v>1.446685156</v>
      </c>
      <c r="H4335">
        <v>23.203181820000001</v>
      </c>
      <c r="I4335">
        <v>31.113636360000001</v>
      </c>
      <c r="J4335">
        <f t="shared" si="270"/>
        <v>7.9104545399999999</v>
      </c>
      <c r="K4335">
        <f t="shared" si="271"/>
        <v>7.9104545399999999</v>
      </c>
      <c r="L4335" t="str">
        <f>IF(A4335&lt;&gt;A4334,MAX($L$2:L4334)+1,"")</f>
        <v/>
      </c>
      <c r="M4335" t="str">
        <f>IF(L4335="","",AVERAGE(INDEX($E:$E,ROW(L4335),1):INDEX($E:$E,MATCH(L4335+1, L:L,0)-1)) - AVERAGE(INDEX($D:$D,ROW(L4335),1):INDEX($D:$D,MATCH(L4335+1, L:L,0)-1)))</f>
        <v/>
      </c>
      <c r="N4335" t="str">
        <f>IF(L4335="","",AVERAGE(INDEX($I:$I,ROW(L4335),1):INDEX($I:$I,MATCH(L4335+1, L:L,0)-1)) - AVERAGE(INDEX($H:$H,ROW(L4335),1):INDEX($H:$H,MATCH(L4335+1, L:L,0)-1)))</f>
        <v/>
      </c>
      <c r="O4335" t="str">
        <f>IF(L4335="","",AVERAGE(INDEX($G:$G,ROW(L4335),1):INDEX($G:$G,MATCH(L4335+1, L:L,0)-1)))</f>
        <v/>
      </c>
      <c r="P4335" t="str">
        <f>IF(L4335="","",AVERAGE(INDEX($K:$K,ROW(L4335),1):INDEX($K:$K,MATCH(L4335+1, L:L,0)-1)))</f>
        <v/>
      </c>
    </row>
    <row r="4336" spans="1:16" x14ac:dyDescent="0.25">
      <c r="A4336">
        <v>2008</v>
      </c>
      <c r="B4336">
        <v>10</v>
      </c>
      <c r="C4336" t="s">
        <v>19</v>
      </c>
      <c r="D4336">
        <v>-0.66</v>
      </c>
      <c r="E4336">
        <v>-1.1673340750000001</v>
      </c>
      <c r="F4336">
        <f t="shared" si="268"/>
        <v>-0.50733407500000005</v>
      </c>
      <c r="G4336">
        <f t="shared" si="269"/>
        <v>0.50733407500000005</v>
      </c>
      <c r="H4336">
        <v>22.446666669999999</v>
      </c>
      <c r="I4336">
        <v>17.8</v>
      </c>
      <c r="J4336">
        <f t="shared" si="270"/>
        <v>-4.6466666699999983</v>
      </c>
      <c r="K4336">
        <f t="shared" si="271"/>
        <v>4.6466666699999983</v>
      </c>
      <c r="L4336" t="str">
        <f>IF(A4336&lt;&gt;A4335,MAX($L$2:L4335)+1,"")</f>
        <v/>
      </c>
      <c r="M4336" t="str">
        <f>IF(L4336="","",AVERAGE(INDEX($E:$E,ROW(L4336),1):INDEX($E:$E,MATCH(L4336+1, L:L,0)-1)) - AVERAGE(INDEX($D:$D,ROW(L4336),1):INDEX($D:$D,MATCH(L4336+1, L:L,0)-1)))</f>
        <v/>
      </c>
      <c r="N4336" t="str">
        <f>IF(L4336="","",AVERAGE(INDEX($I:$I,ROW(L4336),1):INDEX($I:$I,MATCH(L4336+1, L:L,0)-1)) - AVERAGE(INDEX($H:$H,ROW(L4336),1):INDEX($H:$H,MATCH(L4336+1, L:L,0)-1)))</f>
        <v/>
      </c>
      <c r="O4336" t="str">
        <f>IF(L4336="","",AVERAGE(INDEX($G:$G,ROW(L4336),1):INDEX($G:$G,MATCH(L4336+1, L:L,0)-1)))</f>
        <v/>
      </c>
      <c r="P4336" t="str">
        <f>IF(L4336="","",AVERAGE(INDEX($K:$K,ROW(L4336),1):INDEX($K:$K,MATCH(L4336+1, L:L,0)-1)))</f>
        <v/>
      </c>
    </row>
    <row r="4337" spans="1:16" x14ac:dyDescent="0.25">
      <c r="A4337">
        <v>2008</v>
      </c>
      <c r="B4337">
        <v>11</v>
      </c>
      <c r="C4337" t="s">
        <v>7</v>
      </c>
      <c r="D4337">
        <v>-4.7510526320000004</v>
      </c>
      <c r="E4337">
        <v>3.3263840000000003E-2</v>
      </c>
      <c r="F4337">
        <f t="shared" si="268"/>
        <v>4.7843164720000004</v>
      </c>
      <c r="G4337">
        <f t="shared" si="269"/>
        <v>4.7843164720000004</v>
      </c>
      <c r="H4337">
        <v>19.050526319999999</v>
      </c>
      <c r="I4337">
        <v>11.673684209999999</v>
      </c>
      <c r="J4337">
        <f t="shared" si="270"/>
        <v>-7.3768421100000001</v>
      </c>
      <c r="K4337">
        <f t="shared" si="271"/>
        <v>7.3768421100000001</v>
      </c>
      <c r="L4337" t="str">
        <f>IF(A4337&lt;&gt;A4336,MAX($L$2:L4336)+1,"")</f>
        <v/>
      </c>
      <c r="M4337" t="str">
        <f>IF(L4337="","",AVERAGE(INDEX($E:$E,ROW(L4337),1):INDEX($E:$E,MATCH(L4337+1, L:L,0)-1)) - AVERAGE(INDEX($D:$D,ROW(L4337),1):INDEX($D:$D,MATCH(L4337+1, L:L,0)-1)))</f>
        <v/>
      </c>
      <c r="N4337" t="str">
        <f>IF(L4337="","",AVERAGE(INDEX($I:$I,ROW(L4337),1):INDEX($I:$I,MATCH(L4337+1, L:L,0)-1)) - AVERAGE(INDEX($H:$H,ROW(L4337),1):INDEX($H:$H,MATCH(L4337+1, L:L,0)-1)))</f>
        <v/>
      </c>
      <c r="O4337" t="str">
        <f>IF(L4337="","",AVERAGE(INDEX($G:$G,ROW(L4337),1):INDEX($G:$G,MATCH(L4337+1, L:L,0)-1)))</f>
        <v/>
      </c>
      <c r="P4337" t="str">
        <f>IF(L4337="","",AVERAGE(INDEX($K:$K,ROW(L4337),1):INDEX($K:$K,MATCH(L4337+1, L:L,0)-1)))</f>
        <v/>
      </c>
    </row>
    <row r="4338" spans="1:16" x14ac:dyDescent="0.25">
      <c r="A4338">
        <v>2008</v>
      </c>
      <c r="B4338">
        <v>11</v>
      </c>
      <c r="C4338" t="s">
        <v>8</v>
      </c>
      <c r="D4338">
        <v>2.6508450699999999</v>
      </c>
      <c r="E4338">
        <v>4.6870346720000002</v>
      </c>
      <c r="F4338">
        <f t="shared" si="268"/>
        <v>2.0361896020000003</v>
      </c>
      <c r="G4338">
        <f t="shared" si="269"/>
        <v>2.0361896020000003</v>
      </c>
      <c r="H4338">
        <v>217.28605630000001</v>
      </c>
      <c r="I4338">
        <v>212.42957749999999</v>
      </c>
      <c r="J4338">
        <f t="shared" si="270"/>
        <v>-4.8564788000000192</v>
      </c>
      <c r="K4338">
        <f t="shared" si="271"/>
        <v>4.8564788000000192</v>
      </c>
      <c r="L4338" t="str">
        <f>IF(A4338&lt;&gt;A4337,MAX($L$2:L4337)+1,"")</f>
        <v/>
      </c>
      <c r="M4338" t="str">
        <f>IF(L4338="","",AVERAGE(INDEX($E:$E,ROW(L4338),1):INDEX($E:$E,MATCH(L4338+1, L:L,0)-1)) - AVERAGE(INDEX($D:$D,ROW(L4338),1):INDEX($D:$D,MATCH(L4338+1, L:L,0)-1)))</f>
        <v/>
      </c>
      <c r="N4338" t="str">
        <f>IF(L4338="","",AVERAGE(INDEX($I:$I,ROW(L4338),1):INDEX($I:$I,MATCH(L4338+1, L:L,0)-1)) - AVERAGE(INDEX($H:$H,ROW(L4338),1):INDEX($H:$H,MATCH(L4338+1, L:L,0)-1)))</f>
        <v/>
      </c>
      <c r="O4338" t="str">
        <f>IF(L4338="","",AVERAGE(INDEX($G:$G,ROW(L4338),1):INDEX($G:$G,MATCH(L4338+1, L:L,0)-1)))</f>
        <v/>
      </c>
      <c r="P4338" t="str">
        <f>IF(L4338="","",AVERAGE(INDEX($K:$K,ROW(L4338),1):INDEX($K:$K,MATCH(L4338+1, L:L,0)-1)))</f>
        <v/>
      </c>
    </row>
    <row r="4339" spans="1:16" x14ac:dyDescent="0.25">
      <c r="A4339">
        <v>2008</v>
      </c>
      <c r="B4339">
        <v>11</v>
      </c>
      <c r="C4339" t="s">
        <v>9</v>
      </c>
      <c r="D4339">
        <v>-6.0625</v>
      </c>
      <c r="E4339">
        <v>-4.4322773370000004</v>
      </c>
      <c r="F4339">
        <f t="shared" si="268"/>
        <v>1.6302226629999996</v>
      </c>
      <c r="G4339">
        <f t="shared" si="269"/>
        <v>1.6302226629999996</v>
      </c>
      <c r="H4339">
        <v>26.44166667</v>
      </c>
      <c r="I4339">
        <v>18.041666670000001</v>
      </c>
      <c r="J4339">
        <f t="shared" si="270"/>
        <v>-8.3999999999999986</v>
      </c>
      <c r="K4339">
        <f t="shared" si="271"/>
        <v>8.3999999999999986</v>
      </c>
      <c r="L4339" t="str">
        <f>IF(A4339&lt;&gt;A4338,MAX($L$2:L4338)+1,"")</f>
        <v/>
      </c>
      <c r="M4339" t="str">
        <f>IF(L4339="","",AVERAGE(INDEX($E:$E,ROW(L4339),1):INDEX($E:$E,MATCH(L4339+1, L:L,0)-1)) - AVERAGE(INDEX($D:$D,ROW(L4339),1):INDEX($D:$D,MATCH(L4339+1, L:L,0)-1)))</f>
        <v/>
      </c>
      <c r="N4339" t="str">
        <f>IF(L4339="","",AVERAGE(INDEX($I:$I,ROW(L4339),1):INDEX($I:$I,MATCH(L4339+1, L:L,0)-1)) - AVERAGE(INDEX($H:$H,ROW(L4339),1):INDEX($H:$H,MATCH(L4339+1, L:L,0)-1)))</f>
        <v/>
      </c>
      <c r="O4339" t="str">
        <f>IF(L4339="","",AVERAGE(INDEX($G:$G,ROW(L4339),1):INDEX($G:$G,MATCH(L4339+1, L:L,0)-1)))</f>
        <v/>
      </c>
      <c r="P4339" t="str">
        <f>IF(L4339="","",AVERAGE(INDEX($K:$K,ROW(L4339),1):INDEX($K:$K,MATCH(L4339+1, L:L,0)-1)))</f>
        <v/>
      </c>
    </row>
    <row r="4340" spans="1:16" x14ac:dyDescent="0.25">
      <c r="A4340">
        <v>2008</v>
      </c>
      <c r="B4340">
        <v>11</v>
      </c>
      <c r="C4340" t="s">
        <v>10</v>
      </c>
      <c r="D4340">
        <v>0.69916666699999996</v>
      </c>
      <c r="E4340">
        <v>1.9599808430000001</v>
      </c>
      <c r="F4340">
        <f t="shared" si="268"/>
        <v>1.2608141760000002</v>
      </c>
      <c r="G4340">
        <f t="shared" si="269"/>
        <v>1.2608141760000002</v>
      </c>
      <c r="H4340">
        <v>102.94666669999999</v>
      </c>
      <c r="I4340">
        <v>135.2333333</v>
      </c>
      <c r="J4340">
        <f t="shared" si="270"/>
        <v>32.286666600000004</v>
      </c>
      <c r="K4340">
        <f t="shared" si="271"/>
        <v>32.286666600000004</v>
      </c>
      <c r="L4340" t="str">
        <f>IF(A4340&lt;&gt;A4339,MAX($L$2:L4339)+1,"")</f>
        <v/>
      </c>
      <c r="M4340" t="str">
        <f>IF(L4340="","",AVERAGE(INDEX($E:$E,ROW(L4340),1):INDEX($E:$E,MATCH(L4340+1, L:L,0)-1)) - AVERAGE(INDEX($D:$D,ROW(L4340),1):INDEX($D:$D,MATCH(L4340+1, L:L,0)-1)))</f>
        <v/>
      </c>
      <c r="N4340" t="str">
        <f>IF(L4340="","",AVERAGE(INDEX($I:$I,ROW(L4340),1):INDEX($I:$I,MATCH(L4340+1, L:L,0)-1)) - AVERAGE(INDEX($H:$H,ROW(L4340),1):INDEX($H:$H,MATCH(L4340+1, L:L,0)-1)))</f>
        <v/>
      </c>
      <c r="O4340" t="str">
        <f>IF(L4340="","",AVERAGE(INDEX($G:$G,ROW(L4340),1):INDEX($G:$G,MATCH(L4340+1, L:L,0)-1)))</f>
        <v/>
      </c>
      <c r="P4340" t="str">
        <f>IF(L4340="","",AVERAGE(INDEX($K:$K,ROW(L4340),1):INDEX($K:$K,MATCH(L4340+1, L:L,0)-1)))</f>
        <v/>
      </c>
    </row>
    <row r="4341" spans="1:16" x14ac:dyDescent="0.25">
      <c r="A4341">
        <v>2008</v>
      </c>
      <c r="B4341">
        <v>11</v>
      </c>
      <c r="C4341" t="s">
        <v>11</v>
      </c>
      <c r="D4341">
        <v>1.1268421049999999</v>
      </c>
      <c r="E4341">
        <v>3.7183486010000002</v>
      </c>
      <c r="F4341">
        <f t="shared" si="268"/>
        <v>2.591506496</v>
      </c>
      <c r="G4341">
        <f t="shared" si="269"/>
        <v>2.591506496</v>
      </c>
      <c r="H4341">
        <v>115.9252632</v>
      </c>
      <c r="I4341">
        <v>137.16315789999999</v>
      </c>
      <c r="J4341">
        <f t="shared" si="270"/>
        <v>21.237894699999984</v>
      </c>
      <c r="K4341">
        <f t="shared" si="271"/>
        <v>21.237894699999984</v>
      </c>
      <c r="L4341" t="str">
        <f>IF(A4341&lt;&gt;A4340,MAX($L$2:L4340)+1,"")</f>
        <v/>
      </c>
      <c r="M4341" t="str">
        <f>IF(L4341="","",AVERAGE(INDEX($E:$E,ROW(L4341),1):INDEX($E:$E,MATCH(L4341+1, L:L,0)-1)) - AVERAGE(INDEX($D:$D,ROW(L4341),1):INDEX($D:$D,MATCH(L4341+1, L:L,0)-1)))</f>
        <v/>
      </c>
      <c r="N4341" t="str">
        <f>IF(L4341="","",AVERAGE(INDEX($I:$I,ROW(L4341),1):INDEX($I:$I,MATCH(L4341+1, L:L,0)-1)) - AVERAGE(INDEX($H:$H,ROW(L4341),1):INDEX($H:$H,MATCH(L4341+1, L:L,0)-1)))</f>
        <v/>
      </c>
      <c r="O4341" t="str">
        <f>IF(L4341="","",AVERAGE(INDEX($G:$G,ROW(L4341),1):INDEX($G:$G,MATCH(L4341+1, L:L,0)-1)))</f>
        <v/>
      </c>
      <c r="P4341" t="str">
        <f>IF(L4341="","",AVERAGE(INDEX($K:$K,ROW(L4341),1):INDEX($K:$K,MATCH(L4341+1, L:L,0)-1)))</f>
        <v/>
      </c>
    </row>
    <row r="4342" spans="1:16" x14ac:dyDescent="0.25">
      <c r="A4342">
        <v>2008</v>
      </c>
      <c r="B4342">
        <v>11</v>
      </c>
      <c r="C4342" t="s">
        <v>12</v>
      </c>
      <c r="D4342">
        <v>4.0045454549999997</v>
      </c>
      <c r="E4342">
        <v>5.332955085</v>
      </c>
      <c r="F4342">
        <f t="shared" si="268"/>
        <v>1.3284096300000003</v>
      </c>
      <c r="G4342">
        <f t="shared" si="269"/>
        <v>1.3284096300000003</v>
      </c>
      <c r="H4342">
        <v>147.70909090000001</v>
      </c>
      <c r="I4342">
        <v>132.68181820000001</v>
      </c>
      <c r="J4342">
        <f t="shared" si="270"/>
        <v>-15.027272699999997</v>
      </c>
      <c r="K4342">
        <f t="shared" si="271"/>
        <v>15.027272699999997</v>
      </c>
      <c r="L4342" t="str">
        <f>IF(A4342&lt;&gt;A4341,MAX($L$2:L4341)+1,"")</f>
        <v/>
      </c>
      <c r="M4342" t="str">
        <f>IF(L4342="","",AVERAGE(INDEX($E:$E,ROW(L4342),1):INDEX($E:$E,MATCH(L4342+1, L:L,0)-1)) - AVERAGE(INDEX($D:$D,ROW(L4342),1):INDEX($D:$D,MATCH(L4342+1, L:L,0)-1)))</f>
        <v/>
      </c>
      <c r="N4342" t="str">
        <f>IF(L4342="","",AVERAGE(INDEX($I:$I,ROW(L4342),1):INDEX($I:$I,MATCH(L4342+1, L:L,0)-1)) - AVERAGE(INDEX($H:$H,ROW(L4342),1):INDEX($H:$H,MATCH(L4342+1, L:L,0)-1)))</f>
        <v/>
      </c>
      <c r="O4342" t="str">
        <f>IF(L4342="","",AVERAGE(INDEX($G:$G,ROW(L4342),1):INDEX($G:$G,MATCH(L4342+1, L:L,0)-1)))</f>
        <v/>
      </c>
      <c r="P4342" t="str">
        <f>IF(L4342="","",AVERAGE(INDEX($K:$K,ROW(L4342),1):INDEX($K:$K,MATCH(L4342+1, L:L,0)-1)))</f>
        <v/>
      </c>
    </row>
    <row r="4343" spans="1:16" x14ac:dyDescent="0.25">
      <c r="A4343">
        <v>2008</v>
      </c>
      <c r="B4343">
        <v>11</v>
      </c>
      <c r="C4343" t="s">
        <v>13</v>
      </c>
      <c r="D4343">
        <v>-20.65</v>
      </c>
      <c r="E4343">
        <v>-15.48666667</v>
      </c>
      <c r="F4343">
        <f t="shared" si="268"/>
        <v>5.1633333299999986</v>
      </c>
      <c r="G4343">
        <f t="shared" si="269"/>
        <v>5.1633333299999986</v>
      </c>
      <c r="H4343">
        <v>9.6</v>
      </c>
      <c r="I4343">
        <v>14</v>
      </c>
      <c r="J4343">
        <f t="shared" si="270"/>
        <v>4.4000000000000004</v>
      </c>
      <c r="K4343">
        <f t="shared" si="271"/>
        <v>4.4000000000000004</v>
      </c>
      <c r="L4343" t="str">
        <f>IF(A4343&lt;&gt;A4342,MAX($L$2:L4342)+1,"")</f>
        <v/>
      </c>
      <c r="M4343" t="str">
        <f>IF(L4343="","",AVERAGE(INDEX($E:$E,ROW(L4343),1):INDEX($E:$E,MATCH(L4343+1, L:L,0)-1)) - AVERAGE(INDEX($D:$D,ROW(L4343),1):INDEX($D:$D,MATCH(L4343+1, L:L,0)-1)))</f>
        <v/>
      </c>
      <c r="N4343" t="str">
        <f>IF(L4343="","",AVERAGE(INDEX($I:$I,ROW(L4343),1):INDEX($I:$I,MATCH(L4343+1, L:L,0)-1)) - AVERAGE(INDEX($H:$H,ROW(L4343),1):INDEX($H:$H,MATCH(L4343+1, L:L,0)-1)))</f>
        <v/>
      </c>
      <c r="O4343" t="str">
        <f>IF(L4343="","",AVERAGE(INDEX($G:$G,ROW(L4343),1):INDEX($G:$G,MATCH(L4343+1, L:L,0)-1)))</f>
        <v/>
      </c>
      <c r="P4343" t="str">
        <f>IF(L4343="","",AVERAGE(INDEX($K:$K,ROW(L4343),1):INDEX($K:$K,MATCH(L4343+1, L:L,0)-1)))</f>
        <v/>
      </c>
    </row>
    <row r="4344" spans="1:16" x14ac:dyDescent="0.25">
      <c r="A4344">
        <v>2008</v>
      </c>
      <c r="B4344">
        <v>11</v>
      </c>
      <c r="C4344" t="s">
        <v>14</v>
      </c>
      <c r="D4344">
        <v>-18.281818179999998</v>
      </c>
      <c r="E4344">
        <v>-17.08092293</v>
      </c>
      <c r="F4344">
        <f t="shared" si="268"/>
        <v>1.2008952499999985</v>
      </c>
      <c r="G4344">
        <f t="shared" si="269"/>
        <v>1.2008952499999985</v>
      </c>
      <c r="H4344">
        <v>20.091818180000001</v>
      </c>
      <c r="I4344">
        <v>16.31818182</v>
      </c>
      <c r="J4344">
        <f t="shared" si="270"/>
        <v>-3.7736363600000011</v>
      </c>
      <c r="K4344">
        <f t="shared" si="271"/>
        <v>3.7736363600000011</v>
      </c>
      <c r="L4344" t="str">
        <f>IF(A4344&lt;&gt;A4343,MAX($L$2:L4343)+1,"")</f>
        <v/>
      </c>
      <c r="M4344" t="str">
        <f>IF(L4344="","",AVERAGE(INDEX($E:$E,ROW(L4344),1):INDEX($E:$E,MATCH(L4344+1, L:L,0)-1)) - AVERAGE(INDEX($D:$D,ROW(L4344),1):INDEX($D:$D,MATCH(L4344+1, L:L,0)-1)))</f>
        <v/>
      </c>
      <c r="N4344" t="str">
        <f>IF(L4344="","",AVERAGE(INDEX($I:$I,ROW(L4344),1):INDEX($I:$I,MATCH(L4344+1, L:L,0)-1)) - AVERAGE(INDEX($H:$H,ROW(L4344),1):INDEX($H:$H,MATCH(L4344+1, L:L,0)-1)))</f>
        <v/>
      </c>
      <c r="O4344" t="str">
        <f>IF(L4344="","",AVERAGE(INDEX($G:$G,ROW(L4344),1):INDEX($G:$G,MATCH(L4344+1, L:L,0)-1)))</f>
        <v/>
      </c>
      <c r="P4344" t="str">
        <f>IF(L4344="","",AVERAGE(INDEX($K:$K,ROW(L4344),1):INDEX($K:$K,MATCH(L4344+1, L:L,0)-1)))</f>
        <v/>
      </c>
    </row>
    <row r="4345" spans="1:16" x14ac:dyDescent="0.25">
      <c r="A4345">
        <v>2008</v>
      </c>
      <c r="B4345">
        <v>11</v>
      </c>
      <c r="C4345" t="s">
        <v>15</v>
      </c>
      <c r="D4345">
        <v>0.21521739100000001</v>
      </c>
      <c r="E4345">
        <v>0.242684918</v>
      </c>
      <c r="F4345">
        <f t="shared" si="268"/>
        <v>2.7467526999999992E-2</v>
      </c>
      <c r="G4345">
        <f t="shared" si="269"/>
        <v>2.7467526999999992E-2</v>
      </c>
      <c r="H4345">
        <v>82.46</v>
      </c>
      <c r="I4345">
        <v>96.265217390000004</v>
      </c>
      <c r="J4345">
        <f t="shared" si="270"/>
        <v>13.80521739000001</v>
      </c>
      <c r="K4345">
        <f t="shared" si="271"/>
        <v>13.80521739000001</v>
      </c>
      <c r="L4345" t="str">
        <f>IF(A4345&lt;&gt;A4344,MAX($L$2:L4344)+1,"")</f>
        <v/>
      </c>
      <c r="M4345" t="str">
        <f>IF(L4345="","",AVERAGE(INDEX($E:$E,ROW(L4345),1):INDEX($E:$E,MATCH(L4345+1, L:L,0)-1)) - AVERAGE(INDEX($D:$D,ROW(L4345),1):INDEX($D:$D,MATCH(L4345+1, L:L,0)-1)))</f>
        <v/>
      </c>
      <c r="N4345" t="str">
        <f>IF(L4345="","",AVERAGE(INDEX($I:$I,ROW(L4345),1):INDEX($I:$I,MATCH(L4345+1, L:L,0)-1)) - AVERAGE(INDEX($H:$H,ROW(L4345),1):INDEX($H:$H,MATCH(L4345+1, L:L,0)-1)))</f>
        <v/>
      </c>
      <c r="O4345" t="str">
        <f>IF(L4345="","",AVERAGE(INDEX($G:$G,ROW(L4345),1):INDEX($G:$G,MATCH(L4345+1, L:L,0)-1)))</f>
        <v/>
      </c>
      <c r="P4345" t="str">
        <f>IF(L4345="","",AVERAGE(INDEX($K:$K,ROW(L4345),1):INDEX($K:$K,MATCH(L4345+1, L:L,0)-1)))</f>
        <v/>
      </c>
    </row>
    <row r="4346" spans="1:16" x14ac:dyDescent="0.25">
      <c r="A4346">
        <v>2008</v>
      </c>
      <c r="B4346">
        <v>11</v>
      </c>
      <c r="C4346" t="s">
        <v>16</v>
      </c>
      <c r="D4346">
        <v>2.96</v>
      </c>
      <c r="E4346">
        <v>4.0433333329999996</v>
      </c>
      <c r="F4346">
        <f t="shared" si="268"/>
        <v>1.0833333329999997</v>
      </c>
      <c r="G4346">
        <f t="shared" si="269"/>
        <v>1.0833333329999997</v>
      </c>
      <c r="H4346">
        <v>129.33000000000001</v>
      </c>
      <c r="I4346">
        <v>121.3</v>
      </c>
      <c r="J4346">
        <f t="shared" si="270"/>
        <v>-8.0300000000000153</v>
      </c>
      <c r="K4346">
        <f t="shared" si="271"/>
        <v>8.0300000000000153</v>
      </c>
      <c r="L4346" t="str">
        <f>IF(A4346&lt;&gt;A4345,MAX($L$2:L4345)+1,"")</f>
        <v/>
      </c>
      <c r="M4346" t="str">
        <f>IF(L4346="","",AVERAGE(INDEX($E:$E,ROW(L4346),1):INDEX($E:$E,MATCH(L4346+1, L:L,0)-1)) - AVERAGE(INDEX($D:$D,ROW(L4346),1):INDEX($D:$D,MATCH(L4346+1, L:L,0)-1)))</f>
        <v/>
      </c>
      <c r="N4346" t="str">
        <f>IF(L4346="","",AVERAGE(INDEX($I:$I,ROW(L4346),1):INDEX($I:$I,MATCH(L4346+1, L:L,0)-1)) - AVERAGE(INDEX($H:$H,ROW(L4346),1):INDEX($H:$H,MATCH(L4346+1, L:L,0)-1)))</f>
        <v/>
      </c>
      <c r="O4346" t="str">
        <f>IF(L4346="","",AVERAGE(INDEX($G:$G,ROW(L4346),1):INDEX($G:$G,MATCH(L4346+1, L:L,0)-1)))</f>
        <v/>
      </c>
      <c r="P4346" t="str">
        <f>IF(L4346="","",AVERAGE(INDEX($K:$K,ROW(L4346),1):INDEX($K:$K,MATCH(L4346+1, L:L,0)-1)))</f>
        <v/>
      </c>
    </row>
    <row r="4347" spans="1:16" x14ac:dyDescent="0.25">
      <c r="A4347">
        <v>2008</v>
      </c>
      <c r="B4347">
        <v>11</v>
      </c>
      <c r="C4347" t="s">
        <v>17</v>
      </c>
      <c r="D4347">
        <v>1.4130429999999999E-3</v>
      </c>
      <c r="E4347">
        <v>0.74427911999999996</v>
      </c>
      <c r="F4347">
        <f t="shared" si="268"/>
        <v>0.74286607699999996</v>
      </c>
      <c r="G4347">
        <f t="shared" si="269"/>
        <v>0.74286607699999996</v>
      </c>
      <c r="H4347">
        <v>92.662499999999994</v>
      </c>
      <c r="I4347">
        <v>79.281521740000002</v>
      </c>
      <c r="J4347">
        <f t="shared" si="270"/>
        <v>-13.380978259999992</v>
      </c>
      <c r="K4347">
        <f t="shared" si="271"/>
        <v>13.380978259999992</v>
      </c>
      <c r="L4347" t="str">
        <f>IF(A4347&lt;&gt;A4346,MAX($L$2:L4346)+1,"")</f>
        <v/>
      </c>
      <c r="M4347" t="str">
        <f>IF(L4347="","",AVERAGE(INDEX($E:$E,ROW(L4347),1):INDEX($E:$E,MATCH(L4347+1, L:L,0)-1)) - AVERAGE(INDEX($D:$D,ROW(L4347),1):INDEX($D:$D,MATCH(L4347+1, L:L,0)-1)))</f>
        <v/>
      </c>
      <c r="N4347" t="str">
        <f>IF(L4347="","",AVERAGE(INDEX($I:$I,ROW(L4347),1):INDEX($I:$I,MATCH(L4347+1, L:L,0)-1)) - AVERAGE(INDEX($H:$H,ROW(L4347),1):INDEX($H:$H,MATCH(L4347+1, L:L,0)-1)))</f>
        <v/>
      </c>
      <c r="O4347" t="str">
        <f>IF(L4347="","",AVERAGE(INDEX($G:$G,ROW(L4347),1):INDEX($G:$G,MATCH(L4347+1, L:L,0)-1)))</f>
        <v/>
      </c>
      <c r="P4347" t="str">
        <f>IF(L4347="","",AVERAGE(INDEX($K:$K,ROW(L4347),1):INDEX($K:$K,MATCH(L4347+1, L:L,0)-1)))</f>
        <v/>
      </c>
    </row>
    <row r="4348" spans="1:16" x14ac:dyDescent="0.25">
      <c r="A4348">
        <v>2008</v>
      </c>
      <c r="B4348">
        <v>11</v>
      </c>
      <c r="C4348" t="s">
        <v>18</v>
      </c>
      <c r="D4348">
        <v>-5.9536363640000003</v>
      </c>
      <c r="E4348">
        <v>-2.654050196</v>
      </c>
      <c r="F4348">
        <f t="shared" si="268"/>
        <v>3.2995861680000003</v>
      </c>
      <c r="G4348">
        <f t="shared" si="269"/>
        <v>3.2995861680000003</v>
      </c>
      <c r="H4348">
        <v>18.894090909999999</v>
      </c>
      <c r="I4348">
        <v>17.863636360000001</v>
      </c>
      <c r="J4348">
        <f t="shared" si="270"/>
        <v>-1.0304545499999982</v>
      </c>
      <c r="K4348">
        <f t="shared" si="271"/>
        <v>1.0304545499999982</v>
      </c>
      <c r="L4348" t="str">
        <f>IF(A4348&lt;&gt;A4347,MAX($L$2:L4347)+1,"")</f>
        <v/>
      </c>
      <c r="M4348" t="str">
        <f>IF(L4348="","",AVERAGE(INDEX($E:$E,ROW(L4348),1):INDEX($E:$E,MATCH(L4348+1, L:L,0)-1)) - AVERAGE(INDEX($D:$D,ROW(L4348),1):INDEX($D:$D,MATCH(L4348+1, L:L,0)-1)))</f>
        <v/>
      </c>
      <c r="N4348" t="str">
        <f>IF(L4348="","",AVERAGE(INDEX($I:$I,ROW(L4348),1):INDEX($I:$I,MATCH(L4348+1, L:L,0)-1)) - AVERAGE(INDEX($H:$H,ROW(L4348),1):INDEX($H:$H,MATCH(L4348+1, L:L,0)-1)))</f>
        <v/>
      </c>
      <c r="O4348" t="str">
        <f>IF(L4348="","",AVERAGE(INDEX($G:$G,ROW(L4348),1):INDEX($G:$G,MATCH(L4348+1, L:L,0)-1)))</f>
        <v/>
      </c>
      <c r="P4348" t="str">
        <f>IF(L4348="","",AVERAGE(INDEX($K:$K,ROW(L4348),1):INDEX($K:$K,MATCH(L4348+1, L:L,0)-1)))</f>
        <v/>
      </c>
    </row>
    <row r="4349" spans="1:16" x14ac:dyDescent="0.25">
      <c r="A4349">
        <v>2008</v>
      </c>
      <c r="B4349">
        <v>11</v>
      </c>
      <c r="C4349" t="s">
        <v>19</v>
      </c>
      <c r="D4349">
        <v>-11.977499999999999</v>
      </c>
      <c r="E4349">
        <v>-11.299632600000001</v>
      </c>
      <c r="F4349">
        <f t="shared" si="268"/>
        <v>0.67786739999999845</v>
      </c>
      <c r="G4349">
        <f t="shared" si="269"/>
        <v>0.67786739999999845</v>
      </c>
      <c r="H4349">
        <v>16.28</v>
      </c>
      <c r="I4349">
        <v>14.05</v>
      </c>
      <c r="J4349">
        <f t="shared" si="270"/>
        <v>-2.2300000000000004</v>
      </c>
      <c r="K4349">
        <f t="shared" si="271"/>
        <v>2.2300000000000004</v>
      </c>
      <c r="L4349" t="str">
        <f>IF(A4349&lt;&gt;A4348,MAX($L$2:L4348)+1,"")</f>
        <v/>
      </c>
      <c r="M4349" t="str">
        <f>IF(L4349="","",AVERAGE(INDEX($E:$E,ROW(L4349),1):INDEX($E:$E,MATCH(L4349+1, L:L,0)-1)) - AVERAGE(INDEX($D:$D,ROW(L4349),1):INDEX($D:$D,MATCH(L4349+1, L:L,0)-1)))</f>
        <v/>
      </c>
      <c r="N4349" t="str">
        <f>IF(L4349="","",AVERAGE(INDEX($I:$I,ROW(L4349),1):INDEX($I:$I,MATCH(L4349+1, L:L,0)-1)) - AVERAGE(INDEX($H:$H,ROW(L4349),1):INDEX($H:$H,MATCH(L4349+1, L:L,0)-1)))</f>
        <v/>
      </c>
      <c r="O4349" t="str">
        <f>IF(L4349="","",AVERAGE(INDEX($G:$G,ROW(L4349),1):INDEX($G:$G,MATCH(L4349+1, L:L,0)-1)))</f>
        <v/>
      </c>
      <c r="P4349" t="str">
        <f>IF(L4349="","",AVERAGE(INDEX($K:$K,ROW(L4349),1):INDEX($K:$K,MATCH(L4349+1, L:L,0)-1)))</f>
        <v/>
      </c>
    </row>
    <row r="4350" spans="1:16" x14ac:dyDescent="0.25">
      <c r="A4350">
        <v>2008</v>
      </c>
      <c r="B4350">
        <v>12</v>
      </c>
      <c r="C4350" t="s">
        <v>7</v>
      </c>
      <c r="D4350">
        <v>-9.5913043479999995</v>
      </c>
      <c r="E4350">
        <v>-15.29823427</v>
      </c>
      <c r="F4350">
        <f t="shared" si="268"/>
        <v>-5.7069299220000005</v>
      </c>
      <c r="G4350">
        <f t="shared" si="269"/>
        <v>5.7069299220000005</v>
      </c>
      <c r="H4350">
        <v>15.854782610000001</v>
      </c>
      <c r="I4350">
        <v>28.430434779999999</v>
      </c>
      <c r="J4350">
        <f t="shared" si="270"/>
        <v>12.575652169999998</v>
      </c>
      <c r="K4350">
        <f t="shared" si="271"/>
        <v>12.575652169999998</v>
      </c>
      <c r="L4350" t="str">
        <f>IF(A4350&lt;&gt;A4349,MAX($L$2:L4349)+1,"")</f>
        <v/>
      </c>
      <c r="M4350" t="str">
        <f>IF(L4350="","",AVERAGE(INDEX($E:$E,ROW(L4350),1):INDEX($E:$E,MATCH(L4350+1, L:L,0)-1)) - AVERAGE(INDEX($D:$D,ROW(L4350),1):INDEX($D:$D,MATCH(L4350+1, L:L,0)-1)))</f>
        <v/>
      </c>
      <c r="N4350" t="str">
        <f>IF(L4350="","",AVERAGE(INDEX($I:$I,ROW(L4350),1):INDEX($I:$I,MATCH(L4350+1, L:L,0)-1)) - AVERAGE(INDEX($H:$H,ROW(L4350),1):INDEX($H:$H,MATCH(L4350+1, L:L,0)-1)))</f>
        <v/>
      </c>
      <c r="O4350" t="str">
        <f>IF(L4350="","",AVERAGE(INDEX($G:$G,ROW(L4350),1):INDEX($G:$G,MATCH(L4350+1, L:L,0)-1)))</f>
        <v/>
      </c>
      <c r="P4350" t="str">
        <f>IF(L4350="","",AVERAGE(INDEX($K:$K,ROW(L4350),1):INDEX($K:$K,MATCH(L4350+1, L:L,0)-1)))</f>
        <v/>
      </c>
    </row>
    <row r="4351" spans="1:16" x14ac:dyDescent="0.25">
      <c r="A4351">
        <v>2008</v>
      </c>
      <c r="B4351">
        <v>12</v>
      </c>
      <c r="C4351" t="s">
        <v>8</v>
      </c>
      <c r="D4351">
        <v>-0.21044776100000001</v>
      </c>
      <c r="E4351">
        <v>-3.277340937</v>
      </c>
      <c r="F4351">
        <f t="shared" si="268"/>
        <v>-3.0668931759999998</v>
      </c>
      <c r="G4351">
        <f t="shared" si="269"/>
        <v>3.0668931759999998</v>
      </c>
      <c r="H4351">
        <v>199.2710448</v>
      </c>
      <c r="I4351">
        <v>179.3059701</v>
      </c>
      <c r="J4351">
        <f t="shared" si="270"/>
        <v>-19.965074700000002</v>
      </c>
      <c r="K4351">
        <f t="shared" si="271"/>
        <v>19.965074700000002</v>
      </c>
      <c r="L4351" t="str">
        <f>IF(A4351&lt;&gt;A4350,MAX($L$2:L4350)+1,"")</f>
        <v/>
      </c>
      <c r="M4351" t="str">
        <f>IF(L4351="","",AVERAGE(INDEX($E:$E,ROW(L4351),1):INDEX($E:$E,MATCH(L4351+1, L:L,0)-1)) - AVERAGE(INDEX($D:$D,ROW(L4351),1):INDEX($D:$D,MATCH(L4351+1, L:L,0)-1)))</f>
        <v/>
      </c>
      <c r="N4351" t="str">
        <f>IF(L4351="","",AVERAGE(INDEX($I:$I,ROW(L4351),1):INDEX($I:$I,MATCH(L4351+1, L:L,0)-1)) - AVERAGE(INDEX($H:$H,ROW(L4351),1):INDEX($H:$H,MATCH(L4351+1, L:L,0)-1)))</f>
        <v/>
      </c>
      <c r="O4351" t="str">
        <f>IF(L4351="","",AVERAGE(INDEX($G:$G,ROW(L4351),1):INDEX($G:$G,MATCH(L4351+1, L:L,0)-1)))</f>
        <v/>
      </c>
      <c r="P4351" t="str">
        <f>IF(L4351="","",AVERAGE(INDEX($K:$K,ROW(L4351),1):INDEX($K:$K,MATCH(L4351+1, L:L,0)-1)))</f>
        <v/>
      </c>
    </row>
    <row r="4352" spans="1:16" x14ac:dyDescent="0.25">
      <c r="A4352">
        <v>2008</v>
      </c>
      <c r="B4352">
        <v>12</v>
      </c>
      <c r="C4352" t="s">
        <v>9</v>
      </c>
      <c r="D4352">
        <v>-13.90769231</v>
      </c>
      <c r="E4352">
        <v>-20.312301699999999</v>
      </c>
      <c r="F4352">
        <f t="shared" si="268"/>
        <v>-6.4046093899999992</v>
      </c>
      <c r="G4352">
        <f t="shared" si="269"/>
        <v>6.4046093899999992</v>
      </c>
      <c r="H4352">
        <v>25.933846150000001</v>
      </c>
      <c r="I4352">
        <v>26.22307692</v>
      </c>
      <c r="J4352">
        <f t="shared" si="270"/>
        <v>0.28923076999999964</v>
      </c>
      <c r="K4352">
        <f t="shared" si="271"/>
        <v>0.28923076999999964</v>
      </c>
      <c r="L4352" t="str">
        <f>IF(A4352&lt;&gt;A4351,MAX($L$2:L4351)+1,"")</f>
        <v/>
      </c>
      <c r="M4352" t="str">
        <f>IF(L4352="","",AVERAGE(INDEX($E:$E,ROW(L4352),1):INDEX($E:$E,MATCH(L4352+1, L:L,0)-1)) - AVERAGE(INDEX($D:$D,ROW(L4352),1):INDEX($D:$D,MATCH(L4352+1, L:L,0)-1)))</f>
        <v/>
      </c>
      <c r="N4352" t="str">
        <f>IF(L4352="","",AVERAGE(INDEX($I:$I,ROW(L4352),1):INDEX($I:$I,MATCH(L4352+1, L:L,0)-1)) - AVERAGE(INDEX($H:$H,ROW(L4352),1):INDEX($H:$H,MATCH(L4352+1, L:L,0)-1)))</f>
        <v/>
      </c>
      <c r="O4352" t="str">
        <f>IF(L4352="","",AVERAGE(INDEX($G:$G,ROW(L4352),1):INDEX($G:$G,MATCH(L4352+1, L:L,0)-1)))</f>
        <v/>
      </c>
      <c r="P4352" t="str">
        <f>IF(L4352="","",AVERAGE(INDEX($K:$K,ROW(L4352),1):INDEX($K:$K,MATCH(L4352+1, L:L,0)-1)))</f>
        <v/>
      </c>
    </row>
    <row r="4353" spans="1:16" x14ac:dyDescent="0.25">
      <c r="A4353">
        <v>2008</v>
      </c>
      <c r="B4353">
        <v>12</v>
      </c>
      <c r="C4353" t="s">
        <v>10</v>
      </c>
      <c r="D4353">
        <v>-6.3224999999999998</v>
      </c>
      <c r="E4353">
        <v>-6.2949993109999998</v>
      </c>
      <c r="F4353">
        <f t="shared" si="268"/>
        <v>2.7500689000000023E-2</v>
      </c>
      <c r="G4353">
        <f t="shared" si="269"/>
        <v>2.7500689000000023E-2</v>
      </c>
      <c r="H4353">
        <v>96.644999999999996</v>
      </c>
      <c r="I4353">
        <v>127.4916667</v>
      </c>
      <c r="J4353">
        <f t="shared" si="270"/>
        <v>30.8466667</v>
      </c>
      <c r="K4353">
        <f t="shared" si="271"/>
        <v>30.8466667</v>
      </c>
      <c r="L4353" t="str">
        <f>IF(A4353&lt;&gt;A4352,MAX($L$2:L4352)+1,"")</f>
        <v/>
      </c>
      <c r="M4353" t="str">
        <f>IF(L4353="","",AVERAGE(INDEX($E:$E,ROW(L4353),1):INDEX($E:$E,MATCH(L4353+1, L:L,0)-1)) - AVERAGE(INDEX($D:$D,ROW(L4353),1):INDEX($D:$D,MATCH(L4353+1, L:L,0)-1)))</f>
        <v/>
      </c>
      <c r="N4353" t="str">
        <f>IF(L4353="","",AVERAGE(INDEX($I:$I,ROW(L4353),1):INDEX($I:$I,MATCH(L4353+1, L:L,0)-1)) - AVERAGE(INDEX($H:$H,ROW(L4353),1):INDEX($H:$H,MATCH(L4353+1, L:L,0)-1)))</f>
        <v/>
      </c>
      <c r="O4353" t="str">
        <f>IF(L4353="","",AVERAGE(INDEX($G:$G,ROW(L4353),1):INDEX($G:$G,MATCH(L4353+1, L:L,0)-1)))</f>
        <v/>
      </c>
      <c r="P4353" t="str">
        <f>IF(L4353="","",AVERAGE(INDEX($K:$K,ROW(L4353),1):INDEX($K:$K,MATCH(L4353+1, L:L,0)-1)))</f>
        <v/>
      </c>
    </row>
    <row r="4354" spans="1:16" x14ac:dyDescent="0.25">
      <c r="A4354">
        <v>2008</v>
      </c>
      <c r="B4354">
        <v>12</v>
      </c>
      <c r="C4354" t="s">
        <v>11</v>
      </c>
      <c r="D4354">
        <v>-4.0365000000000002</v>
      </c>
      <c r="E4354">
        <v>-3.4428580989999999</v>
      </c>
      <c r="F4354">
        <f t="shared" si="268"/>
        <v>0.59364190100000025</v>
      </c>
      <c r="G4354">
        <f t="shared" si="269"/>
        <v>0.59364190100000025</v>
      </c>
      <c r="H4354">
        <v>116.72199999999999</v>
      </c>
      <c r="I4354">
        <v>147.66</v>
      </c>
      <c r="J4354">
        <f t="shared" si="270"/>
        <v>30.938000000000002</v>
      </c>
      <c r="K4354">
        <f t="shared" si="271"/>
        <v>30.938000000000002</v>
      </c>
      <c r="L4354" t="str">
        <f>IF(A4354&lt;&gt;A4353,MAX($L$2:L4353)+1,"")</f>
        <v/>
      </c>
      <c r="M4354" t="str">
        <f>IF(L4354="","",AVERAGE(INDEX($E:$E,ROW(L4354),1):INDEX($E:$E,MATCH(L4354+1, L:L,0)-1)) - AVERAGE(INDEX($D:$D,ROW(L4354),1):INDEX($D:$D,MATCH(L4354+1, L:L,0)-1)))</f>
        <v/>
      </c>
      <c r="N4354" t="str">
        <f>IF(L4354="","",AVERAGE(INDEX($I:$I,ROW(L4354),1):INDEX($I:$I,MATCH(L4354+1, L:L,0)-1)) - AVERAGE(INDEX($H:$H,ROW(L4354),1):INDEX($H:$H,MATCH(L4354+1, L:L,0)-1)))</f>
        <v/>
      </c>
      <c r="O4354" t="str">
        <f>IF(L4354="","",AVERAGE(INDEX($G:$G,ROW(L4354),1):INDEX($G:$G,MATCH(L4354+1, L:L,0)-1)))</f>
        <v/>
      </c>
      <c r="P4354" t="str">
        <f>IF(L4354="","",AVERAGE(INDEX($K:$K,ROW(L4354),1):INDEX($K:$K,MATCH(L4354+1, L:L,0)-1)))</f>
        <v/>
      </c>
    </row>
    <row r="4355" spans="1:16" x14ac:dyDescent="0.25">
      <c r="A4355">
        <v>2008</v>
      </c>
      <c r="B4355">
        <v>12</v>
      </c>
      <c r="C4355" t="s">
        <v>12</v>
      </c>
      <c r="D4355">
        <v>-1.8460000000000001</v>
      </c>
      <c r="E4355">
        <v>-0.67012672799999995</v>
      </c>
      <c r="F4355">
        <f t="shared" ref="F4355:F4418" si="272">E4355-D4355</f>
        <v>1.175873272</v>
      </c>
      <c r="G4355">
        <f t="shared" ref="G4355:G4418" si="273">ABS(F4355)</f>
        <v>1.175873272</v>
      </c>
      <c r="H4355">
        <v>131.80699999999999</v>
      </c>
      <c r="I4355">
        <v>193.22</v>
      </c>
      <c r="J4355">
        <f t="shared" ref="J4355:J4418" si="274">I4355-H4355</f>
        <v>61.413000000000011</v>
      </c>
      <c r="K4355">
        <f t="shared" ref="K4355:K4418" si="275">ABS(J4355)</f>
        <v>61.413000000000011</v>
      </c>
      <c r="L4355" t="str">
        <f>IF(A4355&lt;&gt;A4354,MAX($L$2:L4354)+1,"")</f>
        <v/>
      </c>
      <c r="M4355" t="str">
        <f>IF(L4355="","",AVERAGE(INDEX($E:$E,ROW(L4355),1):INDEX($E:$E,MATCH(L4355+1, L:L,0)-1)) - AVERAGE(INDEX($D:$D,ROW(L4355),1):INDEX($D:$D,MATCH(L4355+1, L:L,0)-1)))</f>
        <v/>
      </c>
      <c r="N4355" t="str">
        <f>IF(L4355="","",AVERAGE(INDEX($I:$I,ROW(L4355),1):INDEX($I:$I,MATCH(L4355+1, L:L,0)-1)) - AVERAGE(INDEX($H:$H,ROW(L4355),1):INDEX($H:$H,MATCH(L4355+1, L:L,0)-1)))</f>
        <v/>
      </c>
      <c r="O4355" t="str">
        <f>IF(L4355="","",AVERAGE(INDEX($G:$G,ROW(L4355),1):INDEX($G:$G,MATCH(L4355+1, L:L,0)-1)))</f>
        <v/>
      </c>
      <c r="P4355" t="str">
        <f>IF(L4355="","",AVERAGE(INDEX($K:$K,ROW(L4355),1):INDEX($K:$K,MATCH(L4355+1, L:L,0)-1)))</f>
        <v/>
      </c>
    </row>
    <row r="4356" spans="1:16" x14ac:dyDescent="0.25">
      <c r="A4356">
        <v>2008</v>
      </c>
      <c r="B4356">
        <v>12</v>
      </c>
      <c r="C4356" t="s">
        <v>13</v>
      </c>
      <c r="D4356">
        <v>-24.13</v>
      </c>
      <c r="E4356">
        <v>-23.657891249999999</v>
      </c>
      <c r="F4356">
        <f t="shared" si="272"/>
        <v>0.4721087500000003</v>
      </c>
      <c r="G4356">
        <f t="shared" si="273"/>
        <v>0.4721087500000003</v>
      </c>
      <c r="H4356">
        <v>12.875</v>
      </c>
      <c r="I4356">
        <v>7.8</v>
      </c>
      <c r="J4356">
        <f t="shared" si="274"/>
        <v>-5.0750000000000002</v>
      </c>
      <c r="K4356">
        <f t="shared" si="275"/>
        <v>5.0750000000000002</v>
      </c>
      <c r="L4356" t="str">
        <f>IF(A4356&lt;&gt;A4355,MAX($L$2:L4355)+1,"")</f>
        <v/>
      </c>
      <c r="M4356" t="str">
        <f>IF(L4356="","",AVERAGE(INDEX($E:$E,ROW(L4356),1):INDEX($E:$E,MATCH(L4356+1, L:L,0)-1)) - AVERAGE(INDEX($D:$D,ROW(L4356),1):INDEX($D:$D,MATCH(L4356+1, L:L,0)-1)))</f>
        <v/>
      </c>
      <c r="N4356" t="str">
        <f>IF(L4356="","",AVERAGE(INDEX($I:$I,ROW(L4356),1):INDEX($I:$I,MATCH(L4356+1, L:L,0)-1)) - AVERAGE(INDEX($H:$H,ROW(L4356),1):INDEX($H:$H,MATCH(L4356+1, L:L,0)-1)))</f>
        <v/>
      </c>
      <c r="O4356" t="str">
        <f>IF(L4356="","",AVERAGE(INDEX($G:$G,ROW(L4356),1):INDEX($G:$G,MATCH(L4356+1, L:L,0)-1)))</f>
        <v/>
      </c>
      <c r="P4356" t="str">
        <f>IF(L4356="","",AVERAGE(INDEX($K:$K,ROW(L4356),1):INDEX($K:$K,MATCH(L4356+1, L:L,0)-1)))</f>
        <v/>
      </c>
    </row>
    <row r="4357" spans="1:16" x14ac:dyDescent="0.25">
      <c r="A4357">
        <v>2008</v>
      </c>
      <c r="B4357">
        <v>12</v>
      </c>
      <c r="C4357" t="s">
        <v>14</v>
      </c>
      <c r="D4357">
        <v>-25.65</v>
      </c>
      <c r="E4357">
        <v>-27.48427839</v>
      </c>
      <c r="F4357">
        <f t="shared" si="272"/>
        <v>-1.8342783900000015</v>
      </c>
      <c r="G4357">
        <f t="shared" si="273"/>
        <v>1.8342783900000015</v>
      </c>
      <c r="H4357">
        <v>14.49222222</v>
      </c>
      <c r="I4357">
        <v>6.5</v>
      </c>
      <c r="J4357">
        <f t="shared" si="274"/>
        <v>-7.9922222200000004</v>
      </c>
      <c r="K4357">
        <f t="shared" si="275"/>
        <v>7.9922222200000004</v>
      </c>
      <c r="L4357" t="str">
        <f>IF(A4357&lt;&gt;A4356,MAX($L$2:L4356)+1,"")</f>
        <v/>
      </c>
      <c r="M4357" t="str">
        <f>IF(L4357="","",AVERAGE(INDEX($E:$E,ROW(L4357),1):INDEX($E:$E,MATCH(L4357+1, L:L,0)-1)) - AVERAGE(INDEX($D:$D,ROW(L4357),1):INDEX($D:$D,MATCH(L4357+1, L:L,0)-1)))</f>
        <v/>
      </c>
      <c r="N4357" t="str">
        <f>IF(L4357="","",AVERAGE(INDEX($I:$I,ROW(L4357),1):INDEX($I:$I,MATCH(L4357+1, L:L,0)-1)) - AVERAGE(INDEX($H:$H,ROW(L4357),1):INDEX($H:$H,MATCH(L4357+1, L:L,0)-1)))</f>
        <v/>
      </c>
      <c r="O4357" t="str">
        <f>IF(L4357="","",AVERAGE(INDEX($G:$G,ROW(L4357),1):INDEX($G:$G,MATCH(L4357+1, L:L,0)-1)))</f>
        <v/>
      </c>
      <c r="P4357" t="str">
        <f>IF(L4357="","",AVERAGE(INDEX($K:$K,ROW(L4357),1):INDEX($K:$K,MATCH(L4357+1, L:L,0)-1)))</f>
        <v/>
      </c>
    </row>
    <row r="4358" spans="1:16" x14ac:dyDescent="0.25">
      <c r="A4358">
        <v>2008</v>
      </c>
      <c r="B4358">
        <v>12</v>
      </c>
      <c r="C4358" t="s">
        <v>15</v>
      </c>
      <c r="D4358">
        <v>-6.989545455</v>
      </c>
      <c r="E4358">
        <v>-9.3822725279999997</v>
      </c>
      <c r="F4358">
        <f t="shared" si="272"/>
        <v>-2.3927270729999996</v>
      </c>
      <c r="G4358">
        <f t="shared" si="273"/>
        <v>2.3927270729999996</v>
      </c>
      <c r="H4358">
        <v>70.56</v>
      </c>
      <c r="I4358">
        <v>119.3818182</v>
      </c>
      <c r="J4358">
        <f t="shared" si="274"/>
        <v>48.821818199999996</v>
      </c>
      <c r="K4358">
        <f t="shared" si="275"/>
        <v>48.821818199999996</v>
      </c>
      <c r="L4358" t="str">
        <f>IF(A4358&lt;&gt;A4357,MAX($L$2:L4357)+1,"")</f>
        <v/>
      </c>
      <c r="M4358" t="str">
        <f>IF(L4358="","",AVERAGE(INDEX($E:$E,ROW(L4358),1):INDEX($E:$E,MATCH(L4358+1, L:L,0)-1)) - AVERAGE(INDEX($D:$D,ROW(L4358),1):INDEX($D:$D,MATCH(L4358+1, L:L,0)-1)))</f>
        <v/>
      </c>
      <c r="N4358" t="str">
        <f>IF(L4358="","",AVERAGE(INDEX($I:$I,ROW(L4358),1):INDEX($I:$I,MATCH(L4358+1, L:L,0)-1)) - AVERAGE(INDEX($H:$H,ROW(L4358),1):INDEX($H:$H,MATCH(L4358+1, L:L,0)-1)))</f>
        <v/>
      </c>
      <c r="O4358" t="str">
        <f>IF(L4358="","",AVERAGE(INDEX($G:$G,ROW(L4358),1):INDEX($G:$G,MATCH(L4358+1, L:L,0)-1)))</f>
        <v/>
      </c>
      <c r="P4358" t="str">
        <f>IF(L4358="","",AVERAGE(INDEX($K:$K,ROW(L4358),1):INDEX($K:$K,MATCH(L4358+1, L:L,0)-1)))</f>
        <v/>
      </c>
    </row>
    <row r="4359" spans="1:16" x14ac:dyDescent="0.25">
      <c r="A4359">
        <v>2008</v>
      </c>
      <c r="B4359">
        <v>12</v>
      </c>
      <c r="C4359" t="s">
        <v>16</v>
      </c>
      <c r="D4359">
        <v>-3.27</v>
      </c>
      <c r="E4359">
        <v>-1.9724137930000001</v>
      </c>
      <c r="F4359">
        <f t="shared" si="272"/>
        <v>1.2975862069999999</v>
      </c>
      <c r="G4359">
        <f t="shared" si="273"/>
        <v>1.2975862069999999</v>
      </c>
      <c r="H4359">
        <v>132.53</v>
      </c>
      <c r="I4359">
        <v>178.3</v>
      </c>
      <c r="J4359">
        <f t="shared" si="274"/>
        <v>45.77000000000001</v>
      </c>
      <c r="K4359">
        <f t="shared" si="275"/>
        <v>45.77000000000001</v>
      </c>
      <c r="L4359" t="str">
        <f>IF(A4359&lt;&gt;A4358,MAX($L$2:L4358)+1,"")</f>
        <v/>
      </c>
      <c r="M4359" t="str">
        <f>IF(L4359="","",AVERAGE(INDEX($E:$E,ROW(L4359),1):INDEX($E:$E,MATCH(L4359+1, L:L,0)-1)) - AVERAGE(INDEX($D:$D,ROW(L4359),1):INDEX($D:$D,MATCH(L4359+1, L:L,0)-1)))</f>
        <v/>
      </c>
      <c r="N4359" t="str">
        <f>IF(L4359="","",AVERAGE(INDEX($I:$I,ROW(L4359),1):INDEX($I:$I,MATCH(L4359+1, L:L,0)-1)) - AVERAGE(INDEX($H:$H,ROW(L4359),1):INDEX($H:$H,MATCH(L4359+1, L:L,0)-1)))</f>
        <v/>
      </c>
      <c r="O4359" t="str">
        <f>IF(L4359="","",AVERAGE(INDEX($G:$G,ROW(L4359),1):INDEX($G:$G,MATCH(L4359+1, L:L,0)-1)))</f>
        <v/>
      </c>
      <c r="P4359" t="str">
        <f>IF(L4359="","",AVERAGE(INDEX($K:$K,ROW(L4359),1):INDEX($K:$K,MATCH(L4359+1, L:L,0)-1)))</f>
        <v/>
      </c>
    </row>
    <row r="4360" spans="1:16" x14ac:dyDescent="0.25">
      <c r="A4360">
        <v>2008</v>
      </c>
      <c r="B4360">
        <v>12</v>
      </c>
      <c r="C4360" t="s">
        <v>17</v>
      </c>
      <c r="D4360">
        <v>-7.8626595740000003</v>
      </c>
      <c r="E4360">
        <v>-9.0467338129999995</v>
      </c>
      <c r="F4360">
        <f t="shared" si="272"/>
        <v>-1.1840742389999992</v>
      </c>
      <c r="G4360">
        <f t="shared" si="273"/>
        <v>1.1840742389999992</v>
      </c>
      <c r="H4360">
        <v>83.316489360000006</v>
      </c>
      <c r="I4360">
        <v>113.5840426</v>
      </c>
      <c r="J4360">
        <f t="shared" si="274"/>
        <v>30.267553239999998</v>
      </c>
      <c r="K4360">
        <f t="shared" si="275"/>
        <v>30.267553239999998</v>
      </c>
      <c r="L4360" t="str">
        <f>IF(A4360&lt;&gt;A4359,MAX($L$2:L4359)+1,"")</f>
        <v/>
      </c>
      <c r="M4360" t="str">
        <f>IF(L4360="","",AVERAGE(INDEX($E:$E,ROW(L4360),1):INDEX($E:$E,MATCH(L4360+1, L:L,0)-1)) - AVERAGE(INDEX($D:$D,ROW(L4360),1):INDEX($D:$D,MATCH(L4360+1, L:L,0)-1)))</f>
        <v/>
      </c>
      <c r="N4360" t="str">
        <f>IF(L4360="","",AVERAGE(INDEX($I:$I,ROW(L4360),1):INDEX($I:$I,MATCH(L4360+1, L:L,0)-1)) - AVERAGE(INDEX($H:$H,ROW(L4360),1):INDEX($H:$H,MATCH(L4360+1, L:L,0)-1)))</f>
        <v/>
      </c>
      <c r="O4360" t="str">
        <f>IF(L4360="","",AVERAGE(INDEX($G:$G,ROW(L4360),1):INDEX($G:$G,MATCH(L4360+1, L:L,0)-1)))</f>
        <v/>
      </c>
      <c r="P4360" t="str">
        <f>IF(L4360="","",AVERAGE(INDEX($K:$K,ROW(L4360),1):INDEX($K:$K,MATCH(L4360+1, L:L,0)-1)))</f>
        <v/>
      </c>
    </row>
    <row r="4361" spans="1:16" x14ac:dyDescent="0.25">
      <c r="A4361">
        <v>2008</v>
      </c>
      <c r="B4361">
        <v>12</v>
      </c>
      <c r="C4361" t="s">
        <v>18</v>
      </c>
      <c r="D4361">
        <v>-12.34571429</v>
      </c>
      <c r="E4361">
        <v>-18.499145049999999</v>
      </c>
      <c r="F4361">
        <f t="shared" si="272"/>
        <v>-6.1534307599999991</v>
      </c>
      <c r="G4361">
        <f t="shared" si="273"/>
        <v>6.1534307599999991</v>
      </c>
      <c r="H4361">
        <v>19.472380950000002</v>
      </c>
      <c r="I4361">
        <v>28.257142859999998</v>
      </c>
      <c r="J4361">
        <f t="shared" si="274"/>
        <v>8.7847619099999967</v>
      </c>
      <c r="K4361">
        <f t="shared" si="275"/>
        <v>8.7847619099999967</v>
      </c>
      <c r="L4361" t="str">
        <f>IF(A4361&lt;&gt;A4360,MAX($L$2:L4360)+1,"")</f>
        <v/>
      </c>
      <c r="M4361" t="str">
        <f>IF(L4361="","",AVERAGE(INDEX($E:$E,ROW(L4361),1):INDEX($E:$E,MATCH(L4361+1, L:L,0)-1)) - AVERAGE(INDEX($D:$D,ROW(L4361),1):INDEX($D:$D,MATCH(L4361+1, L:L,0)-1)))</f>
        <v/>
      </c>
      <c r="N4361" t="str">
        <f>IF(L4361="","",AVERAGE(INDEX($I:$I,ROW(L4361),1):INDEX($I:$I,MATCH(L4361+1, L:L,0)-1)) - AVERAGE(INDEX($H:$H,ROW(L4361),1):INDEX($H:$H,MATCH(L4361+1, L:L,0)-1)))</f>
        <v/>
      </c>
      <c r="O4361" t="str">
        <f>IF(L4361="","",AVERAGE(INDEX($G:$G,ROW(L4361),1):INDEX($G:$G,MATCH(L4361+1, L:L,0)-1)))</f>
        <v/>
      </c>
      <c r="P4361" t="str">
        <f>IF(L4361="","",AVERAGE(INDEX($K:$K,ROW(L4361),1):INDEX($K:$K,MATCH(L4361+1, L:L,0)-1)))</f>
        <v/>
      </c>
    </row>
    <row r="4362" spans="1:16" x14ac:dyDescent="0.25">
      <c r="A4362">
        <v>2008</v>
      </c>
      <c r="B4362">
        <v>12</v>
      </c>
      <c r="C4362" t="s">
        <v>19</v>
      </c>
      <c r="D4362">
        <v>-14.8025</v>
      </c>
      <c r="E4362">
        <v>-22.04614729</v>
      </c>
      <c r="F4362">
        <f t="shared" si="272"/>
        <v>-7.2436472900000002</v>
      </c>
      <c r="G4362">
        <f t="shared" si="273"/>
        <v>7.2436472900000002</v>
      </c>
      <c r="H4362">
        <v>14.3825</v>
      </c>
      <c r="I4362">
        <v>22.274999999999999</v>
      </c>
      <c r="J4362">
        <f t="shared" si="274"/>
        <v>7.8924999999999983</v>
      </c>
      <c r="K4362">
        <f t="shared" si="275"/>
        <v>7.8924999999999983</v>
      </c>
      <c r="L4362" t="str">
        <f>IF(A4362&lt;&gt;A4361,MAX($L$2:L4361)+1,"")</f>
        <v/>
      </c>
      <c r="M4362" t="str">
        <f>IF(L4362="","",AVERAGE(INDEX($E:$E,ROW(L4362),1):INDEX($E:$E,MATCH(L4362+1, L:L,0)-1)) - AVERAGE(INDEX($D:$D,ROW(L4362),1):INDEX($D:$D,MATCH(L4362+1, L:L,0)-1)))</f>
        <v/>
      </c>
      <c r="N4362" t="str">
        <f>IF(L4362="","",AVERAGE(INDEX($I:$I,ROW(L4362),1):INDEX($I:$I,MATCH(L4362+1, L:L,0)-1)) - AVERAGE(INDEX($H:$H,ROW(L4362),1):INDEX($H:$H,MATCH(L4362+1, L:L,0)-1)))</f>
        <v/>
      </c>
      <c r="O4362" t="str">
        <f>IF(L4362="","",AVERAGE(INDEX($G:$G,ROW(L4362),1):INDEX($G:$G,MATCH(L4362+1, L:L,0)-1)))</f>
        <v/>
      </c>
      <c r="P4362" t="str">
        <f>IF(L4362="","",AVERAGE(INDEX($K:$K,ROW(L4362),1):INDEX($K:$K,MATCH(L4362+1, L:L,0)-1)))</f>
        <v/>
      </c>
    </row>
    <row r="4363" spans="1:16" x14ac:dyDescent="0.25">
      <c r="A4363">
        <v>2009</v>
      </c>
      <c r="B4363">
        <v>1</v>
      </c>
      <c r="C4363" t="s">
        <v>7</v>
      </c>
      <c r="D4363">
        <v>-11.164347830000001</v>
      </c>
      <c r="E4363">
        <v>-11.354843689999999</v>
      </c>
      <c r="F4363">
        <f t="shared" si="272"/>
        <v>-0.19049585999999863</v>
      </c>
      <c r="G4363">
        <f t="shared" si="273"/>
        <v>0.19049585999999863</v>
      </c>
      <c r="H4363">
        <v>19.420000000000002</v>
      </c>
      <c r="I4363">
        <v>20.53043478</v>
      </c>
      <c r="J4363">
        <f t="shared" si="274"/>
        <v>1.1104347799999985</v>
      </c>
      <c r="K4363">
        <f t="shared" si="275"/>
        <v>1.1104347799999985</v>
      </c>
      <c r="L4363">
        <f>IF(A4363&lt;&gt;A4362,MAX($L$2:L4362)+1,"")</f>
        <v>28</v>
      </c>
      <c r="M4363">
        <f>IF(L4363="","",AVERAGE(INDEX($E:$E,ROW(L4363),1):INDEX($E:$E,MATCH(L4363+1, L:L,0)-1)) - AVERAGE(INDEX($D:$D,ROW(L4363),1):INDEX($D:$D,MATCH(L4363+1, L:L,0)-1)))</f>
        <v>-0.17018084352777674</v>
      </c>
      <c r="N4363">
        <f>IF(L4363="","",AVERAGE(INDEX($I:$I,ROW(L4363),1):INDEX($I:$I,MATCH(L4363+1, L:L,0)-1)) - AVERAGE(INDEX($H:$H,ROW(L4363),1):INDEX($H:$H,MATCH(L4363+1, L:L,0)-1)))</f>
        <v>-1.3170665776180783</v>
      </c>
      <c r="O4363">
        <f>IF(L4363="","",AVERAGE(INDEX($G:$G,ROW(L4363),1):INDEX($G:$G,MATCH(L4363+1, L:L,0)-1)))</f>
        <v>1.6157934536250003</v>
      </c>
      <c r="P4363">
        <f>IF(L4363="","",AVERAGE(INDEX($K:$K,ROW(L4363),1):INDEX($K:$K,MATCH(L4363+1, L:L,0)-1)))</f>
        <v>18.91823592553472</v>
      </c>
    </row>
    <row r="4364" spans="1:16" x14ac:dyDescent="0.25">
      <c r="A4364">
        <v>2009</v>
      </c>
      <c r="B4364">
        <v>1</v>
      </c>
      <c r="C4364" t="s">
        <v>8</v>
      </c>
      <c r="D4364">
        <v>-0.23780821899999999</v>
      </c>
      <c r="E4364">
        <v>-1.304366057</v>
      </c>
      <c r="F4364">
        <f t="shared" si="272"/>
        <v>-1.066557838</v>
      </c>
      <c r="G4364">
        <f t="shared" si="273"/>
        <v>1.066557838</v>
      </c>
      <c r="H4364">
        <v>197.36095890000001</v>
      </c>
      <c r="I4364">
        <v>164.10136990000001</v>
      </c>
      <c r="J4364">
        <f t="shared" si="274"/>
        <v>-33.259589000000005</v>
      </c>
      <c r="K4364">
        <f t="shared" si="275"/>
        <v>33.259589000000005</v>
      </c>
      <c r="L4364" t="str">
        <f>IF(A4364&lt;&gt;A4363,MAX($L$2:L4363)+1,"")</f>
        <v/>
      </c>
      <c r="M4364" t="str">
        <f>IF(L4364="","",AVERAGE(INDEX($E:$E,ROW(L4364),1):INDEX($E:$E,MATCH(L4364+1, L:L,0)-1)) - AVERAGE(INDEX($D:$D,ROW(L4364),1):INDEX($D:$D,MATCH(L4364+1, L:L,0)-1)))</f>
        <v/>
      </c>
      <c r="N4364" t="str">
        <f>IF(L4364="","",AVERAGE(INDEX($I:$I,ROW(L4364),1):INDEX($I:$I,MATCH(L4364+1, L:L,0)-1)) - AVERAGE(INDEX($H:$H,ROW(L4364),1):INDEX($H:$H,MATCH(L4364+1, L:L,0)-1)))</f>
        <v/>
      </c>
      <c r="O4364" t="str">
        <f>IF(L4364="","",AVERAGE(INDEX($G:$G,ROW(L4364),1):INDEX($G:$G,MATCH(L4364+1, L:L,0)-1)))</f>
        <v/>
      </c>
      <c r="P4364" t="str">
        <f>IF(L4364="","",AVERAGE(INDEX($K:$K,ROW(L4364),1):INDEX($K:$K,MATCH(L4364+1, L:L,0)-1)))</f>
        <v/>
      </c>
    </row>
    <row r="4365" spans="1:16" x14ac:dyDescent="0.25">
      <c r="A4365">
        <v>2009</v>
      </c>
      <c r="B4365">
        <v>1</v>
      </c>
      <c r="C4365" t="s">
        <v>9</v>
      </c>
      <c r="D4365">
        <v>-16.696428569999998</v>
      </c>
      <c r="E4365">
        <v>-18.81678132</v>
      </c>
      <c r="F4365">
        <f t="shared" si="272"/>
        <v>-2.1203527500000021</v>
      </c>
      <c r="G4365">
        <f t="shared" si="273"/>
        <v>2.1203527500000021</v>
      </c>
      <c r="H4365">
        <v>20.907857140000001</v>
      </c>
      <c r="I4365">
        <v>18.385714289999999</v>
      </c>
      <c r="J4365">
        <f t="shared" si="274"/>
        <v>-2.5221428500000016</v>
      </c>
      <c r="K4365">
        <f t="shared" si="275"/>
        <v>2.5221428500000016</v>
      </c>
      <c r="L4365" t="str">
        <f>IF(A4365&lt;&gt;A4364,MAX($L$2:L4364)+1,"")</f>
        <v/>
      </c>
      <c r="M4365" t="str">
        <f>IF(L4365="","",AVERAGE(INDEX($E:$E,ROW(L4365),1):INDEX($E:$E,MATCH(L4365+1, L:L,0)-1)) - AVERAGE(INDEX($D:$D,ROW(L4365),1):INDEX($D:$D,MATCH(L4365+1, L:L,0)-1)))</f>
        <v/>
      </c>
      <c r="N4365" t="str">
        <f>IF(L4365="","",AVERAGE(INDEX($I:$I,ROW(L4365),1):INDEX($I:$I,MATCH(L4365+1, L:L,0)-1)) - AVERAGE(INDEX($H:$H,ROW(L4365),1):INDEX($H:$H,MATCH(L4365+1, L:L,0)-1)))</f>
        <v/>
      </c>
      <c r="O4365" t="str">
        <f>IF(L4365="","",AVERAGE(INDEX($G:$G,ROW(L4365),1):INDEX($G:$G,MATCH(L4365+1, L:L,0)-1)))</f>
        <v/>
      </c>
      <c r="P4365" t="str">
        <f>IF(L4365="","",AVERAGE(INDEX($K:$K,ROW(L4365),1):INDEX($K:$K,MATCH(L4365+1, L:L,0)-1)))</f>
        <v/>
      </c>
    </row>
    <row r="4366" spans="1:16" x14ac:dyDescent="0.25">
      <c r="A4366">
        <v>2009</v>
      </c>
      <c r="B4366">
        <v>1</v>
      </c>
      <c r="C4366" t="s">
        <v>10</v>
      </c>
      <c r="D4366">
        <v>-10.62833333</v>
      </c>
      <c r="E4366">
        <v>-13.65153877</v>
      </c>
      <c r="F4366">
        <f t="shared" si="272"/>
        <v>-3.0232054399999999</v>
      </c>
      <c r="G4366">
        <f t="shared" si="273"/>
        <v>3.0232054399999999</v>
      </c>
      <c r="H4366">
        <v>99.661666670000002</v>
      </c>
      <c r="I4366">
        <v>67.266666670000006</v>
      </c>
      <c r="J4366">
        <f t="shared" si="274"/>
        <v>-32.394999999999996</v>
      </c>
      <c r="K4366">
        <f t="shared" si="275"/>
        <v>32.394999999999996</v>
      </c>
      <c r="L4366" t="str">
        <f>IF(A4366&lt;&gt;A4365,MAX($L$2:L4365)+1,"")</f>
        <v/>
      </c>
      <c r="M4366" t="str">
        <f>IF(L4366="","",AVERAGE(INDEX($E:$E,ROW(L4366),1):INDEX($E:$E,MATCH(L4366+1, L:L,0)-1)) - AVERAGE(INDEX($D:$D,ROW(L4366),1):INDEX($D:$D,MATCH(L4366+1, L:L,0)-1)))</f>
        <v/>
      </c>
      <c r="N4366" t="str">
        <f>IF(L4366="","",AVERAGE(INDEX($I:$I,ROW(L4366),1):INDEX($I:$I,MATCH(L4366+1, L:L,0)-1)) - AVERAGE(INDEX($H:$H,ROW(L4366),1):INDEX($H:$H,MATCH(L4366+1, L:L,0)-1)))</f>
        <v/>
      </c>
      <c r="O4366" t="str">
        <f>IF(L4366="","",AVERAGE(INDEX($G:$G,ROW(L4366),1):INDEX($G:$G,MATCH(L4366+1, L:L,0)-1)))</f>
        <v/>
      </c>
      <c r="P4366" t="str">
        <f>IF(L4366="","",AVERAGE(INDEX($K:$K,ROW(L4366),1):INDEX($K:$K,MATCH(L4366+1, L:L,0)-1)))</f>
        <v/>
      </c>
    </row>
    <row r="4367" spans="1:16" x14ac:dyDescent="0.25">
      <c r="A4367">
        <v>2009</v>
      </c>
      <c r="B4367">
        <v>1</v>
      </c>
      <c r="C4367" t="s">
        <v>11</v>
      </c>
      <c r="D4367">
        <v>-7.6640909089999996</v>
      </c>
      <c r="E4367">
        <v>-7.145554669</v>
      </c>
      <c r="F4367">
        <f t="shared" si="272"/>
        <v>0.51853623999999954</v>
      </c>
      <c r="G4367">
        <f t="shared" si="273"/>
        <v>0.51853623999999954</v>
      </c>
      <c r="H4367">
        <v>113.985</v>
      </c>
      <c r="I4367">
        <v>87.145454549999997</v>
      </c>
      <c r="J4367">
        <f t="shared" si="274"/>
        <v>-26.839545450000003</v>
      </c>
      <c r="K4367">
        <f t="shared" si="275"/>
        <v>26.839545450000003</v>
      </c>
      <c r="L4367" t="str">
        <f>IF(A4367&lt;&gt;A4366,MAX($L$2:L4366)+1,"")</f>
        <v/>
      </c>
      <c r="M4367" t="str">
        <f>IF(L4367="","",AVERAGE(INDEX($E:$E,ROW(L4367),1):INDEX($E:$E,MATCH(L4367+1, L:L,0)-1)) - AVERAGE(INDEX($D:$D,ROW(L4367),1):INDEX($D:$D,MATCH(L4367+1, L:L,0)-1)))</f>
        <v/>
      </c>
      <c r="N4367" t="str">
        <f>IF(L4367="","",AVERAGE(INDEX($I:$I,ROW(L4367),1):INDEX($I:$I,MATCH(L4367+1, L:L,0)-1)) - AVERAGE(INDEX($H:$H,ROW(L4367),1):INDEX($H:$H,MATCH(L4367+1, L:L,0)-1)))</f>
        <v/>
      </c>
      <c r="O4367" t="str">
        <f>IF(L4367="","",AVERAGE(INDEX($G:$G,ROW(L4367),1):INDEX($G:$G,MATCH(L4367+1, L:L,0)-1)))</f>
        <v/>
      </c>
      <c r="P4367" t="str">
        <f>IF(L4367="","",AVERAGE(INDEX($K:$K,ROW(L4367),1):INDEX($K:$K,MATCH(L4367+1, L:L,0)-1)))</f>
        <v/>
      </c>
    </row>
    <row r="4368" spans="1:16" x14ac:dyDescent="0.25">
      <c r="A4368">
        <v>2009</v>
      </c>
      <c r="B4368">
        <v>1</v>
      </c>
      <c r="C4368" t="s">
        <v>12</v>
      </c>
      <c r="D4368">
        <v>-5.3953846150000002</v>
      </c>
      <c r="E4368">
        <v>-7.0858007890000003</v>
      </c>
      <c r="F4368">
        <f t="shared" si="272"/>
        <v>-1.6904161740000001</v>
      </c>
      <c r="G4368">
        <f t="shared" si="273"/>
        <v>1.6904161740000001</v>
      </c>
      <c r="H4368">
        <v>133.34769230000001</v>
      </c>
      <c r="I4368">
        <v>106.97692309999999</v>
      </c>
      <c r="J4368">
        <f t="shared" si="274"/>
        <v>-26.370769200000012</v>
      </c>
      <c r="K4368">
        <f t="shared" si="275"/>
        <v>26.370769200000012</v>
      </c>
      <c r="L4368" t="str">
        <f>IF(A4368&lt;&gt;A4367,MAX($L$2:L4367)+1,"")</f>
        <v/>
      </c>
      <c r="M4368" t="str">
        <f>IF(L4368="","",AVERAGE(INDEX($E:$E,ROW(L4368),1):INDEX($E:$E,MATCH(L4368+1, L:L,0)-1)) - AVERAGE(INDEX($D:$D,ROW(L4368),1):INDEX($D:$D,MATCH(L4368+1, L:L,0)-1)))</f>
        <v/>
      </c>
      <c r="N4368" t="str">
        <f>IF(L4368="","",AVERAGE(INDEX($I:$I,ROW(L4368),1):INDEX($I:$I,MATCH(L4368+1, L:L,0)-1)) - AVERAGE(INDEX($H:$H,ROW(L4368),1):INDEX($H:$H,MATCH(L4368+1, L:L,0)-1)))</f>
        <v/>
      </c>
      <c r="O4368" t="str">
        <f>IF(L4368="","",AVERAGE(INDEX($G:$G,ROW(L4368),1):INDEX($G:$G,MATCH(L4368+1, L:L,0)-1)))</f>
        <v/>
      </c>
      <c r="P4368" t="str">
        <f>IF(L4368="","",AVERAGE(INDEX($K:$K,ROW(L4368),1):INDEX($K:$K,MATCH(L4368+1, L:L,0)-1)))</f>
        <v/>
      </c>
    </row>
    <row r="4369" spans="1:16" x14ac:dyDescent="0.25">
      <c r="A4369">
        <v>2009</v>
      </c>
      <c r="B4369">
        <v>1</v>
      </c>
      <c r="C4369" t="s">
        <v>14</v>
      </c>
      <c r="D4369">
        <v>-30.956</v>
      </c>
      <c r="E4369">
        <v>-26.584072200000001</v>
      </c>
      <c r="F4369">
        <f t="shared" si="272"/>
        <v>4.3719277999999981</v>
      </c>
      <c r="G4369">
        <f t="shared" si="273"/>
        <v>4.3719277999999981</v>
      </c>
      <c r="H4369">
        <v>10.194000000000001</v>
      </c>
      <c r="I4369">
        <v>18.59</v>
      </c>
      <c r="J4369">
        <f t="shared" si="274"/>
        <v>8.395999999999999</v>
      </c>
      <c r="K4369">
        <f t="shared" si="275"/>
        <v>8.395999999999999</v>
      </c>
      <c r="L4369" t="str">
        <f>IF(A4369&lt;&gt;A4368,MAX($L$2:L4368)+1,"")</f>
        <v/>
      </c>
      <c r="M4369" t="str">
        <f>IF(L4369="","",AVERAGE(INDEX($E:$E,ROW(L4369),1):INDEX($E:$E,MATCH(L4369+1, L:L,0)-1)) - AVERAGE(INDEX($D:$D,ROW(L4369),1):INDEX($D:$D,MATCH(L4369+1, L:L,0)-1)))</f>
        <v/>
      </c>
      <c r="N4369" t="str">
        <f>IF(L4369="","",AVERAGE(INDEX($I:$I,ROW(L4369),1):INDEX($I:$I,MATCH(L4369+1, L:L,0)-1)) - AVERAGE(INDEX($H:$H,ROW(L4369),1):INDEX($H:$H,MATCH(L4369+1, L:L,0)-1)))</f>
        <v/>
      </c>
      <c r="O4369" t="str">
        <f>IF(L4369="","",AVERAGE(INDEX($G:$G,ROW(L4369),1):INDEX($G:$G,MATCH(L4369+1, L:L,0)-1)))</f>
        <v/>
      </c>
      <c r="P4369" t="str">
        <f>IF(L4369="","",AVERAGE(INDEX($K:$K,ROW(L4369),1):INDEX($K:$K,MATCH(L4369+1, L:L,0)-1)))</f>
        <v/>
      </c>
    </row>
    <row r="4370" spans="1:16" x14ac:dyDescent="0.25">
      <c r="A4370">
        <v>2009</v>
      </c>
      <c r="B4370">
        <v>1</v>
      </c>
      <c r="C4370" t="s">
        <v>15</v>
      </c>
      <c r="D4370">
        <v>-10.651481479999999</v>
      </c>
      <c r="E4370">
        <v>-13.827859289999999</v>
      </c>
      <c r="F4370">
        <f t="shared" si="272"/>
        <v>-3.17637781</v>
      </c>
      <c r="G4370">
        <f t="shared" si="273"/>
        <v>3.17637781</v>
      </c>
      <c r="H4370">
        <v>65.047037040000006</v>
      </c>
      <c r="I4370">
        <v>60.659259259999999</v>
      </c>
      <c r="J4370">
        <f t="shared" si="274"/>
        <v>-4.3877777800000075</v>
      </c>
      <c r="K4370">
        <f t="shared" si="275"/>
        <v>4.3877777800000075</v>
      </c>
      <c r="L4370" t="str">
        <f>IF(A4370&lt;&gt;A4369,MAX($L$2:L4369)+1,"")</f>
        <v/>
      </c>
      <c r="M4370" t="str">
        <f>IF(L4370="","",AVERAGE(INDEX($E:$E,ROW(L4370),1):INDEX($E:$E,MATCH(L4370+1, L:L,0)-1)) - AVERAGE(INDEX($D:$D,ROW(L4370),1):INDEX($D:$D,MATCH(L4370+1, L:L,0)-1)))</f>
        <v/>
      </c>
      <c r="N4370" t="str">
        <f>IF(L4370="","",AVERAGE(INDEX($I:$I,ROW(L4370),1):INDEX($I:$I,MATCH(L4370+1, L:L,0)-1)) - AVERAGE(INDEX($H:$H,ROW(L4370),1):INDEX($H:$H,MATCH(L4370+1, L:L,0)-1)))</f>
        <v/>
      </c>
      <c r="O4370" t="str">
        <f>IF(L4370="","",AVERAGE(INDEX($G:$G,ROW(L4370),1):INDEX($G:$G,MATCH(L4370+1, L:L,0)-1)))</f>
        <v/>
      </c>
      <c r="P4370" t="str">
        <f>IF(L4370="","",AVERAGE(INDEX($K:$K,ROW(L4370),1):INDEX($K:$K,MATCH(L4370+1, L:L,0)-1)))</f>
        <v/>
      </c>
    </row>
    <row r="4371" spans="1:16" x14ac:dyDescent="0.25">
      <c r="A4371">
        <v>2009</v>
      </c>
      <c r="B4371">
        <v>1</v>
      </c>
      <c r="C4371" t="s">
        <v>16</v>
      </c>
      <c r="D4371">
        <v>-7.72</v>
      </c>
      <c r="E4371">
        <v>-9.0032258059999997</v>
      </c>
      <c r="F4371">
        <f t="shared" si="272"/>
        <v>-1.2832258059999999</v>
      </c>
      <c r="G4371">
        <f t="shared" si="273"/>
        <v>1.2832258059999999</v>
      </c>
      <c r="H4371">
        <v>119.97</v>
      </c>
      <c r="I4371">
        <v>100.5</v>
      </c>
      <c r="J4371">
        <f t="shared" si="274"/>
        <v>-19.47</v>
      </c>
      <c r="K4371">
        <f t="shared" si="275"/>
        <v>19.47</v>
      </c>
      <c r="L4371" t="str">
        <f>IF(A4371&lt;&gt;A4370,MAX($L$2:L4370)+1,"")</f>
        <v/>
      </c>
      <c r="M4371" t="str">
        <f>IF(L4371="","",AVERAGE(INDEX($E:$E,ROW(L4371),1):INDEX($E:$E,MATCH(L4371+1, L:L,0)-1)) - AVERAGE(INDEX($D:$D,ROW(L4371),1):INDEX($D:$D,MATCH(L4371+1, L:L,0)-1)))</f>
        <v/>
      </c>
      <c r="N4371" t="str">
        <f>IF(L4371="","",AVERAGE(INDEX($I:$I,ROW(L4371),1):INDEX($I:$I,MATCH(L4371+1, L:L,0)-1)) - AVERAGE(INDEX($H:$H,ROW(L4371),1):INDEX($H:$H,MATCH(L4371+1, L:L,0)-1)))</f>
        <v/>
      </c>
      <c r="O4371" t="str">
        <f>IF(L4371="","",AVERAGE(INDEX($G:$G,ROW(L4371),1):INDEX($G:$G,MATCH(L4371+1, L:L,0)-1)))</f>
        <v/>
      </c>
      <c r="P4371" t="str">
        <f>IF(L4371="","",AVERAGE(INDEX($K:$K,ROW(L4371),1):INDEX($K:$K,MATCH(L4371+1, L:L,0)-1)))</f>
        <v/>
      </c>
    </row>
    <row r="4372" spans="1:16" x14ac:dyDescent="0.25">
      <c r="A4372">
        <v>2009</v>
      </c>
      <c r="B4372">
        <v>1</v>
      </c>
      <c r="C4372" t="s">
        <v>17</v>
      </c>
      <c r="D4372">
        <v>-12.452291669999999</v>
      </c>
      <c r="E4372">
        <v>-15.995000559999999</v>
      </c>
      <c r="F4372">
        <f t="shared" si="272"/>
        <v>-3.5427088900000001</v>
      </c>
      <c r="G4372">
        <f t="shared" si="273"/>
        <v>3.5427088900000001</v>
      </c>
      <c r="H4372">
        <v>73.951875000000001</v>
      </c>
      <c r="I4372">
        <v>73.861458330000005</v>
      </c>
      <c r="J4372">
        <f t="shared" si="274"/>
        <v>-9.0416669999996202E-2</v>
      </c>
      <c r="K4372">
        <f t="shared" si="275"/>
        <v>9.0416669999996202E-2</v>
      </c>
      <c r="L4372" t="str">
        <f>IF(A4372&lt;&gt;A4371,MAX($L$2:L4371)+1,"")</f>
        <v/>
      </c>
      <c r="M4372" t="str">
        <f>IF(L4372="","",AVERAGE(INDEX($E:$E,ROW(L4372),1):INDEX($E:$E,MATCH(L4372+1, L:L,0)-1)) - AVERAGE(INDEX($D:$D,ROW(L4372),1):INDEX($D:$D,MATCH(L4372+1, L:L,0)-1)))</f>
        <v/>
      </c>
      <c r="N4372" t="str">
        <f>IF(L4372="","",AVERAGE(INDEX($I:$I,ROW(L4372),1):INDEX($I:$I,MATCH(L4372+1, L:L,0)-1)) - AVERAGE(INDEX($H:$H,ROW(L4372),1):INDEX($H:$H,MATCH(L4372+1, L:L,0)-1)))</f>
        <v/>
      </c>
      <c r="O4372" t="str">
        <f>IF(L4372="","",AVERAGE(INDEX($G:$G,ROW(L4372),1):INDEX($G:$G,MATCH(L4372+1, L:L,0)-1)))</f>
        <v/>
      </c>
      <c r="P4372" t="str">
        <f>IF(L4372="","",AVERAGE(INDEX($K:$K,ROW(L4372),1):INDEX($K:$K,MATCH(L4372+1, L:L,0)-1)))</f>
        <v/>
      </c>
    </row>
    <row r="4373" spans="1:16" x14ac:dyDescent="0.25">
      <c r="A4373">
        <v>2009</v>
      </c>
      <c r="B4373">
        <v>1</v>
      </c>
      <c r="C4373" t="s">
        <v>18</v>
      </c>
      <c r="D4373">
        <v>-14.759130430000001</v>
      </c>
      <c r="E4373">
        <v>-16.316287020000001</v>
      </c>
      <c r="F4373">
        <f t="shared" si="272"/>
        <v>-1.55715659</v>
      </c>
      <c r="G4373">
        <f t="shared" si="273"/>
        <v>1.55715659</v>
      </c>
      <c r="H4373">
        <v>18.345652170000001</v>
      </c>
      <c r="I4373">
        <v>23.808695650000001</v>
      </c>
      <c r="J4373">
        <f t="shared" si="274"/>
        <v>5.4630434799999996</v>
      </c>
      <c r="K4373">
        <f t="shared" si="275"/>
        <v>5.4630434799999996</v>
      </c>
      <c r="L4373" t="str">
        <f>IF(A4373&lt;&gt;A4372,MAX($L$2:L4372)+1,"")</f>
        <v/>
      </c>
      <c r="M4373" t="str">
        <f>IF(L4373="","",AVERAGE(INDEX($E:$E,ROW(L4373),1):INDEX($E:$E,MATCH(L4373+1, L:L,0)-1)) - AVERAGE(INDEX($D:$D,ROW(L4373),1):INDEX($D:$D,MATCH(L4373+1, L:L,0)-1)))</f>
        <v/>
      </c>
      <c r="N4373" t="str">
        <f>IF(L4373="","",AVERAGE(INDEX($I:$I,ROW(L4373),1):INDEX($I:$I,MATCH(L4373+1, L:L,0)-1)) - AVERAGE(INDEX($H:$H,ROW(L4373),1):INDEX($H:$H,MATCH(L4373+1, L:L,0)-1)))</f>
        <v/>
      </c>
      <c r="O4373" t="str">
        <f>IF(L4373="","",AVERAGE(INDEX($G:$G,ROW(L4373),1):INDEX($G:$G,MATCH(L4373+1, L:L,0)-1)))</f>
        <v/>
      </c>
      <c r="P4373" t="str">
        <f>IF(L4373="","",AVERAGE(INDEX($K:$K,ROW(L4373),1):INDEX($K:$K,MATCH(L4373+1, L:L,0)-1)))</f>
        <v/>
      </c>
    </row>
    <row r="4374" spans="1:16" x14ac:dyDescent="0.25">
      <c r="A4374">
        <v>2009</v>
      </c>
      <c r="B4374">
        <v>1</v>
      </c>
      <c r="C4374" t="s">
        <v>19</v>
      </c>
      <c r="D4374">
        <v>-17.512499999999999</v>
      </c>
      <c r="E4374">
        <v>-19.871716589999998</v>
      </c>
      <c r="F4374">
        <f t="shared" si="272"/>
        <v>-2.3592165899999991</v>
      </c>
      <c r="G4374">
        <f t="shared" si="273"/>
        <v>2.3592165899999991</v>
      </c>
      <c r="H4374">
        <v>16.362500000000001</v>
      </c>
      <c r="I4374">
        <v>29.15</v>
      </c>
      <c r="J4374">
        <f t="shared" si="274"/>
        <v>12.787499999999998</v>
      </c>
      <c r="K4374">
        <f t="shared" si="275"/>
        <v>12.787499999999998</v>
      </c>
      <c r="L4374" t="str">
        <f>IF(A4374&lt;&gt;A4373,MAX($L$2:L4373)+1,"")</f>
        <v/>
      </c>
      <c r="M4374" t="str">
        <f>IF(L4374="","",AVERAGE(INDEX($E:$E,ROW(L4374),1):INDEX($E:$E,MATCH(L4374+1, L:L,0)-1)) - AVERAGE(INDEX($D:$D,ROW(L4374),1):INDEX($D:$D,MATCH(L4374+1, L:L,0)-1)))</f>
        <v/>
      </c>
      <c r="N4374" t="str">
        <f>IF(L4374="","",AVERAGE(INDEX($I:$I,ROW(L4374),1):INDEX($I:$I,MATCH(L4374+1, L:L,0)-1)) - AVERAGE(INDEX($H:$H,ROW(L4374),1):INDEX($H:$H,MATCH(L4374+1, L:L,0)-1)))</f>
        <v/>
      </c>
      <c r="O4374" t="str">
        <f>IF(L4374="","",AVERAGE(INDEX($G:$G,ROW(L4374),1):INDEX($G:$G,MATCH(L4374+1, L:L,0)-1)))</f>
        <v/>
      </c>
      <c r="P4374" t="str">
        <f>IF(L4374="","",AVERAGE(INDEX($K:$K,ROW(L4374),1):INDEX($K:$K,MATCH(L4374+1, L:L,0)-1)))</f>
        <v/>
      </c>
    </row>
    <row r="4375" spans="1:16" x14ac:dyDescent="0.25">
      <c r="A4375">
        <v>2009</v>
      </c>
      <c r="B4375">
        <v>2</v>
      </c>
      <c r="C4375" t="s">
        <v>7</v>
      </c>
      <c r="D4375">
        <v>-8.8710000000000004</v>
      </c>
      <c r="E4375">
        <v>-10.33709402</v>
      </c>
      <c r="F4375">
        <f t="shared" si="272"/>
        <v>-1.4660940199999999</v>
      </c>
      <c r="G4375">
        <f t="shared" si="273"/>
        <v>1.4660940199999999</v>
      </c>
      <c r="H4375">
        <v>13.208</v>
      </c>
      <c r="I4375">
        <v>13.65</v>
      </c>
      <c r="J4375">
        <f t="shared" si="274"/>
        <v>0.44200000000000017</v>
      </c>
      <c r="K4375">
        <f t="shared" si="275"/>
        <v>0.44200000000000017</v>
      </c>
      <c r="L4375" t="str">
        <f>IF(A4375&lt;&gt;A4374,MAX($L$2:L4374)+1,"")</f>
        <v/>
      </c>
      <c r="M4375" t="str">
        <f>IF(L4375="","",AVERAGE(INDEX($E:$E,ROW(L4375),1):INDEX($E:$E,MATCH(L4375+1, L:L,0)-1)) - AVERAGE(INDEX($D:$D,ROW(L4375),1):INDEX($D:$D,MATCH(L4375+1, L:L,0)-1)))</f>
        <v/>
      </c>
      <c r="N4375" t="str">
        <f>IF(L4375="","",AVERAGE(INDEX($I:$I,ROW(L4375),1):INDEX($I:$I,MATCH(L4375+1, L:L,0)-1)) - AVERAGE(INDEX($H:$H,ROW(L4375),1):INDEX($H:$H,MATCH(L4375+1, L:L,0)-1)))</f>
        <v/>
      </c>
      <c r="O4375" t="str">
        <f>IF(L4375="","",AVERAGE(INDEX($G:$G,ROW(L4375),1):INDEX($G:$G,MATCH(L4375+1, L:L,0)-1)))</f>
        <v/>
      </c>
      <c r="P4375" t="str">
        <f>IF(L4375="","",AVERAGE(INDEX($K:$K,ROW(L4375),1):INDEX($K:$K,MATCH(L4375+1, L:L,0)-1)))</f>
        <v/>
      </c>
    </row>
    <row r="4376" spans="1:16" x14ac:dyDescent="0.25">
      <c r="A4376">
        <v>2009</v>
      </c>
      <c r="B4376">
        <v>2</v>
      </c>
      <c r="C4376" t="s">
        <v>8</v>
      </c>
      <c r="D4376">
        <v>0.72612903200000001</v>
      </c>
      <c r="E4376">
        <v>-0.60544674899999995</v>
      </c>
      <c r="F4376">
        <f t="shared" si="272"/>
        <v>-1.331575781</v>
      </c>
      <c r="G4376">
        <f t="shared" si="273"/>
        <v>1.331575781</v>
      </c>
      <c r="H4376">
        <v>127.44306450000001</v>
      </c>
      <c r="I4376">
        <v>71.182258059999995</v>
      </c>
      <c r="J4376">
        <f t="shared" si="274"/>
        <v>-56.26080644000001</v>
      </c>
      <c r="K4376">
        <f t="shared" si="275"/>
        <v>56.26080644000001</v>
      </c>
      <c r="L4376" t="str">
        <f>IF(A4376&lt;&gt;A4375,MAX($L$2:L4375)+1,"")</f>
        <v/>
      </c>
      <c r="M4376" t="str">
        <f>IF(L4376="","",AVERAGE(INDEX($E:$E,ROW(L4376),1):INDEX($E:$E,MATCH(L4376+1, L:L,0)-1)) - AVERAGE(INDEX($D:$D,ROW(L4376),1):INDEX($D:$D,MATCH(L4376+1, L:L,0)-1)))</f>
        <v/>
      </c>
      <c r="N4376" t="str">
        <f>IF(L4376="","",AVERAGE(INDEX($I:$I,ROW(L4376),1):INDEX($I:$I,MATCH(L4376+1, L:L,0)-1)) - AVERAGE(INDEX($H:$H,ROW(L4376),1):INDEX($H:$H,MATCH(L4376+1, L:L,0)-1)))</f>
        <v/>
      </c>
      <c r="O4376" t="str">
        <f>IF(L4376="","",AVERAGE(INDEX($G:$G,ROW(L4376),1):INDEX($G:$G,MATCH(L4376+1, L:L,0)-1)))</f>
        <v/>
      </c>
      <c r="P4376" t="str">
        <f>IF(L4376="","",AVERAGE(INDEX($K:$K,ROW(L4376),1):INDEX($K:$K,MATCH(L4376+1, L:L,0)-1)))</f>
        <v/>
      </c>
    </row>
    <row r="4377" spans="1:16" x14ac:dyDescent="0.25">
      <c r="A4377">
        <v>2009</v>
      </c>
      <c r="B4377">
        <v>2</v>
      </c>
      <c r="C4377" t="s">
        <v>9</v>
      </c>
      <c r="D4377">
        <v>-13.49583333</v>
      </c>
      <c r="E4377">
        <v>-15.310565049999999</v>
      </c>
      <c r="F4377">
        <f t="shared" si="272"/>
        <v>-1.8147317199999993</v>
      </c>
      <c r="G4377">
        <f t="shared" si="273"/>
        <v>1.8147317199999993</v>
      </c>
      <c r="H4377">
        <v>17.04666667</v>
      </c>
      <c r="I4377">
        <v>31.94166667</v>
      </c>
      <c r="J4377">
        <f t="shared" si="274"/>
        <v>14.895</v>
      </c>
      <c r="K4377">
        <f t="shared" si="275"/>
        <v>14.895</v>
      </c>
      <c r="L4377" t="str">
        <f>IF(A4377&lt;&gt;A4376,MAX($L$2:L4376)+1,"")</f>
        <v/>
      </c>
      <c r="M4377" t="str">
        <f>IF(L4377="","",AVERAGE(INDEX($E:$E,ROW(L4377),1):INDEX($E:$E,MATCH(L4377+1, L:L,0)-1)) - AVERAGE(INDEX($D:$D,ROW(L4377),1):INDEX($D:$D,MATCH(L4377+1, L:L,0)-1)))</f>
        <v/>
      </c>
      <c r="N4377" t="str">
        <f>IF(L4377="","",AVERAGE(INDEX($I:$I,ROW(L4377),1):INDEX($I:$I,MATCH(L4377+1, L:L,0)-1)) - AVERAGE(INDEX($H:$H,ROW(L4377),1):INDEX($H:$H,MATCH(L4377+1, L:L,0)-1)))</f>
        <v/>
      </c>
      <c r="O4377" t="str">
        <f>IF(L4377="","",AVERAGE(INDEX($G:$G,ROW(L4377),1):INDEX($G:$G,MATCH(L4377+1, L:L,0)-1)))</f>
        <v/>
      </c>
      <c r="P4377" t="str">
        <f>IF(L4377="","",AVERAGE(INDEX($K:$K,ROW(L4377),1):INDEX($K:$K,MATCH(L4377+1, L:L,0)-1)))</f>
        <v/>
      </c>
    </row>
    <row r="4378" spans="1:16" x14ac:dyDescent="0.25">
      <c r="A4378">
        <v>2009</v>
      </c>
      <c r="B4378">
        <v>2</v>
      </c>
      <c r="C4378" t="s">
        <v>10</v>
      </c>
      <c r="D4378">
        <v>-9.3089999999999993</v>
      </c>
      <c r="E4378">
        <v>-7.0778327230000002</v>
      </c>
      <c r="F4378">
        <f t="shared" si="272"/>
        <v>2.2311672769999991</v>
      </c>
      <c r="G4378">
        <f t="shared" si="273"/>
        <v>2.2311672769999991</v>
      </c>
      <c r="H4378">
        <v>69.763999999999996</v>
      </c>
      <c r="I4378">
        <v>93.54</v>
      </c>
      <c r="J4378">
        <f t="shared" si="274"/>
        <v>23.77600000000001</v>
      </c>
      <c r="K4378">
        <f t="shared" si="275"/>
        <v>23.77600000000001</v>
      </c>
      <c r="L4378" t="str">
        <f>IF(A4378&lt;&gt;A4377,MAX($L$2:L4377)+1,"")</f>
        <v/>
      </c>
      <c r="M4378" t="str">
        <f>IF(L4378="","",AVERAGE(INDEX($E:$E,ROW(L4378),1):INDEX($E:$E,MATCH(L4378+1, L:L,0)-1)) - AVERAGE(INDEX($D:$D,ROW(L4378),1):INDEX($D:$D,MATCH(L4378+1, L:L,0)-1)))</f>
        <v/>
      </c>
      <c r="N4378" t="str">
        <f>IF(L4378="","",AVERAGE(INDEX($I:$I,ROW(L4378),1):INDEX($I:$I,MATCH(L4378+1, L:L,0)-1)) - AVERAGE(INDEX($H:$H,ROW(L4378),1):INDEX($H:$H,MATCH(L4378+1, L:L,0)-1)))</f>
        <v/>
      </c>
      <c r="O4378" t="str">
        <f>IF(L4378="","",AVERAGE(INDEX($G:$G,ROW(L4378),1):INDEX($G:$G,MATCH(L4378+1, L:L,0)-1)))</f>
        <v/>
      </c>
      <c r="P4378" t="str">
        <f>IF(L4378="","",AVERAGE(INDEX($K:$K,ROW(L4378),1):INDEX($K:$K,MATCH(L4378+1, L:L,0)-1)))</f>
        <v/>
      </c>
    </row>
    <row r="4379" spans="1:16" x14ac:dyDescent="0.25">
      <c r="A4379">
        <v>2009</v>
      </c>
      <c r="B4379">
        <v>2</v>
      </c>
      <c r="C4379" t="s">
        <v>11</v>
      </c>
      <c r="D4379">
        <v>-8.4011111110000005</v>
      </c>
      <c r="E4379">
        <v>-5.4845752499999998</v>
      </c>
      <c r="F4379">
        <f t="shared" si="272"/>
        <v>2.9165358610000007</v>
      </c>
      <c r="G4379">
        <f t="shared" si="273"/>
        <v>2.9165358610000007</v>
      </c>
      <c r="H4379">
        <v>99.155000000000001</v>
      </c>
      <c r="I4379">
        <v>82.122222219999998</v>
      </c>
      <c r="J4379">
        <f t="shared" si="274"/>
        <v>-17.032777780000004</v>
      </c>
      <c r="K4379">
        <f t="shared" si="275"/>
        <v>17.032777780000004</v>
      </c>
      <c r="L4379" t="str">
        <f>IF(A4379&lt;&gt;A4378,MAX($L$2:L4378)+1,"")</f>
        <v/>
      </c>
      <c r="M4379" t="str">
        <f>IF(L4379="","",AVERAGE(INDEX($E:$E,ROW(L4379),1):INDEX($E:$E,MATCH(L4379+1, L:L,0)-1)) - AVERAGE(INDEX($D:$D,ROW(L4379),1):INDEX($D:$D,MATCH(L4379+1, L:L,0)-1)))</f>
        <v/>
      </c>
      <c r="N4379" t="str">
        <f>IF(L4379="","",AVERAGE(INDEX($I:$I,ROW(L4379),1):INDEX($I:$I,MATCH(L4379+1, L:L,0)-1)) - AVERAGE(INDEX($H:$H,ROW(L4379),1):INDEX($H:$H,MATCH(L4379+1, L:L,0)-1)))</f>
        <v/>
      </c>
      <c r="O4379" t="str">
        <f>IF(L4379="","",AVERAGE(INDEX($G:$G,ROW(L4379),1):INDEX($G:$G,MATCH(L4379+1, L:L,0)-1)))</f>
        <v/>
      </c>
      <c r="P4379" t="str">
        <f>IF(L4379="","",AVERAGE(INDEX($K:$K,ROW(L4379),1):INDEX($K:$K,MATCH(L4379+1, L:L,0)-1)))</f>
        <v/>
      </c>
    </row>
    <row r="4380" spans="1:16" x14ac:dyDescent="0.25">
      <c r="A4380">
        <v>2009</v>
      </c>
      <c r="B4380">
        <v>2</v>
      </c>
      <c r="C4380" t="s">
        <v>12</v>
      </c>
      <c r="D4380">
        <v>-4.99</v>
      </c>
      <c r="E4380">
        <v>-3.988170985</v>
      </c>
      <c r="F4380">
        <f t="shared" si="272"/>
        <v>1.0018290150000002</v>
      </c>
      <c r="G4380">
        <f t="shared" si="273"/>
        <v>1.0018290150000002</v>
      </c>
      <c r="H4380">
        <v>111.3555556</v>
      </c>
      <c r="I4380">
        <v>86.966666669999995</v>
      </c>
      <c r="J4380">
        <f t="shared" si="274"/>
        <v>-24.388888930000007</v>
      </c>
      <c r="K4380">
        <f t="shared" si="275"/>
        <v>24.388888930000007</v>
      </c>
      <c r="L4380" t="str">
        <f>IF(A4380&lt;&gt;A4379,MAX($L$2:L4379)+1,"")</f>
        <v/>
      </c>
      <c r="M4380" t="str">
        <f>IF(L4380="","",AVERAGE(INDEX($E:$E,ROW(L4380),1):INDEX($E:$E,MATCH(L4380+1, L:L,0)-1)) - AVERAGE(INDEX($D:$D,ROW(L4380),1):INDEX($D:$D,MATCH(L4380+1, L:L,0)-1)))</f>
        <v/>
      </c>
      <c r="N4380" t="str">
        <f>IF(L4380="","",AVERAGE(INDEX($I:$I,ROW(L4380),1):INDEX($I:$I,MATCH(L4380+1, L:L,0)-1)) - AVERAGE(INDEX($H:$H,ROW(L4380),1):INDEX($H:$H,MATCH(L4380+1, L:L,0)-1)))</f>
        <v/>
      </c>
      <c r="O4380" t="str">
        <f>IF(L4380="","",AVERAGE(INDEX($G:$G,ROW(L4380),1):INDEX($G:$G,MATCH(L4380+1, L:L,0)-1)))</f>
        <v/>
      </c>
      <c r="P4380" t="str">
        <f>IF(L4380="","",AVERAGE(INDEX($K:$K,ROW(L4380),1):INDEX($K:$K,MATCH(L4380+1, L:L,0)-1)))</f>
        <v/>
      </c>
    </row>
    <row r="4381" spans="1:16" x14ac:dyDescent="0.25">
      <c r="A4381">
        <v>2009</v>
      </c>
      <c r="B4381">
        <v>2</v>
      </c>
      <c r="C4381" t="s">
        <v>14</v>
      </c>
      <c r="D4381">
        <v>-30.786363640000001</v>
      </c>
      <c r="E4381">
        <v>-29.404545450000001</v>
      </c>
      <c r="F4381">
        <f t="shared" si="272"/>
        <v>1.3818181900000006</v>
      </c>
      <c r="G4381">
        <f t="shared" si="273"/>
        <v>1.3818181900000006</v>
      </c>
      <c r="H4381">
        <v>8.4554545450000003</v>
      </c>
      <c r="I4381">
        <v>8.3454545450000008</v>
      </c>
      <c r="J4381">
        <f t="shared" si="274"/>
        <v>-0.10999999999999943</v>
      </c>
      <c r="K4381">
        <f t="shared" si="275"/>
        <v>0.10999999999999943</v>
      </c>
      <c r="L4381" t="str">
        <f>IF(A4381&lt;&gt;A4380,MAX($L$2:L4380)+1,"")</f>
        <v/>
      </c>
      <c r="M4381" t="str">
        <f>IF(L4381="","",AVERAGE(INDEX($E:$E,ROW(L4381),1):INDEX($E:$E,MATCH(L4381+1, L:L,0)-1)) - AVERAGE(INDEX($D:$D,ROW(L4381),1):INDEX($D:$D,MATCH(L4381+1, L:L,0)-1)))</f>
        <v/>
      </c>
      <c r="N4381" t="str">
        <f>IF(L4381="","",AVERAGE(INDEX($I:$I,ROW(L4381),1):INDEX($I:$I,MATCH(L4381+1, L:L,0)-1)) - AVERAGE(INDEX($H:$H,ROW(L4381),1):INDEX($H:$H,MATCH(L4381+1, L:L,0)-1)))</f>
        <v/>
      </c>
      <c r="O4381" t="str">
        <f>IF(L4381="","",AVERAGE(INDEX($G:$G,ROW(L4381),1):INDEX($G:$G,MATCH(L4381+1, L:L,0)-1)))</f>
        <v/>
      </c>
      <c r="P4381" t="str">
        <f>IF(L4381="","",AVERAGE(INDEX($K:$K,ROW(L4381),1):INDEX($K:$K,MATCH(L4381+1, L:L,0)-1)))</f>
        <v/>
      </c>
    </row>
    <row r="4382" spans="1:16" x14ac:dyDescent="0.25">
      <c r="A4382">
        <v>2009</v>
      </c>
      <c r="B4382">
        <v>2</v>
      </c>
      <c r="C4382" t="s">
        <v>15</v>
      </c>
      <c r="D4382">
        <v>-9.3352380949999993</v>
      </c>
      <c r="E4382">
        <v>-8.8375113859999992</v>
      </c>
      <c r="F4382">
        <f t="shared" si="272"/>
        <v>0.49772670900000016</v>
      </c>
      <c r="G4382">
        <f t="shared" si="273"/>
        <v>0.49772670900000016</v>
      </c>
      <c r="H4382">
        <v>47.64</v>
      </c>
      <c r="I4382">
        <v>59.757142860000002</v>
      </c>
      <c r="J4382">
        <f t="shared" si="274"/>
        <v>12.117142860000001</v>
      </c>
      <c r="K4382">
        <f t="shared" si="275"/>
        <v>12.117142860000001</v>
      </c>
      <c r="L4382" t="str">
        <f>IF(A4382&lt;&gt;A4381,MAX($L$2:L4381)+1,"")</f>
        <v/>
      </c>
      <c r="M4382" t="str">
        <f>IF(L4382="","",AVERAGE(INDEX($E:$E,ROW(L4382),1):INDEX($E:$E,MATCH(L4382+1, L:L,0)-1)) - AVERAGE(INDEX($D:$D,ROW(L4382),1):INDEX($D:$D,MATCH(L4382+1, L:L,0)-1)))</f>
        <v/>
      </c>
      <c r="N4382" t="str">
        <f>IF(L4382="","",AVERAGE(INDEX($I:$I,ROW(L4382),1):INDEX($I:$I,MATCH(L4382+1, L:L,0)-1)) - AVERAGE(INDEX($H:$H,ROW(L4382),1):INDEX($H:$H,MATCH(L4382+1, L:L,0)-1)))</f>
        <v/>
      </c>
      <c r="O4382" t="str">
        <f>IF(L4382="","",AVERAGE(INDEX($G:$G,ROW(L4382),1):INDEX($G:$G,MATCH(L4382+1, L:L,0)-1)))</f>
        <v/>
      </c>
      <c r="P4382" t="str">
        <f>IF(L4382="","",AVERAGE(INDEX($K:$K,ROW(L4382),1):INDEX($K:$K,MATCH(L4382+1, L:L,0)-1)))</f>
        <v/>
      </c>
    </row>
    <row r="4383" spans="1:16" x14ac:dyDescent="0.25">
      <c r="A4383">
        <v>2009</v>
      </c>
      <c r="B4383">
        <v>2</v>
      </c>
      <c r="C4383" t="s">
        <v>16</v>
      </c>
      <c r="D4383">
        <v>-7.25</v>
      </c>
      <c r="E4383">
        <v>-5.5653846150000001</v>
      </c>
      <c r="F4383">
        <f t="shared" si="272"/>
        <v>1.6846153849999999</v>
      </c>
      <c r="G4383">
        <f t="shared" si="273"/>
        <v>1.6846153849999999</v>
      </c>
      <c r="H4383">
        <v>86.84</v>
      </c>
      <c r="I4383">
        <v>81.099999999999994</v>
      </c>
      <c r="J4383">
        <f t="shared" si="274"/>
        <v>-5.7400000000000091</v>
      </c>
      <c r="K4383">
        <f t="shared" si="275"/>
        <v>5.7400000000000091</v>
      </c>
      <c r="L4383" t="str">
        <f>IF(A4383&lt;&gt;A4382,MAX($L$2:L4382)+1,"")</f>
        <v/>
      </c>
      <c r="M4383" t="str">
        <f>IF(L4383="","",AVERAGE(INDEX($E:$E,ROW(L4383),1):INDEX($E:$E,MATCH(L4383+1, L:L,0)-1)) - AVERAGE(INDEX($D:$D,ROW(L4383),1):INDEX($D:$D,MATCH(L4383+1, L:L,0)-1)))</f>
        <v/>
      </c>
      <c r="N4383" t="str">
        <f>IF(L4383="","",AVERAGE(INDEX($I:$I,ROW(L4383),1):INDEX($I:$I,MATCH(L4383+1, L:L,0)-1)) - AVERAGE(INDEX($H:$H,ROW(L4383),1):INDEX($H:$H,MATCH(L4383+1, L:L,0)-1)))</f>
        <v/>
      </c>
      <c r="O4383" t="str">
        <f>IF(L4383="","",AVERAGE(INDEX($G:$G,ROW(L4383),1):INDEX($G:$G,MATCH(L4383+1, L:L,0)-1)))</f>
        <v/>
      </c>
      <c r="P4383" t="str">
        <f>IF(L4383="","",AVERAGE(INDEX($K:$K,ROW(L4383),1):INDEX($K:$K,MATCH(L4383+1, L:L,0)-1)))</f>
        <v/>
      </c>
    </row>
    <row r="4384" spans="1:16" x14ac:dyDescent="0.25">
      <c r="A4384">
        <v>2009</v>
      </c>
      <c r="B4384">
        <v>2</v>
      </c>
      <c r="C4384" t="s">
        <v>17</v>
      </c>
      <c r="D4384">
        <v>-10.446022729999999</v>
      </c>
      <c r="E4384">
        <v>-9.207258135</v>
      </c>
      <c r="F4384">
        <f t="shared" si="272"/>
        <v>1.2387645949999992</v>
      </c>
      <c r="G4384">
        <f t="shared" si="273"/>
        <v>1.2387645949999992</v>
      </c>
      <c r="H4384">
        <v>60.822840909999996</v>
      </c>
      <c r="I4384">
        <v>68.787499999999994</v>
      </c>
      <c r="J4384">
        <f t="shared" si="274"/>
        <v>7.9646590899999978</v>
      </c>
      <c r="K4384">
        <f t="shared" si="275"/>
        <v>7.9646590899999978</v>
      </c>
      <c r="L4384" t="str">
        <f>IF(A4384&lt;&gt;A4383,MAX($L$2:L4383)+1,"")</f>
        <v/>
      </c>
      <c r="M4384" t="str">
        <f>IF(L4384="","",AVERAGE(INDEX($E:$E,ROW(L4384),1):INDEX($E:$E,MATCH(L4384+1, L:L,0)-1)) - AVERAGE(INDEX($D:$D,ROW(L4384),1):INDEX($D:$D,MATCH(L4384+1, L:L,0)-1)))</f>
        <v/>
      </c>
      <c r="N4384" t="str">
        <f>IF(L4384="","",AVERAGE(INDEX($I:$I,ROW(L4384),1):INDEX($I:$I,MATCH(L4384+1, L:L,0)-1)) - AVERAGE(INDEX($H:$H,ROW(L4384),1):INDEX($H:$H,MATCH(L4384+1, L:L,0)-1)))</f>
        <v/>
      </c>
      <c r="O4384" t="str">
        <f>IF(L4384="","",AVERAGE(INDEX($G:$G,ROW(L4384),1):INDEX($G:$G,MATCH(L4384+1, L:L,0)-1)))</f>
        <v/>
      </c>
      <c r="P4384" t="str">
        <f>IF(L4384="","",AVERAGE(INDEX($K:$K,ROW(L4384),1):INDEX($K:$K,MATCH(L4384+1, L:L,0)-1)))</f>
        <v/>
      </c>
    </row>
    <row r="4385" spans="1:16" x14ac:dyDescent="0.25">
      <c r="A4385">
        <v>2009</v>
      </c>
      <c r="B4385">
        <v>2</v>
      </c>
      <c r="C4385" t="s">
        <v>18</v>
      </c>
      <c r="D4385">
        <v>-11.724545450000001</v>
      </c>
      <c r="E4385">
        <v>-14.137057390000001</v>
      </c>
      <c r="F4385">
        <f t="shared" si="272"/>
        <v>-2.4125119399999999</v>
      </c>
      <c r="G4385">
        <f t="shared" si="273"/>
        <v>2.4125119399999999</v>
      </c>
      <c r="H4385">
        <v>12.99454545</v>
      </c>
      <c r="I4385">
        <v>18.404545450000001</v>
      </c>
      <c r="J4385">
        <f t="shared" si="274"/>
        <v>5.41</v>
      </c>
      <c r="K4385">
        <f t="shared" si="275"/>
        <v>5.41</v>
      </c>
      <c r="L4385" t="str">
        <f>IF(A4385&lt;&gt;A4384,MAX($L$2:L4384)+1,"")</f>
        <v/>
      </c>
      <c r="M4385" t="str">
        <f>IF(L4385="","",AVERAGE(INDEX($E:$E,ROW(L4385),1):INDEX($E:$E,MATCH(L4385+1, L:L,0)-1)) - AVERAGE(INDEX($D:$D,ROW(L4385),1):INDEX($D:$D,MATCH(L4385+1, L:L,0)-1)))</f>
        <v/>
      </c>
      <c r="N4385" t="str">
        <f>IF(L4385="","",AVERAGE(INDEX($I:$I,ROW(L4385),1):INDEX($I:$I,MATCH(L4385+1, L:L,0)-1)) - AVERAGE(INDEX($H:$H,ROW(L4385),1):INDEX($H:$H,MATCH(L4385+1, L:L,0)-1)))</f>
        <v/>
      </c>
      <c r="O4385" t="str">
        <f>IF(L4385="","",AVERAGE(INDEX($G:$G,ROW(L4385),1):INDEX($G:$G,MATCH(L4385+1, L:L,0)-1)))</f>
        <v/>
      </c>
      <c r="P4385" t="str">
        <f>IF(L4385="","",AVERAGE(INDEX($K:$K,ROW(L4385),1):INDEX($K:$K,MATCH(L4385+1, L:L,0)-1)))</f>
        <v/>
      </c>
    </row>
    <row r="4386" spans="1:16" x14ac:dyDescent="0.25">
      <c r="A4386">
        <v>2009</v>
      </c>
      <c r="B4386">
        <v>2</v>
      </c>
      <c r="C4386" t="s">
        <v>19</v>
      </c>
      <c r="D4386">
        <v>-12.895</v>
      </c>
      <c r="E4386">
        <v>-19.650549460000001</v>
      </c>
      <c r="F4386">
        <f t="shared" si="272"/>
        <v>-6.755549460000001</v>
      </c>
      <c r="G4386">
        <f t="shared" si="273"/>
        <v>6.755549460000001</v>
      </c>
      <c r="H4386">
        <v>10.744999999999999</v>
      </c>
      <c r="I4386">
        <v>30.6</v>
      </c>
      <c r="J4386">
        <f t="shared" si="274"/>
        <v>19.855000000000004</v>
      </c>
      <c r="K4386">
        <f t="shared" si="275"/>
        <v>19.855000000000004</v>
      </c>
      <c r="L4386" t="str">
        <f>IF(A4386&lt;&gt;A4385,MAX($L$2:L4385)+1,"")</f>
        <v/>
      </c>
      <c r="M4386" t="str">
        <f>IF(L4386="","",AVERAGE(INDEX($E:$E,ROW(L4386),1):INDEX($E:$E,MATCH(L4386+1, L:L,0)-1)) - AVERAGE(INDEX($D:$D,ROW(L4386),1):INDEX($D:$D,MATCH(L4386+1, L:L,0)-1)))</f>
        <v/>
      </c>
      <c r="N4386" t="str">
        <f>IF(L4386="","",AVERAGE(INDEX($I:$I,ROW(L4386),1):INDEX($I:$I,MATCH(L4386+1, L:L,0)-1)) - AVERAGE(INDEX($H:$H,ROW(L4386),1):INDEX($H:$H,MATCH(L4386+1, L:L,0)-1)))</f>
        <v/>
      </c>
      <c r="O4386" t="str">
        <f>IF(L4386="","",AVERAGE(INDEX($G:$G,ROW(L4386),1):INDEX($G:$G,MATCH(L4386+1, L:L,0)-1)))</f>
        <v/>
      </c>
      <c r="P4386" t="str">
        <f>IF(L4386="","",AVERAGE(INDEX($K:$K,ROW(L4386),1):INDEX($K:$K,MATCH(L4386+1, L:L,0)-1)))</f>
        <v/>
      </c>
    </row>
    <row r="4387" spans="1:16" x14ac:dyDescent="0.25">
      <c r="A4387">
        <v>2009</v>
      </c>
      <c r="B4387">
        <v>3</v>
      </c>
      <c r="C4387" t="s">
        <v>7</v>
      </c>
      <c r="D4387">
        <v>-3.5204166670000001</v>
      </c>
      <c r="E4387">
        <v>-8.0854328389999992</v>
      </c>
      <c r="F4387">
        <f t="shared" si="272"/>
        <v>-4.5650161719999991</v>
      </c>
      <c r="G4387">
        <f t="shared" si="273"/>
        <v>4.5650161719999991</v>
      </c>
      <c r="H4387">
        <v>22.502500000000001</v>
      </c>
      <c r="I4387">
        <v>29.783333330000001</v>
      </c>
      <c r="J4387">
        <f t="shared" si="274"/>
        <v>7.2808333300000001</v>
      </c>
      <c r="K4387">
        <f t="shared" si="275"/>
        <v>7.2808333300000001</v>
      </c>
      <c r="L4387" t="str">
        <f>IF(A4387&lt;&gt;A4386,MAX($L$2:L4386)+1,"")</f>
        <v/>
      </c>
      <c r="M4387" t="str">
        <f>IF(L4387="","",AVERAGE(INDEX($E:$E,ROW(L4387),1):INDEX($E:$E,MATCH(L4387+1, L:L,0)-1)) - AVERAGE(INDEX($D:$D,ROW(L4387),1):INDEX($D:$D,MATCH(L4387+1, L:L,0)-1)))</f>
        <v/>
      </c>
      <c r="N4387" t="str">
        <f>IF(L4387="","",AVERAGE(INDEX($I:$I,ROW(L4387),1):INDEX($I:$I,MATCH(L4387+1, L:L,0)-1)) - AVERAGE(INDEX($H:$H,ROW(L4387),1):INDEX($H:$H,MATCH(L4387+1, L:L,0)-1)))</f>
        <v/>
      </c>
      <c r="O4387" t="str">
        <f>IF(L4387="","",AVERAGE(INDEX($G:$G,ROW(L4387),1):INDEX($G:$G,MATCH(L4387+1, L:L,0)-1)))</f>
        <v/>
      </c>
      <c r="P4387" t="str">
        <f>IF(L4387="","",AVERAGE(INDEX($K:$K,ROW(L4387),1):INDEX($K:$K,MATCH(L4387+1, L:L,0)-1)))</f>
        <v/>
      </c>
    </row>
    <row r="4388" spans="1:16" x14ac:dyDescent="0.25">
      <c r="A4388">
        <v>2009</v>
      </c>
      <c r="B4388">
        <v>3</v>
      </c>
      <c r="C4388" t="s">
        <v>8</v>
      </c>
      <c r="D4388">
        <v>3.8940322580000002</v>
      </c>
      <c r="E4388">
        <v>1.284205072</v>
      </c>
      <c r="F4388">
        <f t="shared" si="272"/>
        <v>-2.6098271860000004</v>
      </c>
      <c r="G4388">
        <f t="shared" si="273"/>
        <v>2.6098271860000004</v>
      </c>
      <c r="H4388">
        <v>134.7535484</v>
      </c>
      <c r="I4388">
        <v>132.3693548</v>
      </c>
      <c r="J4388">
        <f t="shared" si="274"/>
        <v>-2.3841936000000032</v>
      </c>
      <c r="K4388">
        <f t="shared" si="275"/>
        <v>2.3841936000000032</v>
      </c>
      <c r="L4388" t="str">
        <f>IF(A4388&lt;&gt;A4387,MAX($L$2:L4387)+1,"")</f>
        <v/>
      </c>
      <c r="M4388" t="str">
        <f>IF(L4388="","",AVERAGE(INDEX($E:$E,ROW(L4388),1):INDEX($E:$E,MATCH(L4388+1, L:L,0)-1)) - AVERAGE(INDEX($D:$D,ROW(L4388),1):INDEX($D:$D,MATCH(L4388+1, L:L,0)-1)))</f>
        <v/>
      </c>
      <c r="N4388" t="str">
        <f>IF(L4388="","",AVERAGE(INDEX($I:$I,ROW(L4388),1):INDEX($I:$I,MATCH(L4388+1, L:L,0)-1)) - AVERAGE(INDEX($H:$H,ROW(L4388),1):INDEX($H:$H,MATCH(L4388+1, L:L,0)-1)))</f>
        <v/>
      </c>
      <c r="O4388" t="str">
        <f>IF(L4388="","",AVERAGE(INDEX($G:$G,ROW(L4388),1):INDEX($G:$G,MATCH(L4388+1, L:L,0)-1)))</f>
        <v/>
      </c>
      <c r="P4388" t="str">
        <f>IF(L4388="","",AVERAGE(INDEX($K:$K,ROW(L4388),1):INDEX($K:$K,MATCH(L4388+1, L:L,0)-1)))</f>
        <v/>
      </c>
    </row>
    <row r="4389" spans="1:16" x14ac:dyDescent="0.25">
      <c r="A4389">
        <v>2009</v>
      </c>
      <c r="B4389">
        <v>3</v>
      </c>
      <c r="C4389" t="s">
        <v>9</v>
      </c>
      <c r="D4389">
        <v>-6.8181818180000002</v>
      </c>
      <c r="E4389">
        <v>-10.015736</v>
      </c>
      <c r="F4389">
        <f t="shared" si="272"/>
        <v>-3.1975541820000002</v>
      </c>
      <c r="G4389">
        <f t="shared" si="273"/>
        <v>3.1975541820000002</v>
      </c>
      <c r="H4389">
        <v>25.99909091</v>
      </c>
      <c r="I4389">
        <v>58.645454549999997</v>
      </c>
      <c r="J4389">
        <f t="shared" si="274"/>
        <v>32.646363639999997</v>
      </c>
      <c r="K4389">
        <f t="shared" si="275"/>
        <v>32.646363639999997</v>
      </c>
      <c r="L4389" t="str">
        <f>IF(A4389&lt;&gt;A4388,MAX($L$2:L4388)+1,"")</f>
        <v/>
      </c>
      <c r="M4389" t="str">
        <f>IF(L4389="","",AVERAGE(INDEX($E:$E,ROW(L4389),1):INDEX($E:$E,MATCH(L4389+1, L:L,0)-1)) - AVERAGE(INDEX($D:$D,ROW(L4389),1):INDEX($D:$D,MATCH(L4389+1, L:L,0)-1)))</f>
        <v/>
      </c>
      <c r="N4389" t="str">
        <f>IF(L4389="","",AVERAGE(INDEX($I:$I,ROW(L4389),1):INDEX($I:$I,MATCH(L4389+1, L:L,0)-1)) - AVERAGE(INDEX($H:$H,ROW(L4389),1):INDEX($H:$H,MATCH(L4389+1, L:L,0)-1)))</f>
        <v/>
      </c>
      <c r="O4389" t="str">
        <f>IF(L4389="","",AVERAGE(INDEX($G:$G,ROW(L4389),1):INDEX($G:$G,MATCH(L4389+1, L:L,0)-1)))</f>
        <v/>
      </c>
      <c r="P4389" t="str">
        <f>IF(L4389="","",AVERAGE(INDEX($K:$K,ROW(L4389),1):INDEX($K:$K,MATCH(L4389+1, L:L,0)-1)))</f>
        <v/>
      </c>
    </row>
    <row r="4390" spans="1:16" x14ac:dyDescent="0.25">
      <c r="A4390">
        <v>2009</v>
      </c>
      <c r="B4390">
        <v>3</v>
      </c>
      <c r="C4390" t="s">
        <v>10</v>
      </c>
      <c r="D4390">
        <v>-3.4533333329999998</v>
      </c>
      <c r="E4390">
        <v>-4.0730335289999999</v>
      </c>
      <c r="F4390">
        <f t="shared" si="272"/>
        <v>-0.61970019600000015</v>
      </c>
      <c r="G4390">
        <f t="shared" si="273"/>
        <v>0.61970019600000015</v>
      </c>
      <c r="H4390">
        <v>91.629166670000004</v>
      </c>
      <c r="I4390">
        <v>54.708333330000002</v>
      </c>
      <c r="J4390">
        <f t="shared" si="274"/>
        <v>-36.920833340000001</v>
      </c>
      <c r="K4390">
        <f t="shared" si="275"/>
        <v>36.920833340000001</v>
      </c>
      <c r="L4390" t="str">
        <f>IF(A4390&lt;&gt;A4389,MAX($L$2:L4389)+1,"")</f>
        <v/>
      </c>
      <c r="M4390" t="str">
        <f>IF(L4390="","",AVERAGE(INDEX($E:$E,ROW(L4390),1):INDEX($E:$E,MATCH(L4390+1, L:L,0)-1)) - AVERAGE(INDEX($D:$D,ROW(L4390),1):INDEX($D:$D,MATCH(L4390+1, L:L,0)-1)))</f>
        <v/>
      </c>
      <c r="N4390" t="str">
        <f>IF(L4390="","",AVERAGE(INDEX($I:$I,ROW(L4390),1):INDEX($I:$I,MATCH(L4390+1, L:L,0)-1)) - AVERAGE(INDEX($H:$H,ROW(L4390),1):INDEX($H:$H,MATCH(L4390+1, L:L,0)-1)))</f>
        <v/>
      </c>
      <c r="O4390" t="str">
        <f>IF(L4390="","",AVERAGE(INDEX($G:$G,ROW(L4390),1):INDEX($G:$G,MATCH(L4390+1, L:L,0)-1)))</f>
        <v/>
      </c>
      <c r="P4390" t="str">
        <f>IF(L4390="","",AVERAGE(INDEX($K:$K,ROW(L4390),1):INDEX($K:$K,MATCH(L4390+1, L:L,0)-1)))</f>
        <v/>
      </c>
    </row>
    <row r="4391" spans="1:16" x14ac:dyDescent="0.25">
      <c r="A4391">
        <v>2009</v>
      </c>
      <c r="B4391">
        <v>3</v>
      </c>
      <c r="C4391" t="s">
        <v>11</v>
      </c>
      <c r="D4391">
        <v>-4.3795238100000002</v>
      </c>
      <c r="E4391">
        <v>-4.3317762240000004</v>
      </c>
      <c r="F4391">
        <f t="shared" si="272"/>
        <v>4.7747585999999842E-2</v>
      </c>
      <c r="G4391">
        <f t="shared" si="273"/>
        <v>4.7747585999999842E-2</v>
      </c>
      <c r="H4391">
        <v>91.068571430000006</v>
      </c>
      <c r="I4391">
        <v>49.519047620000002</v>
      </c>
      <c r="J4391">
        <f t="shared" si="274"/>
        <v>-41.549523810000004</v>
      </c>
      <c r="K4391">
        <f t="shared" si="275"/>
        <v>41.549523810000004</v>
      </c>
      <c r="L4391" t="str">
        <f>IF(A4391&lt;&gt;A4390,MAX($L$2:L4390)+1,"")</f>
        <v/>
      </c>
      <c r="M4391" t="str">
        <f>IF(L4391="","",AVERAGE(INDEX($E:$E,ROW(L4391),1):INDEX($E:$E,MATCH(L4391+1, L:L,0)-1)) - AVERAGE(INDEX($D:$D,ROW(L4391),1):INDEX($D:$D,MATCH(L4391+1, L:L,0)-1)))</f>
        <v/>
      </c>
      <c r="N4391" t="str">
        <f>IF(L4391="","",AVERAGE(INDEX($I:$I,ROW(L4391),1):INDEX($I:$I,MATCH(L4391+1, L:L,0)-1)) - AVERAGE(INDEX($H:$H,ROW(L4391),1):INDEX($H:$H,MATCH(L4391+1, L:L,0)-1)))</f>
        <v/>
      </c>
      <c r="O4391" t="str">
        <f>IF(L4391="","",AVERAGE(INDEX($G:$G,ROW(L4391),1):INDEX($G:$G,MATCH(L4391+1, L:L,0)-1)))</f>
        <v/>
      </c>
      <c r="P4391" t="str">
        <f>IF(L4391="","",AVERAGE(INDEX($K:$K,ROW(L4391),1):INDEX($K:$K,MATCH(L4391+1, L:L,0)-1)))</f>
        <v/>
      </c>
    </row>
    <row r="4392" spans="1:16" x14ac:dyDescent="0.25">
      <c r="A4392">
        <v>2009</v>
      </c>
      <c r="B4392">
        <v>3</v>
      </c>
      <c r="C4392" t="s">
        <v>12</v>
      </c>
      <c r="D4392">
        <v>-1.215833333</v>
      </c>
      <c r="E4392">
        <v>-1.1638185350000001</v>
      </c>
      <c r="F4392">
        <f t="shared" si="272"/>
        <v>5.2014797999999862E-2</v>
      </c>
      <c r="G4392">
        <f t="shared" si="273"/>
        <v>5.2014797999999862E-2</v>
      </c>
      <c r="H4392">
        <v>128.16999999999999</v>
      </c>
      <c r="I4392">
        <v>105.95</v>
      </c>
      <c r="J4392">
        <f t="shared" si="274"/>
        <v>-22.219999999999985</v>
      </c>
      <c r="K4392">
        <f t="shared" si="275"/>
        <v>22.219999999999985</v>
      </c>
      <c r="L4392" t="str">
        <f>IF(A4392&lt;&gt;A4391,MAX($L$2:L4391)+1,"")</f>
        <v/>
      </c>
      <c r="M4392" t="str">
        <f>IF(L4392="","",AVERAGE(INDEX($E:$E,ROW(L4392),1):INDEX($E:$E,MATCH(L4392+1, L:L,0)-1)) - AVERAGE(INDEX($D:$D,ROW(L4392),1):INDEX($D:$D,MATCH(L4392+1, L:L,0)-1)))</f>
        <v/>
      </c>
      <c r="N4392" t="str">
        <f>IF(L4392="","",AVERAGE(INDEX($I:$I,ROW(L4392),1):INDEX($I:$I,MATCH(L4392+1, L:L,0)-1)) - AVERAGE(INDEX($H:$H,ROW(L4392),1):INDEX($H:$H,MATCH(L4392+1, L:L,0)-1)))</f>
        <v/>
      </c>
      <c r="O4392" t="str">
        <f>IF(L4392="","",AVERAGE(INDEX($G:$G,ROW(L4392),1):INDEX($G:$G,MATCH(L4392+1, L:L,0)-1)))</f>
        <v/>
      </c>
      <c r="P4392" t="str">
        <f>IF(L4392="","",AVERAGE(INDEX($K:$K,ROW(L4392),1):INDEX($K:$K,MATCH(L4392+1, L:L,0)-1)))</f>
        <v/>
      </c>
    </row>
    <row r="4393" spans="1:16" x14ac:dyDescent="0.25">
      <c r="A4393">
        <v>2009</v>
      </c>
      <c r="B4393">
        <v>3</v>
      </c>
      <c r="C4393" t="s">
        <v>14</v>
      </c>
      <c r="D4393">
        <v>-26.18636364</v>
      </c>
      <c r="E4393">
        <v>-26.847570170000001</v>
      </c>
      <c r="F4393">
        <f t="shared" si="272"/>
        <v>-0.66120653000000118</v>
      </c>
      <c r="G4393">
        <f t="shared" si="273"/>
        <v>0.66120653000000118</v>
      </c>
      <c r="H4393">
        <v>12.560909090000001</v>
      </c>
      <c r="I4393">
        <v>13.59090909</v>
      </c>
      <c r="J4393">
        <f t="shared" si="274"/>
        <v>1.0299999999999994</v>
      </c>
      <c r="K4393">
        <f t="shared" si="275"/>
        <v>1.0299999999999994</v>
      </c>
      <c r="L4393" t="str">
        <f>IF(A4393&lt;&gt;A4392,MAX($L$2:L4392)+1,"")</f>
        <v/>
      </c>
      <c r="M4393" t="str">
        <f>IF(L4393="","",AVERAGE(INDEX($E:$E,ROW(L4393),1):INDEX($E:$E,MATCH(L4393+1, L:L,0)-1)) - AVERAGE(INDEX($D:$D,ROW(L4393),1):INDEX($D:$D,MATCH(L4393+1, L:L,0)-1)))</f>
        <v/>
      </c>
      <c r="N4393" t="str">
        <f>IF(L4393="","",AVERAGE(INDEX($I:$I,ROW(L4393),1):INDEX($I:$I,MATCH(L4393+1, L:L,0)-1)) - AVERAGE(INDEX($H:$H,ROW(L4393),1):INDEX($H:$H,MATCH(L4393+1, L:L,0)-1)))</f>
        <v/>
      </c>
      <c r="O4393" t="str">
        <f>IF(L4393="","",AVERAGE(INDEX($G:$G,ROW(L4393),1):INDEX($G:$G,MATCH(L4393+1, L:L,0)-1)))</f>
        <v/>
      </c>
      <c r="P4393" t="str">
        <f>IF(L4393="","",AVERAGE(INDEX($K:$K,ROW(L4393),1):INDEX($K:$K,MATCH(L4393+1, L:L,0)-1)))</f>
        <v/>
      </c>
    </row>
    <row r="4394" spans="1:16" x14ac:dyDescent="0.25">
      <c r="A4394">
        <v>2009</v>
      </c>
      <c r="B4394">
        <v>3</v>
      </c>
      <c r="C4394" t="s">
        <v>15</v>
      </c>
      <c r="D4394">
        <v>-3.5948000000000002</v>
      </c>
      <c r="E4394">
        <v>-2.931560127</v>
      </c>
      <c r="F4394">
        <f t="shared" si="272"/>
        <v>0.6632398730000002</v>
      </c>
      <c r="G4394">
        <f t="shared" si="273"/>
        <v>0.6632398730000002</v>
      </c>
      <c r="H4394">
        <v>53.341999999999999</v>
      </c>
      <c r="I4394">
        <v>61.003999999999998</v>
      </c>
      <c r="J4394">
        <f t="shared" si="274"/>
        <v>7.661999999999999</v>
      </c>
      <c r="K4394">
        <f t="shared" si="275"/>
        <v>7.661999999999999</v>
      </c>
      <c r="L4394" t="str">
        <f>IF(A4394&lt;&gt;A4393,MAX($L$2:L4393)+1,"")</f>
        <v/>
      </c>
      <c r="M4394" t="str">
        <f>IF(L4394="","",AVERAGE(INDEX($E:$E,ROW(L4394),1):INDEX($E:$E,MATCH(L4394+1, L:L,0)-1)) - AVERAGE(INDEX($D:$D,ROW(L4394),1):INDEX($D:$D,MATCH(L4394+1, L:L,0)-1)))</f>
        <v/>
      </c>
      <c r="N4394" t="str">
        <f>IF(L4394="","",AVERAGE(INDEX($I:$I,ROW(L4394),1):INDEX($I:$I,MATCH(L4394+1, L:L,0)-1)) - AVERAGE(INDEX($H:$H,ROW(L4394),1):INDEX($H:$H,MATCH(L4394+1, L:L,0)-1)))</f>
        <v/>
      </c>
      <c r="O4394" t="str">
        <f>IF(L4394="","",AVERAGE(INDEX($G:$G,ROW(L4394),1):INDEX($G:$G,MATCH(L4394+1, L:L,0)-1)))</f>
        <v/>
      </c>
      <c r="P4394" t="str">
        <f>IF(L4394="","",AVERAGE(INDEX($K:$K,ROW(L4394),1):INDEX($K:$K,MATCH(L4394+1, L:L,0)-1)))</f>
        <v/>
      </c>
    </row>
    <row r="4395" spans="1:16" x14ac:dyDescent="0.25">
      <c r="A4395">
        <v>2009</v>
      </c>
      <c r="B4395">
        <v>3</v>
      </c>
      <c r="C4395" t="s">
        <v>16</v>
      </c>
      <c r="D4395">
        <v>-2.8</v>
      </c>
      <c r="E4395">
        <v>-2.980645161</v>
      </c>
      <c r="F4395">
        <f t="shared" si="272"/>
        <v>-0.18064516100000017</v>
      </c>
      <c r="G4395">
        <f t="shared" si="273"/>
        <v>0.18064516100000017</v>
      </c>
      <c r="H4395">
        <v>95.6</v>
      </c>
      <c r="I4395">
        <v>118.8</v>
      </c>
      <c r="J4395">
        <f t="shared" si="274"/>
        <v>23.200000000000003</v>
      </c>
      <c r="K4395">
        <f t="shared" si="275"/>
        <v>23.200000000000003</v>
      </c>
      <c r="L4395" t="str">
        <f>IF(A4395&lt;&gt;A4394,MAX($L$2:L4394)+1,"")</f>
        <v/>
      </c>
      <c r="M4395" t="str">
        <f>IF(L4395="","",AVERAGE(INDEX($E:$E,ROW(L4395),1):INDEX($E:$E,MATCH(L4395+1, L:L,0)-1)) - AVERAGE(INDEX($D:$D,ROW(L4395),1):INDEX($D:$D,MATCH(L4395+1, L:L,0)-1)))</f>
        <v/>
      </c>
      <c r="N4395" t="str">
        <f>IF(L4395="","",AVERAGE(INDEX($I:$I,ROW(L4395),1):INDEX($I:$I,MATCH(L4395+1, L:L,0)-1)) - AVERAGE(INDEX($H:$H,ROW(L4395),1):INDEX($H:$H,MATCH(L4395+1, L:L,0)-1)))</f>
        <v/>
      </c>
      <c r="O4395" t="str">
        <f>IF(L4395="","",AVERAGE(INDEX($G:$G,ROW(L4395),1):INDEX($G:$G,MATCH(L4395+1, L:L,0)-1)))</f>
        <v/>
      </c>
      <c r="P4395" t="str">
        <f>IF(L4395="","",AVERAGE(INDEX($K:$K,ROW(L4395),1):INDEX($K:$K,MATCH(L4395+1, L:L,0)-1)))</f>
        <v/>
      </c>
    </row>
    <row r="4396" spans="1:16" x14ac:dyDescent="0.25">
      <c r="A4396">
        <v>2009</v>
      </c>
      <c r="B4396">
        <v>3</v>
      </c>
      <c r="C4396" t="s">
        <v>17</v>
      </c>
      <c r="D4396">
        <v>-4.5606382979999998</v>
      </c>
      <c r="E4396">
        <v>-4.0006774399999996</v>
      </c>
      <c r="F4396">
        <f t="shared" si="272"/>
        <v>0.55996085800000017</v>
      </c>
      <c r="G4396">
        <f t="shared" si="273"/>
        <v>0.55996085800000017</v>
      </c>
      <c r="H4396">
        <v>65.251063830000007</v>
      </c>
      <c r="I4396">
        <v>45.143617020000001</v>
      </c>
      <c r="J4396">
        <f t="shared" si="274"/>
        <v>-20.107446810000006</v>
      </c>
      <c r="K4396">
        <f t="shared" si="275"/>
        <v>20.107446810000006</v>
      </c>
      <c r="L4396" t="str">
        <f>IF(A4396&lt;&gt;A4395,MAX($L$2:L4395)+1,"")</f>
        <v/>
      </c>
      <c r="M4396" t="str">
        <f>IF(L4396="","",AVERAGE(INDEX($E:$E,ROW(L4396),1):INDEX($E:$E,MATCH(L4396+1, L:L,0)-1)) - AVERAGE(INDEX($D:$D,ROW(L4396),1):INDEX($D:$D,MATCH(L4396+1, L:L,0)-1)))</f>
        <v/>
      </c>
      <c r="N4396" t="str">
        <f>IF(L4396="","",AVERAGE(INDEX($I:$I,ROW(L4396),1):INDEX($I:$I,MATCH(L4396+1, L:L,0)-1)) - AVERAGE(INDEX($H:$H,ROW(L4396),1):INDEX($H:$H,MATCH(L4396+1, L:L,0)-1)))</f>
        <v/>
      </c>
      <c r="O4396" t="str">
        <f>IF(L4396="","",AVERAGE(INDEX($G:$G,ROW(L4396),1):INDEX($G:$G,MATCH(L4396+1, L:L,0)-1)))</f>
        <v/>
      </c>
      <c r="P4396" t="str">
        <f>IF(L4396="","",AVERAGE(INDEX($K:$K,ROW(L4396),1):INDEX($K:$K,MATCH(L4396+1, L:L,0)-1)))</f>
        <v/>
      </c>
    </row>
    <row r="4397" spans="1:16" x14ac:dyDescent="0.25">
      <c r="A4397">
        <v>2009</v>
      </c>
      <c r="B4397">
        <v>3</v>
      </c>
      <c r="C4397" t="s">
        <v>18</v>
      </c>
      <c r="D4397">
        <v>-5.193333333</v>
      </c>
      <c r="E4397">
        <v>-9.6445216810000005</v>
      </c>
      <c r="F4397">
        <f t="shared" si="272"/>
        <v>-4.4511883480000005</v>
      </c>
      <c r="G4397">
        <f t="shared" si="273"/>
        <v>4.4511883480000005</v>
      </c>
      <c r="H4397">
        <v>20.017499999999998</v>
      </c>
      <c r="I4397">
        <v>14.133333329999999</v>
      </c>
      <c r="J4397">
        <f t="shared" si="274"/>
        <v>-5.884166669999999</v>
      </c>
      <c r="K4397">
        <f t="shared" si="275"/>
        <v>5.884166669999999</v>
      </c>
      <c r="L4397" t="str">
        <f>IF(A4397&lt;&gt;A4396,MAX($L$2:L4396)+1,"")</f>
        <v/>
      </c>
      <c r="M4397" t="str">
        <f>IF(L4397="","",AVERAGE(INDEX($E:$E,ROW(L4397),1):INDEX($E:$E,MATCH(L4397+1, L:L,0)-1)) - AVERAGE(INDEX($D:$D,ROW(L4397),1):INDEX($D:$D,MATCH(L4397+1, L:L,0)-1)))</f>
        <v/>
      </c>
      <c r="N4397" t="str">
        <f>IF(L4397="","",AVERAGE(INDEX($I:$I,ROW(L4397),1):INDEX($I:$I,MATCH(L4397+1, L:L,0)-1)) - AVERAGE(INDEX($H:$H,ROW(L4397),1):INDEX($H:$H,MATCH(L4397+1, L:L,0)-1)))</f>
        <v/>
      </c>
      <c r="O4397" t="str">
        <f>IF(L4397="","",AVERAGE(INDEX($G:$G,ROW(L4397),1):INDEX($G:$G,MATCH(L4397+1, L:L,0)-1)))</f>
        <v/>
      </c>
      <c r="P4397" t="str">
        <f>IF(L4397="","",AVERAGE(INDEX($K:$K,ROW(L4397),1):INDEX($K:$K,MATCH(L4397+1, L:L,0)-1)))</f>
        <v/>
      </c>
    </row>
    <row r="4398" spans="1:16" x14ac:dyDescent="0.25">
      <c r="A4398">
        <v>2009</v>
      </c>
      <c r="B4398">
        <v>3</v>
      </c>
      <c r="C4398" t="s">
        <v>19</v>
      </c>
      <c r="D4398">
        <v>-10.045999999999999</v>
      </c>
      <c r="E4398">
        <v>-14.39187987</v>
      </c>
      <c r="F4398">
        <f t="shared" si="272"/>
        <v>-4.345879870000001</v>
      </c>
      <c r="G4398">
        <f t="shared" si="273"/>
        <v>4.345879870000001</v>
      </c>
      <c r="H4398">
        <v>11.53</v>
      </c>
      <c r="I4398">
        <v>13.1</v>
      </c>
      <c r="J4398">
        <f t="shared" si="274"/>
        <v>1.5700000000000003</v>
      </c>
      <c r="K4398">
        <f t="shared" si="275"/>
        <v>1.5700000000000003</v>
      </c>
      <c r="L4398" t="str">
        <f>IF(A4398&lt;&gt;A4397,MAX($L$2:L4397)+1,"")</f>
        <v/>
      </c>
      <c r="M4398" t="str">
        <f>IF(L4398="","",AVERAGE(INDEX($E:$E,ROW(L4398),1):INDEX($E:$E,MATCH(L4398+1, L:L,0)-1)) - AVERAGE(INDEX($D:$D,ROW(L4398),1):INDEX($D:$D,MATCH(L4398+1, L:L,0)-1)))</f>
        <v/>
      </c>
      <c r="N4398" t="str">
        <f>IF(L4398="","",AVERAGE(INDEX($I:$I,ROW(L4398),1):INDEX($I:$I,MATCH(L4398+1, L:L,0)-1)) - AVERAGE(INDEX($H:$H,ROW(L4398),1):INDEX($H:$H,MATCH(L4398+1, L:L,0)-1)))</f>
        <v/>
      </c>
      <c r="O4398" t="str">
        <f>IF(L4398="","",AVERAGE(INDEX($G:$G,ROW(L4398),1):INDEX($G:$G,MATCH(L4398+1, L:L,0)-1)))</f>
        <v/>
      </c>
      <c r="P4398" t="str">
        <f>IF(L4398="","",AVERAGE(INDEX($K:$K,ROW(L4398),1):INDEX($K:$K,MATCH(L4398+1, L:L,0)-1)))</f>
        <v/>
      </c>
    </row>
    <row r="4399" spans="1:16" x14ac:dyDescent="0.25">
      <c r="A4399">
        <v>2009</v>
      </c>
      <c r="B4399">
        <v>4</v>
      </c>
      <c r="C4399" t="s">
        <v>7</v>
      </c>
      <c r="D4399">
        <v>4.32125</v>
      </c>
      <c r="E4399">
        <v>2.9837819489999999</v>
      </c>
      <c r="F4399">
        <f t="shared" si="272"/>
        <v>-1.3374680510000001</v>
      </c>
      <c r="G4399">
        <f t="shared" si="273"/>
        <v>1.3374680510000001</v>
      </c>
      <c r="H4399">
        <v>28.756250000000001</v>
      </c>
      <c r="I4399">
        <v>28.366666670000001</v>
      </c>
      <c r="J4399">
        <f t="shared" si="274"/>
        <v>-0.38958333000000067</v>
      </c>
      <c r="K4399">
        <f t="shared" si="275"/>
        <v>0.38958333000000067</v>
      </c>
      <c r="L4399" t="str">
        <f>IF(A4399&lt;&gt;A4398,MAX($L$2:L4398)+1,"")</f>
        <v/>
      </c>
      <c r="M4399" t="str">
        <f>IF(L4399="","",AVERAGE(INDEX($E:$E,ROW(L4399),1):INDEX($E:$E,MATCH(L4399+1, L:L,0)-1)) - AVERAGE(INDEX($D:$D,ROW(L4399),1):INDEX($D:$D,MATCH(L4399+1, L:L,0)-1)))</f>
        <v/>
      </c>
      <c r="N4399" t="str">
        <f>IF(L4399="","",AVERAGE(INDEX($I:$I,ROW(L4399),1):INDEX($I:$I,MATCH(L4399+1, L:L,0)-1)) - AVERAGE(INDEX($H:$H,ROW(L4399),1):INDEX($H:$H,MATCH(L4399+1, L:L,0)-1)))</f>
        <v/>
      </c>
      <c r="O4399" t="str">
        <f>IF(L4399="","",AVERAGE(INDEX($G:$G,ROW(L4399),1):INDEX($G:$G,MATCH(L4399+1, L:L,0)-1)))</f>
        <v/>
      </c>
      <c r="P4399" t="str">
        <f>IF(L4399="","",AVERAGE(INDEX($K:$K,ROW(L4399),1):INDEX($K:$K,MATCH(L4399+1, L:L,0)-1)))</f>
        <v/>
      </c>
    </row>
    <row r="4400" spans="1:16" x14ac:dyDescent="0.25">
      <c r="A4400">
        <v>2009</v>
      </c>
      <c r="B4400">
        <v>4</v>
      </c>
      <c r="C4400" t="s">
        <v>8</v>
      </c>
      <c r="D4400">
        <v>7.2159722220000004</v>
      </c>
      <c r="E4400">
        <v>6.3510131489999999</v>
      </c>
      <c r="F4400">
        <f t="shared" si="272"/>
        <v>-0.86495907300000052</v>
      </c>
      <c r="G4400">
        <f t="shared" si="273"/>
        <v>0.86495907300000052</v>
      </c>
      <c r="H4400">
        <v>100.49</v>
      </c>
      <c r="I4400">
        <v>71.190277780000002</v>
      </c>
      <c r="J4400">
        <f t="shared" si="274"/>
        <v>-29.299722219999992</v>
      </c>
      <c r="K4400">
        <f t="shared" si="275"/>
        <v>29.299722219999992</v>
      </c>
      <c r="L4400" t="str">
        <f>IF(A4400&lt;&gt;A4399,MAX($L$2:L4399)+1,"")</f>
        <v/>
      </c>
      <c r="M4400" t="str">
        <f>IF(L4400="","",AVERAGE(INDEX($E:$E,ROW(L4400),1):INDEX($E:$E,MATCH(L4400+1, L:L,0)-1)) - AVERAGE(INDEX($D:$D,ROW(L4400),1):INDEX($D:$D,MATCH(L4400+1, L:L,0)-1)))</f>
        <v/>
      </c>
      <c r="N4400" t="str">
        <f>IF(L4400="","",AVERAGE(INDEX($I:$I,ROW(L4400),1):INDEX($I:$I,MATCH(L4400+1, L:L,0)-1)) - AVERAGE(INDEX($H:$H,ROW(L4400),1):INDEX($H:$H,MATCH(L4400+1, L:L,0)-1)))</f>
        <v/>
      </c>
      <c r="O4400" t="str">
        <f>IF(L4400="","",AVERAGE(INDEX($G:$G,ROW(L4400),1):INDEX($G:$G,MATCH(L4400+1, L:L,0)-1)))</f>
        <v/>
      </c>
      <c r="P4400" t="str">
        <f>IF(L4400="","",AVERAGE(INDEX($K:$K,ROW(L4400),1):INDEX($K:$K,MATCH(L4400+1, L:L,0)-1)))</f>
        <v/>
      </c>
    </row>
    <row r="4401" spans="1:16" x14ac:dyDescent="0.25">
      <c r="A4401">
        <v>2009</v>
      </c>
      <c r="B4401">
        <v>4</v>
      </c>
      <c r="C4401" t="s">
        <v>9</v>
      </c>
      <c r="D4401">
        <v>3.065833333</v>
      </c>
      <c r="E4401">
        <v>2.0802613569999999</v>
      </c>
      <c r="F4401">
        <f t="shared" si="272"/>
        <v>-0.98557197600000013</v>
      </c>
      <c r="G4401">
        <f t="shared" si="273"/>
        <v>0.98557197600000013</v>
      </c>
      <c r="H4401">
        <v>27.05</v>
      </c>
      <c r="I4401">
        <v>34.208333330000002</v>
      </c>
      <c r="J4401">
        <f t="shared" si="274"/>
        <v>7.1583333300000014</v>
      </c>
      <c r="K4401">
        <f t="shared" si="275"/>
        <v>7.1583333300000014</v>
      </c>
      <c r="L4401" t="str">
        <f>IF(A4401&lt;&gt;A4400,MAX($L$2:L4400)+1,"")</f>
        <v/>
      </c>
      <c r="M4401" t="str">
        <f>IF(L4401="","",AVERAGE(INDEX($E:$E,ROW(L4401),1):INDEX($E:$E,MATCH(L4401+1, L:L,0)-1)) - AVERAGE(INDEX($D:$D,ROW(L4401),1):INDEX($D:$D,MATCH(L4401+1, L:L,0)-1)))</f>
        <v/>
      </c>
      <c r="N4401" t="str">
        <f>IF(L4401="","",AVERAGE(INDEX($I:$I,ROW(L4401),1):INDEX($I:$I,MATCH(L4401+1, L:L,0)-1)) - AVERAGE(INDEX($H:$H,ROW(L4401),1):INDEX($H:$H,MATCH(L4401+1, L:L,0)-1)))</f>
        <v/>
      </c>
      <c r="O4401" t="str">
        <f>IF(L4401="","",AVERAGE(INDEX($G:$G,ROW(L4401),1):INDEX($G:$G,MATCH(L4401+1, L:L,0)-1)))</f>
        <v/>
      </c>
      <c r="P4401" t="str">
        <f>IF(L4401="","",AVERAGE(INDEX($K:$K,ROW(L4401),1):INDEX($K:$K,MATCH(L4401+1, L:L,0)-1)))</f>
        <v/>
      </c>
    </row>
    <row r="4402" spans="1:16" x14ac:dyDescent="0.25">
      <c r="A4402">
        <v>2009</v>
      </c>
      <c r="B4402">
        <v>4</v>
      </c>
      <c r="C4402" t="s">
        <v>10</v>
      </c>
      <c r="D4402">
        <v>3.4581818179999999</v>
      </c>
      <c r="E4402">
        <v>4.7186774150000002</v>
      </c>
      <c r="F4402">
        <f t="shared" si="272"/>
        <v>1.2604955970000002</v>
      </c>
      <c r="G4402">
        <f t="shared" si="273"/>
        <v>1.2604955970000002</v>
      </c>
      <c r="H4402">
        <v>85.901818180000006</v>
      </c>
      <c r="I4402">
        <v>80.563636360000004</v>
      </c>
      <c r="J4402">
        <f t="shared" si="274"/>
        <v>-5.3381818200000026</v>
      </c>
      <c r="K4402">
        <f t="shared" si="275"/>
        <v>5.3381818200000026</v>
      </c>
      <c r="L4402" t="str">
        <f>IF(A4402&lt;&gt;A4401,MAX($L$2:L4401)+1,"")</f>
        <v/>
      </c>
      <c r="M4402" t="str">
        <f>IF(L4402="","",AVERAGE(INDEX($E:$E,ROW(L4402),1):INDEX($E:$E,MATCH(L4402+1, L:L,0)-1)) - AVERAGE(INDEX($D:$D,ROW(L4402),1):INDEX($D:$D,MATCH(L4402+1, L:L,0)-1)))</f>
        <v/>
      </c>
      <c r="N4402" t="str">
        <f>IF(L4402="","",AVERAGE(INDEX($I:$I,ROW(L4402),1):INDEX($I:$I,MATCH(L4402+1, L:L,0)-1)) - AVERAGE(INDEX($H:$H,ROW(L4402),1):INDEX($H:$H,MATCH(L4402+1, L:L,0)-1)))</f>
        <v/>
      </c>
      <c r="O4402" t="str">
        <f>IF(L4402="","",AVERAGE(INDEX($G:$G,ROW(L4402),1):INDEX($G:$G,MATCH(L4402+1, L:L,0)-1)))</f>
        <v/>
      </c>
      <c r="P4402" t="str">
        <f>IF(L4402="","",AVERAGE(INDEX($K:$K,ROW(L4402),1):INDEX($K:$K,MATCH(L4402+1, L:L,0)-1)))</f>
        <v/>
      </c>
    </row>
    <row r="4403" spans="1:16" x14ac:dyDescent="0.25">
      <c r="A4403">
        <v>2009</v>
      </c>
      <c r="B4403">
        <v>4</v>
      </c>
      <c r="C4403" t="s">
        <v>11</v>
      </c>
      <c r="D4403">
        <v>1.3380000000000001</v>
      </c>
      <c r="E4403">
        <v>1.556433245</v>
      </c>
      <c r="F4403">
        <f t="shared" si="272"/>
        <v>0.21843324499999994</v>
      </c>
      <c r="G4403">
        <f t="shared" si="273"/>
        <v>0.21843324499999994</v>
      </c>
      <c r="H4403">
        <v>89.870500000000007</v>
      </c>
      <c r="I4403">
        <v>78.349999999999994</v>
      </c>
      <c r="J4403">
        <f t="shared" si="274"/>
        <v>-11.520500000000013</v>
      </c>
      <c r="K4403">
        <f t="shared" si="275"/>
        <v>11.520500000000013</v>
      </c>
      <c r="L4403" t="str">
        <f>IF(A4403&lt;&gt;A4402,MAX($L$2:L4402)+1,"")</f>
        <v/>
      </c>
      <c r="M4403" t="str">
        <f>IF(L4403="","",AVERAGE(INDEX($E:$E,ROW(L4403),1):INDEX($E:$E,MATCH(L4403+1, L:L,0)-1)) - AVERAGE(INDEX($D:$D,ROW(L4403),1):INDEX($D:$D,MATCH(L4403+1, L:L,0)-1)))</f>
        <v/>
      </c>
      <c r="N4403" t="str">
        <f>IF(L4403="","",AVERAGE(INDEX($I:$I,ROW(L4403),1):INDEX($I:$I,MATCH(L4403+1, L:L,0)-1)) - AVERAGE(INDEX($H:$H,ROW(L4403),1):INDEX($H:$H,MATCH(L4403+1, L:L,0)-1)))</f>
        <v/>
      </c>
      <c r="O4403" t="str">
        <f>IF(L4403="","",AVERAGE(INDEX($G:$G,ROW(L4403),1):INDEX($G:$G,MATCH(L4403+1, L:L,0)-1)))</f>
        <v/>
      </c>
      <c r="P4403" t="str">
        <f>IF(L4403="","",AVERAGE(INDEX($K:$K,ROW(L4403),1):INDEX($K:$K,MATCH(L4403+1, L:L,0)-1)))</f>
        <v/>
      </c>
    </row>
    <row r="4404" spans="1:16" x14ac:dyDescent="0.25">
      <c r="A4404">
        <v>2009</v>
      </c>
      <c r="B4404">
        <v>4</v>
      </c>
      <c r="C4404" t="s">
        <v>12</v>
      </c>
      <c r="D4404">
        <v>4.0454545450000001</v>
      </c>
      <c r="E4404">
        <v>5.4524824599999997</v>
      </c>
      <c r="F4404">
        <f t="shared" si="272"/>
        <v>1.4070279149999996</v>
      </c>
      <c r="G4404">
        <f t="shared" si="273"/>
        <v>1.4070279149999996</v>
      </c>
      <c r="H4404">
        <v>117.9154545</v>
      </c>
      <c r="I4404">
        <v>113.1909091</v>
      </c>
      <c r="J4404">
        <f t="shared" si="274"/>
        <v>-4.7245453999999967</v>
      </c>
      <c r="K4404">
        <f t="shared" si="275"/>
        <v>4.7245453999999967</v>
      </c>
      <c r="L4404" t="str">
        <f>IF(A4404&lt;&gt;A4403,MAX($L$2:L4403)+1,"")</f>
        <v/>
      </c>
      <c r="M4404" t="str">
        <f>IF(L4404="","",AVERAGE(INDEX($E:$E,ROW(L4404),1):INDEX($E:$E,MATCH(L4404+1, L:L,0)-1)) - AVERAGE(INDEX($D:$D,ROW(L4404),1):INDEX($D:$D,MATCH(L4404+1, L:L,0)-1)))</f>
        <v/>
      </c>
      <c r="N4404" t="str">
        <f>IF(L4404="","",AVERAGE(INDEX($I:$I,ROW(L4404),1):INDEX($I:$I,MATCH(L4404+1, L:L,0)-1)) - AVERAGE(INDEX($H:$H,ROW(L4404),1):INDEX($H:$H,MATCH(L4404+1, L:L,0)-1)))</f>
        <v/>
      </c>
      <c r="O4404" t="str">
        <f>IF(L4404="","",AVERAGE(INDEX($G:$G,ROW(L4404),1):INDEX($G:$G,MATCH(L4404+1, L:L,0)-1)))</f>
        <v/>
      </c>
      <c r="P4404" t="str">
        <f>IF(L4404="","",AVERAGE(INDEX($K:$K,ROW(L4404),1):INDEX($K:$K,MATCH(L4404+1, L:L,0)-1)))</f>
        <v/>
      </c>
    </row>
    <row r="4405" spans="1:16" x14ac:dyDescent="0.25">
      <c r="A4405">
        <v>2009</v>
      </c>
      <c r="B4405">
        <v>4</v>
      </c>
      <c r="C4405" t="s">
        <v>14</v>
      </c>
      <c r="D4405">
        <v>-17.024999999999999</v>
      </c>
      <c r="E4405">
        <v>-15.351858979999999</v>
      </c>
      <c r="F4405">
        <f t="shared" si="272"/>
        <v>1.6731410199999992</v>
      </c>
      <c r="G4405">
        <f t="shared" si="273"/>
        <v>1.6731410199999992</v>
      </c>
      <c r="H4405">
        <v>15.40375</v>
      </c>
      <c r="I4405">
        <v>15.074999999999999</v>
      </c>
      <c r="J4405">
        <f t="shared" si="274"/>
        <v>-0.32875000000000121</v>
      </c>
      <c r="K4405">
        <f t="shared" si="275"/>
        <v>0.32875000000000121</v>
      </c>
      <c r="L4405" t="str">
        <f>IF(A4405&lt;&gt;A4404,MAX($L$2:L4404)+1,"")</f>
        <v/>
      </c>
      <c r="M4405" t="str">
        <f>IF(L4405="","",AVERAGE(INDEX($E:$E,ROW(L4405),1):INDEX($E:$E,MATCH(L4405+1, L:L,0)-1)) - AVERAGE(INDEX($D:$D,ROW(L4405),1):INDEX($D:$D,MATCH(L4405+1, L:L,0)-1)))</f>
        <v/>
      </c>
      <c r="N4405" t="str">
        <f>IF(L4405="","",AVERAGE(INDEX($I:$I,ROW(L4405),1):INDEX($I:$I,MATCH(L4405+1, L:L,0)-1)) - AVERAGE(INDEX($H:$H,ROW(L4405),1):INDEX($H:$H,MATCH(L4405+1, L:L,0)-1)))</f>
        <v/>
      </c>
      <c r="O4405" t="str">
        <f>IF(L4405="","",AVERAGE(INDEX($G:$G,ROW(L4405),1):INDEX($G:$G,MATCH(L4405+1, L:L,0)-1)))</f>
        <v/>
      </c>
      <c r="P4405" t="str">
        <f>IF(L4405="","",AVERAGE(INDEX($K:$K,ROW(L4405),1):INDEX($K:$K,MATCH(L4405+1, L:L,0)-1)))</f>
        <v/>
      </c>
    </row>
    <row r="4406" spans="1:16" x14ac:dyDescent="0.25">
      <c r="A4406">
        <v>2009</v>
      </c>
      <c r="B4406">
        <v>4</v>
      </c>
      <c r="C4406" t="s">
        <v>15</v>
      </c>
      <c r="D4406">
        <v>4.6191304349999998</v>
      </c>
      <c r="E4406">
        <v>4.8627766640000001</v>
      </c>
      <c r="F4406">
        <f t="shared" si="272"/>
        <v>0.24364622900000033</v>
      </c>
      <c r="G4406">
        <f t="shared" si="273"/>
        <v>0.24364622900000033</v>
      </c>
      <c r="H4406">
        <v>64.479130429999998</v>
      </c>
      <c r="I4406">
        <v>91.230434779999996</v>
      </c>
      <c r="J4406">
        <f t="shared" si="274"/>
        <v>26.751304349999998</v>
      </c>
      <c r="K4406">
        <f t="shared" si="275"/>
        <v>26.751304349999998</v>
      </c>
      <c r="L4406" t="str">
        <f>IF(A4406&lt;&gt;A4405,MAX($L$2:L4405)+1,"")</f>
        <v/>
      </c>
      <c r="M4406" t="str">
        <f>IF(L4406="","",AVERAGE(INDEX($E:$E,ROW(L4406),1):INDEX($E:$E,MATCH(L4406+1, L:L,0)-1)) - AVERAGE(INDEX($D:$D,ROW(L4406),1):INDEX($D:$D,MATCH(L4406+1, L:L,0)-1)))</f>
        <v/>
      </c>
      <c r="N4406" t="str">
        <f>IF(L4406="","",AVERAGE(INDEX($I:$I,ROW(L4406),1):INDEX($I:$I,MATCH(L4406+1, L:L,0)-1)) - AVERAGE(INDEX($H:$H,ROW(L4406),1):INDEX($H:$H,MATCH(L4406+1, L:L,0)-1)))</f>
        <v/>
      </c>
      <c r="O4406" t="str">
        <f>IF(L4406="","",AVERAGE(INDEX($G:$G,ROW(L4406),1):INDEX($G:$G,MATCH(L4406+1, L:L,0)-1)))</f>
        <v/>
      </c>
      <c r="P4406" t="str">
        <f>IF(L4406="","",AVERAGE(INDEX($K:$K,ROW(L4406),1):INDEX($K:$K,MATCH(L4406+1, L:L,0)-1)))</f>
        <v/>
      </c>
    </row>
    <row r="4407" spans="1:16" x14ac:dyDescent="0.25">
      <c r="A4407">
        <v>2009</v>
      </c>
      <c r="B4407">
        <v>4</v>
      </c>
      <c r="C4407" t="s">
        <v>16</v>
      </c>
      <c r="D4407">
        <v>3.07</v>
      </c>
      <c r="E4407">
        <v>4.4703703700000004</v>
      </c>
      <c r="F4407">
        <f t="shared" si="272"/>
        <v>1.4003703700000005</v>
      </c>
      <c r="G4407">
        <f t="shared" si="273"/>
        <v>1.4003703700000005</v>
      </c>
      <c r="H4407">
        <v>97.06</v>
      </c>
      <c r="I4407">
        <v>89.7</v>
      </c>
      <c r="J4407">
        <f t="shared" si="274"/>
        <v>-7.3599999999999994</v>
      </c>
      <c r="K4407">
        <f t="shared" si="275"/>
        <v>7.3599999999999994</v>
      </c>
      <c r="L4407" t="str">
        <f>IF(A4407&lt;&gt;A4406,MAX($L$2:L4406)+1,"")</f>
        <v/>
      </c>
      <c r="M4407" t="str">
        <f>IF(L4407="","",AVERAGE(INDEX($E:$E,ROW(L4407),1):INDEX($E:$E,MATCH(L4407+1, L:L,0)-1)) - AVERAGE(INDEX($D:$D,ROW(L4407),1):INDEX($D:$D,MATCH(L4407+1, L:L,0)-1)))</f>
        <v/>
      </c>
      <c r="N4407" t="str">
        <f>IF(L4407="","",AVERAGE(INDEX($I:$I,ROW(L4407),1):INDEX($I:$I,MATCH(L4407+1, L:L,0)-1)) - AVERAGE(INDEX($H:$H,ROW(L4407),1):INDEX($H:$H,MATCH(L4407+1, L:L,0)-1)))</f>
        <v/>
      </c>
      <c r="O4407" t="str">
        <f>IF(L4407="","",AVERAGE(INDEX($G:$G,ROW(L4407),1):INDEX($G:$G,MATCH(L4407+1, L:L,0)-1)))</f>
        <v/>
      </c>
      <c r="P4407" t="str">
        <f>IF(L4407="","",AVERAGE(INDEX($K:$K,ROW(L4407),1):INDEX($K:$K,MATCH(L4407+1, L:L,0)-1)))</f>
        <v/>
      </c>
    </row>
    <row r="4408" spans="1:16" x14ac:dyDescent="0.25">
      <c r="A4408">
        <v>2009</v>
      </c>
      <c r="B4408">
        <v>4</v>
      </c>
      <c r="C4408" t="s">
        <v>17</v>
      </c>
      <c r="D4408">
        <v>3.9417391300000002</v>
      </c>
      <c r="E4408">
        <v>5.2536863110000001</v>
      </c>
      <c r="F4408">
        <f t="shared" si="272"/>
        <v>1.3119471809999999</v>
      </c>
      <c r="G4408">
        <f t="shared" si="273"/>
        <v>1.3119471809999999</v>
      </c>
      <c r="H4408">
        <v>76.819456520000003</v>
      </c>
      <c r="I4408">
        <v>92.497826090000004</v>
      </c>
      <c r="J4408">
        <f t="shared" si="274"/>
        <v>15.678369570000001</v>
      </c>
      <c r="K4408">
        <f t="shared" si="275"/>
        <v>15.678369570000001</v>
      </c>
      <c r="L4408" t="str">
        <f>IF(A4408&lt;&gt;A4407,MAX($L$2:L4407)+1,"")</f>
        <v/>
      </c>
      <c r="M4408" t="str">
        <f>IF(L4408="","",AVERAGE(INDEX($E:$E,ROW(L4408),1):INDEX($E:$E,MATCH(L4408+1, L:L,0)-1)) - AVERAGE(INDEX($D:$D,ROW(L4408),1):INDEX($D:$D,MATCH(L4408+1, L:L,0)-1)))</f>
        <v/>
      </c>
      <c r="N4408" t="str">
        <f>IF(L4408="","",AVERAGE(INDEX($I:$I,ROW(L4408),1):INDEX($I:$I,MATCH(L4408+1, L:L,0)-1)) - AVERAGE(INDEX($H:$H,ROW(L4408),1):INDEX($H:$H,MATCH(L4408+1, L:L,0)-1)))</f>
        <v/>
      </c>
      <c r="O4408" t="str">
        <f>IF(L4408="","",AVERAGE(INDEX($G:$G,ROW(L4408),1):INDEX($G:$G,MATCH(L4408+1, L:L,0)-1)))</f>
        <v/>
      </c>
      <c r="P4408" t="str">
        <f>IF(L4408="","",AVERAGE(INDEX($K:$K,ROW(L4408),1):INDEX($K:$K,MATCH(L4408+1, L:L,0)-1)))</f>
        <v/>
      </c>
    </row>
    <row r="4409" spans="1:16" x14ac:dyDescent="0.25">
      <c r="A4409">
        <v>2009</v>
      </c>
      <c r="B4409">
        <v>4</v>
      </c>
      <c r="C4409" t="s">
        <v>18</v>
      </c>
      <c r="D4409">
        <v>3.7936363640000001</v>
      </c>
      <c r="E4409">
        <v>2.2875608299999999</v>
      </c>
      <c r="F4409">
        <f t="shared" si="272"/>
        <v>-1.5060755340000003</v>
      </c>
      <c r="G4409">
        <f t="shared" si="273"/>
        <v>1.5060755340000003</v>
      </c>
      <c r="H4409">
        <v>23.77045455</v>
      </c>
      <c r="I4409">
        <v>29.018181819999999</v>
      </c>
      <c r="J4409">
        <f t="shared" si="274"/>
        <v>5.2477272699999986</v>
      </c>
      <c r="K4409">
        <f t="shared" si="275"/>
        <v>5.2477272699999986</v>
      </c>
      <c r="L4409" t="str">
        <f>IF(A4409&lt;&gt;A4408,MAX($L$2:L4408)+1,"")</f>
        <v/>
      </c>
      <c r="M4409" t="str">
        <f>IF(L4409="","",AVERAGE(INDEX($E:$E,ROW(L4409),1):INDEX($E:$E,MATCH(L4409+1, L:L,0)-1)) - AVERAGE(INDEX($D:$D,ROW(L4409),1):INDEX($D:$D,MATCH(L4409+1, L:L,0)-1)))</f>
        <v/>
      </c>
      <c r="N4409" t="str">
        <f>IF(L4409="","",AVERAGE(INDEX($I:$I,ROW(L4409),1):INDEX($I:$I,MATCH(L4409+1, L:L,0)-1)) - AVERAGE(INDEX($H:$H,ROW(L4409),1):INDEX($H:$H,MATCH(L4409+1, L:L,0)-1)))</f>
        <v/>
      </c>
      <c r="O4409" t="str">
        <f>IF(L4409="","",AVERAGE(INDEX($G:$G,ROW(L4409),1):INDEX($G:$G,MATCH(L4409+1, L:L,0)-1)))</f>
        <v/>
      </c>
      <c r="P4409" t="str">
        <f>IF(L4409="","",AVERAGE(INDEX($K:$K,ROW(L4409),1):INDEX($K:$K,MATCH(L4409+1, L:L,0)-1)))</f>
        <v/>
      </c>
    </row>
    <row r="4410" spans="1:16" x14ac:dyDescent="0.25">
      <c r="A4410">
        <v>2009</v>
      </c>
      <c r="B4410">
        <v>4</v>
      </c>
      <c r="C4410" t="s">
        <v>19</v>
      </c>
      <c r="D4410">
        <v>0.68500000000000005</v>
      </c>
      <c r="E4410">
        <v>-0.34484432300000001</v>
      </c>
      <c r="F4410">
        <f t="shared" si="272"/>
        <v>-1.0298443230000001</v>
      </c>
      <c r="G4410">
        <f t="shared" si="273"/>
        <v>1.0298443230000001</v>
      </c>
      <c r="H4410">
        <v>5.9050000000000002</v>
      </c>
      <c r="I4410">
        <v>3.15</v>
      </c>
      <c r="J4410">
        <f t="shared" si="274"/>
        <v>-2.7550000000000003</v>
      </c>
      <c r="K4410">
        <f t="shared" si="275"/>
        <v>2.7550000000000003</v>
      </c>
      <c r="L4410" t="str">
        <f>IF(A4410&lt;&gt;A4409,MAX($L$2:L4409)+1,"")</f>
        <v/>
      </c>
      <c r="M4410" t="str">
        <f>IF(L4410="","",AVERAGE(INDEX($E:$E,ROW(L4410),1):INDEX($E:$E,MATCH(L4410+1, L:L,0)-1)) - AVERAGE(INDEX($D:$D,ROW(L4410),1):INDEX($D:$D,MATCH(L4410+1, L:L,0)-1)))</f>
        <v/>
      </c>
      <c r="N4410" t="str">
        <f>IF(L4410="","",AVERAGE(INDEX($I:$I,ROW(L4410),1):INDEX($I:$I,MATCH(L4410+1, L:L,0)-1)) - AVERAGE(INDEX($H:$H,ROW(L4410),1):INDEX($H:$H,MATCH(L4410+1, L:L,0)-1)))</f>
        <v/>
      </c>
      <c r="O4410" t="str">
        <f>IF(L4410="","",AVERAGE(INDEX($G:$G,ROW(L4410),1):INDEX($G:$G,MATCH(L4410+1, L:L,0)-1)))</f>
        <v/>
      </c>
      <c r="P4410" t="str">
        <f>IF(L4410="","",AVERAGE(INDEX($K:$K,ROW(L4410),1):INDEX($K:$K,MATCH(L4410+1, L:L,0)-1)))</f>
        <v/>
      </c>
    </row>
    <row r="4411" spans="1:16" x14ac:dyDescent="0.25">
      <c r="A4411">
        <v>2009</v>
      </c>
      <c r="B4411">
        <v>5</v>
      </c>
      <c r="C4411" t="s">
        <v>7</v>
      </c>
      <c r="D4411">
        <v>10.22833333</v>
      </c>
      <c r="E4411">
        <v>9.1345919569999996</v>
      </c>
      <c r="F4411">
        <f t="shared" si="272"/>
        <v>-1.0937413730000003</v>
      </c>
      <c r="G4411">
        <f t="shared" si="273"/>
        <v>1.0937413730000003</v>
      </c>
      <c r="H4411">
        <v>50.459166670000002</v>
      </c>
      <c r="I4411">
        <v>20.55</v>
      </c>
      <c r="J4411">
        <f t="shared" si="274"/>
        <v>-29.909166670000001</v>
      </c>
      <c r="K4411">
        <f t="shared" si="275"/>
        <v>29.909166670000001</v>
      </c>
      <c r="L4411" t="str">
        <f>IF(A4411&lt;&gt;A4410,MAX($L$2:L4410)+1,"")</f>
        <v/>
      </c>
      <c r="M4411" t="str">
        <f>IF(L4411="","",AVERAGE(INDEX($E:$E,ROW(L4411),1):INDEX($E:$E,MATCH(L4411+1, L:L,0)-1)) - AVERAGE(INDEX($D:$D,ROW(L4411),1):INDEX($D:$D,MATCH(L4411+1, L:L,0)-1)))</f>
        <v/>
      </c>
      <c r="N4411" t="str">
        <f>IF(L4411="","",AVERAGE(INDEX($I:$I,ROW(L4411),1):INDEX($I:$I,MATCH(L4411+1, L:L,0)-1)) - AVERAGE(INDEX($H:$H,ROW(L4411),1):INDEX($H:$H,MATCH(L4411+1, L:L,0)-1)))</f>
        <v/>
      </c>
      <c r="O4411" t="str">
        <f>IF(L4411="","",AVERAGE(INDEX($G:$G,ROW(L4411),1):INDEX($G:$G,MATCH(L4411+1, L:L,0)-1)))</f>
        <v/>
      </c>
      <c r="P4411" t="str">
        <f>IF(L4411="","",AVERAGE(INDEX($K:$K,ROW(L4411),1):INDEX($K:$K,MATCH(L4411+1, L:L,0)-1)))</f>
        <v/>
      </c>
    </row>
    <row r="4412" spans="1:16" x14ac:dyDescent="0.25">
      <c r="A4412">
        <v>2009</v>
      </c>
      <c r="B4412">
        <v>5</v>
      </c>
      <c r="C4412" t="s">
        <v>8</v>
      </c>
      <c r="D4412">
        <v>11.16152778</v>
      </c>
      <c r="E4412">
        <v>10.73736343</v>
      </c>
      <c r="F4412">
        <f t="shared" si="272"/>
        <v>-0.42416434999999986</v>
      </c>
      <c r="G4412">
        <f t="shared" si="273"/>
        <v>0.42416434999999986</v>
      </c>
      <c r="H4412">
        <v>81.854722219999999</v>
      </c>
      <c r="I4412">
        <v>81.663888889999996</v>
      </c>
      <c r="J4412">
        <f t="shared" si="274"/>
        <v>-0.1908333300000038</v>
      </c>
      <c r="K4412">
        <f t="shared" si="275"/>
        <v>0.1908333300000038</v>
      </c>
      <c r="L4412" t="str">
        <f>IF(A4412&lt;&gt;A4411,MAX($L$2:L4411)+1,"")</f>
        <v/>
      </c>
      <c r="M4412" t="str">
        <f>IF(L4412="","",AVERAGE(INDEX($E:$E,ROW(L4412),1):INDEX($E:$E,MATCH(L4412+1, L:L,0)-1)) - AVERAGE(INDEX($D:$D,ROW(L4412),1):INDEX($D:$D,MATCH(L4412+1, L:L,0)-1)))</f>
        <v/>
      </c>
      <c r="N4412" t="str">
        <f>IF(L4412="","",AVERAGE(INDEX($I:$I,ROW(L4412),1):INDEX($I:$I,MATCH(L4412+1, L:L,0)-1)) - AVERAGE(INDEX($H:$H,ROW(L4412),1):INDEX($H:$H,MATCH(L4412+1, L:L,0)-1)))</f>
        <v/>
      </c>
      <c r="O4412" t="str">
        <f>IF(L4412="","",AVERAGE(INDEX($G:$G,ROW(L4412),1):INDEX($G:$G,MATCH(L4412+1, L:L,0)-1)))</f>
        <v/>
      </c>
      <c r="P4412" t="str">
        <f>IF(L4412="","",AVERAGE(INDEX($K:$K,ROW(L4412),1):INDEX($K:$K,MATCH(L4412+1, L:L,0)-1)))</f>
        <v/>
      </c>
    </row>
    <row r="4413" spans="1:16" x14ac:dyDescent="0.25">
      <c r="A4413">
        <v>2009</v>
      </c>
      <c r="B4413">
        <v>5</v>
      </c>
      <c r="C4413" t="s">
        <v>9</v>
      </c>
      <c r="D4413">
        <v>10.265454549999999</v>
      </c>
      <c r="E4413">
        <v>7.4170593589999996</v>
      </c>
      <c r="F4413">
        <f t="shared" si="272"/>
        <v>-2.8483951909999998</v>
      </c>
      <c r="G4413">
        <f t="shared" si="273"/>
        <v>2.8483951909999998</v>
      </c>
      <c r="H4413">
        <v>58.16</v>
      </c>
      <c r="I4413">
        <v>61.627272730000001</v>
      </c>
      <c r="J4413">
        <f t="shared" si="274"/>
        <v>3.4672727300000048</v>
      </c>
      <c r="K4413">
        <f t="shared" si="275"/>
        <v>3.4672727300000048</v>
      </c>
      <c r="L4413" t="str">
        <f>IF(A4413&lt;&gt;A4412,MAX($L$2:L4412)+1,"")</f>
        <v/>
      </c>
      <c r="M4413" t="str">
        <f>IF(L4413="","",AVERAGE(INDEX($E:$E,ROW(L4413),1):INDEX($E:$E,MATCH(L4413+1, L:L,0)-1)) - AVERAGE(INDEX($D:$D,ROW(L4413),1):INDEX($D:$D,MATCH(L4413+1, L:L,0)-1)))</f>
        <v/>
      </c>
      <c r="N4413" t="str">
        <f>IF(L4413="","",AVERAGE(INDEX($I:$I,ROW(L4413),1):INDEX($I:$I,MATCH(L4413+1, L:L,0)-1)) - AVERAGE(INDEX($H:$H,ROW(L4413),1):INDEX($H:$H,MATCH(L4413+1, L:L,0)-1)))</f>
        <v/>
      </c>
      <c r="O4413" t="str">
        <f>IF(L4413="","",AVERAGE(INDEX($G:$G,ROW(L4413),1):INDEX($G:$G,MATCH(L4413+1, L:L,0)-1)))</f>
        <v/>
      </c>
      <c r="P4413" t="str">
        <f>IF(L4413="","",AVERAGE(INDEX($K:$K,ROW(L4413),1):INDEX($K:$K,MATCH(L4413+1, L:L,0)-1)))</f>
        <v/>
      </c>
    </row>
    <row r="4414" spans="1:16" x14ac:dyDescent="0.25">
      <c r="A4414">
        <v>2009</v>
      </c>
      <c r="B4414">
        <v>5</v>
      </c>
      <c r="C4414" t="s">
        <v>10</v>
      </c>
      <c r="D4414">
        <v>10.126363639999999</v>
      </c>
      <c r="E4414">
        <v>10.634532569999999</v>
      </c>
      <c r="F4414">
        <f t="shared" si="272"/>
        <v>0.50816893000000007</v>
      </c>
      <c r="G4414">
        <f t="shared" si="273"/>
        <v>0.50816893000000007</v>
      </c>
      <c r="H4414">
        <v>101.2227273</v>
      </c>
      <c r="I4414">
        <v>117.0545455</v>
      </c>
      <c r="J4414">
        <f t="shared" si="274"/>
        <v>15.831818200000001</v>
      </c>
      <c r="K4414">
        <f t="shared" si="275"/>
        <v>15.831818200000001</v>
      </c>
      <c r="L4414" t="str">
        <f>IF(A4414&lt;&gt;A4413,MAX($L$2:L4413)+1,"")</f>
        <v/>
      </c>
      <c r="M4414" t="str">
        <f>IF(L4414="","",AVERAGE(INDEX($E:$E,ROW(L4414),1):INDEX($E:$E,MATCH(L4414+1, L:L,0)-1)) - AVERAGE(INDEX($D:$D,ROW(L4414),1):INDEX($D:$D,MATCH(L4414+1, L:L,0)-1)))</f>
        <v/>
      </c>
      <c r="N4414" t="str">
        <f>IF(L4414="","",AVERAGE(INDEX($I:$I,ROW(L4414),1):INDEX($I:$I,MATCH(L4414+1, L:L,0)-1)) - AVERAGE(INDEX($H:$H,ROW(L4414),1):INDEX($H:$H,MATCH(L4414+1, L:L,0)-1)))</f>
        <v/>
      </c>
      <c r="O4414" t="str">
        <f>IF(L4414="","",AVERAGE(INDEX($G:$G,ROW(L4414),1):INDEX($G:$G,MATCH(L4414+1, L:L,0)-1)))</f>
        <v/>
      </c>
      <c r="P4414" t="str">
        <f>IF(L4414="","",AVERAGE(INDEX($K:$K,ROW(L4414),1):INDEX($K:$K,MATCH(L4414+1, L:L,0)-1)))</f>
        <v/>
      </c>
    </row>
    <row r="4415" spans="1:16" x14ac:dyDescent="0.25">
      <c r="A4415">
        <v>2009</v>
      </c>
      <c r="B4415">
        <v>5</v>
      </c>
      <c r="C4415" t="s">
        <v>11</v>
      </c>
      <c r="D4415">
        <v>6.489545455</v>
      </c>
      <c r="E4415">
        <v>6.2670096769999999</v>
      </c>
      <c r="F4415">
        <f t="shared" si="272"/>
        <v>-0.22253577800000013</v>
      </c>
      <c r="G4415">
        <f t="shared" si="273"/>
        <v>0.22253577800000013</v>
      </c>
      <c r="H4415">
        <v>88.298181819999996</v>
      </c>
      <c r="I4415">
        <v>86.340909089999997</v>
      </c>
      <c r="J4415">
        <f t="shared" si="274"/>
        <v>-1.9572727299999997</v>
      </c>
      <c r="K4415">
        <f t="shared" si="275"/>
        <v>1.9572727299999997</v>
      </c>
      <c r="L4415" t="str">
        <f>IF(A4415&lt;&gt;A4414,MAX($L$2:L4414)+1,"")</f>
        <v/>
      </c>
      <c r="M4415" t="str">
        <f>IF(L4415="","",AVERAGE(INDEX($E:$E,ROW(L4415),1):INDEX($E:$E,MATCH(L4415+1, L:L,0)-1)) - AVERAGE(INDEX($D:$D,ROW(L4415),1):INDEX($D:$D,MATCH(L4415+1, L:L,0)-1)))</f>
        <v/>
      </c>
      <c r="N4415" t="str">
        <f>IF(L4415="","",AVERAGE(INDEX($I:$I,ROW(L4415),1):INDEX($I:$I,MATCH(L4415+1, L:L,0)-1)) - AVERAGE(INDEX($H:$H,ROW(L4415),1):INDEX($H:$H,MATCH(L4415+1, L:L,0)-1)))</f>
        <v/>
      </c>
      <c r="O4415" t="str">
        <f>IF(L4415="","",AVERAGE(INDEX($G:$G,ROW(L4415),1):INDEX($G:$G,MATCH(L4415+1, L:L,0)-1)))</f>
        <v/>
      </c>
      <c r="P4415" t="str">
        <f>IF(L4415="","",AVERAGE(INDEX($K:$K,ROW(L4415),1):INDEX($K:$K,MATCH(L4415+1, L:L,0)-1)))</f>
        <v/>
      </c>
    </row>
    <row r="4416" spans="1:16" x14ac:dyDescent="0.25">
      <c r="A4416">
        <v>2009</v>
      </c>
      <c r="B4416">
        <v>5</v>
      </c>
      <c r="C4416" t="s">
        <v>12</v>
      </c>
      <c r="D4416">
        <v>9.4008333329999996</v>
      </c>
      <c r="E4416">
        <v>10.35255815</v>
      </c>
      <c r="F4416">
        <f t="shared" si="272"/>
        <v>0.95172481700000056</v>
      </c>
      <c r="G4416">
        <f t="shared" si="273"/>
        <v>0.95172481700000056</v>
      </c>
      <c r="H4416">
        <v>109.4325</v>
      </c>
      <c r="I4416">
        <v>77.091666669999995</v>
      </c>
      <c r="J4416">
        <f t="shared" si="274"/>
        <v>-32.340833330000009</v>
      </c>
      <c r="K4416">
        <f t="shared" si="275"/>
        <v>32.340833330000009</v>
      </c>
      <c r="L4416" t="str">
        <f>IF(A4416&lt;&gt;A4415,MAX($L$2:L4415)+1,"")</f>
        <v/>
      </c>
      <c r="M4416" t="str">
        <f>IF(L4416="","",AVERAGE(INDEX($E:$E,ROW(L4416),1):INDEX($E:$E,MATCH(L4416+1, L:L,0)-1)) - AVERAGE(INDEX($D:$D,ROW(L4416),1):INDEX($D:$D,MATCH(L4416+1, L:L,0)-1)))</f>
        <v/>
      </c>
      <c r="N4416" t="str">
        <f>IF(L4416="","",AVERAGE(INDEX($I:$I,ROW(L4416),1):INDEX($I:$I,MATCH(L4416+1, L:L,0)-1)) - AVERAGE(INDEX($H:$H,ROW(L4416),1):INDEX($H:$H,MATCH(L4416+1, L:L,0)-1)))</f>
        <v/>
      </c>
      <c r="O4416" t="str">
        <f>IF(L4416="","",AVERAGE(INDEX($G:$G,ROW(L4416),1):INDEX($G:$G,MATCH(L4416+1, L:L,0)-1)))</f>
        <v/>
      </c>
      <c r="P4416" t="str">
        <f>IF(L4416="","",AVERAGE(INDEX($K:$K,ROW(L4416),1):INDEX($K:$K,MATCH(L4416+1, L:L,0)-1)))</f>
        <v/>
      </c>
    </row>
    <row r="4417" spans="1:16" x14ac:dyDescent="0.25">
      <c r="A4417">
        <v>2009</v>
      </c>
      <c r="B4417">
        <v>5</v>
      </c>
      <c r="C4417" t="s">
        <v>14</v>
      </c>
      <c r="D4417">
        <v>-6.96</v>
      </c>
      <c r="E4417">
        <v>-8.9794305189999992</v>
      </c>
      <c r="F4417">
        <f t="shared" si="272"/>
        <v>-2.0194305189999993</v>
      </c>
      <c r="G4417">
        <f t="shared" si="273"/>
        <v>2.0194305189999993</v>
      </c>
      <c r="H4417">
        <v>16.532</v>
      </c>
      <c r="I4417">
        <v>11.09</v>
      </c>
      <c r="J4417">
        <f t="shared" si="274"/>
        <v>-5.4420000000000002</v>
      </c>
      <c r="K4417">
        <f t="shared" si="275"/>
        <v>5.4420000000000002</v>
      </c>
      <c r="L4417" t="str">
        <f>IF(A4417&lt;&gt;A4416,MAX($L$2:L4416)+1,"")</f>
        <v/>
      </c>
      <c r="M4417" t="str">
        <f>IF(L4417="","",AVERAGE(INDEX($E:$E,ROW(L4417),1):INDEX($E:$E,MATCH(L4417+1, L:L,0)-1)) - AVERAGE(INDEX($D:$D,ROW(L4417),1):INDEX($D:$D,MATCH(L4417+1, L:L,0)-1)))</f>
        <v/>
      </c>
      <c r="N4417" t="str">
        <f>IF(L4417="","",AVERAGE(INDEX($I:$I,ROW(L4417),1):INDEX($I:$I,MATCH(L4417+1, L:L,0)-1)) - AVERAGE(INDEX($H:$H,ROW(L4417),1):INDEX($H:$H,MATCH(L4417+1, L:L,0)-1)))</f>
        <v/>
      </c>
      <c r="O4417" t="str">
        <f>IF(L4417="","",AVERAGE(INDEX($G:$G,ROW(L4417),1):INDEX($G:$G,MATCH(L4417+1, L:L,0)-1)))</f>
        <v/>
      </c>
      <c r="P4417" t="str">
        <f>IF(L4417="","",AVERAGE(INDEX($K:$K,ROW(L4417),1):INDEX($K:$K,MATCH(L4417+1, L:L,0)-1)))</f>
        <v/>
      </c>
    </row>
    <row r="4418" spans="1:16" x14ac:dyDescent="0.25">
      <c r="A4418">
        <v>2009</v>
      </c>
      <c r="B4418">
        <v>5</v>
      </c>
      <c r="C4418" t="s">
        <v>15</v>
      </c>
      <c r="D4418">
        <v>11.62083333</v>
      </c>
      <c r="E4418">
        <v>10.48023225</v>
      </c>
      <c r="F4418">
        <f t="shared" si="272"/>
        <v>-1.1406010799999997</v>
      </c>
      <c r="G4418">
        <f t="shared" si="273"/>
        <v>1.1406010799999997</v>
      </c>
      <c r="H4418">
        <v>80.453749999999999</v>
      </c>
      <c r="I4418">
        <v>85.683333329999996</v>
      </c>
      <c r="J4418">
        <f t="shared" si="274"/>
        <v>5.229583329999997</v>
      </c>
      <c r="K4418">
        <f t="shared" si="275"/>
        <v>5.229583329999997</v>
      </c>
      <c r="L4418" t="str">
        <f>IF(A4418&lt;&gt;A4417,MAX($L$2:L4417)+1,"")</f>
        <v/>
      </c>
      <c r="M4418" t="str">
        <f>IF(L4418="","",AVERAGE(INDEX($E:$E,ROW(L4418),1):INDEX($E:$E,MATCH(L4418+1, L:L,0)-1)) - AVERAGE(INDEX($D:$D,ROW(L4418),1):INDEX($D:$D,MATCH(L4418+1, L:L,0)-1)))</f>
        <v/>
      </c>
      <c r="N4418" t="str">
        <f>IF(L4418="","",AVERAGE(INDEX($I:$I,ROW(L4418),1):INDEX($I:$I,MATCH(L4418+1, L:L,0)-1)) - AVERAGE(INDEX($H:$H,ROW(L4418),1):INDEX($H:$H,MATCH(L4418+1, L:L,0)-1)))</f>
        <v/>
      </c>
      <c r="O4418" t="str">
        <f>IF(L4418="","",AVERAGE(INDEX($G:$G,ROW(L4418),1):INDEX($G:$G,MATCH(L4418+1, L:L,0)-1)))</f>
        <v/>
      </c>
      <c r="P4418" t="str">
        <f>IF(L4418="","",AVERAGE(INDEX($K:$K,ROW(L4418),1):INDEX($K:$K,MATCH(L4418+1, L:L,0)-1)))</f>
        <v/>
      </c>
    </row>
    <row r="4419" spans="1:16" x14ac:dyDescent="0.25">
      <c r="A4419">
        <v>2009</v>
      </c>
      <c r="B4419">
        <v>5</v>
      </c>
      <c r="C4419" t="s">
        <v>16</v>
      </c>
      <c r="D4419">
        <v>9.2100000000000009</v>
      </c>
      <c r="E4419">
        <v>10.176666669999999</v>
      </c>
      <c r="F4419">
        <f t="shared" ref="F4419:F4482" si="276">E4419-D4419</f>
        <v>0.96666666999999862</v>
      </c>
      <c r="G4419">
        <f t="shared" ref="G4419:G4482" si="277">ABS(F4419)</f>
        <v>0.96666666999999862</v>
      </c>
      <c r="H4419">
        <v>101.88</v>
      </c>
      <c r="I4419">
        <v>109.4</v>
      </c>
      <c r="J4419">
        <f t="shared" ref="J4419:J4482" si="278">I4419-H4419</f>
        <v>7.5200000000000102</v>
      </c>
      <c r="K4419">
        <f t="shared" ref="K4419:K4482" si="279">ABS(J4419)</f>
        <v>7.5200000000000102</v>
      </c>
      <c r="L4419" t="str">
        <f>IF(A4419&lt;&gt;A4418,MAX($L$2:L4418)+1,"")</f>
        <v/>
      </c>
      <c r="M4419" t="str">
        <f>IF(L4419="","",AVERAGE(INDEX($E:$E,ROW(L4419),1):INDEX($E:$E,MATCH(L4419+1, L:L,0)-1)) - AVERAGE(INDEX($D:$D,ROW(L4419),1):INDEX($D:$D,MATCH(L4419+1, L:L,0)-1)))</f>
        <v/>
      </c>
      <c r="N4419" t="str">
        <f>IF(L4419="","",AVERAGE(INDEX($I:$I,ROW(L4419),1):INDEX($I:$I,MATCH(L4419+1, L:L,0)-1)) - AVERAGE(INDEX($H:$H,ROW(L4419),1):INDEX($H:$H,MATCH(L4419+1, L:L,0)-1)))</f>
        <v/>
      </c>
      <c r="O4419" t="str">
        <f>IF(L4419="","",AVERAGE(INDEX($G:$G,ROW(L4419),1):INDEX($G:$G,MATCH(L4419+1, L:L,0)-1)))</f>
        <v/>
      </c>
      <c r="P4419" t="str">
        <f>IF(L4419="","",AVERAGE(INDEX($K:$K,ROW(L4419),1):INDEX($K:$K,MATCH(L4419+1, L:L,0)-1)))</f>
        <v/>
      </c>
    </row>
    <row r="4420" spans="1:16" x14ac:dyDescent="0.25">
      <c r="A4420">
        <v>2009</v>
      </c>
      <c r="B4420">
        <v>5</v>
      </c>
      <c r="C4420" t="s">
        <v>17</v>
      </c>
      <c r="D4420">
        <v>10.941000000000001</v>
      </c>
      <c r="E4420">
        <v>10.13839203</v>
      </c>
      <c r="F4420">
        <f t="shared" si="276"/>
        <v>-0.80260797000000039</v>
      </c>
      <c r="G4420">
        <f t="shared" si="277"/>
        <v>0.80260797000000039</v>
      </c>
      <c r="H4420">
        <v>90.7834</v>
      </c>
      <c r="I4420">
        <v>98.400999999999996</v>
      </c>
      <c r="J4420">
        <f t="shared" si="278"/>
        <v>7.6175999999999959</v>
      </c>
      <c r="K4420">
        <f t="shared" si="279"/>
        <v>7.6175999999999959</v>
      </c>
      <c r="L4420" t="str">
        <f>IF(A4420&lt;&gt;A4419,MAX($L$2:L4419)+1,"")</f>
        <v/>
      </c>
      <c r="M4420" t="str">
        <f>IF(L4420="","",AVERAGE(INDEX($E:$E,ROW(L4420),1):INDEX($E:$E,MATCH(L4420+1, L:L,0)-1)) - AVERAGE(INDEX($D:$D,ROW(L4420),1):INDEX($D:$D,MATCH(L4420+1, L:L,0)-1)))</f>
        <v/>
      </c>
      <c r="N4420" t="str">
        <f>IF(L4420="","",AVERAGE(INDEX($I:$I,ROW(L4420),1):INDEX($I:$I,MATCH(L4420+1, L:L,0)-1)) - AVERAGE(INDEX($H:$H,ROW(L4420),1):INDEX($H:$H,MATCH(L4420+1, L:L,0)-1)))</f>
        <v/>
      </c>
      <c r="O4420" t="str">
        <f>IF(L4420="","",AVERAGE(INDEX($G:$G,ROW(L4420),1):INDEX($G:$G,MATCH(L4420+1, L:L,0)-1)))</f>
        <v/>
      </c>
      <c r="P4420" t="str">
        <f>IF(L4420="","",AVERAGE(INDEX($K:$K,ROW(L4420),1):INDEX($K:$K,MATCH(L4420+1, L:L,0)-1)))</f>
        <v/>
      </c>
    </row>
    <row r="4421" spans="1:16" x14ac:dyDescent="0.25">
      <c r="A4421">
        <v>2009</v>
      </c>
      <c r="B4421">
        <v>5</v>
      </c>
      <c r="C4421" t="s">
        <v>18</v>
      </c>
      <c r="D4421">
        <v>10.3744</v>
      </c>
      <c r="E4421">
        <v>8.2841341990000004</v>
      </c>
      <c r="F4421">
        <f t="shared" si="276"/>
        <v>-2.0902658009999993</v>
      </c>
      <c r="G4421">
        <f t="shared" si="277"/>
        <v>2.0902658009999993</v>
      </c>
      <c r="H4421">
        <v>49.822000000000003</v>
      </c>
      <c r="I4421">
        <v>22.891999999999999</v>
      </c>
      <c r="J4421">
        <f t="shared" si="278"/>
        <v>-26.930000000000003</v>
      </c>
      <c r="K4421">
        <f t="shared" si="279"/>
        <v>26.930000000000003</v>
      </c>
      <c r="L4421" t="str">
        <f>IF(A4421&lt;&gt;A4420,MAX($L$2:L4420)+1,"")</f>
        <v/>
      </c>
      <c r="M4421" t="str">
        <f>IF(L4421="","",AVERAGE(INDEX($E:$E,ROW(L4421),1):INDEX($E:$E,MATCH(L4421+1, L:L,0)-1)) - AVERAGE(INDEX($D:$D,ROW(L4421),1):INDEX($D:$D,MATCH(L4421+1, L:L,0)-1)))</f>
        <v/>
      </c>
      <c r="N4421" t="str">
        <f>IF(L4421="","",AVERAGE(INDEX($I:$I,ROW(L4421),1):INDEX($I:$I,MATCH(L4421+1, L:L,0)-1)) - AVERAGE(INDEX($H:$H,ROW(L4421),1):INDEX($H:$H,MATCH(L4421+1, L:L,0)-1)))</f>
        <v/>
      </c>
      <c r="O4421" t="str">
        <f>IF(L4421="","",AVERAGE(INDEX($G:$G,ROW(L4421),1):INDEX($G:$G,MATCH(L4421+1, L:L,0)-1)))</f>
        <v/>
      </c>
      <c r="P4421" t="str">
        <f>IF(L4421="","",AVERAGE(INDEX($K:$K,ROW(L4421),1):INDEX($K:$K,MATCH(L4421+1, L:L,0)-1)))</f>
        <v/>
      </c>
    </row>
    <row r="4422" spans="1:16" x14ac:dyDescent="0.25">
      <c r="A4422">
        <v>2009</v>
      </c>
      <c r="B4422">
        <v>5</v>
      </c>
      <c r="C4422" t="s">
        <v>19</v>
      </c>
      <c r="D4422">
        <v>7.1</v>
      </c>
      <c r="E4422">
        <v>6.2378561650000002</v>
      </c>
      <c r="F4422">
        <f t="shared" si="276"/>
        <v>-0.86214383499999947</v>
      </c>
      <c r="G4422">
        <f t="shared" si="277"/>
        <v>0.86214383499999947</v>
      </c>
      <c r="H4422">
        <v>20.094999999999999</v>
      </c>
      <c r="I4422">
        <v>10.3</v>
      </c>
      <c r="J4422">
        <f t="shared" si="278"/>
        <v>-9.7949999999999982</v>
      </c>
      <c r="K4422">
        <f t="shared" si="279"/>
        <v>9.7949999999999982</v>
      </c>
      <c r="L4422" t="str">
        <f>IF(A4422&lt;&gt;A4421,MAX($L$2:L4421)+1,"")</f>
        <v/>
      </c>
      <c r="M4422" t="str">
        <f>IF(L4422="","",AVERAGE(INDEX($E:$E,ROW(L4422),1):INDEX($E:$E,MATCH(L4422+1, L:L,0)-1)) - AVERAGE(INDEX($D:$D,ROW(L4422),1):INDEX($D:$D,MATCH(L4422+1, L:L,0)-1)))</f>
        <v/>
      </c>
      <c r="N4422" t="str">
        <f>IF(L4422="","",AVERAGE(INDEX($I:$I,ROW(L4422),1):INDEX($I:$I,MATCH(L4422+1, L:L,0)-1)) - AVERAGE(INDEX($H:$H,ROW(L4422),1):INDEX($H:$H,MATCH(L4422+1, L:L,0)-1)))</f>
        <v/>
      </c>
      <c r="O4422" t="str">
        <f>IF(L4422="","",AVERAGE(INDEX($G:$G,ROW(L4422),1):INDEX($G:$G,MATCH(L4422+1, L:L,0)-1)))</f>
        <v/>
      </c>
      <c r="P4422" t="str">
        <f>IF(L4422="","",AVERAGE(INDEX($K:$K,ROW(L4422),1):INDEX($K:$K,MATCH(L4422+1, L:L,0)-1)))</f>
        <v/>
      </c>
    </row>
    <row r="4423" spans="1:16" x14ac:dyDescent="0.25">
      <c r="A4423">
        <v>2009</v>
      </c>
      <c r="B4423">
        <v>6</v>
      </c>
      <c r="C4423" t="s">
        <v>7</v>
      </c>
      <c r="D4423">
        <v>14.34857143</v>
      </c>
      <c r="E4423">
        <v>13.71167488</v>
      </c>
      <c r="F4423">
        <f t="shared" si="276"/>
        <v>-0.63689654999999945</v>
      </c>
      <c r="G4423">
        <f t="shared" si="277"/>
        <v>0.63689654999999945</v>
      </c>
      <c r="H4423">
        <v>80.323809519999998</v>
      </c>
      <c r="I4423">
        <v>44.571428570000002</v>
      </c>
      <c r="J4423">
        <f t="shared" si="278"/>
        <v>-35.752380949999996</v>
      </c>
      <c r="K4423">
        <f t="shared" si="279"/>
        <v>35.752380949999996</v>
      </c>
      <c r="L4423" t="str">
        <f>IF(A4423&lt;&gt;A4422,MAX($L$2:L4422)+1,"")</f>
        <v/>
      </c>
      <c r="M4423" t="str">
        <f>IF(L4423="","",AVERAGE(INDEX($E:$E,ROW(L4423),1):INDEX($E:$E,MATCH(L4423+1, L:L,0)-1)) - AVERAGE(INDEX($D:$D,ROW(L4423),1):INDEX($D:$D,MATCH(L4423+1, L:L,0)-1)))</f>
        <v/>
      </c>
      <c r="N4423" t="str">
        <f>IF(L4423="","",AVERAGE(INDEX($I:$I,ROW(L4423),1):INDEX($I:$I,MATCH(L4423+1, L:L,0)-1)) - AVERAGE(INDEX($H:$H,ROW(L4423),1):INDEX($H:$H,MATCH(L4423+1, L:L,0)-1)))</f>
        <v/>
      </c>
      <c r="O4423" t="str">
        <f>IF(L4423="","",AVERAGE(INDEX($G:$G,ROW(L4423),1):INDEX($G:$G,MATCH(L4423+1, L:L,0)-1)))</f>
        <v/>
      </c>
      <c r="P4423" t="str">
        <f>IF(L4423="","",AVERAGE(INDEX($K:$K,ROW(L4423),1):INDEX($K:$K,MATCH(L4423+1, L:L,0)-1)))</f>
        <v/>
      </c>
    </row>
    <row r="4424" spans="1:16" x14ac:dyDescent="0.25">
      <c r="A4424">
        <v>2009</v>
      </c>
      <c r="B4424">
        <v>6</v>
      </c>
      <c r="C4424" t="s">
        <v>8</v>
      </c>
      <c r="D4424">
        <v>14.422499999999999</v>
      </c>
      <c r="E4424">
        <v>15.375893639999999</v>
      </c>
      <c r="F4424">
        <f t="shared" si="276"/>
        <v>0.95339363999999982</v>
      </c>
      <c r="G4424">
        <f t="shared" si="277"/>
        <v>0.95339363999999982</v>
      </c>
      <c r="H4424">
        <v>79.33</v>
      </c>
      <c r="I4424">
        <v>48.433823529999998</v>
      </c>
      <c r="J4424">
        <f t="shared" si="278"/>
        <v>-30.89617647</v>
      </c>
      <c r="K4424">
        <f t="shared" si="279"/>
        <v>30.89617647</v>
      </c>
      <c r="L4424" t="str">
        <f>IF(A4424&lt;&gt;A4423,MAX($L$2:L4423)+1,"")</f>
        <v/>
      </c>
      <c r="M4424" t="str">
        <f>IF(L4424="","",AVERAGE(INDEX($E:$E,ROW(L4424),1):INDEX($E:$E,MATCH(L4424+1, L:L,0)-1)) - AVERAGE(INDEX($D:$D,ROW(L4424),1):INDEX($D:$D,MATCH(L4424+1, L:L,0)-1)))</f>
        <v/>
      </c>
      <c r="N4424" t="str">
        <f>IF(L4424="","",AVERAGE(INDEX($I:$I,ROW(L4424),1):INDEX($I:$I,MATCH(L4424+1, L:L,0)-1)) - AVERAGE(INDEX($H:$H,ROW(L4424),1):INDEX($H:$H,MATCH(L4424+1, L:L,0)-1)))</f>
        <v/>
      </c>
      <c r="O4424" t="str">
        <f>IF(L4424="","",AVERAGE(INDEX($G:$G,ROW(L4424),1):INDEX($G:$G,MATCH(L4424+1, L:L,0)-1)))</f>
        <v/>
      </c>
      <c r="P4424" t="str">
        <f>IF(L4424="","",AVERAGE(INDEX($K:$K,ROW(L4424),1):INDEX($K:$K,MATCH(L4424+1, L:L,0)-1)))</f>
        <v/>
      </c>
    </row>
    <row r="4425" spans="1:16" x14ac:dyDescent="0.25">
      <c r="A4425">
        <v>2009</v>
      </c>
      <c r="B4425">
        <v>6</v>
      </c>
      <c r="C4425" t="s">
        <v>9</v>
      </c>
      <c r="D4425">
        <v>15.88166667</v>
      </c>
      <c r="E4425">
        <v>14.866157940000001</v>
      </c>
      <c r="F4425">
        <f t="shared" si="276"/>
        <v>-1.0155087299999987</v>
      </c>
      <c r="G4425">
        <f t="shared" si="277"/>
        <v>1.0155087299999987</v>
      </c>
      <c r="H4425">
        <v>86.255833330000002</v>
      </c>
      <c r="I4425">
        <v>65.308333329999996</v>
      </c>
      <c r="J4425">
        <f t="shared" si="278"/>
        <v>-20.947500000000005</v>
      </c>
      <c r="K4425">
        <f t="shared" si="279"/>
        <v>20.947500000000005</v>
      </c>
      <c r="L4425" t="str">
        <f>IF(A4425&lt;&gt;A4424,MAX($L$2:L4424)+1,"")</f>
        <v/>
      </c>
      <c r="M4425" t="str">
        <f>IF(L4425="","",AVERAGE(INDEX($E:$E,ROW(L4425),1):INDEX($E:$E,MATCH(L4425+1, L:L,0)-1)) - AVERAGE(INDEX($D:$D,ROW(L4425),1):INDEX($D:$D,MATCH(L4425+1, L:L,0)-1)))</f>
        <v/>
      </c>
      <c r="N4425" t="str">
        <f>IF(L4425="","",AVERAGE(INDEX($I:$I,ROW(L4425),1):INDEX($I:$I,MATCH(L4425+1, L:L,0)-1)) - AVERAGE(INDEX($H:$H,ROW(L4425),1):INDEX($H:$H,MATCH(L4425+1, L:L,0)-1)))</f>
        <v/>
      </c>
      <c r="O4425" t="str">
        <f>IF(L4425="","",AVERAGE(INDEX($G:$G,ROW(L4425),1):INDEX($G:$G,MATCH(L4425+1, L:L,0)-1)))</f>
        <v/>
      </c>
      <c r="P4425" t="str">
        <f>IF(L4425="","",AVERAGE(INDEX($K:$K,ROW(L4425),1):INDEX($K:$K,MATCH(L4425+1, L:L,0)-1)))</f>
        <v/>
      </c>
    </row>
    <row r="4426" spans="1:16" x14ac:dyDescent="0.25">
      <c r="A4426">
        <v>2009</v>
      </c>
      <c r="B4426">
        <v>6</v>
      </c>
      <c r="C4426" t="s">
        <v>10</v>
      </c>
      <c r="D4426">
        <v>15.394545450000001</v>
      </c>
      <c r="E4426">
        <v>15.350865799999999</v>
      </c>
      <c r="F4426">
        <f t="shared" si="276"/>
        <v>-4.3679650000001402E-2</v>
      </c>
      <c r="G4426">
        <f t="shared" si="277"/>
        <v>4.3679650000001402E-2</v>
      </c>
      <c r="H4426">
        <v>93.978181820000003</v>
      </c>
      <c r="I4426">
        <v>120.87272729999999</v>
      </c>
      <c r="J4426">
        <f t="shared" si="278"/>
        <v>26.894545479999991</v>
      </c>
      <c r="K4426">
        <f t="shared" si="279"/>
        <v>26.894545479999991</v>
      </c>
      <c r="L4426" t="str">
        <f>IF(A4426&lt;&gt;A4425,MAX($L$2:L4425)+1,"")</f>
        <v/>
      </c>
      <c r="M4426" t="str">
        <f>IF(L4426="","",AVERAGE(INDEX($E:$E,ROW(L4426),1):INDEX($E:$E,MATCH(L4426+1, L:L,0)-1)) - AVERAGE(INDEX($D:$D,ROW(L4426),1):INDEX($D:$D,MATCH(L4426+1, L:L,0)-1)))</f>
        <v/>
      </c>
      <c r="N4426" t="str">
        <f>IF(L4426="","",AVERAGE(INDEX($I:$I,ROW(L4426),1):INDEX($I:$I,MATCH(L4426+1, L:L,0)-1)) - AVERAGE(INDEX($H:$H,ROW(L4426),1):INDEX($H:$H,MATCH(L4426+1, L:L,0)-1)))</f>
        <v/>
      </c>
      <c r="O4426" t="str">
        <f>IF(L4426="","",AVERAGE(INDEX($G:$G,ROW(L4426),1):INDEX($G:$G,MATCH(L4426+1, L:L,0)-1)))</f>
        <v/>
      </c>
      <c r="P4426" t="str">
        <f>IF(L4426="","",AVERAGE(INDEX($K:$K,ROW(L4426),1):INDEX($K:$K,MATCH(L4426+1, L:L,0)-1)))</f>
        <v/>
      </c>
    </row>
    <row r="4427" spans="1:16" x14ac:dyDescent="0.25">
      <c r="A4427">
        <v>2009</v>
      </c>
      <c r="B4427">
        <v>6</v>
      </c>
      <c r="C4427" t="s">
        <v>11</v>
      </c>
      <c r="D4427">
        <v>11.044545449999999</v>
      </c>
      <c r="E4427">
        <v>11.38651449</v>
      </c>
      <c r="F4427">
        <f t="shared" si="276"/>
        <v>0.34196904000000039</v>
      </c>
      <c r="G4427">
        <f t="shared" si="277"/>
        <v>0.34196904000000039</v>
      </c>
      <c r="H4427">
        <v>96.587272729999995</v>
      </c>
      <c r="I4427">
        <v>81.8</v>
      </c>
      <c r="J4427">
        <f t="shared" si="278"/>
        <v>-14.787272729999998</v>
      </c>
      <c r="K4427">
        <f t="shared" si="279"/>
        <v>14.787272729999998</v>
      </c>
      <c r="L4427" t="str">
        <f>IF(A4427&lt;&gt;A4426,MAX($L$2:L4426)+1,"")</f>
        <v/>
      </c>
      <c r="M4427" t="str">
        <f>IF(L4427="","",AVERAGE(INDEX($E:$E,ROW(L4427),1):INDEX($E:$E,MATCH(L4427+1, L:L,0)-1)) - AVERAGE(INDEX($D:$D,ROW(L4427),1):INDEX($D:$D,MATCH(L4427+1, L:L,0)-1)))</f>
        <v/>
      </c>
      <c r="N4427" t="str">
        <f>IF(L4427="","",AVERAGE(INDEX($I:$I,ROW(L4427),1):INDEX($I:$I,MATCH(L4427+1, L:L,0)-1)) - AVERAGE(INDEX($H:$H,ROW(L4427),1):INDEX($H:$H,MATCH(L4427+1, L:L,0)-1)))</f>
        <v/>
      </c>
      <c r="O4427" t="str">
        <f>IF(L4427="","",AVERAGE(INDEX($G:$G,ROW(L4427),1):INDEX($G:$G,MATCH(L4427+1, L:L,0)-1)))</f>
        <v/>
      </c>
      <c r="P4427" t="str">
        <f>IF(L4427="","",AVERAGE(INDEX($K:$K,ROW(L4427),1):INDEX($K:$K,MATCH(L4427+1, L:L,0)-1)))</f>
        <v/>
      </c>
    </row>
    <row r="4428" spans="1:16" x14ac:dyDescent="0.25">
      <c r="A4428">
        <v>2009</v>
      </c>
      <c r="B4428">
        <v>6</v>
      </c>
      <c r="C4428" t="s">
        <v>12</v>
      </c>
      <c r="D4428">
        <v>14.37</v>
      </c>
      <c r="E4428">
        <v>14.937878789999999</v>
      </c>
      <c r="F4428">
        <f t="shared" si="276"/>
        <v>0.56787878999999997</v>
      </c>
      <c r="G4428">
        <f t="shared" si="277"/>
        <v>0.56787878999999997</v>
      </c>
      <c r="H4428">
        <v>95.297272730000003</v>
      </c>
      <c r="I4428">
        <v>101.1090909</v>
      </c>
      <c r="J4428">
        <f t="shared" si="278"/>
        <v>5.8118181699999951</v>
      </c>
      <c r="K4428">
        <f t="shared" si="279"/>
        <v>5.8118181699999951</v>
      </c>
      <c r="L4428" t="str">
        <f>IF(A4428&lt;&gt;A4427,MAX($L$2:L4427)+1,"")</f>
        <v/>
      </c>
      <c r="M4428" t="str">
        <f>IF(L4428="","",AVERAGE(INDEX($E:$E,ROW(L4428),1):INDEX($E:$E,MATCH(L4428+1, L:L,0)-1)) - AVERAGE(INDEX($D:$D,ROW(L4428),1):INDEX($D:$D,MATCH(L4428+1, L:L,0)-1)))</f>
        <v/>
      </c>
      <c r="N4428" t="str">
        <f>IF(L4428="","",AVERAGE(INDEX($I:$I,ROW(L4428),1):INDEX($I:$I,MATCH(L4428+1, L:L,0)-1)) - AVERAGE(INDEX($H:$H,ROW(L4428),1):INDEX($H:$H,MATCH(L4428+1, L:L,0)-1)))</f>
        <v/>
      </c>
      <c r="O4428" t="str">
        <f>IF(L4428="","",AVERAGE(INDEX($G:$G,ROW(L4428),1):INDEX($G:$G,MATCH(L4428+1, L:L,0)-1)))</f>
        <v/>
      </c>
      <c r="P4428" t="str">
        <f>IF(L4428="","",AVERAGE(INDEX($K:$K,ROW(L4428),1):INDEX($K:$K,MATCH(L4428+1, L:L,0)-1)))</f>
        <v/>
      </c>
    </row>
    <row r="4429" spans="1:16" x14ac:dyDescent="0.25">
      <c r="A4429">
        <v>2009</v>
      </c>
      <c r="B4429">
        <v>6</v>
      </c>
      <c r="C4429" t="s">
        <v>14</v>
      </c>
      <c r="D4429">
        <v>2.9422222219999998</v>
      </c>
      <c r="E4429">
        <v>2.577739464</v>
      </c>
      <c r="F4429">
        <f t="shared" si="276"/>
        <v>-0.36448275799999985</v>
      </c>
      <c r="G4429">
        <f t="shared" si="277"/>
        <v>0.36448275799999985</v>
      </c>
      <c r="H4429">
        <v>22.49888889</v>
      </c>
      <c r="I4429">
        <v>18.188888890000001</v>
      </c>
      <c r="J4429">
        <f t="shared" si="278"/>
        <v>-4.3099999999999987</v>
      </c>
      <c r="K4429">
        <f t="shared" si="279"/>
        <v>4.3099999999999987</v>
      </c>
      <c r="L4429" t="str">
        <f>IF(A4429&lt;&gt;A4428,MAX($L$2:L4428)+1,"")</f>
        <v/>
      </c>
      <c r="M4429" t="str">
        <f>IF(L4429="","",AVERAGE(INDEX($E:$E,ROW(L4429),1):INDEX($E:$E,MATCH(L4429+1, L:L,0)-1)) - AVERAGE(INDEX($D:$D,ROW(L4429),1):INDEX($D:$D,MATCH(L4429+1, L:L,0)-1)))</f>
        <v/>
      </c>
      <c r="N4429" t="str">
        <f>IF(L4429="","",AVERAGE(INDEX($I:$I,ROW(L4429),1):INDEX($I:$I,MATCH(L4429+1, L:L,0)-1)) - AVERAGE(INDEX($H:$H,ROW(L4429),1):INDEX($H:$H,MATCH(L4429+1, L:L,0)-1)))</f>
        <v/>
      </c>
      <c r="O4429" t="str">
        <f>IF(L4429="","",AVERAGE(INDEX($G:$G,ROW(L4429),1):INDEX($G:$G,MATCH(L4429+1, L:L,0)-1)))</f>
        <v/>
      </c>
      <c r="P4429" t="str">
        <f>IF(L4429="","",AVERAGE(INDEX($K:$K,ROW(L4429),1):INDEX($K:$K,MATCH(L4429+1, L:L,0)-1)))</f>
        <v/>
      </c>
    </row>
    <row r="4430" spans="1:16" x14ac:dyDescent="0.25">
      <c r="A4430">
        <v>2009</v>
      </c>
      <c r="B4430">
        <v>6</v>
      </c>
      <c r="C4430" t="s">
        <v>15</v>
      </c>
      <c r="D4430">
        <v>16.84703704</v>
      </c>
      <c r="E4430">
        <v>16.11796665</v>
      </c>
      <c r="F4430">
        <f t="shared" si="276"/>
        <v>-0.7290703900000004</v>
      </c>
      <c r="G4430">
        <f t="shared" si="277"/>
        <v>0.7290703900000004</v>
      </c>
      <c r="H4430">
        <v>86.518148150000002</v>
      </c>
      <c r="I4430">
        <v>71.533333330000005</v>
      </c>
      <c r="J4430">
        <f t="shared" si="278"/>
        <v>-14.984814819999997</v>
      </c>
      <c r="K4430">
        <f t="shared" si="279"/>
        <v>14.984814819999997</v>
      </c>
      <c r="L4430" t="str">
        <f>IF(A4430&lt;&gt;A4429,MAX($L$2:L4429)+1,"")</f>
        <v/>
      </c>
      <c r="M4430" t="str">
        <f>IF(L4430="","",AVERAGE(INDEX($E:$E,ROW(L4430),1):INDEX($E:$E,MATCH(L4430+1, L:L,0)-1)) - AVERAGE(INDEX($D:$D,ROW(L4430),1):INDEX($D:$D,MATCH(L4430+1, L:L,0)-1)))</f>
        <v/>
      </c>
      <c r="N4430" t="str">
        <f>IF(L4430="","",AVERAGE(INDEX($I:$I,ROW(L4430),1):INDEX($I:$I,MATCH(L4430+1, L:L,0)-1)) - AVERAGE(INDEX($H:$H,ROW(L4430),1):INDEX($H:$H,MATCH(L4430+1, L:L,0)-1)))</f>
        <v/>
      </c>
      <c r="O4430" t="str">
        <f>IF(L4430="","",AVERAGE(INDEX($G:$G,ROW(L4430),1):INDEX($G:$G,MATCH(L4430+1, L:L,0)-1)))</f>
        <v/>
      </c>
      <c r="P4430" t="str">
        <f>IF(L4430="","",AVERAGE(INDEX($K:$K,ROW(L4430),1):INDEX($K:$K,MATCH(L4430+1, L:L,0)-1)))</f>
        <v/>
      </c>
    </row>
    <row r="4431" spans="1:16" x14ac:dyDescent="0.25">
      <c r="A4431">
        <v>2009</v>
      </c>
      <c r="B4431">
        <v>6</v>
      </c>
      <c r="C4431" t="s">
        <v>16</v>
      </c>
      <c r="D4431">
        <v>14.62</v>
      </c>
      <c r="E4431">
        <v>15.324999999999999</v>
      </c>
      <c r="F4431">
        <f t="shared" si="276"/>
        <v>0.70500000000000007</v>
      </c>
      <c r="G4431">
        <f t="shared" si="277"/>
        <v>0.70500000000000007</v>
      </c>
      <c r="H4431">
        <v>98.3</v>
      </c>
      <c r="I4431">
        <v>113.1</v>
      </c>
      <c r="J4431">
        <f t="shared" si="278"/>
        <v>14.799999999999997</v>
      </c>
      <c r="K4431">
        <f t="shared" si="279"/>
        <v>14.799999999999997</v>
      </c>
      <c r="L4431" t="str">
        <f>IF(A4431&lt;&gt;A4430,MAX($L$2:L4430)+1,"")</f>
        <v/>
      </c>
      <c r="M4431" t="str">
        <f>IF(L4431="","",AVERAGE(INDEX($E:$E,ROW(L4431),1):INDEX($E:$E,MATCH(L4431+1, L:L,0)-1)) - AVERAGE(INDEX($D:$D,ROW(L4431),1):INDEX($D:$D,MATCH(L4431+1, L:L,0)-1)))</f>
        <v/>
      </c>
      <c r="N4431" t="str">
        <f>IF(L4431="","",AVERAGE(INDEX($I:$I,ROW(L4431),1):INDEX($I:$I,MATCH(L4431+1, L:L,0)-1)) - AVERAGE(INDEX($H:$H,ROW(L4431),1):INDEX($H:$H,MATCH(L4431+1, L:L,0)-1)))</f>
        <v/>
      </c>
      <c r="O4431" t="str">
        <f>IF(L4431="","",AVERAGE(INDEX($G:$G,ROW(L4431),1):INDEX($G:$G,MATCH(L4431+1, L:L,0)-1)))</f>
        <v/>
      </c>
      <c r="P4431" t="str">
        <f>IF(L4431="","",AVERAGE(INDEX($K:$K,ROW(L4431),1):INDEX($K:$K,MATCH(L4431+1, L:L,0)-1)))</f>
        <v/>
      </c>
    </row>
    <row r="4432" spans="1:16" x14ac:dyDescent="0.25">
      <c r="A4432">
        <v>2009</v>
      </c>
      <c r="B4432">
        <v>6</v>
      </c>
      <c r="C4432" t="s">
        <v>17</v>
      </c>
      <c r="D4432">
        <v>16.108387100000002</v>
      </c>
      <c r="E4432">
        <v>15.74119003</v>
      </c>
      <c r="F4432">
        <f t="shared" si="276"/>
        <v>-0.36719707000000135</v>
      </c>
      <c r="G4432">
        <f t="shared" si="277"/>
        <v>0.36719707000000135</v>
      </c>
      <c r="H4432">
        <v>102.4969892</v>
      </c>
      <c r="I4432">
        <v>102.25483869999999</v>
      </c>
      <c r="J4432">
        <f t="shared" si="278"/>
        <v>-0.24215050000000815</v>
      </c>
      <c r="K4432">
        <f t="shared" si="279"/>
        <v>0.24215050000000815</v>
      </c>
      <c r="L4432" t="str">
        <f>IF(A4432&lt;&gt;A4431,MAX($L$2:L4431)+1,"")</f>
        <v/>
      </c>
      <c r="M4432" t="str">
        <f>IF(L4432="","",AVERAGE(INDEX($E:$E,ROW(L4432),1):INDEX($E:$E,MATCH(L4432+1, L:L,0)-1)) - AVERAGE(INDEX($D:$D,ROW(L4432),1):INDEX($D:$D,MATCH(L4432+1, L:L,0)-1)))</f>
        <v/>
      </c>
      <c r="N4432" t="str">
        <f>IF(L4432="","",AVERAGE(INDEX($I:$I,ROW(L4432),1):INDEX($I:$I,MATCH(L4432+1, L:L,0)-1)) - AVERAGE(INDEX($H:$H,ROW(L4432),1):INDEX($H:$H,MATCH(L4432+1, L:L,0)-1)))</f>
        <v/>
      </c>
      <c r="O4432" t="str">
        <f>IF(L4432="","",AVERAGE(INDEX($G:$G,ROW(L4432),1):INDEX($G:$G,MATCH(L4432+1, L:L,0)-1)))</f>
        <v/>
      </c>
      <c r="P4432" t="str">
        <f>IF(L4432="","",AVERAGE(INDEX($K:$K,ROW(L4432),1):INDEX($K:$K,MATCH(L4432+1, L:L,0)-1)))</f>
        <v/>
      </c>
    </row>
    <row r="4433" spans="1:16" x14ac:dyDescent="0.25">
      <c r="A4433">
        <v>2009</v>
      </c>
      <c r="B4433">
        <v>6</v>
      </c>
      <c r="C4433" t="s">
        <v>18</v>
      </c>
      <c r="D4433">
        <v>15.303333329999999</v>
      </c>
      <c r="E4433">
        <v>14.2833977</v>
      </c>
      <c r="F4433">
        <f t="shared" si="276"/>
        <v>-1.0199356299999991</v>
      </c>
      <c r="G4433">
        <f t="shared" si="277"/>
        <v>1.0199356299999991</v>
      </c>
      <c r="H4433">
        <v>74.743333329999999</v>
      </c>
      <c r="I4433">
        <v>56.825000000000003</v>
      </c>
      <c r="J4433">
        <f t="shared" si="278"/>
        <v>-17.918333329999996</v>
      </c>
      <c r="K4433">
        <f t="shared" si="279"/>
        <v>17.918333329999996</v>
      </c>
      <c r="L4433" t="str">
        <f>IF(A4433&lt;&gt;A4432,MAX($L$2:L4432)+1,"")</f>
        <v/>
      </c>
      <c r="M4433" t="str">
        <f>IF(L4433="","",AVERAGE(INDEX($E:$E,ROW(L4433),1):INDEX($E:$E,MATCH(L4433+1, L:L,0)-1)) - AVERAGE(INDEX($D:$D,ROW(L4433),1):INDEX($D:$D,MATCH(L4433+1, L:L,0)-1)))</f>
        <v/>
      </c>
      <c r="N4433" t="str">
        <f>IF(L4433="","",AVERAGE(INDEX($I:$I,ROW(L4433),1):INDEX($I:$I,MATCH(L4433+1, L:L,0)-1)) - AVERAGE(INDEX($H:$H,ROW(L4433),1):INDEX($H:$H,MATCH(L4433+1, L:L,0)-1)))</f>
        <v/>
      </c>
      <c r="O4433" t="str">
        <f>IF(L4433="","",AVERAGE(INDEX($G:$G,ROW(L4433),1):INDEX($G:$G,MATCH(L4433+1, L:L,0)-1)))</f>
        <v/>
      </c>
      <c r="P4433" t="str">
        <f>IF(L4433="","",AVERAGE(INDEX($K:$K,ROW(L4433),1):INDEX($K:$K,MATCH(L4433+1, L:L,0)-1)))</f>
        <v/>
      </c>
    </row>
    <row r="4434" spans="1:16" x14ac:dyDescent="0.25">
      <c r="A4434">
        <v>2009</v>
      </c>
      <c r="B4434">
        <v>6</v>
      </c>
      <c r="C4434" t="s">
        <v>19</v>
      </c>
      <c r="D4434">
        <v>12.228</v>
      </c>
      <c r="E4434">
        <v>12.109668429999999</v>
      </c>
      <c r="F4434">
        <f t="shared" si="276"/>
        <v>-0.1183315700000005</v>
      </c>
      <c r="G4434">
        <f t="shared" si="277"/>
        <v>0.1183315700000005</v>
      </c>
      <c r="H4434">
        <v>43.73</v>
      </c>
      <c r="I4434">
        <v>39.54</v>
      </c>
      <c r="J4434">
        <f t="shared" si="278"/>
        <v>-4.1899999999999977</v>
      </c>
      <c r="K4434">
        <f t="shared" si="279"/>
        <v>4.1899999999999977</v>
      </c>
      <c r="L4434" t="str">
        <f>IF(A4434&lt;&gt;A4433,MAX($L$2:L4433)+1,"")</f>
        <v/>
      </c>
      <c r="M4434" t="str">
        <f>IF(L4434="","",AVERAGE(INDEX($E:$E,ROW(L4434),1):INDEX($E:$E,MATCH(L4434+1, L:L,0)-1)) - AVERAGE(INDEX($D:$D,ROW(L4434),1):INDEX($D:$D,MATCH(L4434+1, L:L,0)-1)))</f>
        <v/>
      </c>
      <c r="N4434" t="str">
        <f>IF(L4434="","",AVERAGE(INDEX($I:$I,ROW(L4434),1):INDEX($I:$I,MATCH(L4434+1, L:L,0)-1)) - AVERAGE(INDEX($H:$H,ROW(L4434),1):INDEX($H:$H,MATCH(L4434+1, L:L,0)-1)))</f>
        <v/>
      </c>
      <c r="O4434" t="str">
        <f>IF(L4434="","",AVERAGE(INDEX($G:$G,ROW(L4434),1):INDEX($G:$G,MATCH(L4434+1, L:L,0)-1)))</f>
        <v/>
      </c>
      <c r="P4434" t="str">
        <f>IF(L4434="","",AVERAGE(INDEX($K:$K,ROW(L4434),1):INDEX($K:$K,MATCH(L4434+1, L:L,0)-1)))</f>
        <v/>
      </c>
    </row>
    <row r="4435" spans="1:16" x14ac:dyDescent="0.25">
      <c r="A4435">
        <v>2009</v>
      </c>
      <c r="B4435">
        <v>7</v>
      </c>
      <c r="C4435" t="s">
        <v>7</v>
      </c>
      <c r="D4435">
        <v>16.74130435</v>
      </c>
      <c r="E4435">
        <v>16.241334389999999</v>
      </c>
      <c r="F4435">
        <f t="shared" si="276"/>
        <v>-0.49996996000000138</v>
      </c>
      <c r="G4435">
        <f t="shared" si="277"/>
        <v>0.49996996000000138</v>
      </c>
      <c r="H4435">
        <v>79.087826089999993</v>
      </c>
      <c r="I4435">
        <v>75.513043479999993</v>
      </c>
      <c r="J4435">
        <f t="shared" si="278"/>
        <v>-3.5747826099999997</v>
      </c>
      <c r="K4435">
        <f t="shared" si="279"/>
        <v>3.5747826099999997</v>
      </c>
      <c r="L4435" t="str">
        <f>IF(A4435&lt;&gt;A4434,MAX($L$2:L4434)+1,"")</f>
        <v/>
      </c>
      <c r="M4435" t="str">
        <f>IF(L4435="","",AVERAGE(INDEX($E:$E,ROW(L4435),1):INDEX($E:$E,MATCH(L4435+1, L:L,0)-1)) - AVERAGE(INDEX($D:$D,ROW(L4435),1):INDEX($D:$D,MATCH(L4435+1, L:L,0)-1)))</f>
        <v/>
      </c>
      <c r="N4435" t="str">
        <f>IF(L4435="","",AVERAGE(INDEX($I:$I,ROW(L4435),1):INDEX($I:$I,MATCH(L4435+1, L:L,0)-1)) - AVERAGE(INDEX($H:$H,ROW(L4435),1):INDEX($H:$H,MATCH(L4435+1, L:L,0)-1)))</f>
        <v/>
      </c>
      <c r="O4435" t="str">
        <f>IF(L4435="","",AVERAGE(INDEX($G:$G,ROW(L4435),1):INDEX($G:$G,MATCH(L4435+1, L:L,0)-1)))</f>
        <v/>
      </c>
      <c r="P4435" t="str">
        <f>IF(L4435="","",AVERAGE(INDEX($K:$K,ROW(L4435),1):INDEX($K:$K,MATCH(L4435+1, L:L,0)-1)))</f>
        <v/>
      </c>
    </row>
    <row r="4436" spans="1:16" x14ac:dyDescent="0.25">
      <c r="A4436">
        <v>2009</v>
      </c>
      <c r="B4436">
        <v>7</v>
      </c>
      <c r="C4436" t="s">
        <v>8</v>
      </c>
      <c r="D4436">
        <v>16.615138890000001</v>
      </c>
      <c r="E4436">
        <v>18.311046900000001</v>
      </c>
      <c r="F4436">
        <f t="shared" si="276"/>
        <v>1.6959080100000001</v>
      </c>
      <c r="G4436">
        <f t="shared" si="277"/>
        <v>1.6959080100000001</v>
      </c>
      <c r="H4436">
        <v>63.09375</v>
      </c>
      <c r="I4436">
        <v>36.138888889999997</v>
      </c>
      <c r="J4436">
        <f t="shared" si="278"/>
        <v>-26.954861110000003</v>
      </c>
      <c r="K4436">
        <f t="shared" si="279"/>
        <v>26.954861110000003</v>
      </c>
      <c r="L4436" t="str">
        <f>IF(A4436&lt;&gt;A4435,MAX($L$2:L4435)+1,"")</f>
        <v/>
      </c>
      <c r="M4436" t="str">
        <f>IF(L4436="","",AVERAGE(INDEX($E:$E,ROW(L4436),1):INDEX($E:$E,MATCH(L4436+1, L:L,0)-1)) - AVERAGE(INDEX($D:$D,ROW(L4436),1):INDEX($D:$D,MATCH(L4436+1, L:L,0)-1)))</f>
        <v/>
      </c>
      <c r="N4436" t="str">
        <f>IF(L4436="","",AVERAGE(INDEX($I:$I,ROW(L4436),1):INDEX($I:$I,MATCH(L4436+1, L:L,0)-1)) - AVERAGE(INDEX($H:$H,ROW(L4436),1):INDEX($H:$H,MATCH(L4436+1, L:L,0)-1)))</f>
        <v/>
      </c>
      <c r="O4436" t="str">
        <f>IF(L4436="","",AVERAGE(INDEX($G:$G,ROW(L4436),1):INDEX($G:$G,MATCH(L4436+1, L:L,0)-1)))</f>
        <v/>
      </c>
      <c r="P4436" t="str">
        <f>IF(L4436="","",AVERAGE(INDEX($K:$K,ROW(L4436),1):INDEX($K:$K,MATCH(L4436+1, L:L,0)-1)))</f>
        <v/>
      </c>
    </row>
    <row r="4437" spans="1:16" x14ac:dyDescent="0.25">
      <c r="A4437">
        <v>2009</v>
      </c>
      <c r="B4437">
        <v>7</v>
      </c>
      <c r="C4437" t="s">
        <v>9</v>
      </c>
      <c r="D4437">
        <v>18.637499999999999</v>
      </c>
      <c r="E4437">
        <v>16.142607529999999</v>
      </c>
      <c r="F4437">
        <f t="shared" si="276"/>
        <v>-2.4948924699999999</v>
      </c>
      <c r="G4437">
        <f t="shared" si="277"/>
        <v>2.4948924699999999</v>
      </c>
      <c r="H4437">
        <v>72.95</v>
      </c>
      <c r="I4437">
        <v>71.483333329999994</v>
      </c>
      <c r="J4437">
        <f t="shared" si="278"/>
        <v>-1.4666666700000093</v>
      </c>
      <c r="K4437">
        <f t="shared" si="279"/>
        <v>1.4666666700000093</v>
      </c>
      <c r="L4437" t="str">
        <f>IF(A4437&lt;&gt;A4436,MAX($L$2:L4436)+1,"")</f>
        <v/>
      </c>
      <c r="M4437" t="str">
        <f>IF(L4437="","",AVERAGE(INDEX($E:$E,ROW(L4437),1):INDEX($E:$E,MATCH(L4437+1, L:L,0)-1)) - AVERAGE(INDEX($D:$D,ROW(L4437),1):INDEX($D:$D,MATCH(L4437+1, L:L,0)-1)))</f>
        <v/>
      </c>
      <c r="N4437" t="str">
        <f>IF(L4437="","",AVERAGE(INDEX($I:$I,ROW(L4437),1):INDEX($I:$I,MATCH(L4437+1, L:L,0)-1)) - AVERAGE(INDEX($H:$H,ROW(L4437),1):INDEX($H:$H,MATCH(L4437+1, L:L,0)-1)))</f>
        <v/>
      </c>
      <c r="O4437" t="str">
        <f>IF(L4437="","",AVERAGE(INDEX($G:$G,ROW(L4437),1):INDEX($G:$G,MATCH(L4437+1, L:L,0)-1)))</f>
        <v/>
      </c>
      <c r="P4437" t="str">
        <f>IF(L4437="","",AVERAGE(INDEX($K:$K,ROW(L4437),1):INDEX($K:$K,MATCH(L4437+1, L:L,0)-1)))</f>
        <v/>
      </c>
    </row>
    <row r="4438" spans="1:16" x14ac:dyDescent="0.25">
      <c r="A4438">
        <v>2009</v>
      </c>
      <c r="B4438">
        <v>7</v>
      </c>
      <c r="C4438" t="s">
        <v>10</v>
      </c>
      <c r="D4438">
        <v>18.474545450000001</v>
      </c>
      <c r="E4438">
        <v>17.787324349999999</v>
      </c>
      <c r="F4438">
        <f t="shared" si="276"/>
        <v>-0.68722110000000214</v>
      </c>
      <c r="G4438">
        <f t="shared" si="277"/>
        <v>0.68722110000000214</v>
      </c>
      <c r="H4438">
        <v>103.9109091</v>
      </c>
      <c r="I4438">
        <v>171.34545449999999</v>
      </c>
      <c r="J4438">
        <f t="shared" si="278"/>
        <v>67.43454539999999</v>
      </c>
      <c r="K4438">
        <f t="shared" si="279"/>
        <v>67.43454539999999</v>
      </c>
      <c r="L4438" t="str">
        <f>IF(A4438&lt;&gt;A4437,MAX($L$2:L4437)+1,"")</f>
        <v/>
      </c>
      <c r="M4438" t="str">
        <f>IF(L4438="","",AVERAGE(INDEX($E:$E,ROW(L4438),1):INDEX($E:$E,MATCH(L4438+1, L:L,0)-1)) - AVERAGE(INDEX($D:$D,ROW(L4438),1):INDEX($D:$D,MATCH(L4438+1, L:L,0)-1)))</f>
        <v/>
      </c>
      <c r="N4438" t="str">
        <f>IF(L4438="","",AVERAGE(INDEX($I:$I,ROW(L4438),1):INDEX($I:$I,MATCH(L4438+1, L:L,0)-1)) - AVERAGE(INDEX($H:$H,ROW(L4438),1):INDEX($H:$H,MATCH(L4438+1, L:L,0)-1)))</f>
        <v/>
      </c>
      <c r="O4438" t="str">
        <f>IF(L4438="","",AVERAGE(INDEX($G:$G,ROW(L4438),1):INDEX($G:$G,MATCH(L4438+1, L:L,0)-1)))</f>
        <v/>
      </c>
      <c r="P4438" t="str">
        <f>IF(L4438="","",AVERAGE(INDEX($K:$K,ROW(L4438),1):INDEX($K:$K,MATCH(L4438+1, L:L,0)-1)))</f>
        <v/>
      </c>
    </row>
    <row r="4439" spans="1:16" x14ac:dyDescent="0.25">
      <c r="A4439">
        <v>2009</v>
      </c>
      <c r="B4439">
        <v>7</v>
      </c>
      <c r="C4439" t="s">
        <v>11</v>
      </c>
      <c r="D4439">
        <v>15.42090909</v>
      </c>
      <c r="E4439">
        <v>13.85196725</v>
      </c>
      <c r="F4439">
        <f t="shared" si="276"/>
        <v>-1.5689418400000008</v>
      </c>
      <c r="G4439">
        <f t="shared" si="277"/>
        <v>1.5689418400000008</v>
      </c>
      <c r="H4439">
        <v>102.1268182</v>
      </c>
      <c r="I4439">
        <v>120.4727273</v>
      </c>
      <c r="J4439">
        <f t="shared" si="278"/>
        <v>18.3459091</v>
      </c>
      <c r="K4439">
        <f t="shared" si="279"/>
        <v>18.3459091</v>
      </c>
      <c r="L4439" t="str">
        <f>IF(A4439&lt;&gt;A4438,MAX($L$2:L4438)+1,"")</f>
        <v/>
      </c>
      <c r="M4439" t="str">
        <f>IF(L4439="","",AVERAGE(INDEX($E:$E,ROW(L4439),1):INDEX($E:$E,MATCH(L4439+1, L:L,0)-1)) - AVERAGE(INDEX($D:$D,ROW(L4439),1):INDEX($D:$D,MATCH(L4439+1, L:L,0)-1)))</f>
        <v/>
      </c>
      <c r="N4439" t="str">
        <f>IF(L4439="","",AVERAGE(INDEX($I:$I,ROW(L4439),1):INDEX($I:$I,MATCH(L4439+1, L:L,0)-1)) - AVERAGE(INDEX($H:$H,ROW(L4439),1):INDEX($H:$H,MATCH(L4439+1, L:L,0)-1)))</f>
        <v/>
      </c>
      <c r="O4439" t="str">
        <f>IF(L4439="","",AVERAGE(INDEX($G:$G,ROW(L4439),1):INDEX($G:$G,MATCH(L4439+1, L:L,0)-1)))</f>
        <v/>
      </c>
      <c r="P4439" t="str">
        <f>IF(L4439="","",AVERAGE(INDEX($K:$K,ROW(L4439),1):INDEX($K:$K,MATCH(L4439+1, L:L,0)-1)))</f>
        <v/>
      </c>
    </row>
    <row r="4440" spans="1:16" x14ac:dyDescent="0.25">
      <c r="A4440">
        <v>2009</v>
      </c>
      <c r="B4440">
        <v>7</v>
      </c>
      <c r="C4440" t="s">
        <v>12</v>
      </c>
      <c r="D4440">
        <v>17.925454550000001</v>
      </c>
      <c r="E4440">
        <v>17.764081300000001</v>
      </c>
      <c r="F4440">
        <f t="shared" si="276"/>
        <v>-0.16137325000000047</v>
      </c>
      <c r="G4440">
        <f t="shared" si="277"/>
        <v>0.16137325000000047</v>
      </c>
      <c r="H4440">
        <v>95.51</v>
      </c>
      <c r="I4440">
        <v>92.472727269999993</v>
      </c>
      <c r="J4440">
        <f t="shared" si="278"/>
        <v>-3.0372727300000122</v>
      </c>
      <c r="K4440">
        <f t="shared" si="279"/>
        <v>3.0372727300000122</v>
      </c>
      <c r="L4440" t="str">
        <f>IF(A4440&lt;&gt;A4439,MAX($L$2:L4439)+1,"")</f>
        <v/>
      </c>
      <c r="M4440" t="str">
        <f>IF(L4440="","",AVERAGE(INDEX($E:$E,ROW(L4440),1):INDEX($E:$E,MATCH(L4440+1, L:L,0)-1)) - AVERAGE(INDEX($D:$D,ROW(L4440),1):INDEX($D:$D,MATCH(L4440+1, L:L,0)-1)))</f>
        <v/>
      </c>
      <c r="N4440" t="str">
        <f>IF(L4440="","",AVERAGE(INDEX($I:$I,ROW(L4440),1):INDEX($I:$I,MATCH(L4440+1, L:L,0)-1)) - AVERAGE(INDEX($H:$H,ROW(L4440),1):INDEX($H:$H,MATCH(L4440+1, L:L,0)-1)))</f>
        <v/>
      </c>
      <c r="O4440" t="str">
        <f>IF(L4440="","",AVERAGE(INDEX($G:$G,ROW(L4440),1):INDEX($G:$G,MATCH(L4440+1, L:L,0)-1)))</f>
        <v/>
      </c>
      <c r="P4440" t="str">
        <f>IF(L4440="","",AVERAGE(INDEX($K:$K,ROW(L4440),1):INDEX($K:$K,MATCH(L4440+1, L:L,0)-1)))</f>
        <v/>
      </c>
    </row>
    <row r="4441" spans="1:16" x14ac:dyDescent="0.25">
      <c r="A4441">
        <v>2009</v>
      </c>
      <c r="B4441">
        <v>7</v>
      </c>
      <c r="C4441" t="s">
        <v>14</v>
      </c>
      <c r="D4441">
        <v>9.1788888889999996</v>
      </c>
      <c r="E4441">
        <v>9.5568100359999999</v>
      </c>
      <c r="F4441">
        <f t="shared" si="276"/>
        <v>0.37792114700000035</v>
      </c>
      <c r="G4441">
        <f t="shared" si="277"/>
        <v>0.37792114700000035</v>
      </c>
      <c r="H4441">
        <v>33.798888890000001</v>
      </c>
      <c r="I4441">
        <v>37.299999999999997</v>
      </c>
      <c r="J4441">
        <f t="shared" si="278"/>
        <v>3.5011111099999965</v>
      </c>
      <c r="K4441">
        <f t="shared" si="279"/>
        <v>3.5011111099999965</v>
      </c>
      <c r="L4441" t="str">
        <f>IF(A4441&lt;&gt;A4440,MAX($L$2:L4440)+1,"")</f>
        <v/>
      </c>
      <c r="M4441" t="str">
        <f>IF(L4441="","",AVERAGE(INDEX($E:$E,ROW(L4441),1):INDEX($E:$E,MATCH(L4441+1, L:L,0)-1)) - AVERAGE(INDEX($D:$D,ROW(L4441),1):INDEX($D:$D,MATCH(L4441+1, L:L,0)-1)))</f>
        <v/>
      </c>
      <c r="N4441" t="str">
        <f>IF(L4441="","",AVERAGE(INDEX($I:$I,ROW(L4441),1):INDEX($I:$I,MATCH(L4441+1, L:L,0)-1)) - AVERAGE(INDEX($H:$H,ROW(L4441),1):INDEX($H:$H,MATCH(L4441+1, L:L,0)-1)))</f>
        <v/>
      </c>
      <c r="O4441" t="str">
        <f>IF(L4441="","",AVERAGE(INDEX($G:$G,ROW(L4441),1):INDEX($G:$G,MATCH(L4441+1, L:L,0)-1)))</f>
        <v/>
      </c>
      <c r="P4441" t="str">
        <f>IF(L4441="","",AVERAGE(INDEX($K:$K,ROW(L4441),1):INDEX($K:$K,MATCH(L4441+1, L:L,0)-1)))</f>
        <v/>
      </c>
    </row>
    <row r="4442" spans="1:16" x14ac:dyDescent="0.25">
      <c r="A4442">
        <v>2009</v>
      </c>
      <c r="B4442">
        <v>7</v>
      </c>
      <c r="C4442" t="s">
        <v>15</v>
      </c>
      <c r="D4442">
        <v>19.481153849999998</v>
      </c>
      <c r="E4442">
        <v>17.283675909999999</v>
      </c>
      <c r="F4442">
        <f t="shared" si="276"/>
        <v>-2.1974779399999989</v>
      </c>
      <c r="G4442">
        <f t="shared" si="277"/>
        <v>2.1974779399999989</v>
      </c>
      <c r="H4442">
        <v>87.993076919999993</v>
      </c>
      <c r="I4442">
        <v>101.7461538</v>
      </c>
      <c r="J4442">
        <f t="shared" si="278"/>
        <v>13.753076880000009</v>
      </c>
      <c r="K4442">
        <f t="shared" si="279"/>
        <v>13.753076880000009</v>
      </c>
      <c r="L4442" t="str">
        <f>IF(A4442&lt;&gt;A4441,MAX($L$2:L4441)+1,"")</f>
        <v/>
      </c>
      <c r="M4442" t="str">
        <f>IF(L4442="","",AVERAGE(INDEX($E:$E,ROW(L4442),1):INDEX($E:$E,MATCH(L4442+1, L:L,0)-1)) - AVERAGE(INDEX($D:$D,ROW(L4442),1):INDEX($D:$D,MATCH(L4442+1, L:L,0)-1)))</f>
        <v/>
      </c>
      <c r="N4442" t="str">
        <f>IF(L4442="","",AVERAGE(INDEX($I:$I,ROW(L4442),1):INDEX($I:$I,MATCH(L4442+1, L:L,0)-1)) - AVERAGE(INDEX($H:$H,ROW(L4442),1):INDEX($H:$H,MATCH(L4442+1, L:L,0)-1)))</f>
        <v/>
      </c>
      <c r="O4442" t="str">
        <f>IF(L4442="","",AVERAGE(INDEX($G:$G,ROW(L4442),1):INDEX($G:$G,MATCH(L4442+1, L:L,0)-1)))</f>
        <v/>
      </c>
      <c r="P4442" t="str">
        <f>IF(L4442="","",AVERAGE(INDEX($K:$K,ROW(L4442),1):INDEX($K:$K,MATCH(L4442+1, L:L,0)-1)))</f>
        <v/>
      </c>
    </row>
    <row r="4443" spans="1:16" x14ac:dyDescent="0.25">
      <c r="A4443">
        <v>2009</v>
      </c>
      <c r="B4443">
        <v>7</v>
      </c>
      <c r="C4443" t="s">
        <v>16</v>
      </c>
      <c r="D4443">
        <v>18.79</v>
      </c>
      <c r="E4443">
        <v>18.937931030000001</v>
      </c>
      <c r="F4443">
        <f t="shared" si="276"/>
        <v>0.14793103000000229</v>
      </c>
      <c r="G4443">
        <f t="shared" si="277"/>
        <v>0.14793103000000229</v>
      </c>
      <c r="H4443">
        <v>78.56</v>
      </c>
      <c r="I4443">
        <v>167</v>
      </c>
      <c r="J4443">
        <f t="shared" si="278"/>
        <v>88.44</v>
      </c>
      <c r="K4443">
        <f t="shared" si="279"/>
        <v>88.44</v>
      </c>
      <c r="L4443" t="str">
        <f>IF(A4443&lt;&gt;A4442,MAX($L$2:L4442)+1,"")</f>
        <v/>
      </c>
      <c r="M4443" t="str">
        <f>IF(L4443="","",AVERAGE(INDEX($E:$E,ROW(L4443),1):INDEX($E:$E,MATCH(L4443+1, L:L,0)-1)) - AVERAGE(INDEX($D:$D,ROW(L4443),1):INDEX($D:$D,MATCH(L4443+1, L:L,0)-1)))</f>
        <v/>
      </c>
      <c r="N4443" t="str">
        <f>IF(L4443="","",AVERAGE(INDEX($I:$I,ROW(L4443),1):INDEX($I:$I,MATCH(L4443+1, L:L,0)-1)) - AVERAGE(INDEX($H:$H,ROW(L4443),1):INDEX($H:$H,MATCH(L4443+1, L:L,0)-1)))</f>
        <v/>
      </c>
      <c r="O4443" t="str">
        <f>IF(L4443="","",AVERAGE(INDEX($G:$G,ROW(L4443),1):INDEX($G:$G,MATCH(L4443+1, L:L,0)-1)))</f>
        <v/>
      </c>
      <c r="P4443" t="str">
        <f>IF(L4443="","",AVERAGE(INDEX($K:$K,ROW(L4443),1):INDEX($K:$K,MATCH(L4443+1, L:L,0)-1)))</f>
        <v/>
      </c>
    </row>
    <row r="4444" spans="1:16" x14ac:dyDescent="0.25">
      <c r="A4444">
        <v>2009</v>
      </c>
      <c r="B4444">
        <v>7</v>
      </c>
      <c r="C4444" t="s">
        <v>17</v>
      </c>
      <c r="D4444">
        <v>18.783953489999998</v>
      </c>
      <c r="E4444">
        <v>17.772270030000001</v>
      </c>
      <c r="F4444">
        <f t="shared" si="276"/>
        <v>-1.0116834599999969</v>
      </c>
      <c r="G4444">
        <f t="shared" si="277"/>
        <v>1.0116834599999969</v>
      </c>
      <c r="H4444">
        <v>110.56941860000001</v>
      </c>
      <c r="I4444">
        <v>150.16395349999999</v>
      </c>
      <c r="J4444">
        <f t="shared" si="278"/>
        <v>39.594534899999985</v>
      </c>
      <c r="K4444">
        <f t="shared" si="279"/>
        <v>39.594534899999985</v>
      </c>
      <c r="L4444" t="str">
        <f>IF(A4444&lt;&gt;A4443,MAX($L$2:L4443)+1,"")</f>
        <v/>
      </c>
      <c r="M4444" t="str">
        <f>IF(L4444="","",AVERAGE(INDEX($E:$E,ROW(L4444),1):INDEX($E:$E,MATCH(L4444+1, L:L,0)-1)) - AVERAGE(INDEX($D:$D,ROW(L4444),1):INDEX($D:$D,MATCH(L4444+1, L:L,0)-1)))</f>
        <v/>
      </c>
      <c r="N4444" t="str">
        <f>IF(L4444="","",AVERAGE(INDEX($I:$I,ROW(L4444),1):INDEX($I:$I,MATCH(L4444+1, L:L,0)-1)) - AVERAGE(INDEX($H:$H,ROW(L4444),1):INDEX($H:$H,MATCH(L4444+1, L:L,0)-1)))</f>
        <v/>
      </c>
      <c r="O4444" t="str">
        <f>IF(L4444="","",AVERAGE(INDEX($G:$G,ROW(L4444),1):INDEX($G:$G,MATCH(L4444+1, L:L,0)-1)))</f>
        <v/>
      </c>
      <c r="P4444" t="str">
        <f>IF(L4444="","",AVERAGE(INDEX($K:$K,ROW(L4444),1):INDEX($K:$K,MATCH(L4444+1, L:L,0)-1)))</f>
        <v/>
      </c>
    </row>
    <row r="4445" spans="1:16" x14ac:dyDescent="0.25">
      <c r="A4445">
        <v>2009</v>
      </c>
      <c r="B4445">
        <v>7</v>
      </c>
      <c r="C4445" t="s">
        <v>18</v>
      </c>
      <c r="D4445">
        <v>18.00434783</v>
      </c>
      <c r="E4445">
        <v>15.875679420000001</v>
      </c>
      <c r="F4445">
        <f t="shared" si="276"/>
        <v>-2.1286684099999995</v>
      </c>
      <c r="G4445">
        <f t="shared" si="277"/>
        <v>2.1286684099999995</v>
      </c>
      <c r="H4445">
        <v>64.699130429999997</v>
      </c>
      <c r="I4445">
        <v>75.073913039999994</v>
      </c>
      <c r="J4445">
        <f t="shared" si="278"/>
        <v>10.374782609999997</v>
      </c>
      <c r="K4445">
        <f t="shared" si="279"/>
        <v>10.374782609999997</v>
      </c>
      <c r="L4445" t="str">
        <f>IF(A4445&lt;&gt;A4444,MAX($L$2:L4444)+1,"")</f>
        <v/>
      </c>
      <c r="M4445" t="str">
        <f>IF(L4445="","",AVERAGE(INDEX($E:$E,ROW(L4445),1):INDEX($E:$E,MATCH(L4445+1, L:L,0)-1)) - AVERAGE(INDEX($D:$D,ROW(L4445),1):INDEX($D:$D,MATCH(L4445+1, L:L,0)-1)))</f>
        <v/>
      </c>
      <c r="N4445" t="str">
        <f>IF(L4445="","",AVERAGE(INDEX($I:$I,ROW(L4445),1):INDEX($I:$I,MATCH(L4445+1, L:L,0)-1)) - AVERAGE(INDEX($H:$H,ROW(L4445),1):INDEX($H:$H,MATCH(L4445+1, L:L,0)-1)))</f>
        <v/>
      </c>
      <c r="O4445" t="str">
        <f>IF(L4445="","",AVERAGE(INDEX($G:$G,ROW(L4445),1):INDEX($G:$G,MATCH(L4445+1, L:L,0)-1)))</f>
        <v/>
      </c>
      <c r="P4445" t="str">
        <f>IF(L4445="","",AVERAGE(INDEX($K:$K,ROW(L4445),1):INDEX($K:$K,MATCH(L4445+1, L:L,0)-1)))</f>
        <v/>
      </c>
    </row>
    <row r="4446" spans="1:16" x14ac:dyDescent="0.25">
      <c r="A4446">
        <v>2009</v>
      </c>
      <c r="B4446">
        <v>7</v>
      </c>
      <c r="C4446" t="s">
        <v>19</v>
      </c>
      <c r="D4446">
        <v>14.2</v>
      </c>
      <c r="E4446">
        <v>15.569928320000001</v>
      </c>
      <c r="F4446">
        <f t="shared" si="276"/>
        <v>1.3699283200000014</v>
      </c>
      <c r="G4446">
        <f t="shared" si="277"/>
        <v>1.3699283200000014</v>
      </c>
      <c r="H4446">
        <v>57.19</v>
      </c>
      <c r="I4446">
        <v>29.48</v>
      </c>
      <c r="J4446">
        <f t="shared" si="278"/>
        <v>-27.709999999999997</v>
      </c>
      <c r="K4446">
        <f t="shared" si="279"/>
        <v>27.709999999999997</v>
      </c>
      <c r="L4446" t="str">
        <f>IF(A4446&lt;&gt;A4445,MAX($L$2:L4445)+1,"")</f>
        <v/>
      </c>
      <c r="M4446" t="str">
        <f>IF(L4446="","",AVERAGE(INDEX($E:$E,ROW(L4446),1):INDEX($E:$E,MATCH(L4446+1, L:L,0)-1)) - AVERAGE(INDEX($D:$D,ROW(L4446),1):INDEX($D:$D,MATCH(L4446+1, L:L,0)-1)))</f>
        <v/>
      </c>
      <c r="N4446" t="str">
        <f>IF(L4446="","",AVERAGE(INDEX($I:$I,ROW(L4446),1):INDEX($I:$I,MATCH(L4446+1, L:L,0)-1)) - AVERAGE(INDEX($H:$H,ROW(L4446),1):INDEX($H:$H,MATCH(L4446+1, L:L,0)-1)))</f>
        <v/>
      </c>
      <c r="O4446" t="str">
        <f>IF(L4446="","",AVERAGE(INDEX($G:$G,ROW(L4446),1):INDEX($G:$G,MATCH(L4446+1, L:L,0)-1)))</f>
        <v/>
      </c>
      <c r="P4446" t="str">
        <f>IF(L4446="","",AVERAGE(INDEX($K:$K,ROW(L4446),1):INDEX($K:$K,MATCH(L4446+1, L:L,0)-1)))</f>
        <v/>
      </c>
    </row>
    <row r="4447" spans="1:16" x14ac:dyDescent="0.25">
      <c r="A4447">
        <v>2009</v>
      </c>
      <c r="B4447">
        <v>8</v>
      </c>
      <c r="C4447" t="s">
        <v>7</v>
      </c>
      <c r="D4447">
        <v>15.737500000000001</v>
      </c>
      <c r="E4447">
        <v>15.433909679999999</v>
      </c>
      <c r="F4447">
        <f t="shared" si="276"/>
        <v>-0.30359032000000141</v>
      </c>
      <c r="G4447">
        <f t="shared" si="277"/>
        <v>0.30359032000000141</v>
      </c>
      <c r="H4447">
        <v>58.74958333</v>
      </c>
      <c r="I4447">
        <v>59.208333330000002</v>
      </c>
      <c r="J4447">
        <f t="shared" si="278"/>
        <v>0.45875000000000199</v>
      </c>
      <c r="K4447">
        <f t="shared" si="279"/>
        <v>0.45875000000000199</v>
      </c>
      <c r="L4447" t="str">
        <f>IF(A4447&lt;&gt;A4446,MAX($L$2:L4446)+1,"")</f>
        <v/>
      </c>
      <c r="M4447" t="str">
        <f>IF(L4447="","",AVERAGE(INDEX($E:$E,ROW(L4447),1):INDEX($E:$E,MATCH(L4447+1, L:L,0)-1)) - AVERAGE(INDEX($D:$D,ROW(L4447),1):INDEX($D:$D,MATCH(L4447+1, L:L,0)-1)))</f>
        <v/>
      </c>
      <c r="N4447" t="str">
        <f>IF(L4447="","",AVERAGE(INDEX($I:$I,ROW(L4447),1):INDEX($I:$I,MATCH(L4447+1, L:L,0)-1)) - AVERAGE(INDEX($H:$H,ROW(L4447),1):INDEX($H:$H,MATCH(L4447+1, L:L,0)-1)))</f>
        <v/>
      </c>
      <c r="O4447" t="str">
        <f>IF(L4447="","",AVERAGE(INDEX($G:$G,ROW(L4447),1):INDEX($G:$G,MATCH(L4447+1, L:L,0)-1)))</f>
        <v/>
      </c>
      <c r="P4447" t="str">
        <f>IF(L4447="","",AVERAGE(INDEX($K:$K,ROW(L4447),1):INDEX($K:$K,MATCH(L4447+1, L:L,0)-1)))</f>
        <v/>
      </c>
    </row>
    <row r="4448" spans="1:16" x14ac:dyDescent="0.25">
      <c r="A4448">
        <v>2009</v>
      </c>
      <c r="B4448">
        <v>8</v>
      </c>
      <c r="C4448" t="s">
        <v>8</v>
      </c>
      <c r="D4448">
        <v>16.667432430000002</v>
      </c>
      <c r="E4448">
        <v>17.108229340000001</v>
      </c>
      <c r="F4448">
        <f t="shared" si="276"/>
        <v>0.44079690999999954</v>
      </c>
      <c r="G4448">
        <f t="shared" si="277"/>
        <v>0.44079690999999954</v>
      </c>
      <c r="H4448">
        <v>64.22918919</v>
      </c>
      <c r="I4448">
        <v>52.397297299999998</v>
      </c>
      <c r="J4448">
        <f t="shared" si="278"/>
        <v>-11.831891890000001</v>
      </c>
      <c r="K4448">
        <f t="shared" si="279"/>
        <v>11.831891890000001</v>
      </c>
      <c r="L4448" t="str">
        <f>IF(A4448&lt;&gt;A4447,MAX($L$2:L4447)+1,"")</f>
        <v/>
      </c>
      <c r="M4448" t="str">
        <f>IF(L4448="","",AVERAGE(INDEX($E:$E,ROW(L4448),1):INDEX($E:$E,MATCH(L4448+1, L:L,0)-1)) - AVERAGE(INDEX($D:$D,ROW(L4448),1):INDEX($D:$D,MATCH(L4448+1, L:L,0)-1)))</f>
        <v/>
      </c>
      <c r="N4448" t="str">
        <f>IF(L4448="","",AVERAGE(INDEX($I:$I,ROW(L4448),1):INDEX($I:$I,MATCH(L4448+1, L:L,0)-1)) - AVERAGE(INDEX($H:$H,ROW(L4448),1):INDEX($H:$H,MATCH(L4448+1, L:L,0)-1)))</f>
        <v/>
      </c>
      <c r="O4448" t="str">
        <f>IF(L4448="","",AVERAGE(INDEX($G:$G,ROW(L4448),1):INDEX($G:$G,MATCH(L4448+1, L:L,0)-1)))</f>
        <v/>
      </c>
      <c r="P4448" t="str">
        <f>IF(L4448="","",AVERAGE(INDEX($K:$K,ROW(L4448),1):INDEX($K:$K,MATCH(L4448+1, L:L,0)-1)))</f>
        <v/>
      </c>
    </row>
    <row r="4449" spans="1:16" x14ac:dyDescent="0.25">
      <c r="A4449">
        <v>2009</v>
      </c>
      <c r="B4449">
        <v>8</v>
      </c>
      <c r="C4449" t="s">
        <v>9</v>
      </c>
      <c r="D4449">
        <v>17.52416667</v>
      </c>
      <c r="E4449">
        <v>16.38426029</v>
      </c>
      <c r="F4449">
        <f t="shared" si="276"/>
        <v>-1.1399063799999993</v>
      </c>
      <c r="G4449">
        <f t="shared" si="277"/>
        <v>1.1399063799999993</v>
      </c>
      <c r="H4449">
        <v>66.569999999999993</v>
      </c>
      <c r="I4449">
        <v>69.083333330000002</v>
      </c>
      <c r="J4449">
        <f t="shared" si="278"/>
        <v>2.5133333300000089</v>
      </c>
      <c r="K4449">
        <f t="shared" si="279"/>
        <v>2.5133333300000089</v>
      </c>
      <c r="L4449" t="str">
        <f>IF(A4449&lt;&gt;A4448,MAX($L$2:L4448)+1,"")</f>
        <v/>
      </c>
      <c r="M4449" t="str">
        <f>IF(L4449="","",AVERAGE(INDEX($E:$E,ROW(L4449),1):INDEX($E:$E,MATCH(L4449+1, L:L,0)-1)) - AVERAGE(INDEX($D:$D,ROW(L4449),1):INDEX($D:$D,MATCH(L4449+1, L:L,0)-1)))</f>
        <v/>
      </c>
      <c r="N4449" t="str">
        <f>IF(L4449="","",AVERAGE(INDEX($I:$I,ROW(L4449),1):INDEX($I:$I,MATCH(L4449+1, L:L,0)-1)) - AVERAGE(INDEX($H:$H,ROW(L4449),1):INDEX($H:$H,MATCH(L4449+1, L:L,0)-1)))</f>
        <v/>
      </c>
      <c r="O4449" t="str">
        <f>IF(L4449="","",AVERAGE(INDEX($G:$G,ROW(L4449),1):INDEX($G:$G,MATCH(L4449+1, L:L,0)-1)))</f>
        <v/>
      </c>
      <c r="P4449" t="str">
        <f>IF(L4449="","",AVERAGE(INDEX($K:$K,ROW(L4449),1):INDEX($K:$K,MATCH(L4449+1, L:L,0)-1)))</f>
        <v/>
      </c>
    </row>
    <row r="4450" spans="1:16" x14ac:dyDescent="0.25">
      <c r="A4450">
        <v>2009</v>
      </c>
      <c r="B4450">
        <v>8</v>
      </c>
      <c r="C4450" t="s">
        <v>10</v>
      </c>
      <c r="D4450">
        <v>17.786363640000001</v>
      </c>
      <c r="E4450">
        <v>19.044364940000001</v>
      </c>
      <c r="F4450">
        <f t="shared" si="276"/>
        <v>1.2580013000000001</v>
      </c>
      <c r="G4450">
        <f t="shared" si="277"/>
        <v>1.2580013000000001</v>
      </c>
      <c r="H4450">
        <v>94.22181818</v>
      </c>
      <c r="I4450">
        <v>84.1</v>
      </c>
      <c r="J4450">
        <f t="shared" si="278"/>
        <v>-10.121818180000005</v>
      </c>
      <c r="K4450">
        <f t="shared" si="279"/>
        <v>10.121818180000005</v>
      </c>
      <c r="L4450" t="str">
        <f>IF(A4450&lt;&gt;A4449,MAX($L$2:L4449)+1,"")</f>
        <v/>
      </c>
      <c r="M4450" t="str">
        <f>IF(L4450="","",AVERAGE(INDEX($E:$E,ROW(L4450),1):INDEX($E:$E,MATCH(L4450+1, L:L,0)-1)) - AVERAGE(INDEX($D:$D,ROW(L4450),1):INDEX($D:$D,MATCH(L4450+1, L:L,0)-1)))</f>
        <v/>
      </c>
      <c r="N4450" t="str">
        <f>IF(L4450="","",AVERAGE(INDEX($I:$I,ROW(L4450),1):INDEX($I:$I,MATCH(L4450+1, L:L,0)-1)) - AVERAGE(INDEX($H:$H,ROW(L4450),1):INDEX($H:$H,MATCH(L4450+1, L:L,0)-1)))</f>
        <v/>
      </c>
      <c r="O4450" t="str">
        <f>IF(L4450="","",AVERAGE(INDEX($G:$G,ROW(L4450),1):INDEX($G:$G,MATCH(L4450+1, L:L,0)-1)))</f>
        <v/>
      </c>
      <c r="P4450" t="str">
        <f>IF(L4450="","",AVERAGE(INDEX($K:$K,ROW(L4450),1):INDEX($K:$K,MATCH(L4450+1, L:L,0)-1)))</f>
        <v/>
      </c>
    </row>
    <row r="4451" spans="1:16" x14ac:dyDescent="0.25">
      <c r="A4451">
        <v>2009</v>
      </c>
      <c r="B4451">
        <v>8</v>
      </c>
      <c r="C4451" t="s">
        <v>11</v>
      </c>
      <c r="D4451">
        <v>15.838636360000001</v>
      </c>
      <c r="E4451">
        <v>14.482401810000001</v>
      </c>
      <c r="F4451">
        <f t="shared" si="276"/>
        <v>-1.3562345499999999</v>
      </c>
      <c r="G4451">
        <f t="shared" si="277"/>
        <v>1.3562345499999999</v>
      </c>
      <c r="H4451">
        <v>104.2072727</v>
      </c>
      <c r="I4451">
        <v>137.9727273</v>
      </c>
      <c r="J4451">
        <f t="shared" si="278"/>
        <v>33.765454599999998</v>
      </c>
      <c r="K4451">
        <f t="shared" si="279"/>
        <v>33.765454599999998</v>
      </c>
      <c r="L4451" t="str">
        <f>IF(A4451&lt;&gt;A4450,MAX($L$2:L4450)+1,"")</f>
        <v/>
      </c>
      <c r="M4451" t="str">
        <f>IF(L4451="","",AVERAGE(INDEX($E:$E,ROW(L4451),1):INDEX($E:$E,MATCH(L4451+1, L:L,0)-1)) - AVERAGE(INDEX($D:$D,ROW(L4451),1):INDEX($D:$D,MATCH(L4451+1, L:L,0)-1)))</f>
        <v/>
      </c>
      <c r="N4451" t="str">
        <f>IF(L4451="","",AVERAGE(INDEX($I:$I,ROW(L4451),1):INDEX($I:$I,MATCH(L4451+1, L:L,0)-1)) - AVERAGE(INDEX($H:$H,ROW(L4451),1):INDEX($H:$H,MATCH(L4451+1, L:L,0)-1)))</f>
        <v/>
      </c>
      <c r="O4451" t="str">
        <f>IF(L4451="","",AVERAGE(INDEX($G:$G,ROW(L4451),1):INDEX($G:$G,MATCH(L4451+1, L:L,0)-1)))</f>
        <v/>
      </c>
      <c r="P4451" t="str">
        <f>IF(L4451="","",AVERAGE(INDEX($K:$K,ROW(L4451),1):INDEX($K:$K,MATCH(L4451+1, L:L,0)-1)))</f>
        <v/>
      </c>
    </row>
    <row r="4452" spans="1:16" x14ac:dyDescent="0.25">
      <c r="A4452">
        <v>2009</v>
      </c>
      <c r="B4452">
        <v>8</v>
      </c>
      <c r="C4452" t="s">
        <v>12</v>
      </c>
      <c r="D4452">
        <v>18.12</v>
      </c>
      <c r="E4452">
        <v>19.455377649999999</v>
      </c>
      <c r="F4452">
        <f t="shared" si="276"/>
        <v>1.3353776499999981</v>
      </c>
      <c r="G4452">
        <f t="shared" si="277"/>
        <v>1.3353776499999981</v>
      </c>
      <c r="H4452">
        <v>93.238181819999994</v>
      </c>
      <c r="I4452">
        <v>144.6909091</v>
      </c>
      <c r="J4452">
        <f t="shared" si="278"/>
        <v>51.452727280000005</v>
      </c>
      <c r="K4452">
        <f t="shared" si="279"/>
        <v>51.452727280000005</v>
      </c>
      <c r="L4452" t="str">
        <f>IF(A4452&lt;&gt;A4451,MAX($L$2:L4451)+1,"")</f>
        <v/>
      </c>
      <c r="M4452" t="str">
        <f>IF(L4452="","",AVERAGE(INDEX($E:$E,ROW(L4452),1):INDEX($E:$E,MATCH(L4452+1, L:L,0)-1)) - AVERAGE(INDEX($D:$D,ROW(L4452),1):INDEX($D:$D,MATCH(L4452+1, L:L,0)-1)))</f>
        <v/>
      </c>
      <c r="N4452" t="str">
        <f>IF(L4452="","",AVERAGE(INDEX($I:$I,ROW(L4452),1):INDEX($I:$I,MATCH(L4452+1, L:L,0)-1)) - AVERAGE(INDEX($H:$H,ROW(L4452),1):INDEX($H:$H,MATCH(L4452+1, L:L,0)-1)))</f>
        <v/>
      </c>
      <c r="O4452" t="str">
        <f>IF(L4452="","",AVERAGE(INDEX($G:$G,ROW(L4452),1):INDEX($G:$G,MATCH(L4452+1, L:L,0)-1)))</f>
        <v/>
      </c>
      <c r="P4452" t="str">
        <f>IF(L4452="","",AVERAGE(INDEX($K:$K,ROW(L4452),1):INDEX($K:$K,MATCH(L4452+1, L:L,0)-1)))</f>
        <v/>
      </c>
    </row>
    <row r="4453" spans="1:16" x14ac:dyDescent="0.25">
      <c r="A4453">
        <v>2009</v>
      </c>
      <c r="B4453">
        <v>8</v>
      </c>
      <c r="C4453" t="s">
        <v>14</v>
      </c>
      <c r="D4453">
        <v>7.7927272729999997</v>
      </c>
      <c r="E4453">
        <v>8.6720815330000001</v>
      </c>
      <c r="F4453">
        <f t="shared" si="276"/>
        <v>0.87935426000000039</v>
      </c>
      <c r="G4453">
        <f t="shared" si="277"/>
        <v>0.87935426000000039</v>
      </c>
      <c r="H4453">
        <v>48.383636359999997</v>
      </c>
      <c r="I4453">
        <v>34.454545449999998</v>
      </c>
      <c r="J4453">
        <f t="shared" si="278"/>
        <v>-13.929090909999999</v>
      </c>
      <c r="K4453">
        <f t="shared" si="279"/>
        <v>13.929090909999999</v>
      </c>
      <c r="L4453" t="str">
        <f>IF(A4453&lt;&gt;A4452,MAX($L$2:L4452)+1,"")</f>
        <v/>
      </c>
      <c r="M4453" t="str">
        <f>IF(L4453="","",AVERAGE(INDEX($E:$E,ROW(L4453),1):INDEX($E:$E,MATCH(L4453+1, L:L,0)-1)) - AVERAGE(INDEX($D:$D,ROW(L4453),1):INDEX($D:$D,MATCH(L4453+1, L:L,0)-1)))</f>
        <v/>
      </c>
      <c r="N4453" t="str">
        <f>IF(L4453="","",AVERAGE(INDEX($I:$I,ROW(L4453),1):INDEX($I:$I,MATCH(L4453+1, L:L,0)-1)) - AVERAGE(INDEX($H:$H,ROW(L4453),1):INDEX($H:$H,MATCH(L4453+1, L:L,0)-1)))</f>
        <v/>
      </c>
      <c r="O4453" t="str">
        <f>IF(L4453="","",AVERAGE(INDEX($G:$G,ROW(L4453),1):INDEX($G:$G,MATCH(L4453+1, L:L,0)-1)))</f>
        <v/>
      </c>
      <c r="P4453" t="str">
        <f>IF(L4453="","",AVERAGE(INDEX($K:$K,ROW(L4453),1):INDEX($K:$K,MATCH(L4453+1, L:L,0)-1)))</f>
        <v/>
      </c>
    </row>
    <row r="4454" spans="1:16" x14ac:dyDescent="0.25">
      <c r="A4454">
        <v>2009</v>
      </c>
      <c r="B4454">
        <v>8</v>
      </c>
      <c r="C4454" t="s">
        <v>15</v>
      </c>
      <c r="D4454">
        <v>18.4072</v>
      </c>
      <c r="E4454">
        <v>18.106420490000001</v>
      </c>
      <c r="F4454">
        <f t="shared" si="276"/>
        <v>-0.30077950999999814</v>
      </c>
      <c r="G4454">
        <f t="shared" si="277"/>
        <v>0.30077950999999814</v>
      </c>
      <c r="H4454">
        <v>82.360799999999998</v>
      </c>
      <c r="I4454">
        <v>97.304000000000002</v>
      </c>
      <c r="J4454">
        <f t="shared" si="278"/>
        <v>14.943200000000004</v>
      </c>
      <c r="K4454">
        <f t="shared" si="279"/>
        <v>14.943200000000004</v>
      </c>
      <c r="L4454" t="str">
        <f>IF(A4454&lt;&gt;A4453,MAX($L$2:L4453)+1,"")</f>
        <v/>
      </c>
      <c r="M4454" t="str">
        <f>IF(L4454="","",AVERAGE(INDEX($E:$E,ROW(L4454),1):INDEX($E:$E,MATCH(L4454+1, L:L,0)-1)) - AVERAGE(INDEX($D:$D,ROW(L4454),1):INDEX($D:$D,MATCH(L4454+1, L:L,0)-1)))</f>
        <v/>
      </c>
      <c r="N4454" t="str">
        <f>IF(L4454="","",AVERAGE(INDEX($I:$I,ROW(L4454),1):INDEX($I:$I,MATCH(L4454+1, L:L,0)-1)) - AVERAGE(INDEX($H:$H,ROW(L4454),1):INDEX($H:$H,MATCH(L4454+1, L:L,0)-1)))</f>
        <v/>
      </c>
      <c r="O4454" t="str">
        <f>IF(L4454="","",AVERAGE(INDEX($G:$G,ROW(L4454),1):INDEX($G:$G,MATCH(L4454+1, L:L,0)-1)))</f>
        <v/>
      </c>
      <c r="P4454" t="str">
        <f>IF(L4454="","",AVERAGE(INDEX($K:$K,ROW(L4454),1):INDEX($K:$K,MATCH(L4454+1, L:L,0)-1)))</f>
        <v/>
      </c>
    </row>
    <row r="4455" spans="1:16" x14ac:dyDescent="0.25">
      <c r="A4455">
        <v>2009</v>
      </c>
      <c r="B4455">
        <v>8</v>
      </c>
      <c r="C4455" t="s">
        <v>16</v>
      </c>
      <c r="D4455">
        <v>18.61</v>
      </c>
      <c r="E4455">
        <v>20.051612899999999</v>
      </c>
      <c r="F4455">
        <f t="shared" si="276"/>
        <v>1.4416128999999991</v>
      </c>
      <c r="G4455">
        <f t="shared" si="277"/>
        <v>1.4416128999999991</v>
      </c>
      <c r="H4455">
        <v>87.54</v>
      </c>
      <c r="I4455">
        <v>127.3</v>
      </c>
      <c r="J4455">
        <f t="shared" si="278"/>
        <v>39.759999999999991</v>
      </c>
      <c r="K4455">
        <f t="shared" si="279"/>
        <v>39.759999999999991</v>
      </c>
      <c r="L4455" t="str">
        <f>IF(A4455&lt;&gt;A4454,MAX($L$2:L4454)+1,"")</f>
        <v/>
      </c>
      <c r="M4455" t="str">
        <f>IF(L4455="","",AVERAGE(INDEX($E:$E,ROW(L4455),1):INDEX($E:$E,MATCH(L4455+1, L:L,0)-1)) - AVERAGE(INDEX($D:$D,ROW(L4455),1):INDEX($D:$D,MATCH(L4455+1, L:L,0)-1)))</f>
        <v/>
      </c>
      <c r="N4455" t="str">
        <f>IF(L4455="","",AVERAGE(INDEX($I:$I,ROW(L4455),1):INDEX($I:$I,MATCH(L4455+1, L:L,0)-1)) - AVERAGE(INDEX($H:$H,ROW(L4455),1):INDEX($H:$H,MATCH(L4455+1, L:L,0)-1)))</f>
        <v/>
      </c>
      <c r="O4455" t="str">
        <f>IF(L4455="","",AVERAGE(INDEX($G:$G,ROW(L4455),1):INDEX($G:$G,MATCH(L4455+1, L:L,0)-1)))</f>
        <v/>
      </c>
      <c r="P4455" t="str">
        <f>IF(L4455="","",AVERAGE(INDEX($K:$K,ROW(L4455),1):INDEX($K:$K,MATCH(L4455+1, L:L,0)-1)))</f>
        <v/>
      </c>
    </row>
    <row r="4456" spans="1:16" x14ac:dyDescent="0.25">
      <c r="A4456">
        <v>2009</v>
      </c>
      <c r="B4456">
        <v>8</v>
      </c>
      <c r="C4456" t="s">
        <v>17</v>
      </c>
      <c r="D4456">
        <v>17.67178947</v>
      </c>
      <c r="E4456">
        <v>18.483112670000001</v>
      </c>
      <c r="F4456">
        <f t="shared" si="276"/>
        <v>0.81132320000000036</v>
      </c>
      <c r="G4456">
        <f t="shared" si="277"/>
        <v>0.81132320000000036</v>
      </c>
      <c r="H4456">
        <v>105.7785263</v>
      </c>
      <c r="I4456">
        <v>87.381052629999999</v>
      </c>
      <c r="J4456">
        <f t="shared" si="278"/>
        <v>-18.397473669999997</v>
      </c>
      <c r="K4456">
        <f t="shared" si="279"/>
        <v>18.397473669999997</v>
      </c>
      <c r="L4456" t="str">
        <f>IF(A4456&lt;&gt;A4455,MAX($L$2:L4455)+1,"")</f>
        <v/>
      </c>
      <c r="M4456" t="str">
        <f>IF(L4456="","",AVERAGE(INDEX($E:$E,ROW(L4456),1):INDEX($E:$E,MATCH(L4456+1, L:L,0)-1)) - AVERAGE(INDEX($D:$D,ROW(L4456),1):INDEX($D:$D,MATCH(L4456+1, L:L,0)-1)))</f>
        <v/>
      </c>
      <c r="N4456" t="str">
        <f>IF(L4456="","",AVERAGE(INDEX($I:$I,ROW(L4456),1):INDEX($I:$I,MATCH(L4456+1, L:L,0)-1)) - AVERAGE(INDEX($H:$H,ROW(L4456),1):INDEX($H:$H,MATCH(L4456+1, L:L,0)-1)))</f>
        <v/>
      </c>
      <c r="O4456" t="str">
        <f>IF(L4456="","",AVERAGE(INDEX($G:$G,ROW(L4456),1):INDEX($G:$G,MATCH(L4456+1, L:L,0)-1)))</f>
        <v/>
      </c>
      <c r="P4456" t="str">
        <f>IF(L4456="","",AVERAGE(INDEX($K:$K,ROW(L4456),1):INDEX($K:$K,MATCH(L4456+1, L:L,0)-1)))</f>
        <v/>
      </c>
    </row>
    <row r="4457" spans="1:16" x14ac:dyDescent="0.25">
      <c r="A4457">
        <v>2009</v>
      </c>
      <c r="B4457">
        <v>8</v>
      </c>
      <c r="C4457" t="s">
        <v>18</v>
      </c>
      <c r="D4457">
        <v>17.152608699999998</v>
      </c>
      <c r="E4457">
        <v>15.89340911</v>
      </c>
      <c r="F4457">
        <f t="shared" si="276"/>
        <v>-1.2591995899999979</v>
      </c>
      <c r="G4457">
        <f t="shared" si="277"/>
        <v>1.2591995899999979</v>
      </c>
      <c r="H4457">
        <v>52.193913039999998</v>
      </c>
      <c r="I4457">
        <v>72.078260869999994</v>
      </c>
      <c r="J4457">
        <f t="shared" si="278"/>
        <v>19.884347829999996</v>
      </c>
      <c r="K4457">
        <f t="shared" si="279"/>
        <v>19.884347829999996</v>
      </c>
      <c r="L4457" t="str">
        <f>IF(A4457&lt;&gt;A4456,MAX($L$2:L4456)+1,"")</f>
        <v/>
      </c>
      <c r="M4457" t="str">
        <f>IF(L4457="","",AVERAGE(INDEX($E:$E,ROW(L4457),1):INDEX($E:$E,MATCH(L4457+1, L:L,0)-1)) - AVERAGE(INDEX($D:$D,ROW(L4457),1):INDEX($D:$D,MATCH(L4457+1, L:L,0)-1)))</f>
        <v/>
      </c>
      <c r="N4457" t="str">
        <f>IF(L4457="","",AVERAGE(INDEX($I:$I,ROW(L4457),1):INDEX($I:$I,MATCH(L4457+1, L:L,0)-1)) - AVERAGE(INDEX($H:$H,ROW(L4457),1):INDEX($H:$H,MATCH(L4457+1, L:L,0)-1)))</f>
        <v/>
      </c>
      <c r="O4457" t="str">
        <f>IF(L4457="","",AVERAGE(INDEX($G:$G,ROW(L4457),1):INDEX($G:$G,MATCH(L4457+1, L:L,0)-1)))</f>
        <v/>
      </c>
      <c r="P4457" t="str">
        <f>IF(L4457="","",AVERAGE(INDEX($K:$K,ROW(L4457),1):INDEX($K:$K,MATCH(L4457+1, L:L,0)-1)))</f>
        <v/>
      </c>
    </row>
    <row r="4458" spans="1:16" x14ac:dyDescent="0.25">
      <c r="A4458">
        <v>2009</v>
      </c>
      <c r="B4458">
        <v>8</v>
      </c>
      <c r="C4458" t="s">
        <v>19</v>
      </c>
      <c r="D4458">
        <v>12.935</v>
      </c>
      <c r="E4458">
        <v>12.93003337</v>
      </c>
      <c r="F4458">
        <f t="shared" si="276"/>
        <v>-4.9666300000001939E-3</v>
      </c>
      <c r="G4458">
        <f t="shared" si="277"/>
        <v>4.9666300000001939E-3</v>
      </c>
      <c r="H4458">
        <v>42.195</v>
      </c>
      <c r="I4458">
        <v>61.95</v>
      </c>
      <c r="J4458">
        <f t="shared" si="278"/>
        <v>19.755000000000003</v>
      </c>
      <c r="K4458">
        <f t="shared" si="279"/>
        <v>19.755000000000003</v>
      </c>
      <c r="L4458" t="str">
        <f>IF(A4458&lt;&gt;A4457,MAX($L$2:L4457)+1,"")</f>
        <v/>
      </c>
      <c r="M4458" t="str">
        <f>IF(L4458="","",AVERAGE(INDEX($E:$E,ROW(L4458),1):INDEX($E:$E,MATCH(L4458+1, L:L,0)-1)) - AVERAGE(INDEX($D:$D,ROW(L4458),1):INDEX($D:$D,MATCH(L4458+1, L:L,0)-1)))</f>
        <v/>
      </c>
      <c r="N4458" t="str">
        <f>IF(L4458="","",AVERAGE(INDEX($I:$I,ROW(L4458),1):INDEX($I:$I,MATCH(L4458+1, L:L,0)-1)) - AVERAGE(INDEX($H:$H,ROW(L4458),1):INDEX($H:$H,MATCH(L4458+1, L:L,0)-1)))</f>
        <v/>
      </c>
      <c r="O4458" t="str">
        <f>IF(L4458="","",AVERAGE(INDEX($G:$G,ROW(L4458),1):INDEX($G:$G,MATCH(L4458+1, L:L,0)-1)))</f>
        <v/>
      </c>
      <c r="P4458" t="str">
        <f>IF(L4458="","",AVERAGE(INDEX($K:$K,ROW(L4458),1):INDEX($K:$K,MATCH(L4458+1, L:L,0)-1)))</f>
        <v/>
      </c>
    </row>
    <row r="4459" spans="1:16" x14ac:dyDescent="0.25">
      <c r="A4459">
        <v>2009</v>
      </c>
      <c r="B4459">
        <v>9</v>
      </c>
      <c r="C4459" t="s">
        <v>7</v>
      </c>
      <c r="D4459">
        <v>10.580399999999999</v>
      </c>
      <c r="E4459">
        <v>14.55704459</v>
      </c>
      <c r="F4459">
        <f t="shared" si="276"/>
        <v>3.9766445900000011</v>
      </c>
      <c r="G4459">
        <f t="shared" si="277"/>
        <v>3.9766445900000011</v>
      </c>
      <c r="H4459">
        <v>44.653599999999997</v>
      </c>
      <c r="I4459">
        <v>10.875999999999999</v>
      </c>
      <c r="J4459">
        <f t="shared" si="278"/>
        <v>-33.7776</v>
      </c>
      <c r="K4459">
        <f t="shared" si="279"/>
        <v>33.7776</v>
      </c>
      <c r="L4459" t="str">
        <f>IF(A4459&lt;&gt;A4458,MAX($L$2:L4458)+1,"")</f>
        <v/>
      </c>
      <c r="M4459" t="str">
        <f>IF(L4459="","",AVERAGE(INDEX($E:$E,ROW(L4459),1):INDEX($E:$E,MATCH(L4459+1, L:L,0)-1)) - AVERAGE(INDEX($D:$D,ROW(L4459),1):INDEX($D:$D,MATCH(L4459+1, L:L,0)-1)))</f>
        <v/>
      </c>
      <c r="N4459" t="str">
        <f>IF(L4459="","",AVERAGE(INDEX($I:$I,ROW(L4459),1):INDEX($I:$I,MATCH(L4459+1, L:L,0)-1)) - AVERAGE(INDEX($H:$H,ROW(L4459),1):INDEX($H:$H,MATCH(L4459+1, L:L,0)-1)))</f>
        <v/>
      </c>
      <c r="O4459" t="str">
        <f>IF(L4459="","",AVERAGE(INDEX($G:$G,ROW(L4459),1):INDEX($G:$G,MATCH(L4459+1, L:L,0)-1)))</f>
        <v/>
      </c>
      <c r="P4459" t="str">
        <f>IF(L4459="","",AVERAGE(INDEX($K:$K,ROW(L4459),1):INDEX($K:$K,MATCH(L4459+1, L:L,0)-1)))</f>
        <v/>
      </c>
    </row>
    <row r="4460" spans="1:16" x14ac:dyDescent="0.25">
      <c r="A4460">
        <v>2009</v>
      </c>
      <c r="B4460">
        <v>9</v>
      </c>
      <c r="C4460" t="s">
        <v>8</v>
      </c>
      <c r="D4460">
        <v>13.01492958</v>
      </c>
      <c r="E4460">
        <v>13.906034610000001</v>
      </c>
      <c r="F4460">
        <f t="shared" si="276"/>
        <v>0.8911050300000003</v>
      </c>
      <c r="G4460">
        <f t="shared" si="277"/>
        <v>0.8911050300000003</v>
      </c>
      <c r="H4460">
        <v>89.863521129999995</v>
      </c>
      <c r="I4460">
        <v>117.4408451</v>
      </c>
      <c r="J4460">
        <f t="shared" si="278"/>
        <v>27.577323970000009</v>
      </c>
      <c r="K4460">
        <f t="shared" si="279"/>
        <v>27.577323970000009</v>
      </c>
      <c r="L4460" t="str">
        <f>IF(A4460&lt;&gt;A4459,MAX($L$2:L4459)+1,"")</f>
        <v/>
      </c>
      <c r="M4460" t="str">
        <f>IF(L4460="","",AVERAGE(INDEX($E:$E,ROW(L4460),1):INDEX($E:$E,MATCH(L4460+1, L:L,0)-1)) - AVERAGE(INDEX($D:$D,ROW(L4460),1):INDEX($D:$D,MATCH(L4460+1, L:L,0)-1)))</f>
        <v/>
      </c>
      <c r="N4460" t="str">
        <f>IF(L4460="","",AVERAGE(INDEX($I:$I,ROW(L4460),1):INDEX($I:$I,MATCH(L4460+1, L:L,0)-1)) - AVERAGE(INDEX($H:$H,ROW(L4460),1):INDEX($H:$H,MATCH(L4460+1, L:L,0)-1)))</f>
        <v/>
      </c>
      <c r="O4460" t="str">
        <f>IF(L4460="","",AVERAGE(INDEX($G:$G,ROW(L4460),1):INDEX($G:$G,MATCH(L4460+1, L:L,0)-1)))</f>
        <v/>
      </c>
      <c r="P4460" t="str">
        <f>IF(L4460="","",AVERAGE(INDEX($K:$K,ROW(L4460),1):INDEX($K:$K,MATCH(L4460+1, L:L,0)-1)))</f>
        <v/>
      </c>
    </row>
    <row r="4461" spans="1:16" x14ac:dyDescent="0.25">
      <c r="A4461">
        <v>2009</v>
      </c>
      <c r="B4461">
        <v>9</v>
      </c>
      <c r="C4461" t="s">
        <v>9</v>
      </c>
      <c r="D4461">
        <v>11.605833329999999</v>
      </c>
      <c r="E4461">
        <v>16.826166449999999</v>
      </c>
      <c r="F4461">
        <f t="shared" si="276"/>
        <v>5.2203331199999994</v>
      </c>
      <c r="G4461">
        <f t="shared" si="277"/>
        <v>5.2203331199999994</v>
      </c>
      <c r="H4461">
        <v>54.868333329999999</v>
      </c>
      <c r="I4461">
        <v>23.991666670000001</v>
      </c>
      <c r="J4461">
        <f t="shared" si="278"/>
        <v>-30.876666659999998</v>
      </c>
      <c r="K4461">
        <f t="shared" si="279"/>
        <v>30.876666659999998</v>
      </c>
      <c r="L4461" t="str">
        <f>IF(A4461&lt;&gt;A4460,MAX($L$2:L4460)+1,"")</f>
        <v/>
      </c>
      <c r="M4461" t="str">
        <f>IF(L4461="","",AVERAGE(INDEX($E:$E,ROW(L4461),1):INDEX($E:$E,MATCH(L4461+1, L:L,0)-1)) - AVERAGE(INDEX($D:$D,ROW(L4461),1):INDEX($D:$D,MATCH(L4461+1, L:L,0)-1)))</f>
        <v/>
      </c>
      <c r="N4461" t="str">
        <f>IF(L4461="","",AVERAGE(INDEX($I:$I,ROW(L4461),1):INDEX($I:$I,MATCH(L4461+1, L:L,0)-1)) - AVERAGE(INDEX($H:$H,ROW(L4461),1):INDEX($H:$H,MATCH(L4461+1, L:L,0)-1)))</f>
        <v/>
      </c>
      <c r="O4461" t="str">
        <f>IF(L4461="","",AVERAGE(INDEX($G:$G,ROW(L4461),1):INDEX($G:$G,MATCH(L4461+1, L:L,0)-1)))</f>
        <v/>
      </c>
      <c r="P4461" t="str">
        <f>IF(L4461="","",AVERAGE(INDEX($K:$K,ROW(L4461),1):INDEX($K:$K,MATCH(L4461+1, L:L,0)-1)))</f>
        <v/>
      </c>
    </row>
    <row r="4462" spans="1:16" x14ac:dyDescent="0.25">
      <c r="A4462">
        <v>2009</v>
      </c>
      <c r="B4462">
        <v>9</v>
      </c>
      <c r="C4462" t="s">
        <v>10</v>
      </c>
      <c r="D4462">
        <v>13.15625</v>
      </c>
      <c r="E4462">
        <v>13.020708920000001</v>
      </c>
      <c r="F4462">
        <f t="shared" si="276"/>
        <v>-0.13554107999999943</v>
      </c>
      <c r="G4462">
        <f t="shared" si="277"/>
        <v>0.13554107999999943</v>
      </c>
      <c r="H4462">
        <v>95.586250000000007</v>
      </c>
      <c r="I4462">
        <v>71.75</v>
      </c>
      <c r="J4462">
        <f t="shared" si="278"/>
        <v>-23.836250000000007</v>
      </c>
      <c r="K4462">
        <f t="shared" si="279"/>
        <v>23.836250000000007</v>
      </c>
      <c r="L4462" t="str">
        <f>IF(A4462&lt;&gt;A4461,MAX($L$2:L4461)+1,"")</f>
        <v/>
      </c>
      <c r="M4462" t="str">
        <f>IF(L4462="","",AVERAGE(INDEX($E:$E,ROW(L4462),1):INDEX($E:$E,MATCH(L4462+1, L:L,0)-1)) - AVERAGE(INDEX($D:$D,ROW(L4462),1):INDEX($D:$D,MATCH(L4462+1, L:L,0)-1)))</f>
        <v/>
      </c>
      <c r="N4462" t="str">
        <f>IF(L4462="","",AVERAGE(INDEX($I:$I,ROW(L4462),1):INDEX($I:$I,MATCH(L4462+1, L:L,0)-1)) - AVERAGE(INDEX($H:$H,ROW(L4462),1):INDEX($H:$H,MATCH(L4462+1, L:L,0)-1)))</f>
        <v/>
      </c>
      <c r="O4462" t="str">
        <f>IF(L4462="","",AVERAGE(INDEX($G:$G,ROW(L4462),1):INDEX($G:$G,MATCH(L4462+1, L:L,0)-1)))</f>
        <v/>
      </c>
      <c r="P4462" t="str">
        <f>IF(L4462="","",AVERAGE(INDEX($K:$K,ROW(L4462),1):INDEX($K:$K,MATCH(L4462+1, L:L,0)-1)))</f>
        <v/>
      </c>
    </row>
    <row r="4463" spans="1:16" x14ac:dyDescent="0.25">
      <c r="A4463">
        <v>2009</v>
      </c>
      <c r="B4463">
        <v>9</v>
      </c>
      <c r="C4463" t="s">
        <v>11</v>
      </c>
      <c r="D4463">
        <v>11.855454549999999</v>
      </c>
      <c r="E4463">
        <v>10.99030913</v>
      </c>
      <c r="F4463">
        <f t="shared" si="276"/>
        <v>-0.86514541999999928</v>
      </c>
      <c r="G4463">
        <f t="shared" si="277"/>
        <v>0.86514541999999928</v>
      </c>
      <c r="H4463">
        <v>120.3927273</v>
      </c>
      <c r="I4463">
        <v>78.872727269999999</v>
      </c>
      <c r="J4463">
        <f t="shared" si="278"/>
        <v>-41.520000030000006</v>
      </c>
      <c r="K4463">
        <f t="shared" si="279"/>
        <v>41.520000030000006</v>
      </c>
      <c r="L4463" t="str">
        <f>IF(A4463&lt;&gt;A4462,MAX($L$2:L4462)+1,"")</f>
        <v/>
      </c>
      <c r="M4463" t="str">
        <f>IF(L4463="","",AVERAGE(INDEX($E:$E,ROW(L4463),1):INDEX($E:$E,MATCH(L4463+1, L:L,0)-1)) - AVERAGE(INDEX($D:$D,ROW(L4463),1):INDEX($D:$D,MATCH(L4463+1, L:L,0)-1)))</f>
        <v/>
      </c>
      <c r="N4463" t="str">
        <f>IF(L4463="","",AVERAGE(INDEX($I:$I,ROW(L4463),1):INDEX($I:$I,MATCH(L4463+1, L:L,0)-1)) - AVERAGE(INDEX($H:$H,ROW(L4463),1):INDEX($H:$H,MATCH(L4463+1, L:L,0)-1)))</f>
        <v/>
      </c>
      <c r="O4463" t="str">
        <f>IF(L4463="","",AVERAGE(INDEX($G:$G,ROW(L4463),1):INDEX($G:$G,MATCH(L4463+1, L:L,0)-1)))</f>
        <v/>
      </c>
      <c r="P4463" t="str">
        <f>IF(L4463="","",AVERAGE(INDEX($K:$K,ROW(L4463),1):INDEX($K:$K,MATCH(L4463+1, L:L,0)-1)))</f>
        <v/>
      </c>
    </row>
    <row r="4464" spans="1:16" x14ac:dyDescent="0.25">
      <c r="A4464">
        <v>2009</v>
      </c>
      <c r="B4464">
        <v>9</v>
      </c>
      <c r="C4464" t="s">
        <v>12</v>
      </c>
      <c r="D4464">
        <v>14.436666669999999</v>
      </c>
      <c r="E4464">
        <v>14.00788298</v>
      </c>
      <c r="F4464">
        <f t="shared" si="276"/>
        <v>-0.4287836899999995</v>
      </c>
      <c r="G4464">
        <f t="shared" si="277"/>
        <v>0.4287836899999995</v>
      </c>
      <c r="H4464">
        <v>115.13249999999999</v>
      </c>
      <c r="I4464">
        <v>67.283333330000005</v>
      </c>
      <c r="J4464">
        <f t="shared" si="278"/>
        <v>-47.849166669999988</v>
      </c>
      <c r="K4464">
        <f t="shared" si="279"/>
        <v>47.849166669999988</v>
      </c>
      <c r="L4464" t="str">
        <f>IF(A4464&lt;&gt;A4463,MAX($L$2:L4463)+1,"")</f>
        <v/>
      </c>
      <c r="M4464" t="str">
        <f>IF(L4464="","",AVERAGE(INDEX($E:$E,ROW(L4464),1):INDEX($E:$E,MATCH(L4464+1, L:L,0)-1)) - AVERAGE(INDEX($D:$D,ROW(L4464),1):INDEX($D:$D,MATCH(L4464+1, L:L,0)-1)))</f>
        <v/>
      </c>
      <c r="N4464" t="str">
        <f>IF(L4464="","",AVERAGE(INDEX($I:$I,ROW(L4464),1):INDEX($I:$I,MATCH(L4464+1, L:L,0)-1)) - AVERAGE(INDEX($H:$H,ROW(L4464),1):INDEX($H:$H,MATCH(L4464+1, L:L,0)-1)))</f>
        <v/>
      </c>
      <c r="O4464" t="str">
        <f>IF(L4464="","",AVERAGE(INDEX($G:$G,ROW(L4464),1):INDEX($G:$G,MATCH(L4464+1, L:L,0)-1)))</f>
        <v/>
      </c>
      <c r="P4464" t="str">
        <f>IF(L4464="","",AVERAGE(INDEX($K:$K,ROW(L4464),1):INDEX($K:$K,MATCH(L4464+1, L:L,0)-1)))</f>
        <v/>
      </c>
    </row>
    <row r="4465" spans="1:16" x14ac:dyDescent="0.25">
      <c r="A4465">
        <v>2009</v>
      </c>
      <c r="B4465">
        <v>9</v>
      </c>
      <c r="C4465" t="s">
        <v>14</v>
      </c>
      <c r="D4465">
        <v>2.0354545449999999</v>
      </c>
      <c r="E4465">
        <v>3.1437557840000001</v>
      </c>
      <c r="F4465">
        <f t="shared" si="276"/>
        <v>1.1083012390000002</v>
      </c>
      <c r="G4465">
        <f t="shared" si="277"/>
        <v>1.1083012390000002</v>
      </c>
      <c r="H4465">
        <v>36.644545450000003</v>
      </c>
      <c r="I4465">
        <v>51.872727269999999</v>
      </c>
      <c r="J4465">
        <f t="shared" si="278"/>
        <v>15.228181819999996</v>
      </c>
      <c r="K4465">
        <f t="shared" si="279"/>
        <v>15.228181819999996</v>
      </c>
      <c r="L4465" t="str">
        <f>IF(A4465&lt;&gt;A4464,MAX($L$2:L4464)+1,"")</f>
        <v/>
      </c>
      <c r="M4465" t="str">
        <f>IF(L4465="","",AVERAGE(INDEX($E:$E,ROW(L4465),1):INDEX($E:$E,MATCH(L4465+1, L:L,0)-1)) - AVERAGE(INDEX($D:$D,ROW(L4465),1):INDEX($D:$D,MATCH(L4465+1, L:L,0)-1)))</f>
        <v/>
      </c>
      <c r="N4465" t="str">
        <f>IF(L4465="","",AVERAGE(INDEX($I:$I,ROW(L4465),1):INDEX($I:$I,MATCH(L4465+1, L:L,0)-1)) - AVERAGE(INDEX($H:$H,ROW(L4465),1):INDEX($H:$H,MATCH(L4465+1, L:L,0)-1)))</f>
        <v/>
      </c>
      <c r="O4465" t="str">
        <f>IF(L4465="","",AVERAGE(INDEX($G:$G,ROW(L4465),1):INDEX($G:$G,MATCH(L4465+1, L:L,0)-1)))</f>
        <v/>
      </c>
      <c r="P4465" t="str">
        <f>IF(L4465="","",AVERAGE(INDEX($K:$K,ROW(L4465),1):INDEX($K:$K,MATCH(L4465+1, L:L,0)-1)))</f>
        <v/>
      </c>
    </row>
    <row r="4466" spans="1:16" x14ac:dyDescent="0.25">
      <c r="A4466">
        <v>2009</v>
      </c>
      <c r="B4466">
        <v>9</v>
      </c>
      <c r="C4466" t="s">
        <v>15</v>
      </c>
      <c r="D4466">
        <v>13.488181819999999</v>
      </c>
      <c r="E4466">
        <v>14.99022392</v>
      </c>
      <c r="F4466">
        <f t="shared" si="276"/>
        <v>1.5020421000000006</v>
      </c>
      <c r="G4466">
        <f t="shared" si="277"/>
        <v>1.5020421000000006</v>
      </c>
      <c r="H4466">
        <v>93.814090910000004</v>
      </c>
      <c r="I4466">
        <v>56.127272730000001</v>
      </c>
      <c r="J4466">
        <f t="shared" si="278"/>
        <v>-37.686818180000003</v>
      </c>
      <c r="K4466">
        <f t="shared" si="279"/>
        <v>37.686818180000003</v>
      </c>
      <c r="L4466" t="str">
        <f>IF(A4466&lt;&gt;A4465,MAX($L$2:L4465)+1,"")</f>
        <v/>
      </c>
      <c r="M4466" t="str">
        <f>IF(L4466="","",AVERAGE(INDEX($E:$E,ROW(L4466),1):INDEX($E:$E,MATCH(L4466+1, L:L,0)-1)) - AVERAGE(INDEX($D:$D,ROW(L4466),1):INDEX($D:$D,MATCH(L4466+1, L:L,0)-1)))</f>
        <v/>
      </c>
      <c r="N4466" t="str">
        <f>IF(L4466="","",AVERAGE(INDEX($I:$I,ROW(L4466),1):INDEX($I:$I,MATCH(L4466+1, L:L,0)-1)) - AVERAGE(INDEX($H:$H,ROW(L4466),1):INDEX($H:$H,MATCH(L4466+1, L:L,0)-1)))</f>
        <v/>
      </c>
      <c r="O4466" t="str">
        <f>IF(L4466="","",AVERAGE(INDEX($G:$G,ROW(L4466),1):INDEX($G:$G,MATCH(L4466+1, L:L,0)-1)))</f>
        <v/>
      </c>
      <c r="P4466" t="str">
        <f>IF(L4466="","",AVERAGE(INDEX($K:$K,ROW(L4466),1):INDEX($K:$K,MATCH(L4466+1, L:L,0)-1)))</f>
        <v/>
      </c>
    </row>
    <row r="4467" spans="1:16" x14ac:dyDescent="0.25">
      <c r="A4467">
        <v>2009</v>
      </c>
      <c r="B4467">
        <v>9</v>
      </c>
      <c r="C4467" t="s">
        <v>16</v>
      </c>
      <c r="D4467">
        <v>14.39</v>
      </c>
      <c r="E4467">
        <v>13.766666669999999</v>
      </c>
      <c r="F4467">
        <f t="shared" si="276"/>
        <v>-0.62333333000000124</v>
      </c>
      <c r="G4467">
        <f t="shared" si="277"/>
        <v>0.62333333000000124</v>
      </c>
      <c r="H4467">
        <v>107.42</v>
      </c>
      <c r="I4467">
        <v>82</v>
      </c>
      <c r="J4467">
        <f t="shared" si="278"/>
        <v>-25.42</v>
      </c>
      <c r="K4467">
        <f t="shared" si="279"/>
        <v>25.42</v>
      </c>
      <c r="L4467" t="str">
        <f>IF(A4467&lt;&gt;A4466,MAX($L$2:L4466)+1,"")</f>
        <v/>
      </c>
      <c r="M4467" t="str">
        <f>IF(L4467="","",AVERAGE(INDEX($E:$E,ROW(L4467),1):INDEX($E:$E,MATCH(L4467+1, L:L,0)-1)) - AVERAGE(INDEX($D:$D,ROW(L4467),1):INDEX($D:$D,MATCH(L4467+1, L:L,0)-1)))</f>
        <v/>
      </c>
      <c r="N4467" t="str">
        <f>IF(L4467="","",AVERAGE(INDEX($I:$I,ROW(L4467),1):INDEX($I:$I,MATCH(L4467+1, L:L,0)-1)) - AVERAGE(INDEX($H:$H,ROW(L4467),1):INDEX($H:$H,MATCH(L4467+1, L:L,0)-1)))</f>
        <v/>
      </c>
      <c r="O4467" t="str">
        <f>IF(L4467="","",AVERAGE(INDEX($G:$G,ROW(L4467),1):INDEX($G:$G,MATCH(L4467+1, L:L,0)-1)))</f>
        <v/>
      </c>
      <c r="P4467" t="str">
        <f>IF(L4467="","",AVERAGE(INDEX($K:$K,ROW(L4467),1):INDEX($K:$K,MATCH(L4467+1, L:L,0)-1)))</f>
        <v/>
      </c>
    </row>
    <row r="4468" spans="1:16" x14ac:dyDescent="0.25">
      <c r="A4468">
        <v>2009</v>
      </c>
      <c r="B4468">
        <v>9</v>
      </c>
      <c r="C4468" t="s">
        <v>17</v>
      </c>
      <c r="D4468">
        <v>13.23358696</v>
      </c>
      <c r="E4468">
        <v>13.02077203</v>
      </c>
      <c r="F4468">
        <f t="shared" si="276"/>
        <v>-0.2128149300000004</v>
      </c>
      <c r="G4468">
        <f t="shared" si="277"/>
        <v>0.2128149300000004</v>
      </c>
      <c r="H4468">
        <v>98.411304349999995</v>
      </c>
      <c r="I4468">
        <v>63.582608700000002</v>
      </c>
      <c r="J4468">
        <f t="shared" si="278"/>
        <v>-34.828695649999993</v>
      </c>
      <c r="K4468">
        <f t="shared" si="279"/>
        <v>34.828695649999993</v>
      </c>
      <c r="L4468" t="str">
        <f>IF(A4468&lt;&gt;A4467,MAX($L$2:L4467)+1,"")</f>
        <v/>
      </c>
      <c r="M4468" t="str">
        <f>IF(L4468="","",AVERAGE(INDEX($E:$E,ROW(L4468),1):INDEX($E:$E,MATCH(L4468+1, L:L,0)-1)) - AVERAGE(INDEX($D:$D,ROW(L4468),1):INDEX($D:$D,MATCH(L4468+1, L:L,0)-1)))</f>
        <v/>
      </c>
      <c r="N4468" t="str">
        <f>IF(L4468="","",AVERAGE(INDEX($I:$I,ROW(L4468),1):INDEX($I:$I,MATCH(L4468+1, L:L,0)-1)) - AVERAGE(INDEX($H:$H,ROW(L4468),1):INDEX($H:$H,MATCH(L4468+1, L:L,0)-1)))</f>
        <v/>
      </c>
      <c r="O4468" t="str">
        <f>IF(L4468="","",AVERAGE(INDEX($G:$G,ROW(L4468),1):INDEX($G:$G,MATCH(L4468+1, L:L,0)-1)))</f>
        <v/>
      </c>
      <c r="P4468" t="str">
        <f>IF(L4468="","",AVERAGE(INDEX($K:$K,ROW(L4468),1):INDEX($K:$K,MATCH(L4468+1, L:L,0)-1)))</f>
        <v/>
      </c>
    </row>
    <row r="4469" spans="1:16" x14ac:dyDescent="0.25">
      <c r="A4469">
        <v>2009</v>
      </c>
      <c r="B4469">
        <v>9</v>
      </c>
      <c r="C4469" t="s">
        <v>18</v>
      </c>
      <c r="D4469">
        <v>11.196400000000001</v>
      </c>
      <c r="E4469">
        <v>15.54434801</v>
      </c>
      <c r="F4469">
        <f t="shared" si="276"/>
        <v>4.3479480099999996</v>
      </c>
      <c r="G4469">
        <f t="shared" si="277"/>
        <v>4.3479480099999996</v>
      </c>
      <c r="H4469">
        <v>39.116799999999998</v>
      </c>
      <c r="I4469">
        <v>27.972000000000001</v>
      </c>
      <c r="J4469">
        <f t="shared" si="278"/>
        <v>-11.144799999999996</v>
      </c>
      <c r="K4469">
        <f t="shared" si="279"/>
        <v>11.144799999999996</v>
      </c>
      <c r="L4469" t="str">
        <f>IF(A4469&lt;&gt;A4468,MAX($L$2:L4468)+1,"")</f>
        <v/>
      </c>
      <c r="M4469" t="str">
        <f>IF(L4469="","",AVERAGE(INDEX($E:$E,ROW(L4469),1):INDEX($E:$E,MATCH(L4469+1, L:L,0)-1)) - AVERAGE(INDEX($D:$D,ROW(L4469),1):INDEX($D:$D,MATCH(L4469+1, L:L,0)-1)))</f>
        <v/>
      </c>
      <c r="N4469" t="str">
        <f>IF(L4469="","",AVERAGE(INDEX($I:$I,ROW(L4469),1):INDEX($I:$I,MATCH(L4469+1, L:L,0)-1)) - AVERAGE(INDEX($H:$H,ROW(L4469),1):INDEX($H:$H,MATCH(L4469+1, L:L,0)-1)))</f>
        <v/>
      </c>
      <c r="O4469" t="str">
        <f>IF(L4469="","",AVERAGE(INDEX($G:$G,ROW(L4469),1):INDEX($G:$G,MATCH(L4469+1, L:L,0)-1)))</f>
        <v/>
      </c>
      <c r="P4469" t="str">
        <f>IF(L4469="","",AVERAGE(INDEX($K:$K,ROW(L4469),1):INDEX($K:$K,MATCH(L4469+1, L:L,0)-1)))</f>
        <v/>
      </c>
    </row>
    <row r="4470" spans="1:16" x14ac:dyDescent="0.25">
      <c r="A4470">
        <v>2009</v>
      </c>
      <c r="B4470">
        <v>9</v>
      </c>
      <c r="C4470" t="s">
        <v>19</v>
      </c>
      <c r="D4470">
        <v>6.9</v>
      </c>
      <c r="E4470">
        <v>7.1451984130000001</v>
      </c>
      <c r="F4470">
        <f t="shared" si="276"/>
        <v>0.24519841299999978</v>
      </c>
      <c r="G4470">
        <f t="shared" si="277"/>
        <v>0.24519841299999978</v>
      </c>
      <c r="H4470">
        <v>37.744999999999997</v>
      </c>
      <c r="I4470">
        <v>27.9</v>
      </c>
      <c r="J4470">
        <f t="shared" si="278"/>
        <v>-9.8449999999999989</v>
      </c>
      <c r="K4470">
        <f t="shared" si="279"/>
        <v>9.8449999999999989</v>
      </c>
      <c r="L4470" t="str">
        <f>IF(A4470&lt;&gt;A4469,MAX($L$2:L4469)+1,"")</f>
        <v/>
      </c>
      <c r="M4470" t="str">
        <f>IF(L4470="","",AVERAGE(INDEX($E:$E,ROW(L4470),1):INDEX($E:$E,MATCH(L4470+1, L:L,0)-1)) - AVERAGE(INDEX($D:$D,ROW(L4470),1):INDEX($D:$D,MATCH(L4470+1, L:L,0)-1)))</f>
        <v/>
      </c>
      <c r="N4470" t="str">
        <f>IF(L4470="","",AVERAGE(INDEX($I:$I,ROW(L4470),1):INDEX($I:$I,MATCH(L4470+1, L:L,0)-1)) - AVERAGE(INDEX($H:$H,ROW(L4470),1):INDEX($H:$H,MATCH(L4470+1, L:L,0)-1)))</f>
        <v/>
      </c>
      <c r="O4470" t="str">
        <f>IF(L4470="","",AVERAGE(INDEX($G:$G,ROW(L4470),1):INDEX($G:$G,MATCH(L4470+1, L:L,0)-1)))</f>
        <v/>
      </c>
      <c r="P4470" t="str">
        <f>IF(L4470="","",AVERAGE(INDEX($K:$K,ROW(L4470),1):INDEX($K:$K,MATCH(L4470+1, L:L,0)-1)))</f>
        <v/>
      </c>
    </row>
    <row r="4471" spans="1:16" x14ac:dyDescent="0.25">
      <c r="A4471">
        <v>2009</v>
      </c>
      <c r="B4471">
        <v>10</v>
      </c>
      <c r="C4471" t="s">
        <v>7</v>
      </c>
      <c r="D4471">
        <v>4.2742857140000003</v>
      </c>
      <c r="E4471">
        <v>1.4911995090000001</v>
      </c>
      <c r="F4471">
        <f t="shared" si="276"/>
        <v>-2.783086205</v>
      </c>
      <c r="G4471">
        <f t="shared" si="277"/>
        <v>2.783086205</v>
      </c>
      <c r="H4471">
        <v>20.896190480000001</v>
      </c>
      <c r="I4471">
        <v>37.380952379999997</v>
      </c>
      <c r="J4471">
        <f t="shared" si="278"/>
        <v>16.484761899999995</v>
      </c>
      <c r="K4471">
        <f t="shared" si="279"/>
        <v>16.484761899999995</v>
      </c>
      <c r="L4471" t="str">
        <f>IF(A4471&lt;&gt;A4470,MAX($L$2:L4470)+1,"")</f>
        <v/>
      </c>
      <c r="M4471" t="str">
        <f>IF(L4471="","",AVERAGE(INDEX($E:$E,ROW(L4471),1):INDEX($E:$E,MATCH(L4471+1, L:L,0)-1)) - AVERAGE(INDEX($D:$D,ROW(L4471),1):INDEX($D:$D,MATCH(L4471+1, L:L,0)-1)))</f>
        <v/>
      </c>
      <c r="N4471" t="str">
        <f>IF(L4471="","",AVERAGE(INDEX($I:$I,ROW(L4471),1):INDEX($I:$I,MATCH(L4471+1, L:L,0)-1)) - AVERAGE(INDEX($H:$H,ROW(L4471),1):INDEX($H:$H,MATCH(L4471+1, L:L,0)-1)))</f>
        <v/>
      </c>
      <c r="O4471" t="str">
        <f>IF(L4471="","",AVERAGE(INDEX($G:$G,ROW(L4471),1):INDEX($G:$G,MATCH(L4471+1, L:L,0)-1)))</f>
        <v/>
      </c>
      <c r="P4471" t="str">
        <f>IF(L4471="","",AVERAGE(INDEX($K:$K,ROW(L4471),1):INDEX($K:$K,MATCH(L4471+1, L:L,0)-1)))</f>
        <v/>
      </c>
    </row>
    <row r="4472" spans="1:16" x14ac:dyDescent="0.25">
      <c r="A4472">
        <v>2009</v>
      </c>
      <c r="B4472">
        <v>10</v>
      </c>
      <c r="C4472" t="s">
        <v>8</v>
      </c>
      <c r="D4472">
        <v>8.1316176470000006</v>
      </c>
      <c r="E4472">
        <v>7.4207067210000002</v>
      </c>
      <c r="F4472">
        <f t="shared" si="276"/>
        <v>-0.71091092600000039</v>
      </c>
      <c r="G4472">
        <f t="shared" si="277"/>
        <v>0.71091092600000039</v>
      </c>
      <c r="H4472">
        <v>184.74235289999999</v>
      </c>
      <c r="I4472">
        <v>197.63823529999999</v>
      </c>
      <c r="J4472">
        <f t="shared" si="278"/>
        <v>12.895882400000005</v>
      </c>
      <c r="K4472">
        <f t="shared" si="279"/>
        <v>12.895882400000005</v>
      </c>
      <c r="L4472" t="str">
        <f>IF(A4472&lt;&gt;A4471,MAX($L$2:L4471)+1,"")</f>
        <v/>
      </c>
      <c r="M4472" t="str">
        <f>IF(L4472="","",AVERAGE(INDEX($E:$E,ROW(L4472),1):INDEX($E:$E,MATCH(L4472+1, L:L,0)-1)) - AVERAGE(INDEX($D:$D,ROW(L4472),1):INDEX($D:$D,MATCH(L4472+1, L:L,0)-1)))</f>
        <v/>
      </c>
      <c r="N4472" t="str">
        <f>IF(L4472="","",AVERAGE(INDEX($I:$I,ROW(L4472),1):INDEX($I:$I,MATCH(L4472+1, L:L,0)-1)) - AVERAGE(INDEX($H:$H,ROW(L4472),1):INDEX($H:$H,MATCH(L4472+1, L:L,0)-1)))</f>
        <v/>
      </c>
      <c r="O4472" t="str">
        <f>IF(L4472="","",AVERAGE(INDEX($G:$G,ROW(L4472),1):INDEX($G:$G,MATCH(L4472+1, L:L,0)-1)))</f>
        <v/>
      </c>
      <c r="P4472" t="str">
        <f>IF(L4472="","",AVERAGE(INDEX($K:$K,ROW(L4472),1):INDEX($K:$K,MATCH(L4472+1, L:L,0)-1)))</f>
        <v/>
      </c>
    </row>
    <row r="4473" spans="1:16" x14ac:dyDescent="0.25">
      <c r="A4473">
        <v>2009</v>
      </c>
      <c r="B4473">
        <v>10</v>
      </c>
      <c r="C4473" t="s">
        <v>9</v>
      </c>
      <c r="D4473">
        <v>4.1500000000000004</v>
      </c>
      <c r="E4473">
        <v>2.7662662930000002</v>
      </c>
      <c r="F4473">
        <f t="shared" si="276"/>
        <v>-1.3837337070000002</v>
      </c>
      <c r="G4473">
        <f t="shared" si="277"/>
        <v>1.3837337070000002</v>
      </c>
      <c r="H4473">
        <v>39.715000000000003</v>
      </c>
      <c r="I4473">
        <v>44.716666670000002</v>
      </c>
      <c r="J4473">
        <f t="shared" si="278"/>
        <v>5.0016666699999988</v>
      </c>
      <c r="K4473">
        <f t="shared" si="279"/>
        <v>5.0016666699999988</v>
      </c>
      <c r="L4473" t="str">
        <f>IF(A4473&lt;&gt;A4472,MAX($L$2:L4472)+1,"")</f>
        <v/>
      </c>
      <c r="M4473" t="str">
        <f>IF(L4473="","",AVERAGE(INDEX($E:$E,ROW(L4473),1):INDEX($E:$E,MATCH(L4473+1, L:L,0)-1)) - AVERAGE(INDEX($D:$D,ROW(L4473),1):INDEX($D:$D,MATCH(L4473+1, L:L,0)-1)))</f>
        <v/>
      </c>
      <c r="N4473" t="str">
        <f>IF(L4473="","",AVERAGE(INDEX($I:$I,ROW(L4473),1):INDEX($I:$I,MATCH(L4473+1, L:L,0)-1)) - AVERAGE(INDEX($H:$H,ROW(L4473),1):INDEX($H:$H,MATCH(L4473+1, L:L,0)-1)))</f>
        <v/>
      </c>
      <c r="O4473" t="str">
        <f>IF(L4473="","",AVERAGE(INDEX($G:$G,ROW(L4473),1):INDEX($G:$G,MATCH(L4473+1, L:L,0)-1)))</f>
        <v/>
      </c>
      <c r="P4473" t="str">
        <f>IF(L4473="","",AVERAGE(INDEX($K:$K,ROW(L4473),1):INDEX($K:$K,MATCH(L4473+1, L:L,0)-1)))</f>
        <v/>
      </c>
    </row>
    <row r="4474" spans="1:16" x14ac:dyDescent="0.25">
      <c r="A4474">
        <v>2009</v>
      </c>
      <c r="B4474">
        <v>10</v>
      </c>
      <c r="C4474" t="s">
        <v>10</v>
      </c>
      <c r="D4474">
        <v>6.5042857139999999</v>
      </c>
      <c r="E4474">
        <v>4.8041474659999999</v>
      </c>
      <c r="F4474">
        <f t="shared" si="276"/>
        <v>-1.700138248</v>
      </c>
      <c r="G4474">
        <f t="shared" si="277"/>
        <v>1.700138248</v>
      </c>
      <c r="H4474">
        <v>102.7528571</v>
      </c>
      <c r="I4474">
        <v>158.48571430000001</v>
      </c>
      <c r="J4474">
        <f t="shared" si="278"/>
        <v>55.732857200000012</v>
      </c>
      <c r="K4474">
        <f t="shared" si="279"/>
        <v>55.732857200000012</v>
      </c>
      <c r="L4474" t="str">
        <f>IF(A4474&lt;&gt;A4473,MAX($L$2:L4473)+1,"")</f>
        <v/>
      </c>
      <c r="M4474" t="str">
        <f>IF(L4474="","",AVERAGE(INDEX($E:$E,ROW(L4474),1):INDEX($E:$E,MATCH(L4474+1, L:L,0)-1)) - AVERAGE(INDEX($D:$D,ROW(L4474),1):INDEX($D:$D,MATCH(L4474+1, L:L,0)-1)))</f>
        <v/>
      </c>
      <c r="N4474" t="str">
        <f>IF(L4474="","",AVERAGE(INDEX($I:$I,ROW(L4474),1):INDEX($I:$I,MATCH(L4474+1, L:L,0)-1)) - AVERAGE(INDEX($H:$H,ROW(L4474),1):INDEX($H:$H,MATCH(L4474+1, L:L,0)-1)))</f>
        <v/>
      </c>
      <c r="O4474" t="str">
        <f>IF(L4474="","",AVERAGE(INDEX($G:$G,ROW(L4474),1):INDEX($G:$G,MATCH(L4474+1, L:L,0)-1)))</f>
        <v/>
      </c>
      <c r="P4474" t="str">
        <f>IF(L4474="","",AVERAGE(INDEX($K:$K,ROW(L4474),1):INDEX($K:$K,MATCH(L4474+1, L:L,0)-1)))</f>
        <v/>
      </c>
    </row>
    <row r="4475" spans="1:16" x14ac:dyDescent="0.25">
      <c r="A4475">
        <v>2009</v>
      </c>
      <c r="B4475">
        <v>10</v>
      </c>
      <c r="C4475" t="s">
        <v>11</v>
      </c>
      <c r="D4475">
        <v>6.519090909</v>
      </c>
      <c r="E4475">
        <v>4.4378100370000002</v>
      </c>
      <c r="F4475">
        <f t="shared" si="276"/>
        <v>-2.0812808719999998</v>
      </c>
      <c r="G4475">
        <f t="shared" si="277"/>
        <v>2.0812808719999998</v>
      </c>
      <c r="H4475">
        <v>121.1036364</v>
      </c>
      <c r="I4475">
        <v>117.00454550000001</v>
      </c>
      <c r="J4475">
        <f t="shared" si="278"/>
        <v>-4.0990908999999931</v>
      </c>
      <c r="K4475">
        <f t="shared" si="279"/>
        <v>4.0990908999999931</v>
      </c>
      <c r="L4475" t="str">
        <f>IF(A4475&lt;&gt;A4474,MAX($L$2:L4474)+1,"")</f>
        <v/>
      </c>
      <c r="M4475" t="str">
        <f>IF(L4475="","",AVERAGE(INDEX($E:$E,ROW(L4475),1):INDEX($E:$E,MATCH(L4475+1, L:L,0)-1)) - AVERAGE(INDEX($D:$D,ROW(L4475),1):INDEX($D:$D,MATCH(L4475+1, L:L,0)-1)))</f>
        <v/>
      </c>
      <c r="N4475" t="str">
        <f>IF(L4475="","",AVERAGE(INDEX($I:$I,ROW(L4475),1):INDEX($I:$I,MATCH(L4475+1, L:L,0)-1)) - AVERAGE(INDEX($H:$H,ROW(L4475),1):INDEX($H:$H,MATCH(L4475+1, L:L,0)-1)))</f>
        <v/>
      </c>
      <c r="O4475" t="str">
        <f>IF(L4475="","",AVERAGE(INDEX($G:$G,ROW(L4475),1):INDEX($G:$G,MATCH(L4475+1, L:L,0)-1)))</f>
        <v/>
      </c>
      <c r="P4475" t="str">
        <f>IF(L4475="","",AVERAGE(INDEX($K:$K,ROW(L4475),1):INDEX($K:$K,MATCH(L4475+1, L:L,0)-1)))</f>
        <v/>
      </c>
    </row>
    <row r="4476" spans="1:16" x14ac:dyDescent="0.25">
      <c r="A4476">
        <v>2009</v>
      </c>
      <c r="B4476">
        <v>10</v>
      </c>
      <c r="C4476" t="s">
        <v>12</v>
      </c>
      <c r="D4476">
        <v>8.8019999999999996</v>
      </c>
      <c r="E4476">
        <v>7.6269032259999996</v>
      </c>
      <c r="F4476">
        <f t="shared" si="276"/>
        <v>-1.175096774</v>
      </c>
      <c r="G4476">
        <f t="shared" si="277"/>
        <v>1.175096774</v>
      </c>
      <c r="H4476">
        <v>135.54599999999999</v>
      </c>
      <c r="I4476">
        <v>194.11</v>
      </c>
      <c r="J4476">
        <f t="shared" si="278"/>
        <v>58.564000000000021</v>
      </c>
      <c r="K4476">
        <f t="shared" si="279"/>
        <v>58.564000000000021</v>
      </c>
      <c r="L4476" t="str">
        <f>IF(A4476&lt;&gt;A4475,MAX($L$2:L4475)+1,"")</f>
        <v/>
      </c>
      <c r="M4476" t="str">
        <f>IF(L4476="","",AVERAGE(INDEX($E:$E,ROW(L4476),1):INDEX($E:$E,MATCH(L4476+1, L:L,0)-1)) - AVERAGE(INDEX($D:$D,ROW(L4476),1):INDEX($D:$D,MATCH(L4476+1, L:L,0)-1)))</f>
        <v/>
      </c>
      <c r="N4476" t="str">
        <f>IF(L4476="","",AVERAGE(INDEX($I:$I,ROW(L4476),1):INDEX($I:$I,MATCH(L4476+1, L:L,0)-1)) - AVERAGE(INDEX($H:$H,ROW(L4476),1):INDEX($H:$H,MATCH(L4476+1, L:L,0)-1)))</f>
        <v/>
      </c>
      <c r="O4476" t="str">
        <f>IF(L4476="","",AVERAGE(INDEX($G:$G,ROW(L4476),1):INDEX($G:$G,MATCH(L4476+1, L:L,0)-1)))</f>
        <v/>
      </c>
      <c r="P4476" t="str">
        <f>IF(L4476="","",AVERAGE(INDEX($K:$K,ROW(L4476),1):INDEX($K:$K,MATCH(L4476+1, L:L,0)-1)))</f>
        <v/>
      </c>
    </row>
    <row r="4477" spans="1:16" x14ac:dyDescent="0.25">
      <c r="A4477">
        <v>2009</v>
      </c>
      <c r="B4477">
        <v>10</v>
      </c>
      <c r="C4477" t="s">
        <v>14</v>
      </c>
      <c r="D4477">
        <v>-6.59</v>
      </c>
      <c r="E4477">
        <v>-7.3873773319999998</v>
      </c>
      <c r="F4477">
        <f t="shared" si="276"/>
        <v>-0.79737733199999994</v>
      </c>
      <c r="G4477">
        <f t="shared" si="277"/>
        <v>0.79737733199999994</v>
      </c>
      <c r="H4477">
        <v>28.785555559999999</v>
      </c>
      <c r="I4477">
        <v>19.61111111</v>
      </c>
      <c r="J4477">
        <f t="shared" si="278"/>
        <v>-9.1744444499999993</v>
      </c>
      <c r="K4477">
        <f t="shared" si="279"/>
        <v>9.1744444499999993</v>
      </c>
      <c r="L4477" t="str">
        <f>IF(A4477&lt;&gt;A4476,MAX($L$2:L4476)+1,"")</f>
        <v/>
      </c>
      <c r="M4477" t="str">
        <f>IF(L4477="","",AVERAGE(INDEX($E:$E,ROW(L4477),1):INDEX($E:$E,MATCH(L4477+1, L:L,0)-1)) - AVERAGE(INDEX($D:$D,ROW(L4477),1):INDEX($D:$D,MATCH(L4477+1, L:L,0)-1)))</f>
        <v/>
      </c>
      <c r="N4477" t="str">
        <f>IF(L4477="","",AVERAGE(INDEX($I:$I,ROW(L4477),1):INDEX($I:$I,MATCH(L4477+1, L:L,0)-1)) - AVERAGE(INDEX($H:$H,ROW(L4477),1):INDEX($H:$H,MATCH(L4477+1, L:L,0)-1)))</f>
        <v/>
      </c>
      <c r="O4477" t="str">
        <f>IF(L4477="","",AVERAGE(INDEX($G:$G,ROW(L4477),1):INDEX($G:$G,MATCH(L4477+1, L:L,0)-1)))</f>
        <v/>
      </c>
      <c r="P4477" t="str">
        <f>IF(L4477="","",AVERAGE(INDEX($K:$K,ROW(L4477),1):INDEX($K:$K,MATCH(L4477+1, L:L,0)-1)))</f>
        <v/>
      </c>
    </row>
    <row r="4478" spans="1:16" x14ac:dyDescent="0.25">
      <c r="A4478">
        <v>2009</v>
      </c>
      <c r="B4478">
        <v>10</v>
      </c>
      <c r="C4478" t="s">
        <v>15</v>
      </c>
      <c r="D4478">
        <v>6.8137499999999998</v>
      </c>
      <c r="E4478">
        <v>5.5394634829999996</v>
      </c>
      <c r="F4478">
        <f t="shared" si="276"/>
        <v>-1.2742865170000002</v>
      </c>
      <c r="G4478">
        <f t="shared" si="277"/>
        <v>1.2742865170000002</v>
      </c>
      <c r="H4478">
        <v>81.667500000000004</v>
      </c>
      <c r="I4478">
        <v>95.004166670000004</v>
      </c>
      <c r="J4478">
        <f t="shared" si="278"/>
        <v>13.33666667</v>
      </c>
      <c r="K4478">
        <f t="shared" si="279"/>
        <v>13.33666667</v>
      </c>
      <c r="L4478" t="str">
        <f>IF(A4478&lt;&gt;A4477,MAX($L$2:L4477)+1,"")</f>
        <v/>
      </c>
      <c r="M4478" t="str">
        <f>IF(L4478="","",AVERAGE(INDEX($E:$E,ROW(L4478),1):INDEX($E:$E,MATCH(L4478+1, L:L,0)-1)) - AVERAGE(INDEX($D:$D,ROW(L4478),1):INDEX($D:$D,MATCH(L4478+1, L:L,0)-1)))</f>
        <v/>
      </c>
      <c r="N4478" t="str">
        <f>IF(L4478="","",AVERAGE(INDEX($I:$I,ROW(L4478),1):INDEX($I:$I,MATCH(L4478+1, L:L,0)-1)) - AVERAGE(INDEX($H:$H,ROW(L4478),1):INDEX($H:$H,MATCH(L4478+1, L:L,0)-1)))</f>
        <v/>
      </c>
      <c r="O4478" t="str">
        <f>IF(L4478="","",AVERAGE(INDEX($G:$G,ROW(L4478),1):INDEX($G:$G,MATCH(L4478+1, L:L,0)-1)))</f>
        <v/>
      </c>
      <c r="P4478" t="str">
        <f>IF(L4478="","",AVERAGE(INDEX($K:$K,ROW(L4478),1):INDEX($K:$K,MATCH(L4478+1, L:L,0)-1)))</f>
        <v/>
      </c>
    </row>
    <row r="4479" spans="1:16" x14ac:dyDescent="0.25">
      <c r="A4479">
        <v>2009</v>
      </c>
      <c r="B4479">
        <v>10</v>
      </c>
      <c r="C4479" t="s">
        <v>16</v>
      </c>
      <c r="D4479">
        <v>8.4700000000000006</v>
      </c>
      <c r="E4479">
        <v>7.1677419349999996</v>
      </c>
      <c r="F4479">
        <f t="shared" si="276"/>
        <v>-1.3022580650000011</v>
      </c>
      <c r="G4479">
        <f t="shared" si="277"/>
        <v>1.3022580650000011</v>
      </c>
      <c r="H4479">
        <v>122.91</v>
      </c>
      <c r="I4479">
        <v>224.6</v>
      </c>
      <c r="J4479">
        <f t="shared" si="278"/>
        <v>101.69</v>
      </c>
      <c r="K4479">
        <f t="shared" si="279"/>
        <v>101.69</v>
      </c>
      <c r="L4479" t="str">
        <f>IF(A4479&lt;&gt;A4478,MAX($L$2:L4478)+1,"")</f>
        <v/>
      </c>
      <c r="M4479" t="str">
        <f>IF(L4479="","",AVERAGE(INDEX($E:$E,ROW(L4479),1):INDEX($E:$E,MATCH(L4479+1, L:L,0)-1)) - AVERAGE(INDEX($D:$D,ROW(L4479),1):INDEX($D:$D,MATCH(L4479+1, L:L,0)-1)))</f>
        <v/>
      </c>
      <c r="N4479" t="str">
        <f>IF(L4479="","",AVERAGE(INDEX($I:$I,ROW(L4479),1):INDEX($I:$I,MATCH(L4479+1, L:L,0)-1)) - AVERAGE(INDEX($H:$H,ROW(L4479),1):INDEX($H:$H,MATCH(L4479+1, L:L,0)-1)))</f>
        <v/>
      </c>
      <c r="O4479" t="str">
        <f>IF(L4479="","",AVERAGE(INDEX($G:$G,ROW(L4479),1):INDEX($G:$G,MATCH(L4479+1, L:L,0)-1)))</f>
        <v/>
      </c>
      <c r="P4479" t="str">
        <f>IF(L4479="","",AVERAGE(INDEX($K:$K,ROW(L4479),1):INDEX($K:$K,MATCH(L4479+1, L:L,0)-1)))</f>
        <v/>
      </c>
    </row>
    <row r="4480" spans="1:16" x14ac:dyDescent="0.25">
      <c r="A4480">
        <v>2009</v>
      </c>
      <c r="B4480">
        <v>10</v>
      </c>
      <c r="C4480" t="s">
        <v>17</v>
      </c>
      <c r="D4480">
        <v>6.4931868130000003</v>
      </c>
      <c r="E4480">
        <v>5.1304280650000003</v>
      </c>
      <c r="F4480">
        <f t="shared" si="276"/>
        <v>-1.3627587480000001</v>
      </c>
      <c r="G4480">
        <f t="shared" si="277"/>
        <v>1.3627587480000001</v>
      </c>
      <c r="H4480">
        <v>99.635604400000005</v>
      </c>
      <c r="I4480">
        <v>102.7725275</v>
      </c>
      <c r="J4480">
        <f t="shared" si="278"/>
        <v>3.13692309999999</v>
      </c>
      <c r="K4480">
        <f t="shared" si="279"/>
        <v>3.13692309999999</v>
      </c>
      <c r="L4480" t="str">
        <f>IF(A4480&lt;&gt;A4479,MAX($L$2:L4479)+1,"")</f>
        <v/>
      </c>
      <c r="M4480" t="str">
        <f>IF(L4480="","",AVERAGE(INDEX($E:$E,ROW(L4480),1):INDEX($E:$E,MATCH(L4480+1, L:L,0)-1)) - AVERAGE(INDEX($D:$D,ROW(L4480),1):INDEX($D:$D,MATCH(L4480+1, L:L,0)-1)))</f>
        <v/>
      </c>
      <c r="N4480" t="str">
        <f>IF(L4480="","",AVERAGE(INDEX($I:$I,ROW(L4480),1):INDEX($I:$I,MATCH(L4480+1, L:L,0)-1)) - AVERAGE(INDEX($H:$H,ROW(L4480),1):INDEX($H:$H,MATCH(L4480+1, L:L,0)-1)))</f>
        <v/>
      </c>
      <c r="O4480" t="str">
        <f>IF(L4480="","",AVERAGE(INDEX($G:$G,ROW(L4480),1):INDEX($G:$G,MATCH(L4480+1, L:L,0)-1)))</f>
        <v/>
      </c>
      <c r="P4480" t="str">
        <f>IF(L4480="","",AVERAGE(INDEX($K:$K,ROW(L4480),1):INDEX($K:$K,MATCH(L4480+1, L:L,0)-1)))</f>
        <v/>
      </c>
    </row>
    <row r="4481" spans="1:16" x14ac:dyDescent="0.25">
      <c r="A4481">
        <v>2009</v>
      </c>
      <c r="B4481">
        <v>10</v>
      </c>
      <c r="C4481" t="s">
        <v>18</v>
      </c>
      <c r="D4481">
        <v>3.9873076919999999</v>
      </c>
      <c r="E4481">
        <v>1.522648862</v>
      </c>
      <c r="F4481">
        <f t="shared" si="276"/>
        <v>-2.4646588299999999</v>
      </c>
      <c r="G4481">
        <f t="shared" si="277"/>
        <v>2.4646588299999999</v>
      </c>
      <c r="H4481">
        <v>23.51307692</v>
      </c>
      <c r="I4481">
        <v>40.973076919999997</v>
      </c>
      <c r="J4481">
        <f t="shared" si="278"/>
        <v>17.459999999999997</v>
      </c>
      <c r="K4481">
        <f t="shared" si="279"/>
        <v>17.459999999999997</v>
      </c>
      <c r="L4481" t="str">
        <f>IF(A4481&lt;&gt;A4480,MAX($L$2:L4480)+1,"")</f>
        <v/>
      </c>
      <c r="M4481" t="str">
        <f>IF(L4481="","",AVERAGE(INDEX($E:$E,ROW(L4481),1):INDEX($E:$E,MATCH(L4481+1, L:L,0)-1)) - AVERAGE(INDEX($D:$D,ROW(L4481),1):INDEX($D:$D,MATCH(L4481+1, L:L,0)-1)))</f>
        <v/>
      </c>
      <c r="N4481" t="str">
        <f>IF(L4481="","",AVERAGE(INDEX($I:$I,ROW(L4481),1):INDEX($I:$I,MATCH(L4481+1, L:L,0)-1)) - AVERAGE(INDEX($H:$H,ROW(L4481),1):INDEX($H:$H,MATCH(L4481+1, L:L,0)-1)))</f>
        <v/>
      </c>
      <c r="O4481" t="str">
        <f>IF(L4481="","",AVERAGE(INDEX($G:$G,ROW(L4481),1):INDEX($G:$G,MATCH(L4481+1, L:L,0)-1)))</f>
        <v/>
      </c>
      <c r="P4481" t="str">
        <f>IF(L4481="","",AVERAGE(INDEX($K:$K,ROW(L4481),1):INDEX($K:$K,MATCH(L4481+1, L:L,0)-1)))</f>
        <v/>
      </c>
    </row>
    <row r="4482" spans="1:16" x14ac:dyDescent="0.25">
      <c r="A4482">
        <v>2009</v>
      </c>
      <c r="B4482">
        <v>10</v>
      </c>
      <c r="C4482" t="s">
        <v>19</v>
      </c>
      <c r="D4482">
        <v>-0.52500000000000002</v>
      </c>
      <c r="E4482">
        <v>0.34582373300000002</v>
      </c>
      <c r="F4482">
        <f t="shared" si="276"/>
        <v>0.87082373300000004</v>
      </c>
      <c r="G4482">
        <f t="shared" si="277"/>
        <v>0.87082373300000004</v>
      </c>
      <c r="H4482">
        <v>22.662500000000001</v>
      </c>
      <c r="I4482">
        <v>35.549999999999997</v>
      </c>
      <c r="J4482">
        <f t="shared" si="278"/>
        <v>12.887499999999996</v>
      </c>
      <c r="K4482">
        <f t="shared" si="279"/>
        <v>12.887499999999996</v>
      </c>
      <c r="L4482" t="str">
        <f>IF(A4482&lt;&gt;A4481,MAX($L$2:L4481)+1,"")</f>
        <v/>
      </c>
      <c r="M4482" t="str">
        <f>IF(L4482="","",AVERAGE(INDEX($E:$E,ROW(L4482),1):INDEX($E:$E,MATCH(L4482+1, L:L,0)-1)) - AVERAGE(INDEX($D:$D,ROW(L4482),1):INDEX($D:$D,MATCH(L4482+1, L:L,0)-1)))</f>
        <v/>
      </c>
      <c r="N4482" t="str">
        <f>IF(L4482="","",AVERAGE(INDEX($I:$I,ROW(L4482),1):INDEX($I:$I,MATCH(L4482+1, L:L,0)-1)) - AVERAGE(INDEX($H:$H,ROW(L4482),1):INDEX($H:$H,MATCH(L4482+1, L:L,0)-1)))</f>
        <v/>
      </c>
      <c r="O4482" t="str">
        <f>IF(L4482="","",AVERAGE(INDEX($G:$G,ROW(L4482),1):INDEX($G:$G,MATCH(L4482+1, L:L,0)-1)))</f>
        <v/>
      </c>
      <c r="P4482" t="str">
        <f>IF(L4482="","",AVERAGE(INDEX($K:$K,ROW(L4482),1):INDEX($K:$K,MATCH(L4482+1, L:L,0)-1)))</f>
        <v/>
      </c>
    </row>
    <row r="4483" spans="1:16" x14ac:dyDescent="0.25">
      <c r="A4483">
        <v>2009</v>
      </c>
      <c r="B4483">
        <v>11</v>
      </c>
      <c r="C4483" t="s">
        <v>7</v>
      </c>
      <c r="D4483">
        <v>-4.9105555560000003</v>
      </c>
      <c r="E4483">
        <v>9.5177263999999998E-2</v>
      </c>
      <c r="F4483">
        <f t="shared" ref="F4483:F4546" si="280">E4483-D4483</f>
        <v>5.0057328200000004</v>
      </c>
      <c r="G4483">
        <f t="shared" ref="G4483:G4546" si="281">ABS(F4483)</f>
        <v>5.0057328200000004</v>
      </c>
      <c r="H4483">
        <v>18.811111109999999</v>
      </c>
      <c r="I4483">
        <v>7.05</v>
      </c>
      <c r="J4483">
        <f t="shared" ref="J4483:J4546" si="282">I4483-H4483</f>
        <v>-11.761111109999998</v>
      </c>
      <c r="K4483">
        <f t="shared" ref="K4483:K4546" si="283">ABS(J4483)</f>
        <v>11.761111109999998</v>
      </c>
      <c r="L4483" t="str">
        <f>IF(A4483&lt;&gt;A4482,MAX($L$2:L4482)+1,"")</f>
        <v/>
      </c>
      <c r="M4483" t="str">
        <f>IF(L4483="","",AVERAGE(INDEX($E:$E,ROW(L4483),1):INDEX($E:$E,MATCH(L4483+1, L:L,0)-1)) - AVERAGE(INDEX($D:$D,ROW(L4483),1):INDEX($D:$D,MATCH(L4483+1, L:L,0)-1)))</f>
        <v/>
      </c>
      <c r="N4483" t="str">
        <f>IF(L4483="","",AVERAGE(INDEX($I:$I,ROW(L4483),1):INDEX($I:$I,MATCH(L4483+1, L:L,0)-1)) - AVERAGE(INDEX($H:$H,ROW(L4483),1):INDEX($H:$H,MATCH(L4483+1, L:L,0)-1)))</f>
        <v/>
      </c>
      <c r="O4483" t="str">
        <f>IF(L4483="","",AVERAGE(INDEX($G:$G,ROW(L4483),1):INDEX($G:$G,MATCH(L4483+1, L:L,0)-1)))</f>
        <v/>
      </c>
      <c r="P4483" t="str">
        <f>IF(L4483="","",AVERAGE(INDEX($K:$K,ROW(L4483),1):INDEX($K:$K,MATCH(L4483+1, L:L,0)-1)))</f>
        <v/>
      </c>
    </row>
    <row r="4484" spans="1:16" x14ac:dyDescent="0.25">
      <c r="A4484">
        <v>2009</v>
      </c>
      <c r="B4484">
        <v>11</v>
      </c>
      <c r="C4484" t="s">
        <v>8</v>
      </c>
      <c r="D4484">
        <v>3.0523287670000001</v>
      </c>
      <c r="E4484">
        <v>4.1034838520000001</v>
      </c>
      <c r="F4484">
        <f t="shared" si="280"/>
        <v>1.051155085</v>
      </c>
      <c r="G4484">
        <f t="shared" si="281"/>
        <v>1.051155085</v>
      </c>
      <c r="H4484">
        <v>234.65821919999999</v>
      </c>
      <c r="I4484">
        <v>341.48767120000002</v>
      </c>
      <c r="J4484">
        <f t="shared" si="282"/>
        <v>106.82945200000003</v>
      </c>
      <c r="K4484">
        <f t="shared" si="283"/>
        <v>106.82945200000003</v>
      </c>
      <c r="L4484" t="str">
        <f>IF(A4484&lt;&gt;A4483,MAX($L$2:L4483)+1,"")</f>
        <v/>
      </c>
      <c r="M4484" t="str">
        <f>IF(L4484="","",AVERAGE(INDEX($E:$E,ROW(L4484),1):INDEX($E:$E,MATCH(L4484+1, L:L,0)-1)) - AVERAGE(INDEX($D:$D,ROW(L4484),1):INDEX($D:$D,MATCH(L4484+1, L:L,0)-1)))</f>
        <v/>
      </c>
      <c r="N4484" t="str">
        <f>IF(L4484="","",AVERAGE(INDEX($I:$I,ROW(L4484),1):INDEX($I:$I,MATCH(L4484+1, L:L,0)-1)) - AVERAGE(INDEX($H:$H,ROW(L4484),1):INDEX($H:$H,MATCH(L4484+1, L:L,0)-1)))</f>
        <v/>
      </c>
      <c r="O4484" t="str">
        <f>IF(L4484="","",AVERAGE(INDEX($G:$G,ROW(L4484),1):INDEX($G:$G,MATCH(L4484+1, L:L,0)-1)))</f>
        <v/>
      </c>
      <c r="P4484" t="str">
        <f>IF(L4484="","",AVERAGE(INDEX($K:$K,ROW(L4484),1):INDEX($K:$K,MATCH(L4484+1, L:L,0)-1)))</f>
        <v/>
      </c>
    </row>
    <row r="4485" spans="1:16" x14ac:dyDescent="0.25">
      <c r="A4485">
        <v>2009</v>
      </c>
      <c r="B4485">
        <v>11</v>
      </c>
      <c r="C4485" t="s">
        <v>9</v>
      </c>
      <c r="D4485">
        <v>-5.7291666670000003</v>
      </c>
      <c r="E4485">
        <v>0.641176792</v>
      </c>
      <c r="F4485">
        <f t="shared" si="280"/>
        <v>6.3703434590000008</v>
      </c>
      <c r="G4485">
        <f t="shared" si="281"/>
        <v>6.3703434590000008</v>
      </c>
      <c r="H4485">
        <v>26.462499999999999</v>
      </c>
      <c r="I4485">
        <v>8.6083333329999991</v>
      </c>
      <c r="J4485">
        <f t="shared" si="282"/>
        <v>-17.854166667000001</v>
      </c>
      <c r="K4485">
        <f t="shared" si="283"/>
        <v>17.854166667000001</v>
      </c>
      <c r="L4485" t="str">
        <f>IF(A4485&lt;&gt;A4484,MAX($L$2:L4484)+1,"")</f>
        <v/>
      </c>
      <c r="M4485" t="str">
        <f>IF(L4485="","",AVERAGE(INDEX($E:$E,ROW(L4485),1):INDEX($E:$E,MATCH(L4485+1, L:L,0)-1)) - AVERAGE(INDEX($D:$D,ROW(L4485),1):INDEX($D:$D,MATCH(L4485+1, L:L,0)-1)))</f>
        <v/>
      </c>
      <c r="N4485" t="str">
        <f>IF(L4485="","",AVERAGE(INDEX($I:$I,ROW(L4485),1):INDEX($I:$I,MATCH(L4485+1, L:L,0)-1)) - AVERAGE(INDEX($H:$H,ROW(L4485),1):INDEX($H:$H,MATCH(L4485+1, L:L,0)-1)))</f>
        <v/>
      </c>
      <c r="O4485" t="str">
        <f>IF(L4485="","",AVERAGE(INDEX($G:$G,ROW(L4485),1):INDEX($G:$G,MATCH(L4485+1, L:L,0)-1)))</f>
        <v/>
      </c>
      <c r="P4485" t="str">
        <f>IF(L4485="","",AVERAGE(INDEX($K:$K,ROW(L4485),1):INDEX($K:$K,MATCH(L4485+1, L:L,0)-1)))</f>
        <v/>
      </c>
    </row>
    <row r="4486" spans="1:16" x14ac:dyDescent="0.25">
      <c r="A4486">
        <v>2009</v>
      </c>
      <c r="B4486">
        <v>11</v>
      </c>
      <c r="C4486" t="s">
        <v>10</v>
      </c>
      <c r="D4486">
        <v>0.49875000000000003</v>
      </c>
      <c r="E4486">
        <v>3.7559195399999998</v>
      </c>
      <c r="F4486">
        <f t="shared" si="280"/>
        <v>3.2571695399999996</v>
      </c>
      <c r="G4486">
        <f t="shared" si="281"/>
        <v>3.2571695399999996</v>
      </c>
      <c r="H4486">
        <v>96.526250000000005</v>
      </c>
      <c r="I4486">
        <v>94.0625</v>
      </c>
      <c r="J4486">
        <f t="shared" si="282"/>
        <v>-2.4637500000000045</v>
      </c>
      <c r="K4486">
        <f t="shared" si="283"/>
        <v>2.4637500000000045</v>
      </c>
      <c r="L4486" t="str">
        <f>IF(A4486&lt;&gt;A4485,MAX($L$2:L4485)+1,"")</f>
        <v/>
      </c>
      <c r="M4486" t="str">
        <f>IF(L4486="","",AVERAGE(INDEX($E:$E,ROW(L4486),1):INDEX($E:$E,MATCH(L4486+1, L:L,0)-1)) - AVERAGE(INDEX($D:$D,ROW(L4486),1):INDEX($D:$D,MATCH(L4486+1, L:L,0)-1)))</f>
        <v/>
      </c>
      <c r="N4486" t="str">
        <f>IF(L4486="","",AVERAGE(INDEX($I:$I,ROW(L4486),1):INDEX($I:$I,MATCH(L4486+1, L:L,0)-1)) - AVERAGE(INDEX($H:$H,ROW(L4486),1):INDEX($H:$H,MATCH(L4486+1, L:L,0)-1)))</f>
        <v/>
      </c>
      <c r="O4486" t="str">
        <f>IF(L4486="","",AVERAGE(INDEX($G:$G,ROW(L4486),1):INDEX($G:$G,MATCH(L4486+1, L:L,0)-1)))</f>
        <v/>
      </c>
      <c r="P4486" t="str">
        <f>IF(L4486="","",AVERAGE(INDEX($K:$K,ROW(L4486),1):INDEX($K:$K,MATCH(L4486+1, L:L,0)-1)))</f>
        <v/>
      </c>
    </row>
    <row r="4487" spans="1:16" x14ac:dyDescent="0.25">
      <c r="A4487">
        <v>2009</v>
      </c>
      <c r="B4487">
        <v>11</v>
      </c>
      <c r="C4487" t="s">
        <v>11</v>
      </c>
      <c r="D4487">
        <v>1.2927272729999999</v>
      </c>
      <c r="E4487">
        <v>2.4349792450000001</v>
      </c>
      <c r="F4487">
        <f t="shared" si="280"/>
        <v>1.1422519720000002</v>
      </c>
      <c r="G4487">
        <f t="shared" si="281"/>
        <v>1.1422519720000002</v>
      </c>
      <c r="H4487">
        <v>117.61499999999999</v>
      </c>
      <c r="I4487">
        <v>123.93636360000001</v>
      </c>
      <c r="J4487">
        <f t="shared" si="282"/>
        <v>6.3213636000000122</v>
      </c>
      <c r="K4487">
        <f t="shared" si="283"/>
        <v>6.3213636000000122</v>
      </c>
      <c r="L4487" t="str">
        <f>IF(A4487&lt;&gt;A4486,MAX($L$2:L4486)+1,"")</f>
        <v/>
      </c>
      <c r="M4487" t="str">
        <f>IF(L4487="","",AVERAGE(INDEX($E:$E,ROW(L4487),1):INDEX($E:$E,MATCH(L4487+1, L:L,0)-1)) - AVERAGE(INDEX($D:$D,ROW(L4487),1):INDEX($D:$D,MATCH(L4487+1, L:L,0)-1)))</f>
        <v/>
      </c>
      <c r="N4487" t="str">
        <f>IF(L4487="","",AVERAGE(INDEX($I:$I,ROW(L4487),1):INDEX($I:$I,MATCH(L4487+1, L:L,0)-1)) - AVERAGE(INDEX($H:$H,ROW(L4487),1):INDEX($H:$H,MATCH(L4487+1, L:L,0)-1)))</f>
        <v/>
      </c>
      <c r="O4487" t="str">
        <f>IF(L4487="","",AVERAGE(INDEX($G:$G,ROW(L4487),1):INDEX($G:$G,MATCH(L4487+1, L:L,0)-1)))</f>
        <v/>
      </c>
      <c r="P4487" t="str">
        <f>IF(L4487="","",AVERAGE(INDEX($K:$K,ROW(L4487),1):INDEX($K:$K,MATCH(L4487+1, L:L,0)-1)))</f>
        <v/>
      </c>
    </row>
    <row r="4488" spans="1:16" x14ac:dyDescent="0.25">
      <c r="A4488">
        <v>2009</v>
      </c>
      <c r="B4488">
        <v>11</v>
      </c>
      <c r="C4488" t="s">
        <v>12</v>
      </c>
      <c r="D4488">
        <v>4.0591666670000004</v>
      </c>
      <c r="E4488">
        <v>6.0193537519999998</v>
      </c>
      <c r="F4488">
        <f t="shared" si="280"/>
        <v>1.9601870849999994</v>
      </c>
      <c r="G4488">
        <f t="shared" si="281"/>
        <v>1.9601870849999994</v>
      </c>
      <c r="H4488">
        <v>149.25416670000001</v>
      </c>
      <c r="I4488">
        <v>114.3083333</v>
      </c>
      <c r="J4488">
        <f t="shared" si="282"/>
        <v>-34.945833400000012</v>
      </c>
      <c r="K4488">
        <f t="shared" si="283"/>
        <v>34.945833400000012</v>
      </c>
      <c r="L4488" t="str">
        <f>IF(A4488&lt;&gt;A4487,MAX($L$2:L4487)+1,"")</f>
        <v/>
      </c>
      <c r="M4488" t="str">
        <f>IF(L4488="","",AVERAGE(INDEX($E:$E,ROW(L4488),1):INDEX($E:$E,MATCH(L4488+1, L:L,0)-1)) - AVERAGE(INDEX($D:$D,ROW(L4488),1):INDEX($D:$D,MATCH(L4488+1, L:L,0)-1)))</f>
        <v/>
      </c>
      <c r="N4488" t="str">
        <f>IF(L4488="","",AVERAGE(INDEX($I:$I,ROW(L4488),1):INDEX($I:$I,MATCH(L4488+1, L:L,0)-1)) - AVERAGE(INDEX($H:$H,ROW(L4488),1):INDEX($H:$H,MATCH(L4488+1, L:L,0)-1)))</f>
        <v/>
      </c>
      <c r="O4488" t="str">
        <f>IF(L4488="","",AVERAGE(INDEX($G:$G,ROW(L4488),1):INDEX($G:$G,MATCH(L4488+1, L:L,0)-1)))</f>
        <v/>
      </c>
      <c r="P4488" t="str">
        <f>IF(L4488="","",AVERAGE(INDEX($K:$K,ROW(L4488),1):INDEX($K:$K,MATCH(L4488+1, L:L,0)-1)))</f>
        <v/>
      </c>
    </row>
    <row r="4489" spans="1:16" x14ac:dyDescent="0.25">
      <c r="A4489">
        <v>2009</v>
      </c>
      <c r="B4489">
        <v>11</v>
      </c>
      <c r="C4489" t="s">
        <v>14</v>
      </c>
      <c r="D4489">
        <v>-18.358888889999999</v>
      </c>
      <c r="E4489">
        <v>-16.051031850000001</v>
      </c>
      <c r="F4489">
        <f t="shared" si="280"/>
        <v>2.3078570399999982</v>
      </c>
      <c r="G4489">
        <f t="shared" si="281"/>
        <v>2.3078570399999982</v>
      </c>
      <c r="H4489">
        <v>20.506666670000001</v>
      </c>
      <c r="I4489">
        <v>17.766666669999999</v>
      </c>
      <c r="J4489">
        <f t="shared" si="282"/>
        <v>-2.740000000000002</v>
      </c>
      <c r="K4489">
        <f t="shared" si="283"/>
        <v>2.740000000000002</v>
      </c>
      <c r="L4489" t="str">
        <f>IF(A4489&lt;&gt;A4488,MAX($L$2:L4488)+1,"")</f>
        <v/>
      </c>
      <c r="M4489" t="str">
        <f>IF(L4489="","",AVERAGE(INDEX($E:$E,ROW(L4489),1):INDEX($E:$E,MATCH(L4489+1, L:L,0)-1)) - AVERAGE(INDEX($D:$D,ROW(L4489),1):INDEX($D:$D,MATCH(L4489+1, L:L,0)-1)))</f>
        <v/>
      </c>
      <c r="N4489" t="str">
        <f>IF(L4489="","",AVERAGE(INDEX($I:$I,ROW(L4489),1):INDEX($I:$I,MATCH(L4489+1, L:L,0)-1)) - AVERAGE(INDEX($H:$H,ROW(L4489),1):INDEX($H:$H,MATCH(L4489+1, L:L,0)-1)))</f>
        <v/>
      </c>
      <c r="O4489" t="str">
        <f>IF(L4489="","",AVERAGE(INDEX($G:$G,ROW(L4489),1):INDEX($G:$G,MATCH(L4489+1, L:L,0)-1)))</f>
        <v/>
      </c>
      <c r="P4489" t="str">
        <f>IF(L4489="","",AVERAGE(INDEX($K:$K,ROW(L4489),1):INDEX($K:$K,MATCH(L4489+1, L:L,0)-1)))</f>
        <v/>
      </c>
    </row>
    <row r="4490" spans="1:16" x14ac:dyDescent="0.25">
      <c r="A4490">
        <v>2009</v>
      </c>
      <c r="B4490">
        <v>11</v>
      </c>
      <c r="C4490" t="s">
        <v>15</v>
      </c>
      <c r="D4490">
        <v>-0.193</v>
      </c>
      <c r="E4490">
        <v>3.6004441709999999</v>
      </c>
      <c r="F4490">
        <f t="shared" si="280"/>
        <v>3.793444171</v>
      </c>
      <c r="G4490">
        <f t="shared" si="281"/>
        <v>3.793444171</v>
      </c>
      <c r="H4490">
        <v>79.194500000000005</v>
      </c>
      <c r="I4490">
        <v>46.725000000000001</v>
      </c>
      <c r="J4490">
        <f t="shared" si="282"/>
        <v>-32.469500000000004</v>
      </c>
      <c r="K4490">
        <f t="shared" si="283"/>
        <v>32.469500000000004</v>
      </c>
      <c r="L4490" t="str">
        <f>IF(A4490&lt;&gt;A4489,MAX($L$2:L4489)+1,"")</f>
        <v/>
      </c>
      <c r="M4490" t="str">
        <f>IF(L4490="","",AVERAGE(INDEX($E:$E,ROW(L4490),1):INDEX($E:$E,MATCH(L4490+1, L:L,0)-1)) - AVERAGE(INDEX($D:$D,ROW(L4490),1):INDEX($D:$D,MATCH(L4490+1, L:L,0)-1)))</f>
        <v/>
      </c>
      <c r="N4490" t="str">
        <f>IF(L4490="","",AVERAGE(INDEX($I:$I,ROW(L4490),1):INDEX($I:$I,MATCH(L4490+1, L:L,0)-1)) - AVERAGE(INDEX($H:$H,ROW(L4490),1):INDEX($H:$H,MATCH(L4490+1, L:L,0)-1)))</f>
        <v/>
      </c>
      <c r="O4490" t="str">
        <f>IF(L4490="","",AVERAGE(INDEX($G:$G,ROW(L4490),1):INDEX($G:$G,MATCH(L4490+1, L:L,0)-1)))</f>
        <v/>
      </c>
      <c r="P4490" t="str">
        <f>IF(L4490="","",AVERAGE(INDEX($K:$K,ROW(L4490),1):INDEX($K:$K,MATCH(L4490+1, L:L,0)-1)))</f>
        <v/>
      </c>
    </row>
    <row r="4491" spans="1:16" x14ac:dyDescent="0.25">
      <c r="A4491">
        <v>2009</v>
      </c>
      <c r="B4491">
        <v>11</v>
      </c>
      <c r="C4491" t="s">
        <v>16</v>
      </c>
      <c r="D4491">
        <v>2.96</v>
      </c>
      <c r="E4491">
        <v>4.9766666669999999</v>
      </c>
      <c r="F4491">
        <f t="shared" si="280"/>
        <v>2.016666667</v>
      </c>
      <c r="G4491">
        <f t="shared" si="281"/>
        <v>2.016666667</v>
      </c>
      <c r="H4491">
        <v>129.33000000000001</v>
      </c>
      <c r="I4491">
        <v>75.3</v>
      </c>
      <c r="J4491">
        <f t="shared" si="282"/>
        <v>-54.030000000000015</v>
      </c>
      <c r="K4491">
        <f t="shared" si="283"/>
        <v>54.030000000000015</v>
      </c>
      <c r="L4491" t="str">
        <f>IF(A4491&lt;&gt;A4490,MAX($L$2:L4490)+1,"")</f>
        <v/>
      </c>
      <c r="M4491" t="str">
        <f>IF(L4491="","",AVERAGE(INDEX($E:$E,ROW(L4491),1):INDEX($E:$E,MATCH(L4491+1, L:L,0)-1)) - AVERAGE(INDEX($D:$D,ROW(L4491),1):INDEX($D:$D,MATCH(L4491+1, L:L,0)-1)))</f>
        <v/>
      </c>
      <c r="N4491" t="str">
        <f>IF(L4491="","",AVERAGE(INDEX($I:$I,ROW(L4491),1):INDEX($I:$I,MATCH(L4491+1, L:L,0)-1)) - AVERAGE(INDEX($H:$H,ROW(L4491),1):INDEX($H:$H,MATCH(L4491+1, L:L,0)-1)))</f>
        <v/>
      </c>
      <c r="O4491" t="str">
        <f>IF(L4491="","",AVERAGE(INDEX($G:$G,ROW(L4491),1):INDEX($G:$G,MATCH(L4491+1, L:L,0)-1)))</f>
        <v/>
      </c>
      <c r="P4491" t="str">
        <f>IF(L4491="","",AVERAGE(INDEX($K:$K,ROW(L4491),1):INDEX($K:$K,MATCH(L4491+1, L:L,0)-1)))</f>
        <v/>
      </c>
    </row>
    <row r="4492" spans="1:16" x14ac:dyDescent="0.25">
      <c r="A4492">
        <v>2009</v>
      </c>
      <c r="B4492">
        <v>11</v>
      </c>
      <c r="C4492" t="s">
        <v>17</v>
      </c>
      <c r="D4492">
        <v>0.10666666700000001</v>
      </c>
      <c r="E4492">
        <v>2.949178624</v>
      </c>
      <c r="F4492">
        <f t="shared" si="280"/>
        <v>2.8425119570000001</v>
      </c>
      <c r="G4492">
        <f t="shared" si="281"/>
        <v>2.8425119570000001</v>
      </c>
      <c r="H4492">
        <v>93.624623659999997</v>
      </c>
      <c r="I4492">
        <v>66.147311830000007</v>
      </c>
      <c r="J4492">
        <f t="shared" si="282"/>
        <v>-27.477311829999991</v>
      </c>
      <c r="K4492">
        <f t="shared" si="283"/>
        <v>27.477311829999991</v>
      </c>
      <c r="L4492" t="str">
        <f>IF(A4492&lt;&gt;A4491,MAX($L$2:L4491)+1,"")</f>
        <v/>
      </c>
      <c r="M4492" t="str">
        <f>IF(L4492="","",AVERAGE(INDEX($E:$E,ROW(L4492),1):INDEX($E:$E,MATCH(L4492+1, L:L,0)-1)) - AVERAGE(INDEX($D:$D,ROW(L4492),1):INDEX($D:$D,MATCH(L4492+1, L:L,0)-1)))</f>
        <v/>
      </c>
      <c r="N4492" t="str">
        <f>IF(L4492="","",AVERAGE(INDEX($I:$I,ROW(L4492),1):INDEX($I:$I,MATCH(L4492+1, L:L,0)-1)) - AVERAGE(INDEX($H:$H,ROW(L4492),1):INDEX($H:$H,MATCH(L4492+1, L:L,0)-1)))</f>
        <v/>
      </c>
      <c r="O4492" t="str">
        <f>IF(L4492="","",AVERAGE(INDEX($G:$G,ROW(L4492),1):INDEX($G:$G,MATCH(L4492+1, L:L,0)-1)))</f>
        <v/>
      </c>
      <c r="P4492" t="str">
        <f>IF(L4492="","",AVERAGE(INDEX($K:$K,ROW(L4492),1):INDEX($K:$K,MATCH(L4492+1, L:L,0)-1)))</f>
        <v/>
      </c>
    </row>
    <row r="4493" spans="1:16" x14ac:dyDescent="0.25">
      <c r="A4493">
        <v>2009</v>
      </c>
      <c r="B4493">
        <v>11</v>
      </c>
      <c r="C4493" t="s">
        <v>18</v>
      </c>
      <c r="D4493">
        <v>-5.6245000000000003</v>
      </c>
      <c r="E4493">
        <v>-0.35611980599999998</v>
      </c>
      <c r="F4493">
        <f t="shared" si="280"/>
        <v>5.2683801940000006</v>
      </c>
      <c r="G4493">
        <f t="shared" si="281"/>
        <v>5.2683801940000006</v>
      </c>
      <c r="H4493">
        <v>19.268000000000001</v>
      </c>
      <c r="I4493">
        <v>8.3350000000000009</v>
      </c>
      <c r="J4493">
        <f t="shared" si="282"/>
        <v>-10.933</v>
      </c>
      <c r="K4493">
        <f t="shared" si="283"/>
        <v>10.933</v>
      </c>
      <c r="L4493" t="str">
        <f>IF(A4493&lt;&gt;A4492,MAX($L$2:L4492)+1,"")</f>
        <v/>
      </c>
      <c r="M4493" t="str">
        <f>IF(L4493="","",AVERAGE(INDEX($E:$E,ROW(L4493),1):INDEX($E:$E,MATCH(L4493+1, L:L,0)-1)) - AVERAGE(INDEX($D:$D,ROW(L4493),1):INDEX($D:$D,MATCH(L4493+1, L:L,0)-1)))</f>
        <v/>
      </c>
      <c r="N4493" t="str">
        <f>IF(L4493="","",AVERAGE(INDEX($I:$I,ROW(L4493),1):INDEX($I:$I,MATCH(L4493+1, L:L,0)-1)) - AVERAGE(INDEX($H:$H,ROW(L4493),1):INDEX($H:$H,MATCH(L4493+1, L:L,0)-1)))</f>
        <v/>
      </c>
      <c r="O4493" t="str">
        <f>IF(L4493="","",AVERAGE(INDEX($G:$G,ROW(L4493),1):INDEX($G:$G,MATCH(L4493+1, L:L,0)-1)))</f>
        <v/>
      </c>
      <c r="P4493" t="str">
        <f>IF(L4493="","",AVERAGE(INDEX($K:$K,ROW(L4493),1):INDEX($K:$K,MATCH(L4493+1, L:L,0)-1)))</f>
        <v/>
      </c>
    </row>
    <row r="4494" spans="1:16" x14ac:dyDescent="0.25">
      <c r="A4494">
        <v>2009</v>
      </c>
      <c r="B4494">
        <v>11</v>
      </c>
      <c r="C4494" t="s">
        <v>19</v>
      </c>
      <c r="D4494">
        <v>-12.7</v>
      </c>
      <c r="E4494">
        <v>-11.362523810000001</v>
      </c>
      <c r="F4494">
        <f t="shared" si="280"/>
        <v>1.3374761899999985</v>
      </c>
      <c r="G4494">
        <f t="shared" si="281"/>
        <v>1.3374761899999985</v>
      </c>
      <c r="H4494">
        <v>18.5</v>
      </c>
      <c r="I4494">
        <v>17.68</v>
      </c>
      <c r="J4494">
        <f t="shared" si="282"/>
        <v>-0.82000000000000028</v>
      </c>
      <c r="K4494">
        <f t="shared" si="283"/>
        <v>0.82000000000000028</v>
      </c>
      <c r="L4494" t="str">
        <f>IF(A4494&lt;&gt;A4493,MAX($L$2:L4493)+1,"")</f>
        <v/>
      </c>
      <c r="M4494" t="str">
        <f>IF(L4494="","",AVERAGE(INDEX($E:$E,ROW(L4494),1):INDEX($E:$E,MATCH(L4494+1, L:L,0)-1)) - AVERAGE(INDEX($D:$D,ROW(L4494),1):INDEX($D:$D,MATCH(L4494+1, L:L,0)-1)))</f>
        <v/>
      </c>
      <c r="N4494" t="str">
        <f>IF(L4494="","",AVERAGE(INDEX($I:$I,ROW(L4494),1):INDEX($I:$I,MATCH(L4494+1, L:L,0)-1)) - AVERAGE(INDEX($H:$H,ROW(L4494),1):INDEX($H:$H,MATCH(L4494+1, L:L,0)-1)))</f>
        <v/>
      </c>
      <c r="O4494" t="str">
        <f>IF(L4494="","",AVERAGE(INDEX($G:$G,ROW(L4494),1):INDEX($G:$G,MATCH(L4494+1, L:L,0)-1)))</f>
        <v/>
      </c>
      <c r="P4494" t="str">
        <f>IF(L4494="","",AVERAGE(INDEX($K:$K,ROW(L4494),1):INDEX($K:$K,MATCH(L4494+1, L:L,0)-1)))</f>
        <v/>
      </c>
    </row>
    <row r="4495" spans="1:16" x14ac:dyDescent="0.25">
      <c r="A4495">
        <v>2009</v>
      </c>
      <c r="B4495">
        <v>12</v>
      </c>
      <c r="C4495" t="s">
        <v>7</v>
      </c>
      <c r="D4495">
        <v>-9.7874999999999996</v>
      </c>
      <c r="E4495">
        <v>-16.42337483</v>
      </c>
      <c r="F4495">
        <f t="shared" si="280"/>
        <v>-6.6358748300000006</v>
      </c>
      <c r="G4495">
        <f t="shared" si="281"/>
        <v>6.6358748300000006</v>
      </c>
      <c r="H4495">
        <v>16.349</v>
      </c>
      <c r="I4495">
        <v>31.12</v>
      </c>
      <c r="J4495">
        <f t="shared" si="282"/>
        <v>14.771000000000001</v>
      </c>
      <c r="K4495">
        <f t="shared" si="283"/>
        <v>14.771000000000001</v>
      </c>
      <c r="L4495" t="str">
        <f>IF(A4495&lt;&gt;A4494,MAX($L$2:L4494)+1,"")</f>
        <v/>
      </c>
      <c r="M4495" t="str">
        <f>IF(L4495="","",AVERAGE(INDEX($E:$E,ROW(L4495),1):INDEX($E:$E,MATCH(L4495+1, L:L,0)-1)) - AVERAGE(INDEX($D:$D,ROW(L4495),1):INDEX($D:$D,MATCH(L4495+1, L:L,0)-1)))</f>
        <v/>
      </c>
      <c r="N4495" t="str">
        <f>IF(L4495="","",AVERAGE(INDEX($I:$I,ROW(L4495),1):INDEX($I:$I,MATCH(L4495+1, L:L,0)-1)) - AVERAGE(INDEX($H:$H,ROW(L4495),1):INDEX($H:$H,MATCH(L4495+1, L:L,0)-1)))</f>
        <v/>
      </c>
      <c r="O4495" t="str">
        <f>IF(L4495="","",AVERAGE(INDEX($G:$G,ROW(L4495),1):INDEX($G:$G,MATCH(L4495+1, L:L,0)-1)))</f>
        <v/>
      </c>
      <c r="P4495" t="str">
        <f>IF(L4495="","",AVERAGE(INDEX($K:$K,ROW(L4495),1):INDEX($K:$K,MATCH(L4495+1, L:L,0)-1)))</f>
        <v/>
      </c>
    </row>
    <row r="4496" spans="1:16" x14ac:dyDescent="0.25">
      <c r="A4496">
        <v>2009</v>
      </c>
      <c r="B4496">
        <v>12</v>
      </c>
      <c r="C4496" t="s">
        <v>8</v>
      </c>
      <c r="D4496">
        <v>0.28537313399999997</v>
      </c>
      <c r="E4496">
        <v>-2.2359585499999999</v>
      </c>
      <c r="F4496">
        <f t="shared" si="280"/>
        <v>-2.5213316839999997</v>
      </c>
      <c r="G4496">
        <f t="shared" si="281"/>
        <v>2.5213316839999997</v>
      </c>
      <c r="H4496">
        <v>204.9655224</v>
      </c>
      <c r="I4496">
        <v>98.059701489999995</v>
      </c>
      <c r="J4496">
        <f t="shared" si="282"/>
        <v>-106.90582091</v>
      </c>
      <c r="K4496">
        <f t="shared" si="283"/>
        <v>106.90582091</v>
      </c>
      <c r="L4496" t="str">
        <f>IF(A4496&lt;&gt;A4495,MAX($L$2:L4495)+1,"")</f>
        <v/>
      </c>
      <c r="M4496" t="str">
        <f>IF(L4496="","",AVERAGE(INDEX($E:$E,ROW(L4496),1):INDEX($E:$E,MATCH(L4496+1, L:L,0)-1)) - AVERAGE(INDEX($D:$D,ROW(L4496),1):INDEX($D:$D,MATCH(L4496+1, L:L,0)-1)))</f>
        <v/>
      </c>
      <c r="N4496" t="str">
        <f>IF(L4496="","",AVERAGE(INDEX($I:$I,ROW(L4496),1):INDEX($I:$I,MATCH(L4496+1, L:L,0)-1)) - AVERAGE(INDEX($H:$H,ROW(L4496),1):INDEX($H:$H,MATCH(L4496+1, L:L,0)-1)))</f>
        <v/>
      </c>
      <c r="O4496" t="str">
        <f>IF(L4496="","",AVERAGE(INDEX($G:$G,ROW(L4496),1):INDEX($G:$G,MATCH(L4496+1, L:L,0)-1)))</f>
        <v/>
      </c>
      <c r="P4496" t="str">
        <f>IF(L4496="","",AVERAGE(INDEX($K:$K,ROW(L4496),1):INDEX($K:$K,MATCH(L4496+1, L:L,0)-1)))</f>
        <v/>
      </c>
    </row>
    <row r="4497" spans="1:16" x14ac:dyDescent="0.25">
      <c r="A4497">
        <v>2009</v>
      </c>
      <c r="B4497">
        <v>12</v>
      </c>
      <c r="C4497" t="s">
        <v>9</v>
      </c>
      <c r="D4497">
        <v>-13.605833329999999</v>
      </c>
      <c r="E4497">
        <v>-16.097833529999999</v>
      </c>
      <c r="F4497">
        <f t="shared" si="280"/>
        <v>-2.4920001999999997</v>
      </c>
      <c r="G4497">
        <f t="shared" si="281"/>
        <v>2.4920001999999997</v>
      </c>
      <c r="H4497">
        <v>25.970833330000001</v>
      </c>
      <c r="I4497">
        <v>24.891666669999999</v>
      </c>
      <c r="J4497">
        <f t="shared" si="282"/>
        <v>-1.0791666600000021</v>
      </c>
      <c r="K4497">
        <f t="shared" si="283"/>
        <v>1.0791666600000021</v>
      </c>
      <c r="L4497" t="str">
        <f>IF(A4497&lt;&gt;A4496,MAX($L$2:L4496)+1,"")</f>
        <v/>
      </c>
      <c r="M4497" t="str">
        <f>IF(L4497="","",AVERAGE(INDEX($E:$E,ROW(L4497),1):INDEX($E:$E,MATCH(L4497+1, L:L,0)-1)) - AVERAGE(INDEX($D:$D,ROW(L4497),1):INDEX($D:$D,MATCH(L4497+1, L:L,0)-1)))</f>
        <v/>
      </c>
      <c r="N4497" t="str">
        <f>IF(L4497="","",AVERAGE(INDEX($I:$I,ROW(L4497),1):INDEX($I:$I,MATCH(L4497+1, L:L,0)-1)) - AVERAGE(INDEX($H:$H,ROW(L4497),1):INDEX($H:$H,MATCH(L4497+1, L:L,0)-1)))</f>
        <v/>
      </c>
      <c r="O4497" t="str">
        <f>IF(L4497="","",AVERAGE(INDEX($G:$G,ROW(L4497),1):INDEX($G:$G,MATCH(L4497+1, L:L,0)-1)))</f>
        <v/>
      </c>
      <c r="P4497" t="str">
        <f>IF(L4497="","",AVERAGE(INDEX($K:$K,ROW(L4497),1):INDEX($K:$K,MATCH(L4497+1, L:L,0)-1)))</f>
        <v/>
      </c>
    </row>
    <row r="4498" spans="1:16" x14ac:dyDescent="0.25">
      <c r="A4498">
        <v>2009</v>
      </c>
      <c r="B4498">
        <v>12</v>
      </c>
      <c r="C4498" t="s">
        <v>10</v>
      </c>
      <c r="D4498">
        <v>-6.4725000000000001</v>
      </c>
      <c r="E4498">
        <v>-5.5417028540000004</v>
      </c>
      <c r="F4498">
        <f t="shared" si="280"/>
        <v>0.93079714599999974</v>
      </c>
      <c r="G4498">
        <f t="shared" si="281"/>
        <v>0.93079714599999974</v>
      </c>
      <c r="H4498">
        <v>92.12</v>
      </c>
      <c r="I4498">
        <v>88.9375</v>
      </c>
      <c r="J4498">
        <f t="shared" si="282"/>
        <v>-3.1825000000000045</v>
      </c>
      <c r="K4498">
        <f t="shared" si="283"/>
        <v>3.1825000000000045</v>
      </c>
      <c r="L4498" t="str">
        <f>IF(A4498&lt;&gt;A4497,MAX($L$2:L4497)+1,"")</f>
        <v/>
      </c>
      <c r="M4498" t="str">
        <f>IF(L4498="","",AVERAGE(INDEX($E:$E,ROW(L4498),1):INDEX($E:$E,MATCH(L4498+1, L:L,0)-1)) - AVERAGE(INDEX($D:$D,ROW(L4498),1):INDEX($D:$D,MATCH(L4498+1, L:L,0)-1)))</f>
        <v/>
      </c>
      <c r="N4498" t="str">
        <f>IF(L4498="","",AVERAGE(INDEX($I:$I,ROW(L4498),1):INDEX($I:$I,MATCH(L4498+1, L:L,0)-1)) - AVERAGE(INDEX($H:$H,ROW(L4498),1):INDEX($H:$H,MATCH(L4498+1, L:L,0)-1)))</f>
        <v/>
      </c>
      <c r="O4498" t="str">
        <f>IF(L4498="","",AVERAGE(INDEX($G:$G,ROW(L4498),1):INDEX($G:$G,MATCH(L4498+1, L:L,0)-1)))</f>
        <v/>
      </c>
      <c r="P4498" t="str">
        <f>IF(L4498="","",AVERAGE(INDEX($K:$K,ROW(L4498),1):INDEX($K:$K,MATCH(L4498+1, L:L,0)-1)))</f>
        <v/>
      </c>
    </row>
    <row r="4499" spans="1:16" x14ac:dyDescent="0.25">
      <c r="A4499">
        <v>2009</v>
      </c>
      <c r="B4499">
        <v>12</v>
      </c>
      <c r="C4499" t="s">
        <v>11</v>
      </c>
      <c r="D4499">
        <v>-3.9366666669999999</v>
      </c>
      <c r="E4499">
        <v>-1.9649308750000001</v>
      </c>
      <c r="F4499">
        <f t="shared" si="280"/>
        <v>1.9717357919999998</v>
      </c>
      <c r="G4499">
        <f t="shared" si="281"/>
        <v>1.9717357919999998</v>
      </c>
      <c r="H4499">
        <v>119.972381</v>
      </c>
      <c r="I4499">
        <v>98.242857139999998</v>
      </c>
      <c r="J4499">
        <f t="shared" si="282"/>
        <v>-21.72952386</v>
      </c>
      <c r="K4499">
        <f t="shared" si="283"/>
        <v>21.72952386</v>
      </c>
      <c r="L4499" t="str">
        <f>IF(A4499&lt;&gt;A4498,MAX($L$2:L4498)+1,"")</f>
        <v/>
      </c>
      <c r="M4499" t="str">
        <f>IF(L4499="","",AVERAGE(INDEX($E:$E,ROW(L4499),1):INDEX($E:$E,MATCH(L4499+1, L:L,0)-1)) - AVERAGE(INDEX($D:$D,ROW(L4499),1):INDEX($D:$D,MATCH(L4499+1, L:L,0)-1)))</f>
        <v/>
      </c>
      <c r="N4499" t="str">
        <f>IF(L4499="","",AVERAGE(INDEX($I:$I,ROW(L4499),1):INDEX($I:$I,MATCH(L4499+1, L:L,0)-1)) - AVERAGE(INDEX($H:$H,ROW(L4499),1):INDEX($H:$H,MATCH(L4499+1, L:L,0)-1)))</f>
        <v/>
      </c>
      <c r="O4499" t="str">
        <f>IF(L4499="","",AVERAGE(INDEX($G:$G,ROW(L4499),1):INDEX($G:$G,MATCH(L4499+1, L:L,0)-1)))</f>
        <v/>
      </c>
      <c r="P4499" t="str">
        <f>IF(L4499="","",AVERAGE(INDEX($K:$K,ROW(L4499),1):INDEX($K:$K,MATCH(L4499+1, L:L,0)-1)))</f>
        <v/>
      </c>
    </row>
    <row r="4500" spans="1:16" x14ac:dyDescent="0.25">
      <c r="A4500">
        <v>2009</v>
      </c>
      <c r="B4500">
        <v>12</v>
      </c>
      <c r="C4500" t="s">
        <v>12</v>
      </c>
      <c r="D4500">
        <v>-1.475833333</v>
      </c>
      <c r="E4500">
        <v>-0.83590501800000006</v>
      </c>
      <c r="F4500">
        <f t="shared" si="280"/>
        <v>0.63992831499999991</v>
      </c>
      <c r="G4500">
        <f t="shared" si="281"/>
        <v>0.63992831499999991</v>
      </c>
      <c r="H4500">
        <v>138.89833329999999</v>
      </c>
      <c r="I4500">
        <v>143.4833333</v>
      </c>
      <c r="J4500">
        <f t="shared" si="282"/>
        <v>4.585000000000008</v>
      </c>
      <c r="K4500">
        <f t="shared" si="283"/>
        <v>4.585000000000008</v>
      </c>
      <c r="L4500" t="str">
        <f>IF(A4500&lt;&gt;A4499,MAX($L$2:L4499)+1,"")</f>
        <v/>
      </c>
      <c r="M4500" t="str">
        <f>IF(L4500="","",AVERAGE(INDEX($E:$E,ROW(L4500),1):INDEX($E:$E,MATCH(L4500+1, L:L,0)-1)) - AVERAGE(INDEX($D:$D,ROW(L4500),1):INDEX($D:$D,MATCH(L4500+1, L:L,0)-1)))</f>
        <v/>
      </c>
      <c r="N4500" t="str">
        <f>IF(L4500="","",AVERAGE(INDEX($I:$I,ROW(L4500),1):INDEX($I:$I,MATCH(L4500+1, L:L,0)-1)) - AVERAGE(INDEX($H:$H,ROW(L4500),1):INDEX($H:$H,MATCH(L4500+1, L:L,0)-1)))</f>
        <v/>
      </c>
      <c r="O4500" t="str">
        <f>IF(L4500="","",AVERAGE(INDEX($G:$G,ROW(L4500),1):INDEX($G:$G,MATCH(L4500+1, L:L,0)-1)))</f>
        <v/>
      </c>
      <c r="P4500" t="str">
        <f>IF(L4500="","",AVERAGE(INDEX($K:$K,ROW(L4500),1):INDEX($K:$K,MATCH(L4500+1, L:L,0)-1)))</f>
        <v/>
      </c>
    </row>
    <row r="4501" spans="1:16" x14ac:dyDescent="0.25">
      <c r="A4501">
        <v>2009</v>
      </c>
      <c r="B4501">
        <v>12</v>
      </c>
      <c r="C4501" t="s">
        <v>14</v>
      </c>
      <c r="D4501">
        <v>-26.1</v>
      </c>
      <c r="E4501">
        <v>-20.73139785</v>
      </c>
      <c r="F4501">
        <f t="shared" si="280"/>
        <v>5.368602150000001</v>
      </c>
      <c r="G4501">
        <f t="shared" si="281"/>
        <v>5.368602150000001</v>
      </c>
      <c r="H4501">
        <v>12.98142857</v>
      </c>
      <c r="I4501">
        <v>18.442857140000001</v>
      </c>
      <c r="J4501">
        <f t="shared" si="282"/>
        <v>5.4614285700000007</v>
      </c>
      <c r="K4501">
        <f t="shared" si="283"/>
        <v>5.4614285700000007</v>
      </c>
      <c r="L4501" t="str">
        <f>IF(A4501&lt;&gt;A4500,MAX($L$2:L4500)+1,"")</f>
        <v/>
      </c>
      <c r="M4501" t="str">
        <f>IF(L4501="","",AVERAGE(INDEX($E:$E,ROW(L4501),1):INDEX($E:$E,MATCH(L4501+1, L:L,0)-1)) - AVERAGE(INDEX($D:$D,ROW(L4501),1):INDEX($D:$D,MATCH(L4501+1, L:L,0)-1)))</f>
        <v/>
      </c>
      <c r="N4501" t="str">
        <f>IF(L4501="","",AVERAGE(INDEX($I:$I,ROW(L4501),1):INDEX($I:$I,MATCH(L4501+1, L:L,0)-1)) - AVERAGE(INDEX($H:$H,ROW(L4501),1):INDEX($H:$H,MATCH(L4501+1, L:L,0)-1)))</f>
        <v/>
      </c>
      <c r="O4501" t="str">
        <f>IF(L4501="","",AVERAGE(INDEX($G:$G,ROW(L4501),1):INDEX($G:$G,MATCH(L4501+1, L:L,0)-1)))</f>
        <v/>
      </c>
      <c r="P4501" t="str">
        <f>IF(L4501="","",AVERAGE(INDEX($K:$K,ROW(L4501),1):INDEX($K:$K,MATCH(L4501+1, L:L,0)-1)))</f>
        <v/>
      </c>
    </row>
    <row r="4502" spans="1:16" x14ac:dyDescent="0.25">
      <c r="A4502">
        <v>2009</v>
      </c>
      <c r="B4502">
        <v>12</v>
      </c>
      <c r="C4502" t="s">
        <v>15</v>
      </c>
      <c r="D4502">
        <v>-7.4108333330000002</v>
      </c>
      <c r="E4502">
        <v>-8.0828863040000005</v>
      </c>
      <c r="F4502">
        <f t="shared" si="280"/>
        <v>-0.67205297100000028</v>
      </c>
      <c r="G4502">
        <f t="shared" si="281"/>
        <v>0.67205297100000028</v>
      </c>
      <c r="H4502">
        <v>64.396666670000002</v>
      </c>
      <c r="I4502">
        <v>73.724999999999994</v>
      </c>
      <c r="J4502">
        <f t="shared" si="282"/>
        <v>9.3283333299999924</v>
      </c>
      <c r="K4502">
        <f t="shared" si="283"/>
        <v>9.3283333299999924</v>
      </c>
      <c r="L4502" t="str">
        <f>IF(A4502&lt;&gt;A4501,MAX($L$2:L4501)+1,"")</f>
        <v/>
      </c>
      <c r="M4502" t="str">
        <f>IF(L4502="","",AVERAGE(INDEX($E:$E,ROW(L4502),1):INDEX($E:$E,MATCH(L4502+1, L:L,0)-1)) - AVERAGE(INDEX($D:$D,ROW(L4502),1):INDEX($D:$D,MATCH(L4502+1, L:L,0)-1)))</f>
        <v/>
      </c>
      <c r="N4502" t="str">
        <f>IF(L4502="","",AVERAGE(INDEX($I:$I,ROW(L4502),1):INDEX($I:$I,MATCH(L4502+1, L:L,0)-1)) - AVERAGE(INDEX($H:$H,ROW(L4502),1):INDEX($H:$H,MATCH(L4502+1, L:L,0)-1)))</f>
        <v/>
      </c>
      <c r="O4502" t="str">
        <f>IF(L4502="","",AVERAGE(INDEX($G:$G,ROW(L4502),1):INDEX($G:$G,MATCH(L4502+1, L:L,0)-1)))</f>
        <v/>
      </c>
      <c r="P4502" t="str">
        <f>IF(L4502="","",AVERAGE(INDEX($K:$K,ROW(L4502),1):INDEX($K:$K,MATCH(L4502+1, L:L,0)-1)))</f>
        <v/>
      </c>
    </row>
    <row r="4503" spans="1:16" x14ac:dyDescent="0.25">
      <c r="A4503">
        <v>2009</v>
      </c>
      <c r="B4503">
        <v>12</v>
      </c>
      <c r="C4503" t="s">
        <v>16</v>
      </c>
      <c r="D4503">
        <v>-3.27</v>
      </c>
      <c r="E4503">
        <v>-2.5535714289999998</v>
      </c>
      <c r="F4503">
        <f t="shared" si="280"/>
        <v>0.71642857100000024</v>
      </c>
      <c r="G4503">
        <f t="shared" si="281"/>
        <v>0.71642857100000024</v>
      </c>
      <c r="H4503">
        <v>132.53</v>
      </c>
      <c r="I4503">
        <v>149</v>
      </c>
      <c r="J4503">
        <f t="shared" si="282"/>
        <v>16.47</v>
      </c>
      <c r="K4503">
        <f t="shared" si="283"/>
        <v>16.47</v>
      </c>
      <c r="L4503" t="str">
        <f>IF(A4503&lt;&gt;A4502,MAX($L$2:L4502)+1,"")</f>
        <v/>
      </c>
      <c r="M4503" t="str">
        <f>IF(L4503="","",AVERAGE(INDEX($E:$E,ROW(L4503),1):INDEX($E:$E,MATCH(L4503+1, L:L,0)-1)) - AVERAGE(INDEX($D:$D,ROW(L4503),1):INDEX($D:$D,MATCH(L4503+1, L:L,0)-1)))</f>
        <v/>
      </c>
      <c r="N4503" t="str">
        <f>IF(L4503="","",AVERAGE(INDEX($I:$I,ROW(L4503),1):INDEX($I:$I,MATCH(L4503+1, L:L,0)-1)) - AVERAGE(INDEX($H:$H,ROW(L4503),1):INDEX($H:$H,MATCH(L4503+1, L:L,0)-1)))</f>
        <v/>
      </c>
      <c r="O4503" t="str">
        <f>IF(L4503="","",AVERAGE(INDEX($G:$G,ROW(L4503),1):INDEX($G:$G,MATCH(L4503+1, L:L,0)-1)))</f>
        <v/>
      </c>
      <c r="P4503" t="str">
        <f>IF(L4503="","",AVERAGE(INDEX($K:$K,ROW(L4503),1):INDEX($K:$K,MATCH(L4503+1, L:L,0)-1)))</f>
        <v/>
      </c>
    </row>
    <row r="4504" spans="1:16" x14ac:dyDescent="0.25">
      <c r="A4504">
        <v>2009</v>
      </c>
      <c r="B4504">
        <v>12</v>
      </c>
      <c r="C4504" t="s">
        <v>17</v>
      </c>
      <c r="D4504">
        <v>-7.8441666669999996</v>
      </c>
      <c r="E4504">
        <v>-7.3896938969999999</v>
      </c>
      <c r="F4504">
        <f t="shared" si="280"/>
        <v>0.45447276999999975</v>
      </c>
      <c r="G4504">
        <f t="shared" si="281"/>
        <v>0.45447276999999975</v>
      </c>
      <c r="H4504">
        <v>83.301562500000003</v>
      </c>
      <c r="I4504">
        <v>95.232291669999995</v>
      </c>
      <c r="J4504">
        <f t="shared" si="282"/>
        <v>11.930729169999992</v>
      </c>
      <c r="K4504">
        <f t="shared" si="283"/>
        <v>11.930729169999992</v>
      </c>
      <c r="L4504" t="str">
        <f>IF(A4504&lt;&gt;A4503,MAX($L$2:L4503)+1,"")</f>
        <v/>
      </c>
      <c r="M4504" t="str">
        <f>IF(L4504="","",AVERAGE(INDEX($E:$E,ROW(L4504),1):INDEX($E:$E,MATCH(L4504+1, L:L,0)-1)) - AVERAGE(INDEX($D:$D,ROW(L4504),1):INDEX($D:$D,MATCH(L4504+1, L:L,0)-1)))</f>
        <v/>
      </c>
      <c r="N4504" t="str">
        <f>IF(L4504="","",AVERAGE(INDEX($I:$I,ROW(L4504),1):INDEX($I:$I,MATCH(L4504+1, L:L,0)-1)) - AVERAGE(INDEX($H:$H,ROW(L4504),1):INDEX($H:$H,MATCH(L4504+1, L:L,0)-1)))</f>
        <v/>
      </c>
      <c r="O4504" t="str">
        <f>IF(L4504="","",AVERAGE(INDEX($G:$G,ROW(L4504),1):INDEX($G:$G,MATCH(L4504+1, L:L,0)-1)))</f>
        <v/>
      </c>
      <c r="P4504" t="str">
        <f>IF(L4504="","",AVERAGE(INDEX($K:$K,ROW(L4504),1):INDEX($K:$K,MATCH(L4504+1, L:L,0)-1)))</f>
        <v/>
      </c>
    </row>
    <row r="4505" spans="1:16" x14ac:dyDescent="0.25">
      <c r="A4505">
        <v>2009</v>
      </c>
      <c r="B4505">
        <v>12</v>
      </c>
      <c r="C4505" t="s">
        <v>18</v>
      </c>
      <c r="D4505">
        <v>-12.43333333</v>
      </c>
      <c r="E4505">
        <v>-18.34201144</v>
      </c>
      <c r="F4505">
        <f t="shared" si="280"/>
        <v>-5.9086781100000003</v>
      </c>
      <c r="G4505">
        <f t="shared" si="281"/>
        <v>5.9086781100000003</v>
      </c>
      <c r="H4505">
        <v>19.382380950000002</v>
      </c>
      <c r="I4505">
        <v>19.32857143</v>
      </c>
      <c r="J4505">
        <f t="shared" si="282"/>
        <v>-5.3809520000001498E-2</v>
      </c>
      <c r="K4505">
        <f t="shared" si="283"/>
        <v>5.3809520000001498E-2</v>
      </c>
      <c r="L4505" t="str">
        <f>IF(A4505&lt;&gt;A4504,MAX($L$2:L4504)+1,"")</f>
        <v/>
      </c>
      <c r="M4505" t="str">
        <f>IF(L4505="","",AVERAGE(INDEX($E:$E,ROW(L4505),1):INDEX($E:$E,MATCH(L4505+1, L:L,0)-1)) - AVERAGE(INDEX($D:$D,ROW(L4505),1):INDEX($D:$D,MATCH(L4505+1, L:L,0)-1)))</f>
        <v/>
      </c>
      <c r="N4505" t="str">
        <f>IF(L4505="","",AVERAGE(INDEX($I:$I,ROW(L4505),1):INDEX($I:$I,MATCH(L4505+1, L:L,0)-1)) - AVERAGE(INDEX($H:$H,ROW(L4505),1):INDEX($H:$H,MATCH(L4505+1, L:L,0)-1)))</f>
        <v/>
      </c>
      <c r="O4505" t="str">
        <f>IF(L4505="","",AVERAGE(INDEX($G:$G,ROW(L4505),1):INDEX($G:$G,MATCH(L4505+1, L:L,0)-1)))</f>
        <v/>
      </c>
      <c r="P4505" t="str">
        <f>IF(L4505="","",AVERAGE(INDEX($K:$K,ROW(L4505),1):INDEX($K:$K,MATCH(L4505+1, L:L,0)-1)))</f>
        <v/>
      </c>
    </row>
    <row r="4506" spans="1:16" x14ac:dyDescent="0.25">
      <c r="A4506">
        <v>2009</v>
      </c>
      <c r="B4506">
        <v>12</v>
      </c>
      <c r="C4506" t="s">
        <v>19</v>
      </c>
      <c r="D4506">
        <v>-13.9475</v>
      </c>
      <c r="E4506">
        <v>-13.894831590000001</v>
      </c>
      <c r="F4506">
        <f t="shared" si="280"/>
        <v>5.2668409999999E-2</v>
      </c>
      <c r="G4506">
        <f t="shared" si="281"/>
        <v>5.2668409999999E-2</v>
      </c>
      <c r="H4506">
        <v>16.745000000000001</v>
      </c>
      <c r="I4506">
        <v>5.5750000000000002</v>
      </c>
      <c r="J4506">
        <f t="shared" si="282"/>
        <v>-11.170000000000002</v>
      </c>
      <c r="K4506">
        <f t="shared" si="283"/>
        <v>11.170000000000002</v>
      </c>
      <c r="L4506" t="str">
        <f>IF(A4506&lt;&gt;A4505,MAX($L$2:L4505)+1,"")</f>
        <v/>
      </c>
      <c r="M4506" t="str">
        <f>IF(L4506="","",AVERAGE(INDEX($E:$E,ROW(L4506),1):INDEX($E:$E,MATCH(L4506+1, L:L,0)-1)) - AVERAGE(INDEX($D:$D,ROW(L4506),1):INDEX($D:$D,MATCH(L4506+1, L:L,0)-1)))</f>
        <v/>
      </c>
      <c r="N4506" t="str">
        <f>IF(L4506="","",AVERAGE(INDEX($I:$I,ROW(L4506),1):INDEX($I:$I,MATCH(L4506+1, L:L,0)-1)) - AVERAGE(INDEX($H:$H,ROW(L4506),1):INDEX($H:$H,MATCH(L4506+1, L:L,0)-1)))</f>
        <v/>
      </c>
      <c r="O4506" t="str">
        <f>IF(L4506="","",AVERAGE(INDEX($G:$G,ROW(L4506),1):INDEX($G:$G,MATCH(L4506+1, L:L,0)-1)))</f>
        <v/>
      </c>
      <c r="P4506" t="str">
        <f>IF(L4506="","",AVERAGE(INDEX($K:$K,ROW(L4506),1):INDEX($K:$K,MATCH(L4506+1, L:L,0)-1)))</f>
        <v/>
      </c>
    </row>
    <row r="4507" spans="1:16" x14ac:dyDescent="0.25">
      <c r="A4507">
        <v>2010</v>
      </c>
      <c r="B4507">
        <v>1</v>
      </c>
      <c r="C4507" t="s">
        <v>7</v>
      </c>
      <c r="D4507">
        <v>-10.88157895</v>
      </c>
      <c r="E4507">
        <v>-9.7967169159999994</v>
      </c>
      <c r="F4507">
        <f t="shared" si="280"/>
        <v>1.0848620340000004</v>
      </c>
      <c r="G4507">
        <f t="shared" si="281"/>
        <v>1.0848620340000004</v>
      </c>
      <c r="H4507">
        <v>19.64263158</v>
      </c>
      <c r="I4507">
        <v>16.826315789999999</v>
      </c>
      <c r="J4507">
        <f t="shared" si="282"/>
        <v>-2.8163157900000009</v>
      </c>
      <c r="K4507">
        <f t="shared" si="283"/>
        <v>2.8163157900000009</v>
      </c>
      <c r="L4507">
        <f>IF(A4507&lt;&gt;A4506,MAX($L$2:L4506)+1,"")</f>
        <v>29</v>
      </c>
      <c r="M4507">
        <f>IF(L4507="","",AVERAGE(INDEX($E:$E,ROW(L4507),1):INDEX($E:$E,MATCH(L4507+1, L:L,0)-1)) - AVERAGE(INDEX($D:$D,ROW(L4507),1):INDEX($D:$D,MATCH(L4507+1, L:L,0)-1)))</f>
        <v>1.6085256675897446</v>
      </c>
      <c r="N4507">
        <f>IF(L4507="","",AVERAGE(INDEX($I:$I,ROW(L4507),1):INDEX($I:$I,MATCH(L4507+1, L:L,0)-1)) - AVERAGE(INDEX($H:$H,ROW(L4507),1):INDEX($H:$H,MATCH(L4507+1, L:L,0)-1)))</f>
        <v>3.7274435632179745</v>
      </c>
      <c r="O4507">
        <f>IF(L4507="","",AVERAGE(INDEX($G:$G,ROW(L4507),1):INDEX($G:$G,MATCH(L4507+1, L:L,0)-1)))</f>
        <v>2.0269983251794876</v>
      </c>
      <c r="P4507">
        <f>IF(L4507="","",AVERAGE(INDEX($K:$K,ROW(L4507),1):INDEX($K:$K,MATCH(L4507+1, L:L,0)-1)))</f>
        <v>20.846834314269234</v>
      </c>
    </row>
    <row r="4508" spans="1:16" x14ac:dyDescent="0.25">
      <c r="A4508">
        <v>2010</v>
      </c>
      <c r="B4508">
        <v>1</v>
      </c>
      <c r="C4508" t="s">
        <v>8</v>
      </c>
      <c r="D4508">
        <v>0.18228571399999999</v>
      </c>
      <c r="E4508">
        <v>2.7150820709999999</v>
      </c>
      <c r="F4508">
        <f t="shared" si="280"/>
        <v>2.5327963570000001</v>
      </c>
      <c r="G4508">
        <f t="shared" si="281"/>
        <v>2.5327963570000001</v>
      </c>
      <c r="H4508">
        <v>219.42685710000001</v>
      </c>
      <c r="I4508">
        <v>209.36142860000001</v>
      </c>
      <c r="J4508">
        <f t="shared" si="282"/>
        <v>-10.065428499999996</v>
      </c>
      <c r="K4508">
        <f t="shared" si="283"/>
        <v>10.065428499999996</v>
      </c>
      <c r="L4508" t="str">
        <f>IF(A4508&lt;&gt;A4507,MAX($L$2:L4507)+1,"")</f>
        <v/>
      </c>
      <c r="M4508" t="str">
        <f>IF(L4508="","",AVERAGE(INDEX($E:$E,ROW(L4508),1):INDEX($E:$E,MATCH(L4508+1, L:L,0)-1)) - AVERAGE(INDEX($D:$D,ROW(L4508),1):INDEX($D:$D,MATCH(L4508+1, L:L,0)-1)))</f>
        <v/>
      </c>
      <c r="N4508" t="str">
        <f>IF(L4508="","",AVERAGE(INDEX($I:$I,ROW(L4508),1):INDEX($I:$I,MATCH(L4508+1, L:L,0)-1)) - AVERAGE(INDEX($H:$H,ROW(L4508),1):INDEX($H:$H,MATCH(L4508+1, L:L,0)-1)))</f>
        <v/>
      </c>
      <c r="O4508" t="str">
        <f>IF(L4508="","",AVERAGE(INDEX($G:$G,ROW(L4508),1):INDEX($G:$G,MATCH(L4508+1, L:L,0)-1)))</f>
        <v/>
      </c>
      <c r="P4508" t="str">
        <f>IF(L4508="","",AVERAGE(INDEX($K:$K,ROW(L4508),1):INDEX($K:$K,MATCH(L4508+1, L:L,0)-1)))</f>
        <v/>
      </c>
    </row>
    <row r="4509" spans="1:16" x14ac:dyDescent="0.25">
      <c r="A4509">
        <v>2010</v>
      </c>
      <c r="B4509">
        <v>1</v>
      </c>
      <c r="C4509" t="s">
        <v>9</v>
      </c>
      <c r="D4509">
        <v>-16.78166667</v>
      </c>
      <c r="E4509">
        <v>-13.701111109999999</v>
      </c>
      <c r="F4509">
        <f t="shared" si="280"/>
        <v>3.0805555600000005</v>
      </c>
      <c r="G4509">
        <f t="shared" si="281"/>
        <v>3.0805555600000005</v>
      </c>
      <c r="H4509">
        <v>22.321666669999999</v>
      </c>
      <c r="I4509">
        <v>25.56666667</v>
      </c>
      <c r="J4509">
        <f t="shared" si="282"/>
        <v>3.245000000000001</v>
      </c>
      <c r="K4509">
        <f t="shared" si="283"/>
        <v>3.245000000000001</v>
      </c>
      <c r="L4509" t="str">
        <f>IF(A4509&lt;&gt;A4508,MAX($L$2:L4508)+1,"")</f>
        <v/>
      </c>
      <c r="M4509" t="str">
        <f>IF(L4509="","",AVERAGE(INDEX($E:$E,ROW(L4509),1):INDEX($E:$E,MATCH(L4509+1, L:L,0)-1)) - AVERAGE(INDEX($D:$D,ROW(L4509),1):INDEX($D:$D,MATCH(L4509+1, L:L,0)-1)))</f>
        <v/>
      </c>
      <c r="N4509" t="str">
        <f>IF(L4509="","",AVERAGE(INDEX($I:$I,ROW(L4509),1):INDEX($I:$I,MATCH(L4509+1, L:L,0)-1)) - AVERAGE(INDEX($H:$H,ROW(L4509),1):INDEX($H:$H,MATCH(L4509+1, L:L,0)-1)))</f>
        <v/>
      </c>
      <c r="O4509" t="str">
        <f>IF(L4509="","",AVERAGE(INDEX($G:$G,ROW(L4509),1):INDEX($G:$G,MATCH(L4509+1, L:L,0)-1)))</f>
        <v/>
      </c>
      <c r="P4509" t="str">
        <f>IF(L4509="","",AVERAGE(INDEX($K:$K,ROW(L4509),1):INDEX($K:$K,MATCH(L4509+1, L:L,0)-1)))</f>
        <v/>
      </c>
    </row>
    <row r="4510" spans="1:16" x14ac:dyDescent="0.25">
      <c r="A4510">
        <v>2010</v>
      </c>
      <c r="B4510">
        <v>1</v>
      </c>
      <c r="C4510" t="s">
        <v>10</v>
      </c>
      <c r="D4510">
        <v>-11.11125</v>
      </c>
      <c r="E4510">
        <v>-6.2330645159999998</v>
      </c>
      <c r="F4510">
        <f t="shared" si="280"/>
        <v>4.8781854840000003</v>
      </c>
      <c r="G4510">
        <f t="shared" si="281"/>
        <v>4.8781854840000003</v>
      </c>
      <c r="H4510">
        <v>94.956249999999997</v>
      </c>
      <c r="I4510">
        <v>84.275000000000006</v>
      </c>
      <c r="J4510">
        <f t="shared" si="282"/>
        <v>-10.681249999999991</v>
      </c>
      <c r="K4510">
        <f t="shared" si="283"/>
        <v>10.681249999999991</v>
      </c>
      <c r="L4510" t="str">
        <f>IF(A4510&lt;&gt;A4509,MAX($L$2:L4509)+1,"")</f>
        <v/>
      </c>
      <c r="M4510" t="str">
        <f>IF(L4510="","",AVERAGE(INDEX($E:$E,ROW(L4510),1):INDEX($E:$E,MATCH(L4510+1, L:L,0)-1)) - AVERAGE(INDEX($D:$D,ROW(L4510),1):INDEX($D:$D,MATCH(L4510+1, L:L,0)-1)))</f>
        <v/>
      </c>
      <c r="N4510" t="str">
        <f>IF(L4510="","",AVERAGE(INDEX($I:$I,ROW(L4510),1):INDEX($I:$I,MATCH(L4510+1, L:L,0)-1)) - AVERAGE(INDEX($H:$H,ROW(L4510),1):INDEX($H:$H,MATCH(L4510+1, L:L,0)-1)))</f>
        <v/>
      </c>
      <c r="O4510" t="str">
        <f>IF(L4510="","",AVERAGE(INDEX($G:$G,ROW(L4510),1):INDEX($G:$G,MATCH(L4510+1, L:L,0)-1)))</f>
        <v/>
      </c>
      <c r="P4510" t="str">
        <f>IF(L4510="","",AVERAGE(INDEX($K:$K,ROW(L4510),1):INDEX($K:$K,MATCH(L4510+1, L:L,0)-1)))</f>
        <v/>
      </c>
    </row>
    <row r="4511" spans="1:16" x14ac:dyDescent="0.25">
      <c r="A4511">
        <v>2010</v>
      </c>
      <c r="B4511">
        <v>1</v>
      </c>
      <c r="C4511" t="s">
        <v>11</v>
      </c>
      <c r="D4511">
        <v>-8.0175000000000001</v>
      </c>
      <c r="E4511">
        <v>-4.3372983869999997</v>
      </c>
      <c r="F4511">
        <f t="shared" si="280"/>
        <v>3.6802016130000004</v>
      </c>
      <c r="G4511">
        <f t="shared" si="281"/>
        <v>3.6802016130000004</v>
      </c>
      <c r="H4511">
        <v>115.574375</v>
      </c>
      <c r="I4511">
        <v>66.525000000000006</v>
      </c>
      <c r="J4511">
        <f t="shared" si="282"/>
        <v>-49.049374999999998</v>
      </c>
      <c r="K4511">
        <f t="shared" si="283"/>
        <v>49.049374999999998</v>
      </c>
      <c r="L4511" t="str">
        <f>IF(A4511&lt;&gt;A4510,MAX($L$2:L4510)+1,"")</f>
        <v/>
      </c>
      <c r="M4511" t="str">
        <f>IF(L4511="","",AVERAGE(INDEX($E:$E,ROW(L4511),1):INDEX($E:$E,MATCH(L4511+1, L:L,0)-1)) - AVERAGE(INDEX($D:$D,ROW(L4511),1):INDEX($D:$D,MATCH(L4511+1, L:L,0)-1)))</f>
        <v/>
      </c>
      <c r="N4511" t="str">
        <f>IF(L4511="","",AVERAGE(INDEX($I:$I,ROW(L4511),1):INDEX($I:$I,MATCH(L4511+1, L:L,0)-1)) - AVERAGE(INDEX($H:$H,ROW(L4511),1):INDEX($H:$H,MATCH(L4511+1, L:L,0)-1)))</f>
        <v/>
      </c>
      <c r="O4511" t="str">
        <f>IF(L4511="","",AVERAGE(INDEX($G:$G,ROW(L4511),1):INDEX($G:$G,MATCH(L4511+1, L:L,0)-1)))</f>
        <v/>
      </c>
      <c r="P4511" t="str">
        <f>IF(L4511="","",AVERAGE(INDEX($K:$K,ROW(L4511),1):INDEX($K:$K,MATCH(L4511+1, L:L,0)-1)))</f>
        <v/>
      </c>
    </row>
    <row r="4512" spans="1:16" x14ac:dyDescent="0.25">
      <c r="A4512">
        <v>2010</v>
      </c>
      <c r="B4512">
        <v>1</v>
      </c>
      <c r="C4512" t="s">
        <v>12</v>
      </c>
      <c r="D4512">
        <v>-5.5519999999999996</v>
      </c>
      <c r="E4512">
        <v>-3.2782027650000001</v>
      </c>
      <c r="F4512">
        <f t="shared" si="280"/>
        <v>2.2737972349999995</v>
      </c>
      <c r="G4512">
        <f t="shared" si="281"/>
        <v>2.2737972349999995</v>
      </c>
      <c r="H4512">
        <v>117.86799999999999</v>
      </c>
      <c r="I4512">
        <v>91.38</v>
      </c>
      <c r="J4512">
        <f t="shared" si="282"/>
        <v>-26.488</v>
      </c>
      <c r="K4512">
        <f t="shared" si="283"/>
        <v>26.488</v>
      </c>
      <c r="L4512" t="str">
        <f>IF(A4512&lt;&gt;A4511,MAX($L$2:L4511)+1,"")</f>
        <v/>
      </c>
      <c r="M4512" t="str">
        <f>IF(L4512="","",AVERAGE(INDEX($E:$E,ROW(L4512),1):INDEX($E:$E,MATCH(L4512+1, L:L,0)-1)) - AVERAGE(INDEX($D:$D,ROW(L4512),1):INDEX($D:$D,MATCH(L4512+1, L:L,0)-1)))</f>
        <v/>
      </c>
      <c r="N4512" t="str">
        <f>IF(L4512="","",AVERAGE(INDEX($I:$I,ROW(L4512),1):INDEX($I:$I,MATCH(L4512+1, L:L,0)-1)) - AVERAGE(INDEX($H:$H,ROW(L4512),1):INDEX($H:$H,MATCH(L4512+1, L:L,0)-1)))</f>
        <v/>
      </c>
      <c r="O4512" t="str">
        <f>IF(L4512="","",AVERAGE(INDEX($G:$G,ROW(L4512),1):INDEX($G:$G,MATCH(L4512+1, L:L,0)-1)))</f>
        <v/>
      </c>
      <c r="P4512" t="str">
        <f>IF(L4512="","",AVERAGE(INDEX($K:$K,ROW(L4512),1):INDEX($K:$K,MATCH(L4512+1, L:L,0)-1)))</f>
        <v/>
      </c>
    </row>
    <row r="4513" spans="1:16" x14ac:dyDescent="0.25">
      <c r="A4513">
        <v>2010</v>
      </c>
      <c r="B4513">
        <v>1</v>
      </c>
      <c r="C4513" t="s">
        <v>13</v>
      </c>
      <c r="D4513">
        <v>-26.64</v>
      </c>
      <c r="E4513">
        <v>-26.722580650000001</v>
      </c>
      <c r="F4513">
        <f t="shared" si="280"/>
        <v>-8.2580650000000588E-2</v>
      </c>
      <c r="G4513">
        <f t="shared" si="281"/>
        <v>8.2580650000000588E-2</v>
      </c>
      <c r="H4513">
        <v>10.54</v>
      </c>
      <c r="I4513">
        <v>14</v>
      </c>
      <c r="J4513">
        <f t="shared" si="282"/>
        <v>3.4600000000000009</v>
      </c>
      <c r="K4513">
        <f t="shared" si="283"/>
        <v>3.4600000000000009</v>
      </c>
      <c r="L4513" t="str">
        <f>IF(A4513&lt;&gt;A4512,MAX($L$2:L4512)+1,"")</f>
        <v/>
      </c>
      <c r="M4513" t="str">
        <f>IF(L4513="","",AVERAGE(INDEX($E:$E,ROW(L4513),1):INDEX($E:$E,MATCH(L4513+1, L:L,0)-1)) - AVERAGE(INDEX($D:$D,ROW(L4513),1):INDEX($D:$D,MATCH(L4513+1, L:L,0)-1)))</f>
        <v/>
      </c>
      <c r="N4513" t="str">
        <f>IF(L4513="","",AVERAGE(INDEX($I:$I,ROW(L4513),1):INDEX($I:$I,MATCH(L4513+1, L:L,0)-1)) - AVERAGE(INDEX($H:$H,ROW(L4513),1):INDEX($H:$H,MATCH(L4513+1, L:L,0)-1)))</f>
        <v/>
      </c>
      <c r="O4513" t="str">
        <f>IF(L4513="","",AVERAGE(INDEX($G:$G,ROW(L4513),1):INDEX($G:$G,MATCH(L4513+1, L:L,0)-1)))</f>
        <v/>
      </c>
      <c r="P4513" t="str">
        <f>IF(L4513="","",AVERAGE(INDEX($K:$K,ROW(L4513),1):INDEX($K:$K,MATCH(L4513+1, L:L,0)-1)))</f>
        <v/>
      </c>
    </row>
    <row r="4514" spans="1:16" x14ac:dyDescent="0.25">
      <c r="A4514">
        <v>2010</v>
      </c>
      <c r="B4514">
        <v>1</v>
      </c>
      <c r="C4514" t="s">
        <v>14</v>
      </c>
      <c r="D4514">
        <v>-30.802499999999998</v>
      </c>
      <c r="E4514">
        <v>-25.915072299999999</v>
      </c>
      <c r="F4514">
        <f t="shared" si="280"/>
        <v>4.8874276999999999</v>
      </c>
      <c r="G4514">
        <f t="shared" si="281"/>
        <v>4.8874276999999999</v>
      </c>
      <c r="H4514">
        <v>9.6724999999999994</v>
      </c>
      <c r="I4514">
        <v>15.362500000000001</v>
      </c>
      <c r="J4514">
        <f t="shared" si="282"/>
        <v>5.6900000000000013</v>
      </c>
      <c r="K4514">
        <f t="shared" si="283"/>
        <v>5.6900000000000013</v>
      </c>
      <c r="L4514" t="str">
        <f>IF(A4514&lt;&gt;A4513,MAX($L$2:L4513)+1,"")</f>
        <v/>
      </c>
      <c r="M4514" t="str">
        <f>IF(L4514="","",AVERAGE(INDEX($E:$E,ROW(L4514),1):INDEX($E:$E,MATCH(L4514+1, L:L,0)-1)) - AVERAGE(INDEX($D:$D,ROW(L4514),1):INDEX($D:$D,MATCH(L4514+1, L:L,0)-1)))</f>
        <v/>
      </c>
      <c r="N4514" t="str">
        <f>IF(L4514="","",AVERAGE(INDEX($I:$I,ROW(L4514),1):INDEX($I:$I,MATCH(L4514+1, L:L,0)-1)) - AVERAGE(INDEX($H:$H,ROW(L4514),1):INDEX($H:$H,MATCH(L4514+1, L:L,0)-1)))</f>
        <v/>
      </c>
      <c r="O4514" t="str">
        <f>IF(L4514="","",AVERAGE(INDEX($G:$G,ROW(L4514),1):INDEX($G:$G,MATCH(L4514+1, L:L,0)-1)))</f>
        <v/>
      </c>
      <c r="P4514" t="str">
        <f>IF(L4514="","",AVERAGE(INDEX($K:$K,ROW(L4514),1):INDEX($K:$K,MATCH(L4514+1, L:L,0)-1)))</f>
        <v/>
      </c>
    </row>
    <row r="4515" spans="1:16" x14ac:dyDescent="0.25">
      <c r="A4515">
        <v>2010</v>
      </c>
      <c r="B4515">
        <v>1</v>
      </c>
      <c r="C4515" t="s">
        <v>15</v>
      </c>
      <c r="D4515">
        <v>-11.52714286</v>
      </c>
      <c r="E4515">
        <v>-9.7541771280000003</v>
      </c>
      <c r="F4515">
        <f t="shared" si="280"/>
        <v>1.7729657319999994</v>
      </c>
      <c r="G4515">
        <f t="shared" si="281"/>
        <v>1.7729657319999994</v>
      </c>
      <c r="H4515">
        <v>59.971904760000001</v>
      </c>
      <c r="I4515">
        <v>41.73809524</v>
      </c>
      <c r="J4515">
        <f t="shared" si="282"/>
        <v>-18.233809520000001</v>
      </c>
      <c r="K4515">
        <f t="shared" si="283"/>
        <v>18.233809520000001</v>
      </c>
      <c r="L4515" t="str">
        <f>IF(A4515&lt;&gt;A4514,MAX($L$2:L4514)+1,"")</f>
        <v/>
      </c>
      <c r="M4515" t="str">
        <f>IF(L4515="","",AVERAGE(INDEX($E:$E,ROW(L4515),1):INDEX($E:$E,MATCH(L4515+1, L:L,0)-1)) - AVERAGE(INDEX($D:$D,ROW(L4515),1):INDEX($D:$D,MATCH(L4515+1, L:L,0)-1)))</f>
        <v/>
      </c>
      <c r="N4515" t="str">
        <f>IF(L4515="","",AVERAGE(INDEX($I:$I,ROW(L4515),1):INDEX($I:$I,MATCH(L4515+1, L:L,0)-1)) - AVERAGE(INDEX($H:$H,ROW(L4515),1):INDEX($H:$H,MATCH(L4515+1, L:L,0)-1)))</f>
        <v/>
      </c>
      <c r="O4515" t="str">
        <f>IF(L4515="","",AVERAGE(INDEX($G:$G,ROW(L4515),1):INDEX($G:$G,MATCH(L4515+1, L:L,0)-1)))</f>
        <v/>
      </c>
      <c r="P4515" t="str">
        <f>IF(L4515="","",AVERAGE(INDEX($K:$K,ROW(L4515),1):INDEX($K:$K,MATCH(L4515+1, L:L,0)-1)))</f>
        <v/>
      </c>
    </row>
    <row r="4516" spans="1:16" x14ac:dyDescent="0.25">
      <c r="A4516">
        <v>2010</v>
      </c>
      <c r="B4516">
        <v>1</v>
      </c>
      <c r="C4516" t="s">
        <v>16</v>
      </c>
      <c r="D4516">
        <v>-7.72</v>
      </c>
      <c r="E4516">
        <v>-3.4034482760000002</v>
      </c>
      <c r="F4516">
        <f t="shared" si="280"/>
        <v>4.316551724</v>
      </c>
      <c r="G4516">
        <f t="shared" si="281"/>
        <v>4.316551724</v>
      </c>
      <c r="H4516">
        <v>119.97</v>
      </c>
      <c r="I4516">
        <v>99.3</v>
      </c>
      <c r="J4516">
        <f t="shared" si="282"/>
        <v>-20.67</v>
      </c>
      <c r="K4516">
        <f t="shared" si="283"/>
        <v>20.67</v>
      </c>
      <c r="L4516" t="str">
        <f>IF(A4516&lt;&gt;A4515,MAX($L$2:L4515)+1,"")</f>
        <v/>
      </c>
      <c r="M4516" t="str">
        <f>IF(L4516="","",AVERAGE(INDEX($E:$E,ROW(L4516),1):INDEX($E:$E,MATCH(L4516+1, L:L,0)-1)) - AVERAGE(INDEX($D:$D,ROW(L4516),1):INDEX($D:$D,MATCH(L4516+1, L:L,0)-1)))</f>
        <v/>
      </c>
      <c r="N4516" t="str">
        <f>IF(L4516="","",AVERAGE(INDEX($I:$I,ROW(L4516),1):INDEX($I:$I,MATCH(L4516+1, L:L,0)-1)) - AVERAGE(INDEX($H:$H,ROW(L4516),1):INDEX($H:$H,MATCH(L4516+1, L:L,0)-1)))</f>
        <v/>
      </c>
      <c r="O4516" t="str">
        <f>IF(L4516="","",AVERAGE(INDEX($G:$G,ROW(L4516),1):INDEX($G:$G,MATCH(L4516+1, L:L,0)-1)))</f>
        <v/>
      </c>
      <c r="P4516" t="str">
        <f>IF(L4516="","",AVERAGE(INDEX($K:$K,ROW(L4516),1):INDEX($K:$K,MATCH(L4516+1, L:L,0)-1)))</f>
        <v/>
      </c>
    </row>
    <row r="4517" spans="1:16" x14ac:dyDescent="0.25">
      <c r="A4517">
        <v>2010</v>
      </c>
      <c r="B4517">
        <v>1</v>
      </c>
      <c r="C4517" t="s">
        <v>17</v>
      </c>
      <c r="D4517">
        <v>-12.44879121</v>
      </c>
      <c r="E4517">
        <v>-8.0617366570000009</v>
      </c>
      <c r="F4517">
        <f t="shared" si="280"/>
        <v>4.3870545529999987</v>
      </c>
      <c r="G4517">
        <f t="shared" si="281"/>
        <v>4.3870545529999987</v>
      </c>
      <c r="H4517">
        <v>74.253956040000006</v>
      </c>
      <c r="I4517">
        <v>68.001098900000002</v>
      </c>
      <c r="J4517">
        <f t="shared" si="282"/>
        <v>-6.2528571400000033</v>
      </c>
      <c r="K4517">
        <f t="shared" si="283"/>
        <v>6.2528571400000033</v>
      </c>
      <c r="L4517" t="str">
        <f>IF(A4517&lt;&gt;A4516,MAX($L$2:L4516)+1,"")</f>
        <v/>
      </c>
      <c r="M4517" t="str">
        <f>IF(L4517="","",AVERAGE(INDEX($E:$E,ROW(L4517),1):INDEX($E:$E,MATCH(L4517+1, L:L,0)-1)) - AVERAGE(INDEX($D:$D,ROW(L4517),1):INDEX($D:$D,MATCH(L4517+1, L:L,0)-1)))</f>
        <v/>
      </c>
      <c r="N4517" t="str">
        <f>IF(L4517="","",AVERAGE(INDEX($I:$I,ROW(L4517),1):INDEX($I:$I,MATCH(L4517+1, L:L,0)-1)) - AVERAGE(INDEX($H:$H,ROW(L4517),1):INDEX($H:$H,MATCH(L4517+1, L:L,0)-1)))</f>
        <v/>
      </c>
      <c r="O4517" t="str">
        <f>IF(L4517="","",AVERAGE(INDEX($G:$G,ROW(L4517),1):INDEX($G:$G,MATCH(L4517+1, L:L,0)-1)))</f>
        <v/>
      </c>
      <c r="P4517" t="str">
        <f>IF(L4517="","",AVERAGE(INDEX($K:$K,ROW(L4517),1):INDEX($K:$K,MATCH(L4517+1, L:L,0)-1)))</f>
        <v/>
      </c>
    </row>
    <row r="4518" spans="1:16" x14ac:dyDescent="0.25">
      <c r="A4518">
        <v>2010</v>
      </c>
      <c r="B4518">
        <v>1</v>
      </c>
      <c r="C4518" t="s">
        <v>18</v>
      </c>
      <c r="D4518">
        <v>-14.589</v>
      </c>
      <c r="E4518">
        <v>-13.092994620000001</v>
      </c>
      <c r="F4518">
        <f t="shared" si="280"/>
        <v>1.4960053799999997</v>
      </c>
      <c r="G4518">
        <f t="shared" si="281"/>
        <v>1.4960053799999997</v>
      </c>
      <c r="H4518">
        <v>18.452000000000002</v>
      </c>
      <c r="I4518">
        <v>26.53</v>
      </c>
      <c r="J4518">
        <f t="shared" si="282"/>
        <v>8.0779999999999994</v>
      </c>
      <c r="K4518">
        <f t="shared" si="283"/>
        <v>8.0779999999999994</v>
      </c>
      <c r="L4518" t="str">
        <f>IF(A4518&lt;&gt;A4517,MAX($L$2:L4517)+1,"")</f>
        <v/>
      </c>
      <c r="M4518" t="str">
        <f>IF(L4518="","",AVERAGE(INDEX($E:$E,ROW(L4518),1):INDEX($E:$E,MATCH(L4518+1, L:L,0)-1)) - AVERAGE(INDEX($D:$D,ROW(L4518),1):INDEX($D:$D,MATCH(L4518+1, L:L,0)-1)))</f>
        <v/>
      </c>
      <c r="N4518" t="str">
        <f>IF(L4518="","",AVERAGE(INDEX($I:$I,ROW(L4518),1):INDEX($I:$I,MATCH(L4518+1, L:L,0)-1)) - AVERAGE(INDEX($H:$H,ROW(L4518),1):INDEX($H:$H,MATCH(L4518+1, L:L,0)-1)))</f>
        <v/>
      </c>
      <c r="O4518" t="str">
        <f>IF(L4518="","",AVERAGE(INDEX($G:$G,ROW(L4518),1):INDEX($G:$G,MATCH(L4518+1, L:L,0)-1)))</f>
        <v/>
      </c>
      <c r="P4518" t="str">
        <f>IF(L4518="","",AVERAGE(INDEX($K:$K,ROW(L4518),1):INDEX($K:$K,MATCH(L4518+1, L:L,0)-1)))</f>
        <v/>
      </c>
    </row>
    <row r="4519" spans="1:16" x14ac:dyDescent="0.25">
      <c r="A4519">
        <v>2010</v>
      </c>
      <c r="B4519">
        <v>1</v>
      </c>
      <c r="C4519" t="s">
        <v>19</v>
      </c>
      <c r="D4519">
        <v>-16.942499999999999</v>
      </c>
      <c r="E4519">
        <v>-15.459601409999999</v>
      </c>
      <c r="F4519">
        <f t="shared" si="280"/>
        <v>1.4828985899999996</v>
      </c>
      <c r="G4519">
        <f t="shared" si="281"/>
        <v>1.4828985899999996</v>
      </c>
      <c r="H4519">
        <v>17.954999999999998</v>
      </c>
      <c r="I4519">
        <v>23.274999999999999</v>
      </c>
      <c r="J4519">
        <f t="shared" si="282"/>
        <v>5.32</v>
      </c>
      <c r="K4519">
        <f t="shared" si="283"/>
        <v>5.32</v>
      </c>
      <c r="L4519" t="str">
        <f>IF(A4519&lt;&gt;A4518,MAX($L$2:L4518)+1,"")</f>
        <v/>
      </c>
      <c r="M4519" t="str">
        <f>IF(L4519="","",AVERAGE(INDEX($E:$E,ROW(L4519),1):INDEX($E:$E,MATCH(L4519+1, L:L,0)-1)) - AVERAGE(INDEX($D:$D,ROW(L4519),1):INDEX($D:$D,MATCH(L4519+1, L:L,0)-1)))</f>
        <v/>
      </c>
      <c r="N4519" t="str">
        <f>IF(L4519="","",AVERAGE(INDEX($I:$I,ROW(L4519),1):INDEX($I:$I,MATCH(L4519+1, L:L,0)-1)) - AVERAGE(INDEX($H:$H,ROW(L4519),1):INDEX($H:$H,MATCH(L4519+1, L:L,0)-1)))</f>
        <v/>
      </c>
      <c r="O4519" t="str">
        <f>IF(L4519="","",AVERAGE(INDEX($G:$G,ROW(L4519),1):INDEX($G:$G,MATCH(L4519+1, L:L,0)-1)))</f>
        <v/>
      </c>
      <c r="P4519" t="str">
        <f>IF(L4519="","",AVERAGE(INDEX($K:$K,ROW(L4519),1):INDEX($K:$K,MATCH(L4519+1, L:L,0)-1)))</f>
        <v/>
      </c>
    </row>
    <row r="4520" spans="1:16" x14ac:dyDescent="0.25">
      <c r="A4520">
        <v>2010</v>
      </c>
      <c r="B4520">
        <v>2</v>
      </c>
      <c r="C4520" t="s">
        <v>7</v>
      </c>
      <c r="D4520">
        <v>-9.1094117650000008</v>
      </c>
      <c r="E4520">
        <v>-8.2810924369999999</v>
      </c>
      <c r="F4520">
        <f t="shared" si="280"/>
        <v>0.82831932800000097</v>
      </c>
      <c r="G4520">
        <f t="shared" si="281"/>
        <v>0.82831932800000097</v>
      </c>
      <c r="H4520">
        <v>13.21</v>
      </c>
      <c r="I4520">
        <v>5.6</v>
      </c>
      <c r="J4520">
        <f t="shared" si="282"/>
        <v>-7.6100000000000012</v>
      </c>
      <c r="K4520">
        <f t="shared" si="283"/>
        <v>7.6100000000000012</v>
      </c>
      <c r="L4520" t="str">
        <f>IF(A4520&lt;&gt;A4519,MAX($L$2:L4519)+1,"")</f>
        <v/>
      </c>
      <c r="M4520" t="str">
        <f>IF(L4520="","",AVERAGE(INDEX($E:$E,ROW(L4520),1):INDEX($E:$E,MATCH(L4520+1, L:L,0)-1)) - AVERAGE(INDEX($D:$D,ROW(L4520),1):INDEX($D:$D,MATCH(L4520+1, L:L,0)-1)))</f>
        <v/>
      </c>
      <c r="N4520" t="str">
        <f>IF(L4520="","",AVERAGE(INDEX($I:$I,ROW(L4520),1):INDEX($I:$I,MATCH(L4520+1, L:L,0)-1)) - AVERAGE(INDEX($H:$H,ROW(L4520),1):INDEX($H:$H,MATCH(L4520+1, L:L,0)-1)))</f>
        <v/>
      </c>
      <c r="O4520" t="str">
        <f>IF(L4520="","",AVERAGE(INDEX($G:$G,ROW(L4520),1):INDEX($G:$G,MATCH(L4520+1, L:L,0)-1)))</f>
        <v/>
      </c>
      <c r="P4520" t="str">
        <f>IF(L4520="","",AVERAGE(INDEX($K:$K,ROW(L4520),1):INDEX($K:$K,MATCH(L4520+1, L:L,0)-1)))</f>
        <v/>
      </c>
    </row>
    <row r="4521" spans="1:16" x14ac:dyDescent="0.25">
      <c r="A4521">
        <v>2010</v>
      </c>
      <c r="B4521">
        <v>2</v>
      </c>
      <c r="C4521" t="s">
        <v>8</v>
      </c>
      <c r="D4521">
        <v>1.5375000000000001</v>
      </c>
      <c r="E4521">
        <v>4.2141313929999997</v>
      </c>
      <c r="F4521">
        <f t="shared" si="280"/>
        <v>2.6766313929999996</v>
      </c>
      <c r="G4521">
        <f t="shared" si="281"/>
        <v>2.6766313929999996</v>
      </c>
      <c r="H4521">
        <v>135.73611109999999</v>
      </c>
      <c r="I4521">
        <v>105.2458333</v>
      </c>
      <c r="J4521">
        <f t="shared" si="282"/>
        <v>-30.490277799999987</v>
      </c>
      <c r="K4521">
        <f t="shared" si="283"/>
        <v>30.490277799999987</v>
      </c>
      <c r="L4521" t="str">
        <f>IF(A4521&lt;&gt;A4520,MAX($L$2:L4520)+1,"")</f>
        <v/>
      </c>
      <c r="M4521" t="str">
        <f>IF(L4521="","",AVERAGE(INDEX($E:$E,ROW(L4521),1):INDEX($E:$E,MATCH(L4521+1, L:L,0)-1)) - AVERAGE(INDEX($D:$D,ROW(L4521),1):INDEX($D:$D,MATCH(L4521+1, L:L,0)-1)))</f>
        <v/>
      </c>
      <c r="N4521" t="str">
        <f>IF(L4521="","",AVERAGE(INDEX($I:$I,ROW(L4521),1):INDEX($I:$I,MATCH(L4521+1, L:L,0)-1)) - AVERAGE(INDEX($H:$H,ROW(L4521),1):INDEX($H:$H,MATCH(L4521+1, L:L,0)-1)))</f>
        <v/>
      </c>
      <c r="O4521" t="str">
        <f>IF(L4521="","",AVERAGE(INDEX($G:$G,ROW(L4521),1):INDEX($G:$G,MATCH(L4521+1, L:L,0)-1)))</f>
        <v/>
      </c>
      <c r="P4521" t="str">
        <f>IF(L4521="","",AVERAGE(INDEX($K:$K,ROW(L4521),1):INDEX($K:$K,MATCH(L4521+1, L:L,0)-1)))</f>
        <v/>
      </c>
    </row>
    <row r="4522" spans="1:16" x14ac:dyDescent="0.25">
      <c r="A4522">
        <v>2010</v>
      </c>
      <c r="B4522">
        <v>2</v>
      </c>
      <c r="C4522" t="s">
        <v>9</v>
      </c>
      <c r="D4522">
        <v>-13.65363636</v>
      </c>
      <c r="E4522">
        <v>-13.636618009999999</v>
      </c>
      <c r="F4522">
        <f t="shared" si="280"/>
        <v>1.7018350000000737E-2</v>
      </c>
      <c r="G4522">
        <f t="shared" si="281"/>
        <v>1.7018350000000737E-2</v>
      </c>
      <c r="H4522">
        <v>17.136363639999999</v>
      </c>
      <c r="I4522">
        <v>18.345454549999999</v>
      </c>
      <c r="J4522">
        <f t="shared" si="282"/>
        <v>1.2090909100000005</v>
      </c>
      <c r="K4522">
        <f t="shared" si="283"/>
        <v>1.2090909100000005</v>
      </c>
      <c r="L4522" t="str">
        <f>IF(A4522&lt;&gt;A4521,MAX($L$2:L4521)+1,"")</f>
        <v/>
      </c>
      <c r="M4522" t="str">
        <f>IF(L4522="","",AVERAGE(INDEX($E:$E,ROW(L4522),1):INDEX($E:$E,MATCH(L4522+1, L:L,0)-1)) - AVERAGE(INDEX($D:$D,ROW(L4522),1):INDEX($D:$D,MATCH(L4522+1, L:L,0)-1)))</f>
        <v/>
      </c>
      <c r="N4522" t="str">
        <f>IF(L4522="","",AVERAGE(INDEX($I:$I,ROW(L4522),1):INDEX($I:$I,MATCH(L4522+1, L:L,0)-1)) - AVERAGE(INDEX($H:$H,ROW(L4522),1):INDEX($H:$H,MATCH(L4522+1, L:L,0)-1)))</f>
        <v/>
      </c>
      <c r="O4522" t="str">
        <f>IF(L4522="","",AVERAGE(INDEX($G:$G,ROW(L4522),1):INDEX($G:$G,MATCH(L4522+1, L:L,0)-1)))</f>
        <v/>
      </c>
      <c r="P4522" t="str">
        <f>IF(L4522="","",AVERAGE(INDEX($K:$K,ROW(L4522),1):INDEX($K:$K,MATCH(L4522+1, L:L,0)-1)))</f>
        <v/>
      </c>
    </row>
    <row r="4523" spans="1:16" x14ac:dyDescent="0.25">
      <c r="A4523">
        <v>2010</v>
      </c>
      <c r="B4523">
        <v>2</v>
      </c>
      <c r="C4523" t="s">
        <v>10</v>
      </c>
      <c r="D4523">
        <v>-9.2942857140000008</v>
      </c>
      <c r="E4523">
        <v>-4.2326530609999997</v>
      </c>
      <c r="F4523">
        <f t="shared" si="280"/>
        <v>5.0616326530000011</v>
      </c>
      <c r="G4523">
        <f t="shared" si="281"/>
        <v>5.0616326530000011</v>
      </c>
      <c r="H4523">
        <v>68.59</v>
      </c>
      <c r="I4523">
        <v>64.371428570000006</v>
      </c>
      <c r="J4523">
        <f t="shared" si="282"/>
        <v>-4.2185714299999972</v>
      </c>
      <c r="K4523">
        <f t="shared" si="283"/>
        <v>4.2185714299999972</v>
      </c>
      <c r="L4523" t="str">
        <f>IF(A4523&lt;&gt;A4522,MAX($L$2:L4522)+1,"")</f>
        <v/>
      </c>
      <c r="M4523" t="str">
        <f>IF(L4523="","",AVERAGE(INDEX($E:$E,ROW(L4523),1):INDEX($E:$E,MATCH(L4523+1, L:L,0)-1)) - AVERAGE(INDEX($D:$D,ROW(L4523),1):INDEX($D:$D,MATCH(L4523+1, L:L,0)-1)))</f>
        <v/>
      </c>
      <c r="N4523" t="str">
        <f>IF(L4523="","",AVERAGE(INDEX($I:$I,ROW(L4523),1):INDEX($I:$I,MATCH(L4523+1, L:L,0)-1)) - AVERAGE(INDEX($H:$H,ROW(L4523),1):INDEX($H:$H,MATCH(L4523+1, L:L,0)-1)))</f>
        <v/>
      </c>
      <c r="O4523" t="str">
        <f>IF(L4523="","",AVERAGE(INDEX($G:$G,ROW(L4523),1):INDEX($G:$G,MATCH(L4523+1, L:L,0)-1)))</f>
        <v/>
      </c>
      <c r="P4523" t="str">
        <f>IF(L4523="","",AVERAGE(INDEX($K:$K,ROW(L4523),1):INDEX($K:$K,MATCH(L4523+1, L:L,0)-1)))</f>
        <v/>
      </c>
    </row>
    <row r="4524" spans="1:16" x14ac:dyDescent="0.25">
      <c r="A4524">
        <v>2010</v>
      </c>
      <c r="B4524">
        <v>2</v>
      </c>
      <c r="C4524" t="s">
        <v>11</v>
      </c>
      <c r="D4524">
        <v>-8.3287499999999994</v>
      </c>
      <c r="E4524">
        <v>-2.3966861260000001</v>
      </c>
      <c r="F4524">
        <f t="shared" si="280"/>
        <v>5.9320638739999989</v>
      </c>
      <c r="G4524">
        <f t="shared" si="281"/>
        <v>5.9320638739999989</v>
      </c>
      <c r="H4524">
        <v>94.852500000000006</v>
      </c>
      <c r="I4524">
        <v>57.4</v>
      </c>
      <c r="J4524">
        <f t="shared" si="282"/>
        <v>-37.452500000000008</v>
      </c>
      <c r="K4524">
        <f t="shared" si="283"/>
        <v>37.452500000000008</v>
      </c>
      <c r="L4524" t="str">
        <f>IF(A4524&lt;&gt;A4523,MAX($L$2:L4523)+1,"")</f>
        <v/>
      </c>
      <c r="M4524" t="str">
        <f>IF(L4524="","",AVERAGE(INDEX($E:$E,ROW(L4524),1):INDEX($E:$E,MATCH(L4524+1, L:L,0)-1)) - AVERAGE(INDEX($D:$D,ROW(L4524),1):INDEX($D:$D,MATCH(L4524+1, L:L,0)-1)))</f>
        <v/>
      </c>
      <c r="N4524" t="str">
        <f>IF(L4524="","",AVERAGE(INDEX($I:$I,ROW(L4524),1):INDEX($I:$I,MATCH(L4524+1, L:L,0)-1)) - AVERAGE(INDEX($H:$H,ROW(L4524),1):INDEX($H:$H,MATCH(L4524+1, L:L,0)-1)))</f>
        <v/>
      </c>
      <c r="O4524" t="str">
        <f>IF(L4524="","",AVERAGE(INDEX($G:$G,ROW(L4524),1):INDEX($G:$G,MATCH(L4524+1, L:L,0)-1)))</f>
        <v/>
      </c>
      <c r="P4524" t="str">
        <f>IF(L4524="","",AVERAGE(INDEX($K:$K,ROW(L4524),1):INDEX($K:$K,MATCH(L4524+1, L:L,0)-1)))</f>
        <v/>
      </c>
    </row>
    <row r="4525" spans="1:16" x14ac:dyDescent="0.25">
      <c r="A4525">
        <v>2010</v>
      </c>
      <c r="B4525">
        <v>2</v>
      </c>
      <c r="C4525" t="s">
        <v>12</v>
      </c>
      <c r="D4525">
        <v>-4.7119999999999997</v>
      </c>
      <c r="E4525">
        <v>-2.4536711439999999</v>
      </c>
      <c r="F4525">
        <f t="shared" si="280"/>
        <v>2.2583288559999999</v>
      </c>
      <c r="G4525">
        <f t="shared" si="281"/>
        <v>2.2583288559999999</v>
      </c>
      <c r="H4525">
        <v>97.26</v>
      </c>
      <c r="I4525">
        <v>104.86</v>
      </c>
      <c r="J4525">
        <f t="shared" si="282"/>
        <v>7.5999999999999943</v>
      </c>
      <c r="K4525">
        <f t="shared" si="283"/>
        <v>7.5999999999999943</v>
      </c>
      <c r="L4525" t="str">
        <f>IF(A4525&lt;&gt;A4524,MAX($L$2:L4524)+1,"")</f>
        <v/>
      </c>
      <c r="M4525" t="str">
        <f>IF(L4525="","",AVERAGE(INDEX($E:$E,ROW(L4525),1):INDEX($E:$E,MATCH(L4525+1, L:L,0)-1)) - AVERAGE(INDEX($D:$D,ROW(L4525),1):INDEX($D:$D,MATCH(L4525+1, L:L,0)-1)))</f>
        <v/>
      </c>
      <c r="N4525" t="str">
        <f>IF(L4525="","",AVERAGE(INDEX($I:$I,ROW(L4525),1):INDEX($I:$I,MATCH(L4525+1, L:L,0)-1)) - AVERAGE(INDEX($H:$H,ROW(L4525),1):INDEX($H:$H,MATCH(L4525+1, L:L,0)-1)))</f>
        <v/>
      </c>
      <c r="O4525" t="str">
        <f>IF(L4525="","",AVERAGE(INDEX($G:$G,ROW(L4525),1):INDEX($G:$G,MATCH(L4525+1, L:L,0)-1)))</f>
        <v/>
      </c>
      <c r="P4525" t="str">
        <f>IF(L4525="","",AVERAGE(INDEX($K:$K,ROW(L4525),1):INDEX($K:$K,MATCH(L4525+1, L:L,0)-1)))</f>
        <v/>
      </c>
    </row>
    <row r="4526" spans="1:16" x14ac:dyDescent="0.25">
      <c r="A4526">
        <v>2010</v>
      </c>
      <c r="B4526">
        <v>2</v>
      </c>
      <c r="C4526" t="s">
        <v>13</v>
      </c>
      <c r="D4526">
        <v>-26.42</v>
      </c>
      <c r="E4526">
        <v>-24.196428569999998</v>
      </c>
      <c r="F4526">
        <f t="shared" si="280"/>
        <v>2.2235714300000033</v>
      </c>
      <c r="G4526">
        <f t="shared" si="281"/>
        <v>2.2235714300000033</v>
      </c>
      <c r="H4526">
        <v>8.8800000000000008</v>
      </c>
      <c r="I4526">
        <v>16</v>
      </c>
      <c r="J4526">
        <f t="shared" si="282"/>
        <v>7.1199999999999992</v>
      </c>
      <c r="K4526">
        <f t="shared" si="283"/>
        <v>7.1199999999999992</v>
      </c>
      <c r="L4526" t="str">
        <f>IF(A4526&lt;&gt;A4525,MAX($L$2:L4525)+1,"")</f>
        <v/>
      </c>
      <c r="M4526" t="str">
        <f>IF(L4526="","",AVERAGE(INDEX($E:$E,ROW(L4526),1):INDEX($E:$E,MATCH(L4526+1, L:L,0)-1)) - AVERAGE(INDEX($D:$D,ROW(L4526),1):INDEX($D:$D,MATCH(L4526+1, L:L,0)-1)))</f>
        <v/>
      </c>
      <c r="N4526" t="str">
        <f>IF(L4526="","",AVERAGE(INDEX($I:$I,ROW(L4526),1):INDEX($I:$I,MATCH(L4526+1, L:L,0)-1)) - AVERAGE(INDEX($H:$H,ROW(L4526),1):INDEX($H:$H,MATCH(L4526+1, L:L,0)-1)))</f>
        <v/>
      </c>
      <c r="O4526" t="str">
        <f>IF(L4526="","",AVERAGE(INDEX($G:$G,ROW(L4526),1):INDEX($G:$G,MATCH(L4526+1, L:L,0)-1)))</f>
        <v/>
      </c>
      <c r="P4526" t="str">
        <f>IF(L4526="","",AVERAGE(INDEX($K:$K,ROW(L4526),1):INDEX($K:$K,MATCH(L4526+1, L:L,0)-1)))</f>
        <v/>
      </c>
    </row>
    <row r="4527" spans="1:16" x14ac:dyDescent="0.25">
      <c r="A4527">
        <v>2010</v>
      </c>
      <c r="B4527">
        <v>2</v>
      </c>
      <c r="C4527" t="s">
        <v>14</v>
      </c>
      <c r="D4527">
        <v>-30.301428569999999</v>
      </c>
      <c r="E4527">
        <v>-23.726492820000001</v>
      </c>
      <c r="F4527">
        <f t="shared" si="280"/>
        <v>6.5749357499999981</v>
      </c>
      <c r="G4527">
        <f t="shared" si="281"/>
        <v>6.5749357499999981</v>
      </c>
      <c r="H4527">
        <v>8.0057142859999999</v>
      </c>
      <c r="I4527">
        <v>20.914285710000001</v>
      </c>
      <c r="J4527">
        <f t="shared" si="282"/>
        <v>12.908571424000002</v>
      </c>
      <c r="K4527">
        <f t="shared" si="283"/>
        <v>12.908571424000002</v>
      </c>
      <c r="L4527" t="str">
        <f>IF(A4527&lt;&gt;A4526,MAX($L$2:L4526)+1,"")</f>
        <v/>
      </c>
      <c r="M4527" t="str">
        <f>IF(L4527="","",AVERAGE(INDEX($E:$E,ROW(L4527),1):INDEX($E:$E,MATCH(L4527+1, L:L,0)-1)) - AVERAGE(INDEX($D:$D,ROW(L4527),1):INDEX($D:$D,MATCH(L4527+1, L:L,0)-1)))</f>
        <v/>
      </c>
      <c r="N4527" t="str">
        <f>IF(L4527="","",AVERAGE(INDEX($I:$I,ROW(L4527),1):INDEX($I:$I,MATCH(L4527+1, L:L,0)-1)) - AVERAGE(INDEX($H:$H,ROW(L4527),1):INDEX($H:$H,MATCH(L4527+1, L:L,0)-1)))</f>
        <v/>
      </c>
      <c r="O4527" t="str">
        <f>IF(L4527="","",AVERAGE(INDEX($G:$G,ROW(L4527),1):INDEX($G:$G,MATCH(L4527+1, L:L,0)-1)))</f>
        <v/>
      </c>
      <c r="P4527" t="str">
        <f>IF(L4527="","",AVERAGE(INDEX($K:$K,ROW(L4527),1):INDEX($K:$K,MATCH(L4527+1, L:L,0)-1)))</f>
        <v/>
      </c>
    </row>
    <row r="4528" spans="1:16" x14ac:dyDescent="0.25">
      <c r="A4528">
        <v>2010</v>
      </c>
      <c r="B4528">
        <v>2</v>
      </c>
      <c r="C4528" t="s">
        <v>15</v>
      </c>
      <c r="D4528">
        <v>-9.9810526320000008</v>
      </c>
      <c r="E4528">
        <v>-8.4157894740000003</v>
      </c>
      <c r="F4528">
        <f t="shared" si="280"/>
        <v>1.5652631580000005</v>
      </c>
      <c r="G4528">
        <f t="shared" si="281"/>
        <v>1.5652631580000005</v>
      </c>
      <c r="H4528">
        <v>44.952631580000002</v>
      </c>
      <c r="I4528">
        <v>29.01052632</v>
      </c>
      <c r="J4528">
        <f t="shared" si="282"/>
        <v>-15.942105260000002</v>
      </c>
      <c r="K4528">
        <f t="shared" si="283"/>
        <v>15.942105260000002</v>
      </c>
      <c r="L4528" t="str">
        <f>IF(A4528&lt;&gt;A4527,MAX($L$2:L4527)+1,"")</f>
        <v/>
      </c>
      <c r="M4528" t="str">
        <f>IF(L4528="","",AVERAGE(INDEX($E:$E,ROW(L4528),1):INDEX($E:$E,MATCH(L4528+1, L:L,0)-1)) - AVERAGE(INDEX($D:$D,ROW(L4528),1):INDEX($D:$D,MATCH(L4528+1, L:L,0)-1)))</f>
        <v/>
      </c>
      <c r="N4528" t="str">
        <f>IF(L4528="","",AVERAGE(INDEX($I:$I,ROW(L4528),1):INDEX($I:$I,MATCH(L4528+1, L:L,0)-1)) - AVERAGE(INDEX($H:$H,ROW(L4528),1):INDEX($H:$H,MATCH(L4528+1, L:L,0)-1)))</f>
        <v/>
      </c>
      <c r="O4528" t="str">
        <f>IF(L4528="","",AVERAGE(INDEX($G:$G,ROW(L4528),1):INDEX($G:$G,MATCH(L4528+1, L:L,0)-1)))</f>
        <v/>
      </c>
      <c r="P4528" t="str">
        <f>IF(L4528="","",AVERAGE(INDEX($K:$K,ROW(L4528),1):INDEX($K:$K,MATCH(L4528+1, L:L,0)-1)))</f>
        <v/>
      </c>
    </row>
    <row r="4529" spans="1:16" x14ac:dyDescent="0.25">
      <c r="A4529">
        <v>2010</v>
      </c>
      <c r="B4529">
        <v>2</v>
      </c>
      <c r="C4529" t="s">
        <v>16</v>
      </c>
      <c r="D4529">
        <v>-7.25</v>
      </c>
      <c r="E4529">
        <v>-3.8192307689999998</v>
      </c>
      <c r="F4529">
        <f t="shared" si="280"/>
        <v>3.4307692310000002</v>
      </c>
      <c r="G4529">
        <f t="shared" si="281"/>
        <v>3.4307692310000002</v>
      </c>
      <c r="H4529">
        <v>86.84</v>
      </c>
      <c r="I4529">
        <v>86.8</v>
      </c>
      <c r="J4529">
        <f t="shared" si="282"/>
        <v>-4.0000000000006253E-2</v>
      </c>
      <c r="K4529">
        <f t="shared" si="283"/>
        <v>4.0000000000006253E-2</v>
      </c>
      <c r="L4529" t="str">
        <f>IF(A4529&lt;&gt;A4528,MAX($L$2:L4528)+1,"")</f>
        <v/>
      </c>
      <c r="M4529" t="str">
        <f>IF(L4529="","",AVERAGE(INDEX($E:$E,ROW(L4529),1):INDEX($E:$E,MATCH(L4529+1, L:L,0)-1)) - AVERAGE(INDEX($D:$D,ROW(L4529),1):INDEX($D:$D,MATCH(L4529+1, L:L,0)-1)))</f>
        <v/>
      </c>
      <c r="N4529" t="str">
        <f>IF(L4529="","",AVERAGE(INDEX($I:$I,ROW(L4529),1):INDEX($I:$I,MATCH(L4529+1, L:L,0)-1)) - AVERAGE(INDEX($H:$H,ROW(L4529),1):INDEX($H:$H,MATCH(L4529+1, L:L,0)-1)))</f>
        <v/>
      </c>
      <c r="O4529" t="str">
        <f>IF(L4529="","",AVERAGE(INDEX($G:$G,ROW(L4529),1):INDEX($G:$G,MATCH(L4529+1, L:L,0)-1)))</f>
        <v/>
      </c>
      <c r="P4529" t="str">
        <f>IF(L4529="","",AVERAGE(INDEX($K:$K,ROW(L4529),1):INDEX($K:$K,MATCH(L4529+1, L:L,0)-1)))</f>
        <v/>
      </c>
    </row>
    <row r="4530" spans="1:16" x14ac:dyDescent="0.25">
      <c r="A4530">
        <v>2010</v>
      </c>
      <c r="B4530">
        <v>2</v>
      </c>
      <c r="C4530" t="s">
        <v>17</v>
      </c>
      <c r="D4530">
        <v>-10.511578950000001</v>
      </c>
      <c r="E4530">
        <v>-5.9645012639999999</v>
      </c>
      <c r="F4530">
        <f t="shared" si="280"/>
        <v>4.5470776860000006</v>
      </c>
      <c r="G4530">
        <f t="shared" si="281"/>
        <v>4.5470776860000006</v>
      </c>
      <c r="H4530">
        <v>60.782105260000002</v>
      </c>
      <c r="I4530">
        <v>41.502631579999999</v>
      </c>
      <c r="J4530">
        <f t="shared" si="282"/>
        <v>-19.279473680000002</v>
      </c>
      <c r="K4530">
        <f t="shared" si="283"/>
        <v>19.279473680000002</v>
      </c>
      <c r="L4530" t="str">
        <f>IF(A4530&lt;&gt;A4529,MAX($L$2:L4529)+1,"")</f>
        <v/>
      </c>
      <c r="M4530" t="str">
        <f>IF(L4530="","",AVERAGE(INDEX($E:$E,ROW(L4530),1):INDEX($E:$E,MATCH(L4530+1, L:L,0)-1)) - AVERAGE(INDEX($D:$D,ROW(L4530),1):INDEX($D:$D,MATCH(L4530+1, L:L,0)-1)))</f>
        <v/>
      </c>
      <c r="N4530" t="str">
        <f>IF(L4530="","",AVERAGE(INDEX($I:$I,ROW(L4530),1):INDEX($I:$I,MATCH(L4530+1, L:L,0)-1)) - AVERAGE(INDEX($H:$H,ROW(L4530),1):INDEX($H:$H,MATCH(L4530+1, L:L,0)-1)))</f>
        <v/>
      </c>
      <c r="O4530" t="str">
        <f>IF(L4530="","",AVERAGE(INDEX($G:$G,ROW(L4530),1):INDEX($G:$G,MATCH(L4530+1, L:L,0)-1)))</f>
        <v/>
      </c>
      <c r="P4530" t="str">
        <f>IF(L4530="","",AVERAGE(INDEX($K:$K,ROW(L4530),1):INDEX($K:$K,MATCH(L4530+1, L:L,0)-1)))</f>
        <v/>
      </c>
    </row>
    <row r="4531" spans="1:16" x14ac:dyDescent="0.25">
      <c r="A4531">
        <v>2010</v>
      </c>
      <c r="B4531">
        <v>2</v>
      </c>
      <c r="C4531" t="s">
        <v>18</v>
      </c>
      <c r="D4531">
        <v>-11.44105263</v>
      </c>
      <c r="E4531">
        <v>-13.219449259999999</v>
      </c>
      <c r="F4531">
        <f t="shared" si="280"/>
        <v>-1.7783966299999996</v>
      </c>
      <c r="G4531">
        <f t="shared" si="281"/>
        <v>1.7783966299999996</v>
      </c>
      <c r="H4531">
        <v>13.347894739999999</v>
      </c>
      <c r="I4531">
        <v>5.6631578950000003</v>
      </c>
      <c r="J4531">
        <f t="shared" si="282"/>
        <v>-7.6847368449999989</v>
      </c>
      <c r="K4531">
        <f t="shared" si="283"/>
        <v>7.6847368449999989</v>
      </c>
      <c r="L4531" t="str">
        <f>IF(A4531&lt;&gt;A4530,MAX($L$2:L4530)+1,"")</f>
        <v/>
      </c>
      <c r="M4531" t="str">
        <f>IF(L4531="","",AVERAGE(INDEX($E:$E,ROW(L4531),1):INDEX($E:$E,MATCH(L4531+1, L:L,0)-1)) - AVERAGE(INDEX($D:$D,ROW(L4531),1):INDEX($D:$D,MATCH(L4531+1, L:L,0)-1)))</f>
        <v/>
      </c>
      <c r="N4531" t="str">
        <f>IF(L4531="","",AVERAGE(INDEX($I:$I,ROW(L4531),1):INDEX($I:$I,MATCH(L4531+1, L:L,0)-1)) - AVERAGE(INDEX($H:$H,ROW(L4531),1):INDEX($H:$H,MATCH(L4531+1, L:L,0)-1)))</f>
        <v/>
      </c>
      <c r="O4531" t="str">
        <f>IF(L4531="","",AVERAGE(INDEX($G:$G,ROW(L4531),1):INDEX($G:$G,MATCH(L4531+1, L:L,0)-1)))</f>
        <v/>
      </c>
      <c r="P4531" t="str">
        <f>IF(L4531="","",AVERAGE(INDEX($K:$K,ROW(L4531),1):INDEX($K:$K,MATCH(L4531+1, L:L,0)-1)))</f>
        <v/>
      </c>
    </row>
    <row r="4532" spans="1:16" x14ac:dyDescent="0.25">
      <c r="A4532">
        <v>2010</v>
      </c>
      <c r="B4532">
        <v>2</v>
      </c>
      <c r="C4532" t="s">
        <v>19</v>
      </c>
      <c r="D4532">
        <v>-13.34</v>
      </c>
      <c r="E4532">
        <v>-8.0124999999999993</v>
      </c>
      <c r="F4532">
        <f t="shared" si="280"/>
        <v>5.3275000000000006</v>
      </c>
      <c r="G4532">
        <f t="shared" si="281"/>
        <v>5.3275000000000006</v>
      </c>
      <c r="H4532">
        <v>11.975</v>
      </c>
      <c r="I4532">
        <v>7.05</v>
      </c>
      <c r="J4532">
        <f t="shared" si="282"/>
        <v>-4.9249999999999998</v>
      </c>
      <c r="K4532">
        <f t="shared" si="283"/>
        <v>4.9249999999999998</v>
      </c>
      <c r="L4532" t="str">
        <f>IF(A4532&lt;&gt;A4531,MAX($L$2:L4531)+1,"")</f>
        <v/>
      </c>
      <c r="M4532" t="str">
        <f>IF(L4532="","",AVERAGE(INDEX($E:$E,ROW(L4532),1):INDEX($E:$E,MATCH(L4532+1, L:L,0)-1)) - AVERAGE(INDEX($D:$D,ROW(L4532),1):INDEX($D:$D,MATCH(L4532+1, L:L,0)-1)))</f>
        <v/>
      </c>
      <c r="N4532" t="str">
        <f>IF(L4532="","",AVERAGE(INDEX($I:$I,ROW(L4532),1):INDEX($I:$I,MATCH(L4532+1, L:L,0)-1)) - AVERAGE(INDEX($H:$H,ROW(L4532),1):INDEX($H:$H,MATCH(L4532+1, L:L,0)-1)))</f>
        <v/>
      </c>
      <c r="O4532" t="str">
        <f>IF(L4532="","",AVERAGE(INDEX($G:$G,ROW(L4532),1):INDEX($G:$G,MATCH(L4532+1, L:L,0)-1)))</f>
        <v/>
      </c>
      <c r="P4532" t="str">
        <f>IF(L4532="","",AVERAGE(INDEX($K:$K,ROW(L4532),1):INDEX($K:$K,MATCH(L4532+1, L:L,0)-1)))</f>
        <v/>
      </c>
    </row>
    <row r="4533" spans="1:16" x14ac:dyDescent="0.25">
      <c r="A4533">
        <v>2010</v>
      </c>
      <c r="B4533">
        <v>3</v>
      </c>
      <c r="C4533" t="s">
        <v>7</v>
      </c>
      <c r="D4533">
        <v>-3.5154999999999998</v>
      </c>
      <c r="E4533">
        <v>1.1651245539999999</v>
      </c>
      <c r="F4533">
        <f t="shared" si="280"/>
        <v>4.6806245539999995</v>
      </c>
      <c r="G4533">
        <f t="shared" si="281"/>
        <v>4.6806245539999995</v>
      </c>
      <c r="H4533">
        <v>22.5825</v>
      </c>
      <c r="I4533">
        <v>11.55</v>
      </c>
      <c r="J4533">
        <f t="shared" si="282"/>
        <v>-11.032499999999999</v>
      </c>
      <c r="K4533">
        <f t="shared" si="283"/>
        <v>11.032499999999999</v>
      </c>
      <c r="L4533" t="str">
        <f>IF(A4533&lt;&gt;A4532,MAX($L$2:L4532)+1,"")</f>
        <v/>
      </c>
      <c r="M4533" t="str">
        <f>IF(L4533="","",AVERAGE(INDEX($E:$E,ROW(L4533),1):INDEX($E:$E,MATCH(L4533+1, L:L,0)-1)) - AVERAGE(INDEX($D:$D,ROW(L4533),1):INDEX($D:$D,MATCH(L4533+1, L:L,0)-1)))</f>
        <v/>
      </c>
      <c r="N4533" t="str">
        <f>IF(L4533="","",AVERAGE(INDEX($I:$I,ROW(L4533),1):INDEX($I:$I,MATCH(L4533+1, L:L,0)-1)) - AVERAGE(INDEX($H:$H,ROW(L4533),1):INDEX($H:$H,MATCH(L4533+1, L:L,0)-1)))</f>
        <v/>
      </c>
      <c r="O4533" t="str">
        <f>IF(L4533="","",AVERAGE(INDEX($G:$G,ROW(L4533),1):INDEX($G:$G,MATCH(L4533+1, L:L,0)-1)))</f>
        <v/>
      </c>
      <c r="P4533" t="str">
        <f>IF(L4533="","",AVERAGE(INDEX($K:$K,ROW(L4533),1):INDEX($K:$K,MATCH(L4533+1, L:L,0)-1)))</f>
        <v/>
      </c>
    </row>
    <row r="4534" spans="1:16" x14ac:dyDescent="0.25">
      <c r="A4534">
        <v>2010</v>
      </c>
      <c r="B4534">
        <v>3</v>
      </c>
      <c r="C4534" t="s">
        <v>8</v>
      </c>
      <c r="D4534">
        <v>3.9252857140000001</v>
      </c>
      <c r="E4534">
        <v>5.1553054439999997</v>
      </c>
      <c r="F4534">
        <f t="shared" si="280"/>
        <v>1.2300197299999995</v>
      </c>
      <c r="G4534">
        <f t="shared" si="281"/>
        <v>1.2300197299999995</v>
      </c>
      <c r="H4534">
        <v>137.76257140000001</v>
      </c>
      <c r="I4534">
        <v>150.66999999999999</v>
      </c>
      <c r="J4534">
        <f t="shared" si="282"/>
        <v>12.907428599999974</v>
      </c>
      <c r="K4534">
        <f t="shared" si="283"/>
        <v>12.907428599999974</v>
      </c>
      <c r="L4534" t="str">
        <f>IF(A4534&lt;&gt;A4533,MAX($L$2:L4533)+1,"")</f>
        <v/>
      </c>
      <c r="M4534" t="str">
        <f>IF(L4534="","",AVERAGE(INDEX($E:$E,ROW(L4534),1):INDEX($E:$E,MATCH(L4534+1, L:L,0)-1)) - AVERAGE(INDEX($D:$D,ROW(L4534),1):INDEX($D:$D,MATCH(L4534+1, L:L,0)-1)))</f>
        <v/>
      </c>
      <c r="N4534" t="str">
        <f>IF(L4534="","",AVERAGE(INDEX($I:$I,ROW(L4534),1):INDEX($I:$I,MATCH(L4534+1, L:L,0)-1)) - AVERAGE(INDEX($H:$H,ROW(L4534),1):INDEX($H:$H,MATCH(L4534+1, L:L,0)-1)))</f>
        <v/>
      </c>
      <c r="O4534" t="str">
        <f>IF(L4534="","",AVERAGE(INDEX($G:$G,ROW(L4534),1):INDEX($G:$G,MATCH(L4534+1, L:L,0)-1)))</f>
        <v/>
      </c>
      <c r="P4534" t="str">
        <f>IF(L4534="","",AVERAGE(INDEX($K:$K,ROW(L4534),1):INDEX($K:$K,MATCH(L4534+1, L:L,0)-1)))</f>
        <v/>
      </c>
    </row>
    <row r="4535" spans="1:16" x14ac:dyDescent="0.25">
      <c r="A4535">
        <v>2010</v>
      </c>
      <c r="B4535">
        <v>3</v>
      </c>
      <c r="C4535" t="s">
        <v>9</v>
      </c>
      <c r="D4535">
        <v>-6.7220000000000004</v>
      </c>
      <c r="E4535">
        <v>-1.2852780180000001</v>
      </c>
      <c r="F4535">
        <f t="shared" si="280"/>
        <v>5.4367219819999999</v>
      </c>
      <c r="G4535">
        <f t="shared" si="281"/>
        <v>5.4367219819999999</v>
      </c>
      <c r="H4535">
        <v>25.838666669999999</v>
      </c>
      <c r="I4535">
        <v>9.1133333329999999</v>
      </c>
      <c r="J4535">
        <f t="shared" si="282"/>
        <v>-16.725333336999999</v>
      </c>
      <c r="K4535">
        <f t="shared" si="283"/>
        <v>16.725333336999999</v>
      </c>
      <c r="L4535" t="str">
        <f>IF(A4535&lt;&gt;A4534,MAX($L$2:L4534)+1,"")</f>
        <v/>
      </c>
      <c r="M4535" t="str">
        <f>IF(L4535="","",AVERAGE(INDEX($E:$E,ROW(L4535),1):INDEX($E:$E,MATCH(L4535+1, L:L,0)-1)) - AVERAGE(INDEX($D:$D,ROW(L4535),1):INDEX($D:$D,MATCH(L4535+1, L:L,0)-1)))</f>
        <v/>
      </c>
      <c r="N4535" t="str">
        <f>IF(L4535="","",AVERAGE(INDEX($I:$I,ROW(L4535),1):INDEX($I:$I,MATCH(L4535+1, L:L,0)-1)) - AVERAGE(INDEX($H:$H,ROW(L4535),1):INDEX($H:$H,MATCH(L4535+1, L:L,0)-1)))</f>
        <v/>
      </c>
      <c r="O4535" t="str">
        <f>IF(L4535="","",AVERAGE(INDEX($G:$G,ROW(L4535),1):INDEX($G:$G,MATCH(L4535+1, L:L,0)-1)))</f>
        <v/>
      </c>
      <c r="P4535" t="str">
        <f>IF(L4535="","",AVERAGE(INDEX($K:$K,ROW(L4535),1):INDEX($K:$K,MATCH(L4535+1, L:L,0)-1)))</f>
        <v/>
      </c>
    </row>
    <row r="4536" spans="1:16" x14ac:dyDescent="0.25">
      <c r="A4536">
        <v>2010</v>
      </c>
      <c r="B4536">
        <v>3</v>
      </c>
      <c r="C4536" t="s">
        <v>10</v>
      </c>
      <c r="D4536">
        <v>-3.67</v>
      </c>
      <c r="E4536">
        <v>-4.0092165999999999E-2</v>
      </c>
      <c r="F4536">
        <f t="shared" si="280"/>
        <v>3.6299078339999999</v>
      </c>
      <c r="G4536">
        <f t="shared" si="281"/>
        <v>3.6299078339999999</v>
      </c>
      <c r="H4536">
        <v>88.992857139999998</v>
      </c>
      <c r="I4536">
        <v>83.428571430000005</v>
      </c>
      <c r="J4536">
        <f t="shared" si="282"/>
        <v>-5.5642857099999929</v>
      </c>
      <c r="K4536">
        <f t="shared" si="283"/>
        <v>5.5642857099999929</v>
      </c>
      <c r="L4536" t="str">
        <f>IF(A4536&lt;&gt;A4535,MAX($L$2:L4535)+1,"")</f>
        <v/>
      </c>
      <c r="M4536" t="str">
        <f>IF(L4536="","",AVERAGE(INDEX($E:$E,ROW(L4536),1):INDEX($E:$E,MATCH(L4536+1, L:L,0)-1)) - AVERAGE(INDEX($D:$D,ROW(L4536),1):INDEX($D:$D,MATCH(L4536+1, L:L,0)-1)))</f>
        <v/>
      </c>
      <c r="N4536" t="str">
        <f>IF(L4536="","",AVERAGE(INDEX($I:$I,ROW(L4536),1):INDEX($I:$I,MATCH(L4536+1, L:L,0)-1)) - AVERAGE(INDEX($H:$H,ROW(L4536),1):INDEX($H:$H,MATCH(L4536+1, L:L,0)-1)))</f>
        <v/>
      </c>
      <c r="O4536" t="str">
        <f>IF(L4536="","",AVERAGE(INDEX($G:$G,ROW(L4536),1):INDEX($G:$G,MATCH(L4536+1, L:L,0)-1)))</f>
        <v/>
      </c>
      <c r="P4536" t="str">
        <f>IF(L4536="","",AVERAGE(INDEX($K:$K,ROW(L4536),1):INDEX($K:$K,MATCH(L4536+1, L:L,0)-1)))</f>
        <v/>
      </c>
    </row>
    <row r="4537" spans="1:16" x14ac:dyDescent="0.25">
      <c r="A4537">
        <v>2010</v>
      </c>
      <c r="B4537">
        <v>3</v>
      </c>
      <c r="C4537" t="s">
        <v>11</v>
      </c>
      <c r="D4537">
        <v>-4.4775</v>
      </c>
      <c r="E4537">
        <v>-1.3015307650000001</v>
      </c>
      <c r="F4537">
        <f t="shared" si="280"/>
        <v>3.1759692350000002</v>
      </c>
      <c r="G4537">
        <f t="shared" si="281"/>
        <v>3.1759692350000002</v>
      </c>
      <c r="H4537">
        <v>87.650625000000005</v>
      </c>
      <c r="I4537">
        <v>33.268749999999997</v>
      </c>
      <c r="J4537">
        <f t="shared" si="282"/>
        <v>-54.381875000000008</v>
      </c>
      <c r="K4537">
        <f t="shared" si="283"/>
        <v>54.381875000000008</v>
      </c>
      <c r="L4537" t="str">
        <f>IF(A4537&lt;&gt;A4536,MAX($L$2:L4536)+1,"")</f>
        <v/>
      </c>
      <c r="M4537" t="str">
        <f>IF(L4537="","",AVERAGE(INDEX($E:$E,ROW(L4537),1):INDEX($E:$E,MATCH(L4537+1, L:L,0)-1)) - AVERAGE(INDEX($D:$D,ROW(L4537),1):INDEX($D:$D,MATCH(L4537+1, L:L,0)-1)))</f>
        <v/>
      </c>
      <c r="N4537" t="str">
        <f>IF(L4537="","",AVERAGE(INDEX($I:$I,ROW(L4537),1):INDEX($I:$I,MATCH(L4537+1, L:L,0)-1)) - AVERAGE(INDEX($H:$H,ROW(L4537),1):INDEX($H:$H,MATCH(L4537+1, L:L,0)-1)))</f>
        <v/>
      </c>
      <c r="O4537" t="str">
        <f>IF(L4537="","",AVERAGE(INDEX($G:$G,ROW(L4537),1):INDEX($G:$G,MATCH(L4537+1, L:L,0)-1)))</f>
        <v/>
      </c>
      <c r="P4537" t="str">
        <f>IF(L4537="","",AVERAGE(INDEX($K:$K,ROW(L4537),1):INDEX($K:$K,MATCH(L4537+1, L:L,0)-1)))</f>
        <v/>
      </c>
    </row>
    <row r="4538" spans="1:16" x14ac:dyDescent="0.25">
      <c r="A4538">
        <v>2010</v>
      </c>
      <c r="B4538">
        <v>3</v>
      </c>
      <c r="C4538" t="s">
        <v>12</v>
      </c>
      <c r="D4538">
        <v>-0.77</v>
      </c>
      <c r="E4538">
        <v>2.6482940450000001</v>
      </c>
      <c r="F4538">
        <f t="shared" si="280"/>
        <v>3.4182940450000001</v>
      </c>
      <c r="G4538">
        <f t="shared" si="281"/>
        <v>3.4182940450000001</v>
      </c>
      <c r="H4538">
        <v>112.8875</v>
      </c>
      <c r="I4538">
        <v>77.099999999999994</v>
      </c>
      <c r="J4538">
        <f t="shared" si="282"/>
        <v>-35.787500000000009</v>
      </c>
      <c r="K4538">
        <f t="shared" si="283"/>
        <v>35.787500000000009</v>
      </c>
      <c r="L4538" t="str">
        <f>IF(A4538&lt;&gt;A4537,MAX($L$2:L4537)+1,"")</f>
        <v/>
      </c>
      <c r="M4538" t="str">
        <f>IF(L4538="","",AVERAGE(INDEX($E:$E,ROW(L4538),1):INDEX($E:$E,MATCH(L4538+1, L:L,0)-1)) - AVERAGE(INDEX($D:$D,ROW(L4538),1):INDEX($D:$D,MATCH(L4538+1, L:L,0)-1)))</f>
        <v/>
      </c>
      <c r="N4538" t="str">
        <f>IF(L4538="","",AVERAGE(INDEX($I:$I,ROW(L4538),1):INDEX($I:$I,MATCH(L4538+1, L:L,0)-1)) - AVERAGE(INDEX($H:$H,ROW(L4538),1):INDEX($H:$H,MATCH(L4538+1, L:L,0)-1)))</f>
        <v/>
      </c>
      <c r="O4538" t="str">
        <f>IF(L4538="","",AVERAGE(INDEX($G:$G,ROW(L4538),1):INDEX($G:$G,MATCH(L4538+1, L:L,0)-1)))</f>
        <v/>
      </c>
      <c r="P4538" t="str">
        <f>IF(L4538="","",AVERAGE(INDEX($K:$K,ROW(L4538),1):INDEX($K:$K,MATCH(L4538+1, L:L,0)-1)))</f>
        <v/>
      </c>
    </row>
    <row r="4539" spans="1:16" x14ac:dyDescent="0.25">
      <c r="A4539">
        <v>2010</v>
      </c>
      <c r="B4539">
        <v>3</v>
      </c>
      <c r="C4539" t="s">
        <v>13</v>
      </c>
      <c r="D4539">
        <v>-22.69</v>
      </c>
      <c r="E4539">
        <v>-20.46145718</v>
      </c>
      <c r="F4539">
        <f t="shared" si="280"/>
        <v>2.2285428200000013</v>
      </c>
      <c r="G4539">
        <f t="shared" si="281"/>
        <v>2.2285428200000013</v>
      </c>
      <c r="H4539">
        <v>9.9450000000000003</v>
      </c>
      <c r="I4539">
        <v>6.9</v>
      </c>
      <c r="J4539">
        <f t="shared" si="282"/>
        <v>-3.0449999999999999</v>
      </c>
      <c r="K4539">
        <f t="shared" si="283"/>
        <v>3.0449999999999999</v>
      </c>
      <c r="L4539" t="str">
        <f>IF(A4539&lt;&gt;A4538,MAX($L$2:L4538)+1,"")</f>
        <v/>
      </c>
      <c r="M4539" t="str">
        <f>IF(L4539="","",AVERAGE(INDEX($E:$E,ROW(L4539),1):INDEX($E:$E,MATCH(L4539+1, L:L,0)-1)) - AVERAGE(INDEX($D:$D,ROW(L4539),1):INDEX($D:$D,MATCH(L4539+1, L:L,0)-1)))</f>
        <v/>
      </c>
      <c r="N4539" t="str">
        <f>IF(L4539="","",AVERAGE(INDEX($I:$I,ROW(L4539),1):INDEX($I:$I,MATCH(L4539+1, L:L,0)-1)) - AVERAGE(INDEX($H:$H,ROW(L4539),1):INDEX($H:$H,MATCH(L4539+1, L:L,0)-1)))</f>
        <v/>
      </c>
      <c r="O4539" t="str">
        <f>IF(L4539="","",AVERAGE(INDEX($G:$G,ROW(L4539),1):INDEX($G:$G,MATCH(L4539+1, L:L,0)-1)))</f>
        <v/>
      </c>
      <c r="P4539" t="str">
        <f>IF(L4539="","",AVERAGE(INDEX($K:$K,ROW(L4539),1):INDEX($K:$K,MATCH(L4539+1, L:L,0)-1)))</f>
        <v/>
      </c>
    </row>
    <row r="4540" spans="1:16" x14ac:dyDescent="0.25">
      <c r="A4540">
        <v>2010</v>
      </c>
      <c r="B4540">
        <v>3</v>
      </c>
      <c r="C4540" t="s">
        <v>14</v>
      </c>
      <c r="D4540">
        <v>-26.312857139999998</v>
      </c>
      <c r="E4540">
        <v>-21.6911077</v>
      </c>
      <c r="F4540">
        <f t="shared" si="280"/>
        <v>4.6217494399999985</v>
      </c>
      <c r="G4540">
        <f t="shared" si="281"/>
        <v>4.6217494399999985</v>
      </c>
      <c r="H4540">
        <v>11.47285714</v>
      </c>
      <c r="I4540">
        <v>12.78571429</v>
      </c>
      <c r="J4540">
        <f t="shared" si="282"/>
        <v>1.3128571499999993</v>
      </c>
      <c r="K4540">
        <f t="shared" si="283"/>
        <v>1.3128571499999993</v>
      </c>
      <c r="L4540" t="str">
        <f>IF(A4540&lt;&gt;A4539,MAX($L$2:L4539)+1,"")</f>
        <v/>
      </c>
      <c r="M4540" t="str">
        <f>IF(L4540="","",AVERAGE(INDEX($E:$E,ROW(L4540),1):INDEX($E:$E,MATCH(L4540+1, L:L,0)-1)) - AVERAGE(INDEX($D:$D,ROW(L4540),1):INDEX($D:$D,MATCH(L4540+1, L:L,0)-1)))</f>
        <v/>
      </c>
      <c r="N4540" t="str">
        <f>IF(L4540="","",AVERAGE(INDEX($I:$I,ROW(L4540),1):INDEX($I:$I,MATCH(L4540+1, L:L,0)-1)) - AVERAGE(INDEX($H:$H,ROW(L4540),1):INDEX($H:$H,MATCH(L4540+1, L:L,0)-1)))</f>
        <v/>
      </c>
      <c r="O4540" t="str">
        <f>IF(L4540="","",AVERAGE(INDEX($G:$G,ROW(L4540),1):INDEX($G:$G,MATCH(L4540+1, L:L,0)-1)))</f>
        <v/>
      </c>
      <c r="P4540" t="str">
        <f>IF(L4540="","",AVERAGE(INDEX($K:$K,ROW(L4540),1):INDEX($K:$K,MATCH(L4540+1, L:L,0)-1)))</f>
        <v/>
      </c>
    </row>
    <row r="4541" spans="1:16" x14ac:dyDescent="0.25">
      <c r="A4541">
        <v>2010</v>
      </c>
      <c r="B4541">
        <v>3</v>
      </c>
      <c r="C4541" t="s">
        <v>15</v>
      </c>
      <c r="D4541">
        <v>-3.7754545450000001</v>
      </c>
      <c r="E4541">
        <v>1.7707073520000001</v>
      </c>
      <c r="F4541">
        <f t="shared" si="280"/>
        <v>5.5461618970000002</v>
      </c>
      <c r="G4541">
        <f t="shared" si="281"/>
        <v>5.5461618970000002</v>
      </c>
      <c r="H4541">
        <v>50.647272729999997</v>
      </c>
      <c r="I4541">
        <v>29.622727269999999</v>
      </c>
      <c r="J4541">
        <f t="shared" si="282"/>
        <v>-21.024545459999999</v>
      </c>
      <c r="K4541">
        <f t="shared" si="283"/>
        <v>21.024545459999999</v>
      </c>
      <c r="L4541" t="str">
        <f>IF(A4541&lt;&gt;A4540,MAX($L$2:L4540)+1,"")</f>
        <v/>
      </c>
      <c r="M4541" t="str">
        <f>IF(L4541="","",AVERAGE(INDEX($E:$E,ROW(L4541),1):INDEX($E:$E,MATCH(L4541+1, L:L,0)-1)) - AVERAGE(INDEX($D:$D,ROW(L4541),1):INDEX($D:$D,MATCH(L4541+1, L:L,0)-1)))</f>
        <v/>
      </c>
      <c r="N4541" t="str">
        <f>IF(L4541="","",AVERAGE(INDEX($I:$I,ROW(L4541),1):INDEX($I:$I,MATCH(L4541+1, L:L,0)-1)) - AVERAGE(INDEX($H:$H,ROW(L4541),1):INDEX($H:$H,MATCH(L4541+1, L:L,0)-1)))</f>
        <v/>
      </c>
      <c r="O4541" t="str">
        <f>IF(L4541="","",AVERAGE(INDEX($G:$G,ROW(L4541),1):INDEX($G:$G,MATCH(L4541+1, L:L,0)-1)))</f>
        <v/>
      </c>
      <c r="P4541" t="str">
        <f>IF(L4541="","",AVERAGE(INDEX($K:$K,ROW(L4541),1):INDEX($K:$K,MATCH(L4541+1, L:L,0)-1)))</f>
        <v/>
      </c>
    </row>
    <row r="4542" spans="1:16" x14ac:dyDescent="0.25">
      <c r="A4542">
        <v>2010</v>
      </c>
      <c r="B4542">
        <v>3</v>
      </c>
      <c r="C4542" t="s">
        <v>16</v>
      </c>
      <c r="D4542">
        <v>-2.8</v>
      </c>
      <c r="E4542">
        <v>1.0633333330000001</v>
      </c>
      <c r="F4542">
        <f t="shared" si="280"/>
        <v>3.8633333329999999</v>
      </c>
      <c r="G4542">
        <f t="shared" si="281"/>
        <v>3.8633333329999999</v>
      </c>
      <c r="H4542">
        <v>95.6</v>
      </c>
      <c r="I4542">
        <v>86.5</v>
      </c>
      <c r="J4542">
        <f t="shared" si="282"/>
        <v>-9.0999999999999943</v>
      </c>
      <c r="K4542">
        <f t="shared" si="283"/>
        <v>9.0999999999999943</v>
      </c>
      <c r="L4542" t="str">
        <f>IF(A4542&lt;&gt;A4541,MAX($L$2:L4541)+1,"")</f>
        <v/>
      </c>
      <c r="M4542" t="str">
        <f>IF(L4542="","",AVERAGE(INDEX($E:$E,ROW(L4542),1):INDEX($E:$E,MATCH(L4542+1, L:L,0)-1)) - AVERAGE(INDEX($D:$D,ROW(L4542),1):INDEX($D:$D,MATCH(L4542+1, L:L,0)-1)))</f>
        <v/>
      </c>
      <c r="N4542" t="str">
        <f>IF(L4542="","",AVERAGE(INDEX($I:$I,ROW(L4542),1):INDEX($I:$I,MATCH(L4542+1, L:L,0)-1)) - AVERAGE(INDEX($H:$H,ROW(L4542),1):INDEX($H:$H,MATCH(L4542+1, L:L,0)-1)))</f>
        <v/>
      </c>
      <c r="O4542" t="str">
        <f>IF(L4542="","",AVERAGE(INDEX($G:$G,ROW(L4542),1):INDEX($G:$G,MATCH(L4542+1, L:L,0)-1)))</f>
        <v/>
      </c>
      <c r="P4542" t="str">
        <f>IF(L4542="","",AVERAGE(INDEX($K:$K,ROW(L4542),1):INDEX($K:$K,MATCH(L4542+1, L:L,0)-1)))</f>
        <v/>
      </c>
    </row>
    <row r="4543" spans="1:16" x14ac:dyDescent="0.25">
      <c r="A4543">
        <v>2010</v>
      </c>
      <c r="B4543">
        <v>3</v>
      </c>
      <c r="C4543" t="s">
        <v>17</v>
      </c>
      <c r="D4543">
        <v>-4.600860215</v>
      </c>
      <c r="E4543">
        <v>0.172467168</v>
      </c>
      <c r="F4543">
        <f t="shared" si="280"/>
        <v>4.7733273829999998</v>
      </c>
      <c r="G4543">
        <f t="shared" si="281"/>
        <v>4.7733273829999998</v>
      </c>
      <c r="H4543">
        <v>66.097204300000001</v>
      </c>
      <c r="I4543">
        <v>41.19784946</v>
      </c>
      <c r="J4543">
        <f t="shared" si="282"/>
        <v>-24.899354840000001</v>
      </c>
      <c r="K4543">
        <f t="shared" si="283"/>
        <v>24.899354840000001</v>
      </c>
      <c r="L4543" t="str">
        <f>IF(A4543&lt;&gt;A4542,MAX($L$2:L4542)+1,"")</f>
        <v/>
      </c>
      <c r="M4543" t="str">
        <f>IF(L4543="","",AVERAGE(INDEX($E:$E,ROW(L4543),1):INDEX($E:$E,MATCH(L4543+1, L:L,0)-1)) - AVERAGE(INDEX($D:$D,ROW(L4543),1):INDEX($D:$D,MATCH(L4543+1, L:L,0)-1)))</f>
        <v/>
      </c>
      <c r="N4543" t="str">
        <f>IF(L4543="","",AVERAGE(INDEX($I:$I,ROW(L4543),1):INDEX($I:$I,MATCH(L4543+1, L:L,0)-1)) - AVERAGE(INDEX($H:$H,ROW(L4543),1):INDEX($H:$H,MATCH(L4543+1, L:L,0)-1)))</f>
        <v/>
      </c>
      <c r="O4543" t="str">
        <f>IF(L4543="","",AVERAGE(INDEX($G:$G,ROW(L4543),1):INDEX($G:$G,MATCH(L4543+1, L:L,0)-1)))</f>
        <v/>
      </c>
      <c r="P4543" t="str">
        <f>IF(L4543="","",AVERAGE(INDEX($K:$K,ROW(L4543),1):INDEX($K:$K,MATCH(L4543+1, L:L,0)-1)))</f>
        <v/>
      </c>
    </row>
    <row r="4544" spans="1:16" x14ac:dyDescent="0.25">
      <c r="A4544">
        <v>2010</v>
      </c>
      <c r="B4544">
        <v>3</v>
      </c>
      <c r="C4544" t="s">
        <v>18</v>
      </c>
      <c r="D4544">
        <v>-4.8959999999999999</v>
      </c>
      <c r="E4544">
        <v>-1.15557234</v>
      </c>
      <c r="F4544">
        <f t="shared" si="280"/>
        <v>3.7404276599999999</v>
      </c>
      <c r="G4544">
        <f t="shared" si="281"/>
        <v>3.7404276599999999</v>
      </c>
      <c r="H4544">
        <v>20.692</v>
      </c>
      <c r="I4544">
        <v>5.4950000000000001</v>
      </c>
      <c r="J4544">
        <f t="shared" si="282"/>
        <v>-15.196999999999999</v>
      </c>
      <c r="K4544">
        <f t="shared" si="283"/>
        <v>15.196999999999999</v>
      </c>
      <c r="L4544" t="str">
        <f>IF(A4544&lt;&gt;A4543,MAX($L$2:L4543)+1,"")</f>
        <v/>
      </c>
      <c r="M4544" t="str">
        <f>IF(L4544="","",AVERAGE(INDEX($E:$E,ROW(L4544),1):INDEX($E:$E,MATCH(L4544+1, L:L,0)-1)) - AVERAGE(INDEX($D:$D,ROW(L4544),1):INDEX($D:$D,MATCH(L4544+1, L:L,0)-1)))</f>
        <v/>
      </c>
      <c r="N4544" t="str">
        <f>IF(L4544="","",AVERAGE(INDEX($I:$I,ROW(L4544),1):INDEX($I:$I,MATCH(L4544+1, L:L,0)-1)) - AVERAGE(INDEX($H:$H,ROW(L4544),1):INDEX($H:$H,MATCH(L4544+1, L:L,0)-1)))</f>
        <v/>
      </c>
      <c r="O4544" t="str">
        <f>IF(L4544="","",AVERAGE(INDEX($G:$G,ROW(L4544),1):INDEX($G:$G,MATCH(L4544+1, L:L,0)-1)))</f>
        <v/>
      </c>
      <c r="P4544" t="str">
        <f>IF(L4544="","",AVERAGE(INDEX($K:$K,ROW(L4544),1):INDEX($K:$K,MATCH(L4544+1, L:L,0)-1)))</f>
        <v/>
      </c>
    </row>
    <row r="4545" spans="1:16" x14ac:dyDescent="0.25">
      <c r="A4545">
        <v>2010</v>
      </c>
      <c r="B4545">
        <v>3</v>
      </c>
      <c r="C4545" t="s">
        <v>19</v>
      </c>
      <c r="D4545">
        <v>-8.375</v>
      </c>
      <c r="E4545">
        <v>-5.6031572130000002</v>
      </c>
      <c r="F4545">
        <f t="shared" si="280"/>
        <v>2.7718427869999998</v>
      </c>
      <c r="G4545">
        <f t="shared" si="281"/>
        <v>2.7718427869999998</v>
      </c>
      <c r="H4545">
        <v>12.1525</v>
      </c>
      <c r="I4545">
        <v>8.1</v>
      </c>
      <c r="J4545">
        <f t="shared" si="282"/>
        <v>-4.0525000000000002</v>
      </c>
      <c r="K4545">
        <f t="shared" si="283"/>
        <v>4.0525000000000002</v>
      </c>
      <c r="L4545" t="str">
        <f>IF(A4545&lt;&gt;A4544,MAX($L$2:L4544)+1,"")</f>
        <v/>
      </c>
      <c r="M4545" t="str">
        <f>IF(L4545="","",AVERAGE(INDEX($E:$E,ROW(L4545),1):INDEX($E:$E,MATCH(L4545+1, L:L,0)-1)) - AVERAGE(INDEX($D:$D,ROW(L4545),1):INDEX($D:$D,MATCH(L4545+1, L:L,0)-1)))</f>
        <v/>
      </c>
      <c r="N4545" t="str">
        <f>IF(L4545="","",AVERAGE(INDEX($I:$I,ROW(L4545),1):INDEX($I:$I,MATCH(L4545+1, L:L,0)-1)) - AVERAGE(INDEX($H:$H,ROW(L4545),1):INDEX($H:$H,MATCH(L4545+1, L:L,0)-1)))</f>
        <v/>
      </c>
      <c r="O4545" t="str">
        <f>IF(L4545="","",AVERAGE(INDEX($G:$G,ROW(L4545),1):INDEX($G:$G,MATCH(L4545+1, L:L,0)-1)))</f>
        <v/>
      </c>
      <c r="P4545" t="str">
        <f>IF(L4545="","",AVERAGE(INDEX($K:$K,ROW(L4545),1):INDEX($K:$K,MATCH(L4545+1, L:L,0)-1)))</f>
        <v/>
      </c>
    </row>
    <row r="4546" spans="1:16" x14ac:dyDescent="0.25">
      <c r="A4546">
        <v>2010</v>
      </c>
      <c r="B4546">
        <v>4</v>
      </c>
      <c r="C4546" t="s">
        <v>7</v>
      </c>
      <c r="D4546">
        <v>4.4083333329999999</v>
      </c>
      <c r="E4546">
        <v>5.2685277419999998</v>
      </c>
      <c r="F4546">
        <f t="shared" si="280"/>
        <v>0.86019440899999999</v>
      </c>
      <c r="G4546">
        <f t="shared" si="281"/>
        <v>0.86019440899999999</v>
      </c>
      <c r="H4546">
        <v>27.94</v>
      </c>
      <c r="I4546">
        <v>59.438888890000001</v>
      </c>
      <c r="J4546">
        <f t="shared" si="282"/>
        <v>31.49888889</v>
      </c>
      <c r="K4546">
        <f t="shared" si="283"/>
        <v>31.49888889</v>
      </c>
      <c r="L4546" t="str">
        <f>IF(A4546&lt;&gt;A4545,MAX($L$2:L4545)+1,"")</f>
        <v/>
      </c>
      <c r="M4546" t="str">
        <f>IF(L4546="","",AVERAGE(INDEX($E:$E,ROW(L4546),1):INDEX($E:$E,MATCH(L4546+1, L:L,0)-1)) - AVERAGE(INDEX($D:$D,ROW(L4546),1):INDEX($D:$D,MATCH(L4546+1, L:L,0)-1)))</f>
        <v/>
      </c>
      <c r="N4546" t="str">
        <f>IF(L4546="","",AVERAGE(INDEX($I:$I,ROW(L4546),1):INDEX($I:$I,MATCH(L4546+1, L:L,0)-1)) - AVERAGE(INDEX($H:$H,ROW(L4546),1):INDEX($H:$H,MATCH(L4546+1, L:L,0)-1)))</f>
        <v/>
      </c>
      <c r="O4546" t="str">
        <f>IF(L4546="","",AVERAGE(INDEX($G:$G,ROW(L4546),1):INDEX($G:$G,MATCH(L4546+1, L:L,0)-1)))</f>
        <v/>
      </c>
      <c r="P4546" t="str">
        <f>IF(L4546="","",AVERAGE(INDEX($K:$K,ROW(L4546),1):INDEX($K:$K,MATCH(L4546+1, L:L,0)-1)))</f>
        <v/>
      </c>
    </row>
    <row r="4547" spans="1:16" x14ac:dyDescent="0.25">
      <c r="A4547">
        <v>2010</v>
      </c>
      <c r="B4547">
        <v>4</v>
      </c>
      <c r="C4547" t="s">
        <v>8</v>
      </c>
      <c r="D4547">
        <v>7.5831884059999997</v>
      </c>
      <c r="E4547">
        <v>7.5693974830000004</v>
      </c>
      <c r="F4547">
        <f t="shared" ref="F4547:F4610" si="284">E4547-D4547</f>
        <v>-1.3790922999999289E-2</v>
      </c>
      <c r="G4547">
        <f t="shared" ref="G4547:G4610" si="285">ABS(F4547)</f>
        <v>1.3790922999999289E-2</v>
      </c>
      <c r="H4547">
        <v>112.1891304</v>
      </c>
      <c r="I4547">
        <v>114.65217389999999</v>
      </c>
      <c r="J4547">
        <f t="shared" ref="J4547:J4610" si="286">I4547-H4547</f>
        <v>2.4630434999999977</v>
      </c>
      <c r="K4547">
        <f t="shared" ref="K4547:K4610" si="287">ABS(J4547)</f>
        <v>2.4630434999999977</v>
      </c>
      <c r="L4547" t="str">
        <f>IF(A4547&lt;&gt;A4546,MAX($L$2:L4546)+1,"")</f>
        <v/>
      </c>
      <c r="M4547" t="str">
        <f>IF(L4547="","",AVERAGE(INDEX($E:$E,ROW(L4547),1):INDEX($E:$E,MATCH(L4547+1, L:L,0)-1)) - AVERAGE(INDEX($D:$D,ROW(L4547),1):INDEX($D:$D,MATCH(L4547+1, L:L,0)-1)))</f>
        <v/>
      </c>
      <c r="N4547" t="str">
        <f>IF(L4547="","",AVERAGE(INDEX($I:$I,ROW(L4547),1):INDEX($I:$I,MATCH(L4547+1, L:L,0)-1)) - AVERAGE(INDEX($H:$H,ROW(L4547),1):INDEX($H:$H,MATCH(L4547+1, L:L,0)-1)))</f>
        <v/>
      </c>
      <c r="O4547" t="str">
        <f>IF(L4547="","",AVERAGE(INDEX($G:$G,ROW(L4547),1):INDEX($G:$G,MATCH(L4547+1, L:L,0)-1)))</f>
        <v/>
      </c>
      <c r="P4547" t="str">
        <f>IF(L4547="","",AVERAGE(INDEX($K:$K,ROW(L4547),1):INDEX($K:$K,MATCH(L4547+1, L:L,0)-1)))</f>
        <v/>
      </c>
    </row>
    <row r="4548" spans="1:16" x14ac:dyDescent="0.25">
      <c r="A4548">
        <v>2010</v>
      </c>
      <c r="B4548">
        <v>4</v>
      </c>
      <c r="C4548" t="s">
        <v>9</v>
      </c>
      <c r="D4548">
        <v>2.752307692</v>
      </c>
      <c r="E4548">
        <v>7.0564102560000004</v>
      </c>
      <c r="F4548">
        <f t="shared" si="284"/>
        <v>4.3041025640000008</v>
      </c>
      <c r="G4548">
        <f t="shared" si="285"/>
        <v>4.3041025640000008</v>
      </c>
      <c r="H4548">
        <v>27.106153849999998</v>
      </c>
      <c r="I4548">
        <v>47.146153849999997</v>
      </c>
      <c r="J4548">
        <f t="shared" si="286"/>
        <v>20.04</v>
      </c>
      <c r="K4548">
        <f t="shared" si="287"/>
        <v>20.04</v>
      </c>
      <c r="L4548" t="str">
        <f>IF(A4548&lt;&gt;A4547,MAX($L$2:L4547)+1,"")</f>
        <v/>
      </c>
      <c r="M4548" t="str">
        <f>IF(L4548="","",AVERAGE(INDEX($E:$E,ROW(L4548),1):INDEX($E:$E,MATCH(L4548+1, L:L,0)-1)) - AVERAGE(INDEX($D:$D,ROW(L4548),1):INDEX($D:$D,MATCH(L4548+1, L:L,0)-1)))</f>
        <v/>
      </c>
      <c r="N4548" t="str">
        <f>IF(L4548="","",AVERAGE(INDEX($I:$I,ROW(L4548),1):INDEX($I:$I,MATCH(L4548+1, L:L,0)-1)) - AVERAGE(INDEX($H:$H,ROW(L4548),1):INDEX($H:$H,MATCH(L4548+1, L:L,0)-1)))</f>
        <v/>
      </c>
      <c r="O4548" t="str">
        <f>IF(L4548="","",AVERAGE(INDEX($G:$G,ROW(L4548),1):INDEX($G:$G,MATCH(L4548+1, L:L,0)-1)))</f>
        <v/>
      </c>
      <c r="P4548" t="str">
        <f>IF(L4548="","",AVERAGE(INDEX($K:$K,ROW(L4548),1):INDEX($K:$K,MATCH(L4548+1, L:L,0)-1)))</f>
        <v/>
      </c>
    </row>
    <row r="4549" spans="1:16" x14ac:dyDescent="0.25">
      <c r="A4549">
        <v>2010</v>
      </c>
      <c r="B4549">
        <v>4</v>
      </c>
      <c r="C4549" t="s">
        <v>10</v>
      </c>
      <c r="D4549">
        <v>3.2642857140000001</v>
      </c>
      <c r="E4549">
        <v>6.362364532</v>
      </c>
      <c r="F4549">
        <f t="shared" si="284"/>
        <v>3.0980788179999998</v>
      </c>
      <c r="G4549">
        <f t="shared" si="285"/>
        <v>3.0980788179999998</v>
      </c>
      <c r="H4549">
        <v>82.312857140000006</v>
      </c>
      <c r="I4549">
        <v>56.68571429</v>
      </c>
      <c r="J4549">
        <f t="shared" si="286"/>
        <v>-25.627142850000006</v>
      </c>
      <c r="K4549">
        <f t="shared" si="287"/>
        <v>25.627142850000006</v>
      </c>
      <c r="L4549" t="str">
        <f>IF(A4549&lt;&gt;A4548,MAX($L$2:L4548)+1,"")</f>
        <v/>
      </c>
      <c r="M4549" t="str">
        <f>IF(L4549="","",AVERAGE(INDEX($E:$E,ROW(L4549),1):INDEX($E:$E,MATCH(L4549+1, L:L,0)-1)) - AVERAGE(INDEX($D:$D,ROW(L4549),1):INDEX($D:$D,MATCH(L4549+1, L:L,0)-1)))</f>
        <v/>
      </c>
      <c r="N4549" t="str">
        <f>IF(L4549="","",AVERAGE(INDEX($I:$I,ROW(L4549),1):INDEX($I:$I,MATCH(L4549+1, L:L,0)-1)) - AVERAGE(INDEX($H:$H,ROW(L4549),1):INDEX($H:$H,MATCH(L4549+1, L:L,0)-1)))</f>
        <v/>
      </c>
      <c r="O4549" t="str">
        <f>IF(L4549="","",AVERAGE(INDEX($G:$G,ROW(L4549),1):INDEX($G:$G,MATCH(L4549+1, L:L,0)-1)))</f>
        <v/>
      </c>
      <c r="P4549" t="str">
        <f>IF(L4549="","",AVERAGE(INDEX($K:$K,ROW(L4549),1):INDEX($K:$K,MATCH(L4549+1, L:L,0)-1)))</f>
        <v/>
      </c>
    </row>
    <row r="4550" spans="1:16" x14ac:dyDescent="0.25">
      <c r="A4550">
        <v>2010</v>
      </c>
      <c r="B4550">
        <v>4</v>
      </c>
      <c r="C4550" t="s">
        <v>11</v>
      </c>
      <c r="D4550">
        <v>1.3964705879999999</v>
      </c>
      <c r="E4550">
        <v>4.2508919790000004</v>
      </c>
      <c r="F4550">
        <f t="shared" si="284"/>
        <v>2.8544213910000007</v>
      </c>
      <c r="G4550">
        <f t="shared" si="285"/>
        <v>2.8544213910000007</v>
      </c>
      <c r="H4550">
        <v>89.282941179999995</v>
      </c>
      <c r="I4550">
        <v>63.470588239999998</v>
      </c>
      <c r="J4550">
        <f t="shared" si="286"/>
        <v>-25.812352939999997</v>
      </c>
      <c r="K4550">
        <f t="shared" si="287"/>
        <v>25.812352939999997</v>
      </c>
      <c r="L4550" t="str">
        <f>IF(A4550&lt;&gt;A4549,MAX($L$2:L4549)+1,"")</f>
        <v/>
      </c>
      <c r="M4550" t="str">
        <f>IF(L4550="","",AVERAGE(INDEX($E:$E,ROW(L4550),1):INDEX($E:$E,MATCH(L4550+1, L:L,0)-1)) - AVERAGE(INDEX($D:$D,ROW(L4550),1):INDEX($D:$D,MATCH(L4550+1, L:L,0)-1)))</f>
        <v/>
      </c>
      <c r="N4550" t="str">
        <f>IF(L4550="","",AVERAGE(INDEX($I:$I,ROW(L4550),1):INDEX($I:$I,MATCH(L4550+1, L:L,0)-1)) - AVERAGE(INDEX($H:$H,ROW(L4550),1):INDEX($H:$H,MATCH(L4550+1, L:L,0)-1)))</f>
        <v/>
      </c>
      <c r="O4550" t="str">
        <f>IF(L4550="","",AVERAGE(INDEX($G:$G,ROW(L4550),1):INDEX($G:$G,MATCH(L4550+1, L:L,0)-1)))</f>
        <v/>
      </c>
      <c r="P4550" t="str">
        <f>IF(L4550="","",AVERAGE(INDEX($K:$K,ROW(L4550),1):INDEX($K:$K,MATCH(L4550+1, L:L,0)-1)))</f>
        <v/>
      </c>
    </row>
    <row r="4551" spans="1:16" x14ac:dyDescent="0.25">
      <c r="A4551">
        <v>2010</v>
      </c>
      <c r="B4551">
        <v>4</v>
      </c>
      <c r="C4551" t="s">
        <v>12</v>
      </c>
      <c r="D4551">
        <v>5.07</v>
      </c>
      <c r="E4551">
        <v>8.1476851850000003</v>
      </c>
      <c r="F4551">
        <f t="shared" si="284"/>
        <v>3.077685185</v>
      </c>
      <c r="G4551">
        <f t="shared" si="285"/>
        <v>3.077685185</v>
      </c>
      <c r="H4551">
        <v>98.257499999999993</v>
      </c>
      <c r="I4551">
        <v>38.274999999999999</v>
      </c>
      <c r="J4551">
        <f t="shared" si="286"/>
        <v>-59.982499999999995</v>
      </c>
      <c r="K4551">
        <f t="shared" si="287"/>
        <v>59.982499999999995</v>
      </c>
      <c r="L4551" t="str">
        <f>IF(A4551&lt;&gt;A4550,MAX($L$2:L4550)+1,"")</f>
        <v/>
      </c>
      <c r="M4551" t="str">
        <f>IF(L4551="","",AVERAGE(INDEX($E:$E,ROW(L4551),1):INDEX($E:$E,MATCH(L4551+1, L:L,0)-1)) - AVERAGE(INDEX($D:$D,ROW(L4551),1):INDEX($D:$D,MATCH(L4551+1, L:L,0)-1)))</f>
        <v/>
      </c>
      <c r="N4551" t="str">
        <f>IF(L4551="","",AVERAGE(INDEX($I:$I,ROW(L4551),1):INDEX($I:$I,MATCH(L4551+1, L:L,0)-1)) - AVERAGE(INDEX($H:$H,ROW(L4551),1):INDEX($H:$H,MATCH(L4551+1, L:L,0)-1)))</f>
        <v/>
      </c>
      <c r="O4551" t="str">
        <f>IF(L4551="","",AVERAGE(INDEX($G:$G,ROW(L4551),1):INDEX($G:$G,MATCH(L4551+1, L:L,0)-1)))</f>
        <v/>
      </c>
      <c r="P4551" t="str">
        <f>IF(L4551="","",AVERAGE(INDEX($K:$K,ROW(L4551),1):INDEX($K:$K,MATCH(L4551+1, L:L,0)-1)))</f>
        <v/>
      </c>
    </row>
    <row r="4552" spans="1:16" x14ac:dyDescent="0.25">
      <c r="A4552">
        <v>2010</v>
      </c>
      <c r="B4552">
        <v>4</v>
      </c>
      <c r="C4552" t="s">
        <v>13</v>
      </c>
      <c r="D4552">
        <v>-9.89</v>
      </c>
      <c r="E4552">
        <v>-1.884615385</v>
      </c>
      <c r="F4552">
        <f t="shared" si="284"/>
        <v>8.0053846150000005</v>
      </c>
      <c r="G4552">
        <f t="shared" si="285"/>
        <v>8.0053846150000005</v>
      </c>
      <c r="H4552">
        <v>10.87</v>
      </c>
      <c r="I4552">
        <v>1.1000000000000001</v>
      </c>
      <c r="J4552">
        <f t="shared" si="286"/>
        <v>-9.77</v>
      </c>
      <c r="K4552">
        <f t="shared" si="287"/>
        <v>9.77</v>
      </c>
      <c r="L4552" t="str">
        <f>IF(A4552&lt;&gt;A4551,MAX($L$2:L4551)+1,"")</f>
        <v/>
      </c>
      <c r="M4552" t="str">
        <f>IF(L4552="","",AVERAGE(INDEX($E:$E,ROW(L4552),1):INDEX($E:$E,MATCH(L4552+1, L:L,0)-1)) - AVERAGE(INDEX($D:$D,ROW(L4552),1):INDEX($D:$D,MATCH(L4552+1, L:L,0)-1)))</f>
        <v/>
      </c>
      <c r="N4552" t="str">
        <f>IF(L4552="","",AVERAGE(INDEX($I:$I,ROW(L4552),1):INDEX($I:$I,MATCH(L4552+1, L:L,0)-1)) - AVERAGE(INDEX($H:$H,ROW(L4552),1):INDEX($H:$H,MATCH(L4552+1, L:L,0)-1)))</f>
        <v/>
      </c>
      <c r="O4552" t="str">
        <f>IF(L4552="","",AVERAGE(INDEX($G:$G,ROW(L4552),1):INDEX($G:$G,MATCH(L4552+1, L:L,0)-1)))</f>
        <v/>
      </c>
      <c r="P4552" t="str">
        <f>IF(L4552="","",AVERAGE(INDEX($K:$K,ROW(L4552),1):INDEX($K:$K,MATCH(L4552+1, L:L,0)-1)))</f>
        <v/>
      </c>
    </row>
    <row r="4553" spans="1:16" x14ac:dyDescent="0.25">
      <c r="A4553">
        <v>2010</v>
      </c>
      <c r="B4553">
        <v>4</v>
      </c>
      <c r="C4553" t="s">
        <v>14</v>
      </c>
      <c r="D4553">
        <v>-16.92625</v>
      </c>
      <c r="E4553">
        <v>-9.8918965510000003</v>
      </c>
      <c r="F4553">
        <f t="shared" si="284"/>
        <v>7.0343534489999993</v>
      </c>
      <c r="G4553">
        <f t="shared" si="285"/>
        <v>7.0343534489999993</v>
      </c>
      <c r="H4553">
        <v>15.987500000000001</v>
      </c>
      <c r="I4553">
        <v>26.737500000000001</v>
      </c>
      <c r="J4553">
        <f t="shared" si="286"/>
        <v>10.75</v>
      </c>
      <c r="K4553">
        <f t="shared" si="287"/>
        <v>10.75</v>
      </c>
      <c r="L4553" t="str">
        <f>IF(A4553&lt;&gt;A4552,MAX($L$2:L4552)+1,"")</f>
        <v/>
      </c>
      <c r="M4553" t="str">
        <f>IF(L4553="","",AVERAGE(INDEX($E:$E,ROW(L4553),1):INDEX($E:$E,MATCH(L4553+1, L:L,0)-1)) - AVERAGE(INDEX($D:$D,ROW(L4553),1):INDEX($D:$D,MATCH(L4553+1, L:L,0)-1)))</f>
        <v/>
      </c>
      <c r="N4553" t="str">
        <f>IF(L4553="","",AVERAGE(INDEX($I:$I,ROW(L4553),1):INDEX($I:$I,MATCH(L4553+1, L:L,0)-1)) - AVERAGE(INDEX($H:$H,ROW(L4553),1):INDEX($H:$H,MATCH(L4553+1, L:L,0)-1)))</f>
        <v/>
      </c>
      <c r="O4553" t="str">
        <f>IF(L4553="","",AVERAGE(INDEX($G:$G,ROW(L4553),1):INDEX($G:$G,MATCH(L4553+1, L:L,0)-1)))</f>
        <v/>
      </c>
      <c r="P4553" t="str">
        <f>IF(L4553="","",AVERAGE(INDEX($K:$K,ROW(L4553),1):INDEX($K:$K,MATCH(L4553+1, L:L,0)-1)))</f>
        <v/>
      </c>
    </row>
    <row r="4554" spans="1:16" x14ac:dyDescent="0.25">
      <c r="A4554">
        <v>2010</v>
      </c>
      <c r="B4554">
        <v>4</v>
      </c>
      <c r="C4554" t="s">
        <v>15</v>
      </c>
      <c r="D4554">
        <v>4.4878260870000002</v>
      </c>
      <c r="E4554">
        <v>8.0564621380000006</v>
      </c>
      <c r="F4554">
        <f t="shared" si="284"/>
        <v>3.5686360510000004</v>
      </c>
      <c r="G4554">
        <f t="shared" si="285"/>
        <v>3.5686360510000004</v>
      </c>
      <c r="H4554">
        <v>63.349565220000002</v>
      </c>
      <c r="I4554">
        <v>39.943478259999999</v>
      </c>
      <c r="J4554">
        <f t="shared" si="286"/>
        <v>-23.406086960000003</v>
      </c>
      <c r="K4554">
        <f t="shared" si="287"/>
        <v>23.406086960000003</v>
      </c>
      <c r="L4554" t="str">
        <f>IF(A4554&lt;&gt;A4553,MAX($L$2:L4553)+1,"")</f>
        <v/>
      </c>
      <c r="M4554" t="str">
        <f>IF(L4554="","",AVERAGE(INDEX($E:$E,ROW(L4554),1):INDEX($E:$E,MATCH(L4554+1, L:L,0)-1)) - AVERAGE(INDEX($D:$D,ROW(L4554),1):INDEX($D:$D,MATCH(L4554+1, L:L,0)-1)))</f>
        <v/>
      </c>
      <c r="N4554" t="str">
        <f>IF(L4554="","",AVERAGE(INDEX($I:$I,ROW(L4554),1):INDEX($I:$I,MATCH(L4554+1, L:L,0)-1)) - AVERAGE(INDEX($H:$H,ROW(L4554),1):INDEX($H:$H,MATCH(L4554+1, L:L,0)-1)))</f>
        <v/>
      </c>
      <c r="O4554" t="str">
        <f>IF(L4554="","",AVERAGE(INDEX($G:$G,ROW(L4554),1):INDEX($G:$G,MATCH(L4554+1, L:L,0)-1)))</f>
        <v/>
      </c>
      <c r="P4554" t="str">
        <f>IF(L4554="","",AVERAGE(INDEX($K:$K,ROW(L4554),1):INDEX($K:$K,MATCH(L4554+1, L:L,0)-1)))</f>
        <v/>
      </c>
    </row>
    <row r="4555" spans="1:16" x14ac:dyDescent="0.25">
      <c r="A4555">
        <v>2010</v>
      </c>
      <c r="B4555">
        <v>4</v>
      </c>
      <c r="C4555" t="s">
        <v>16</v>
      </c>
      <c r="D4555">
        <v>3.07</v>
      </c>
      <c r="E4555">
        <v>6.26</v>
      </c>
      <c r="F4555">
        <f t="shared" si="284"/>
        <v>3.19</v>
      </c>
      <c r="G4555">
        <f t="shared" si="285"/>
        <v>3.19</v>
      </c>
      <c r="H4555">
        <v>97.06</v>
      </c>
      <c r="I4555">
        <v>72.8</v>
      </c>
      <c r="J4555">
        <f t="shared" si="286"/>
        <v>-24.260000000000005</v>
      </c>
      <c r="K4555">
        <f t="shared" si="287"/>
        <v>24.260000000000005</v>
      </c>
      <c r="L4555" t="str">
        <f>IF(A4555&lt;&gt;A4554,MAX($L$2:L4554)+1,"")</f>
        <v/>
      </c>
      <c r="M4555" t="str">
        <f>IF(L4555="","",AVERAGE(INDEX($E:$E,ROW(L4555),1):INDEX($E:$E,MATCH(L4555+1, L:L,0)-1)) - AVERAGE(INDEX($D:$D,ROW(L4555),1):INDEX($D:$D,MATCH(L4555+1, L:L,0)-1)))</f>
        <v/>
      </c>
      <c r="N4555" t="str">
        <f>IF(L4555="","",AVERAGE(INDEX($I:$I,ROW(L4555),1):INDEX($I:$I,MATCH(L4555+1, L:L,0)-1)) - AVERAGE(INDEX($H:$H,ROW(L4555),1):INDEX($H:$H,MATCH(L4555+1, L:L,0)-1)))</f>
        <v/>
      </c>
      <c r="O4555" t="str">
        <f>IF(L4555="","",AVERAGE(INDEX($G:$G,ROW(L4555),1):INDEX($G:$G,MATCH(L4555+1, L:L,0)-1)))</f>
        <v/>
      </c>
      <c r="P4555" t="str">
        <f>IF(L4555="","",AVERAGE(INDEX($K:$K,ROW(L4555),1):INDEX($K:$K,MATCH(L4555+1, L:L,0)-1)))</f>
        <v/>
      </c>
    </row>
    <row r="4556" spans="1:16" x14ac:dyDescent="0.25">
      <c r="A4556">
        <v>2010</v>
      </c>
      <c r="B4556">
        <v>4</v>
      </c>
      <c r="C4556" t="s">
        <v>17</v>
      </c>
      <c r="D4556">
        <v>3.70043956</v>
      </c>
      <c r="E4556">
        <v>6.828229307</v>
      </c>
      <c r="F4556">
        <f t="shared" si="284"/>
        <v>3.127789747</v>
      </c>
      <c r="G4556">
        <f t="shared" si="285"/>
        <v>3.127789747</v>
      </c>
      <c r="H4556">
        <v>76.397142860000002</v>
      </c>
      <c r="I4556">
        <v>66.760439559999995</v>
      </c>
      <c r="J4556">
        <f t="shared" si="286"/>
        <v>-9.6367033000000077</v>
      </c>
      <c r="K4556">
        <f t="shared" si="287"/>
        <v>9.6367033000000077</v>
      </c>
      <c r="L4556" t="str">
        <f>IF(A4556&lt;&gt;A4555,MAX($L$2:L4555)+1,"")</f>
        <v/>
      </c>
      <c r="M4556" t="str">
        <f>IF(L4556="","",AVERAGE(INDEX($E:$E,ROW(L4556),1):INDEX($E:$E,MATCH(L4556+1, L:L,0)-1)) - AVERAGE(INDEX($D:$D,ROW(L4556),1):INDEX($D:$D,MATCH(L4556+1, L:L,0)-1)))</f>
        <v/>
      </c>
      <c r="N4556" t="str">
        <f>IF(L4556="","",AVERAGE(INDEX($I:$I,ROW(L4556),1):INDEX($I:$I,MATCH(L4556+1, L:L,0)-1)) - AVERAGE(INDEX($H:$H,ROW(L4556),1):INDEX($H:$H,MATCH(L4556+1, L:L,0)-1)))</f>
        <v/>
      </c>
      <c r="O4556" t="str">
        <f>IF(L4556="","",AVERAGE(INDEX($G:$G,ROW(L4556),1):INDEX($G:$G,MATCH(L4556+1, L:L,0)-1)))</f>
        <v/>
      </c>
      <c r="P4556" t="str">
        <f>IF(L4556="","",AVERAGE(INDEX($K:$K,ROW(L4556),1):INDEX($K:$K,MATCH(L4556+1, L:L,0)-1)))</f>
        <v/>
      </c>
    </row>
    <row r="4557" spans="1:16" x14ac:dyDescent="0.25">
      <c r="A4557">
        <v>2010</v>
      </c>
      <c r="B4557">
        <v>4</v>
      </c>
      <c r="C4557" t="s">
        <v>18</v>
      </c>
      <c r="D4557">
        <v>4.053157895</v>
      </c>
      <c r="E4557">
        <v>5.7687144589999999</v>
      </c>
      <c r="F4557">
        <f t="shared" si="284"/>
        <v>1.7155565639999999</v>
      </c>
      <c r="G4557">
        <f t="shared" si="285"/>
        <v>1.7155565639999999</v>
      </c>
      <c r="H4557">
        <v>24.660526319999999</v>
      </c>
      <c r="I4557">
        <v>53.2</v>
      </c>
      <c r="J4557">
        <f t="shared" si="286"/>
        <v>28.539473680000004</v>
      </c>
      <c r="K4557">
        <f t="shared" si="287"/>
        <v>28.539473680000004</v>
      </c>
      <c r="L4557" t="str">
        <f>IF(A4557&lt;&gt;A4556,MAX($L$2:L4556)+1,"")</f>
        <v/>
      </c>
      <c r="M4557" t="str">
        <f>IF(L4557="","",AVERAGE(INDEX($E:$E,ROW(L4557),1):INDEX($E:$E,MATCH(L4557+1, L:L,0)-1)) - AVERAGE(INDEX($D:$D,ROW(L4557),1):INDEX($D:$D,MATCH(L4557+1, L:L,0)-1)))</f>
        <v/>
      </c>
      <c r="N4557" t="str">
        <f>IF(L4557="","",AVERAGE(INDEX($I:$I,ROW(L4557),1):INDEX($I:$I,MATCH(L4557+1, L:L,0)-1)) - AVERAGE(INDEX($H:$H,ROW(L4557),1):INDEX($H:$H,MATCH(L4557+1, L:L,0)-1)))</f>
        <v/>
      </c>
      <c r="O4557" t="str">
        <f>IF(L4557="","",AVERAGE(INDEX($G:$G,ROW(L4557),1):INDEX($G:$G,MATCH(L4557+1, L:L,0)-1)))</f>
        <v/>
      </c>
      <c r="P4557" t="str">
        <f>IF(L4557="","",AVERAGE(INDEX($K:$K,ROW(L4557),1):INDEX($K:$K,MATCH(L4557+1, L:L,0)-1)))</f>
        <v/>
      </c>
    </row>
    <row r="4558" spans="1:16" x14ac:dyDescent="0.25">
      <c r="A4558">
        <v>2010</v>
      </c>
      <c r="B4558">
        <v>4</v>
      </c>
      <c r="C4558" t="s">
        <v>19</v>
      </c>
      <c r="D4558">
        <v>-1.5</v>
      </c>
      <c r="E4558">
        <v>1.121439729</v>
      </c>
      <c r="F4558">
        <f t="shared" si="284"/>
        <v>2.621439729</v>
      </c>
      <c r="G4558">
        <f t="shared" si="285"/>
        <v>2.621439729</v>
      </c>
      <c r="H4558">
        <v>7.8333333329999997</v>
      </c>
      <c r="I4558">
        <v>6.2833333329999999</v>
      </c>
      <c r="J4558">
        <f t="shared" si="286"/>
        <v>-1.5499999999999998</v>
      </c>
      <c r="K4558">
        <f t="shared" si="287"/>
        <v>1.5499999999999998</v>
      </c>
      <c r="L4558" t="str">
        <f>IF(A4558&lt;&gt;A4557,MAX($L$2:L4557)+1,"")</f>
        <v/>
      </c>
      <c r="M4558" t="str">
        <f>IF(L4558="","",AVERAGE(INDEX($E:$E,ROW(L4558),1):INDEX($E:$E,MATCH(L4558+1, L:L,0)-1)) - AVERAGE(INDEX($D:$D,ROW(L4558),1):INDEX($D:$D,MATCH(L4558+1, L:L,0)-1)))</f>
        <v/>
      </c>
      <c r="N4558" t="str">
        <f>IF(L4558="","",AVERAGE(INDEX($I:$I,ROW(L4558),1):INDEX($I:$I,MATCH(L4558+1, L:L,0)-1)) - AVERAGE(INDEX($H:$H,ROW(L4558),1):INDEX($H:$H,MATCH(L4558+1, L:L,0)-1)))</f>
        <v/>
      </c>
      <c r="O4558" t="str">
        <f>IF(L4558="","",AVERAGE(INDEX($G:$G,ROW(L4558),1):INDEX($G:$G,MATCH(L4558+1, L:L,0)-1)))</f>
        <v/>
      </c>
      <c r="P4558" t="str">
        <f>IF(L4558="","",AVERAGE(INDEX($K:$K,ROW(L4558),1):INDEX($K:$K,MATCH(L4558+1, L:L,0)-1)))</f>
        <v/>
      </c>
    </row>
    <row r="4559" spans="1:16" x14ac:dyDescent="0.25">
      <c r="A4559">
        <v>2010</v>
      </c>
      <c r="B4559">
        <v>5</v>
      </c>
      <c r="C4559" t="s">
        <v>7</v>
      </c>
      <c r="D4559">
        <v>10.12277778</v>
      </c>
      <c r="E4559">
        <v>8.0737916030000001</v>
      </c>
      <c r="F4559">
        <f t="shared" si="284"/>
        <v>-2.0489861769999997</v>
      </c>
      <c r="G4559">
        <f t="shared" si="285"/>
        <v>2.0489861769999997</v>
      </c>
      <c r="H4559">
        <v>50.75222222</v>
      </c>
      <c r="I4559">
        <v>85.805555560000002</v>
      </c>
      <c r="J4559">
        <f t="shared" si="286"/>
        <v>35.053333340000002</v>
      </c>
      <c r="K4559">
        <f t="shared" si="287"/>
        <v>35.053333340000002</v>
      </c>
      <c r="L4559" t="str">
        <f>IF(A4559&lt;&gt;A4558,MAX($L$2:L4558)+1,"")</f>
        <v/>
      </c>
      <c r="M4559" t="str">
        <f>IF(L4559="","",AVERAGE(INDEX($E:$E,ROW(L4559),1):INDEX($E:$E,MATCH(L4559+1, L:L,0)-1)) - AVERAGE(INDEX($D:$D,ROW(L4559),1):INDEX($D:$D,MATCH(L4559+1, L:L,0)-1)))</f>
        <v/>
      </c>
      <c r="N4559" t="str">
        <f>IF(L4559="","",AVERAGE(INDEX($I:$I,ROW(L4559),1):INDEX($I:$I,MATCH(L4559+1, L:L,0)-1)) - AVERAGE(INDEX($H:$H,ROW(L4559),1):INDEX($H:$H,MATCH(L4559+1, L:L,0)-1)))</f>
        <v/>
      </c>
      <c r="O4559" t="str">
        <f>IF(L4559="","",AVERAGE(INDEX($G:$G,ROW(L4559),1):INDEX($G:$G,MATCH(L4559+1, L:L,0)-1)))</f>
        <v/>
      </c>
      <c r="P4559" t="str">
        <f>IF(L4559="","",AVERAGE(INDEX($K:$K,ROW(L4559),1):INDEX($K:$K,MATCH(L4559+1, L:L,0)-1)))</f>
        <v/>
      </c>
    </row>
    <row r="4560" spans="1:16" x14ac:dyDescent="0.25">
      <c r="A4560">
        <v>2010</v>
      </c>
      <c r="B4560">
        <v>5</v>
      </c>
      <c r="C4560" t="s">
        <v>8</v>
      </c>
      <c r="D4560">
        <v>11.079142859999999</v>
      </c>
      <c r="E4560">
        <v>10.27255989</v>
      </c>
      <c r="F4560">
        <f t="shared" si="284"/>
        <v>-0.80658296999999912</v>
      </c>
      <c r="G4560">
        <f t="shared" si="285"/>
        <v>0.80658296999999912</v>
      </c>
      <c r="H4560">
        <v>87.461714290000003</v>
      </c>
      <c r="I4560">
        <v>84.828571429999997</v>
      </c>
      <c r="J4560">
        <f t="shared" si="286"/>
        <v>-2.6331428600000066</v>
      </c>
      <c r="K4560">
        <f t="shared" si="287"/>
        <v>2.6331428600000066</v>
      </c>
      <c r="L4560" t="str">
        <f>IF(A4560&lt;&gt;A4559,MAX($L$2:L4559)+1,"")</f>
        <v/>
      </c>
      <c r="M4560" t="str">
        <f>IF(L4560="","",AVERAGE(INDEX($E:$E,ROW(L4560),1):INDEX($E:$E,MATCH(L4560+1, L:L,0)-1)) - AVERAGE(INDEX($D:$D,ROW(L4560),1):INDEX($D:$D,MATCH(L4560+1, L:L,0)-1)))</f>
        <v/>
      </c>
      <c r="N4560" t="str">
        <f>IF(L4560="","",AVERAGE(INDEX($I:$I,ROW(L4560),1):INDEX($I:$I,MATCH(L4560+1, L:L,0)-1)) - AVERAGE(INDEX($H:$H,ROW(L4560),1):INDEX($H:$H,MATCH(L4560+1, L:L,0)-1)))</f>
        <v/>
      </c>
      <c r="O4560" t="str">
        <f>IF(L4560="","",AVERAGE(INDEX($G:$G,ROW(L4560),1):INDEX($G:$G,MATCH(L4560+1, L:L,0)-1)))</f>
        <v/>
      </c>
      <c r="P4560" t="str">
        <f>IF(L4560="","",AVERAGE(INDEX($K:$K,ROW(L4560),1):INDEX($K:$K,MATCH(L4560+1, L:L,0)-1)))</f>
        <v/>
      </c>
    </row>
    <row r="4561" spans="1:16" x14ac:dyDescent="0.25">
      <c r="A4561">
        <v>2010</v>
      </c>
      <c r="B4561">
        <v>5</v>
      </c>
      <c r="C4561" t="s">
        <v>9</v>
      </c>
      <c r="D4561">
        <v>10.039999999999999</v>
      </c>
      <c r="E4561">
        <v>10.16536807</v>
      </c>
      <c r="F4561">
        <f t="shared" si="284"/>
        <v>0.12536807000000039</v>
      </c>
      <c r="G4561">
        <f t="shared" si="285"/>
        <v>0.12536807000000039</v>
      </c>
      <c r="H4561">
        <v>56.419230769999999</v>
      </c>
      <c r="I4561">
        <v>108.5615385</v>
      </c>
      <c r="J4561">
        <f t="shared" si="286"/>
        <v>52.142307729999999</v>
      </c>
      <c r="K4561">
        <f t="shared" si="287"/>
        <v>52.142307729999999</v>
      </c>
      <c r="L4561" t="str">
        <f>IF(A4561&lt;&gt;A4560,MAX($L$2:L4560)+1,"")</f>
        <v/>
      </c>
      <c r="M4561" t="str">
        <f>IF(L4561="","",AVERAGE(INDEX($E:$E,ROW(L4561),1):INDEX($E:$E,MATCH(L4561+1, L:L,0)-1)) - AVERAGE(INDEX($D:$D,ROW(L4561),1):INDEX($D:$D,MATCH(L4561+1, L:L,0)-1)))</f>
        <v/>
      </c>
      <c r="N4561" t="str">
        <f>IF(L4561="","",AVERAGE(INDEX($I:$I,ROW(L4561),1):INDEX($I:$I,MATCH(L4561+1, L:L,0)-1)) - AVERAGE(INDEX($H:$H,ROW(L4561),1):INDEX($H:$H,MATCH(L4561+1, L:L,0)-1)))</f>
        <v/>
      </c>
      <c r="O4561" t="str">
        <f>IF(L4561="","",AVERAGE(INDEX($G:$G,ROW(L4561),1):INDEX($G:$G,MATCH(L4561+1, L:L,0)-1)))</f>
        <v/>
      </c>
      <c r="P4561" t="str">
        <f>IF(L4561="","",AVERAGE(INDEX($K:$K,ROW(L4561),1):INDEX($K:$K,MATCH(L4561+1, L:L,0)-1)))</f>
        <v/>
      </c>
    </row>
    <row r="4562" spans="1:16" x14ac:dyDescent="0.25">
      <c r="A4562">
        <v>2010</v>
      </c>
      <c r="B4562">
        <v>5</v>
      </c>
      <c r="C4562" t="s">
        <v>10</v>
      </c>
      <c r="D4562">
        <v>10.0625</v>
      </c>
      <c r="E4562">
        <v>11.86556109</v>
      </c>
      <c r="F4562">
        <f t="shared" si="284"/>
        <v>1.8030610899999999</v>
      </c>
      <c r="G4562">
        <f t="shared" si="285"/>
        <v>1.8030610899999999</v>
      </c>
      <c r="H4562">
        <v>99.9</v>
      </c>
      <c r="I4562">
        <v>71.137500000000003</v>
      </c>
      <c r="J4562">
        <f t="shared" si="286"/>
        <v>-28.762500000000003</v>
      </c>
      <c r="K4562">
        <f t="shared" si="287"/>
        <v>28.762500000000003</v>
      </c>
      <c r="L4562" t="str">
        <f>IF(A4562&lt;&gt;A4561,MAX($L$2:L4561)+1,"")</f>
        <v/>
      </c>
      <c r="M4562" t="str">
        <f>IF(L4562="","",AVERAGE(INDEX($E:$E,ROW(L4562),1):INDEX($E:$E,MATCH(L4562+1, L:L,0)-1)) - AVERAGE(INDEX($D:$D,ROW(L4562),1):INDEX($D:$D,MATCH(L4562+1, L:L,0)-1)))</f>
        <v/>
      </c>
      <c r="N4562" t="str">
        <f>IF(L4562="","",AVERAGE(INDEX($I:$I,ROW(L4562),1):INDEX($I:$I,MATCH(L4562+1, L:L,0)-1)) - AVERAGE(INDEX($H:$H,ROW(L4562),1):INDEX($H:$H,MATCH(L4562+1, L:L,0)-1)))</f>
        <v/>
      </c>
      <c r="O4562" t="str">
        <f>IF(L4562="","",AVERAGE(INDEX($G:$G,ROW(L4562),1):INDEX($G:$G,MATCH(L4562+1, L:L,0)-1)))</f>
        <v/>
      </c>
      <c r="P4562" t="str">
        <f>IF(L4562="","",AVERAGE(INDEX($K:$K,ROW(L4562),1):INDEX($K:$K,MATCH(L4562+1, L:L,0)-1)))</f>
        <v/>
      </c>
    </row>
    <row r="4563" spans="1:16" x14ac:dyDescent="0.25">
      <c r="A4563">
        <v>2010</v>
      </c>
      <c r="B4563">
        <v>5</v>
      </c>
      <c r="C4563" t="s">
        <v>11</v>
      </c>
      <c r="D4563">
        <v>6.511111111</v>
      </c>
      <c r="E4563">
        <v>6.3813787660000001</v>
      </c>
      <c r="F4563">
        <f t="shared" si="284"/>
        <v>-0.12973234499999986</v>
      </c>
      <c r="G4563">
        <f t="shared" si="285"/>
        <v>0.12973234499999986</v>
      </c>
      <c r="H4563">
        <v>88.811666669999994</v>
      </c>
      <c r="I4563">
        <v>121.8666667</v>
      </c>
      <c r="J4563">
        <f t="shared" si="286"/>
        <v>33.055000030000002</v>
      </c>
      <c r="K4563">
        <f t="shared" si="287"/>
        <v>33.055000030000002</v>
      </c>
      <c r="L4563" t="str">
        <f>IF(A4563&lt;&gt;A4562,MAX($L$2:L4562)+1,"")</f>
        <v/>
      </c>
      <c r="M4563" t="str">
        <f>IF(L4563="","",AVERAGE(INDEX($E:$E,ROW(L4563),1):INDEX($E:$E,MATCH(L4563+1, L:L,0)-1)) - AVERAGE(INDEX($D:$D,ROW(L4563),1):INDEX($D:$D,MATCH(L4563+1, L:L,0)-1)))</f>
        <v/>
      </c>
      <c r="N4563" t="str">
        <f>IF(L4563="","",AVERAGE(INDEX($I:$I,ROW(L4563),1):INDEX($I:$I,MATCH(L4563+1, L:L,0)-1)) - AVERAGE(INDEX($H:$H,ROW(L4563),1):INDEX($H:$H,MATCH(L4563+1, L:L,0)-1)))</f>
        <v/>
      </c>
      <c r="O4563" t="str">
        <f>IF(L4563="","",AVERAGE(INDEX($G:$G,ROW(L4563),1):INDEX($G:$G,MATCH(L4563+1, L:L,0)-1)))</f>
        <v/>
      </c>
      <c r="P4563" t="str">
        <f>IF(L4563="","",AVERAGE(INDEX($K:$K,ROW(L4563),1):INDEX($K:$K,MATCH(L4563+1, L:L,0)-1)))</f>
        <v/>
      </c>
    </row>
    <row r="4564" spans="1:16" x14ac:dyDescent="0.25">
      <c r="A4564">
        <v>2010</v>
      </c>
      <c r="B4564">
        <v>5</v>
      </c>
      <c r="C4564" t="s">
        <v>12</v>
      </c>
      <c r="D4564">
        <v>10.83666667</v>
      </c>
      <c r="E4564">
        <v>12.04161689</v>
      </c>
      <c r="F4564">
        <f t="shared" si="284"/>
        <v>1.2049502200000006</v>
      </c>
      <c r="G4564">
        <f t="shared" si="285"/>
        <v>1.2049502200000006</v>
      </c>
      <c r="H4564">
        <v>88.903333329999995</v>
      </c>
      <c r="I4564">
        <v>35.299999999999997</v>
      </c>
      <c r="J4564">
        <f t="shared" si="286"/>
        <v>-53.603333329999998</v>
      </c>
      <c r="K4564">
        <f t="shared" si="287"/>
        <v>53.603333329999998</v>
      </c>
      <c r="L4564" t="str">
        <f>IF(A4564&lt;&gt;A4563,MAX($L$2:L4563)+1,"")</f>
        <v/>
      </c>
      <c r="M4564" t="str">
        <f>IF(L4564="","",AVERAGE(INDEX($E:$E,ROW(L4564),1):INDEX($E:$E,MATCH(L4564+1, L:L,0)-1)) - AVERAGE(INDEX($D:$D,ROW(L4564),1):INDEX($D:$D,MATCH(L4564+1, L:L,0)-1)))</f>
        <v/>
      </c>
      <c r="N4564" t="str">
        <f>IF(L4564="","",AVERAGE(INDEX($I:$I,ROW(L4564),1):INDEX($I:$I,MATCH(L4564+1, L:L,0)-1)) - AVERAGE(INDEX($H:$H,ROW(L4564),1):INDEX($H:$H,MATCH(L4564+1, L:L,0)-1)))</f>
        <v/>
      </c>
      <c r="O4564" t="str">
        <f>IF(L4564="","",AVERAGE(INDEX($G:$G,ROW(L4564),1):INDEX($G:$G,MATCH(L4564+1, L:L,0)-1)))</f>
        <v/>
      </c>
      <c r="P4564" t="str">
        <f>IF(L4564="","",AVERAGE(INDEX($K:$K,ROW(L4564),1):INDEX($K:$K,MATCH(L4564+1, L:L,0)-1)))</f>
        <v/>
      </c>
    </row>
    <row r="4565" spans="1:16" x14ac:dyDescent="0.25">
      <c r="A4565">
        <v>2010</v>
      </c>
      <c r="B4565">
        <v>5</v>
      </c>
      <c r="C4565" t="s">
        <v>13</v>
      </c>
      <c r="D4565">
        <v>-1.27</v>
      </c>
      <c r="E4565">
        <v>0.23352534599999999</v>
      </c>
      <c r="F4565">
        <f t="shared" si="284"/>
        <v>1.503525346</v>
      </c>
      <c r="G4565">
        <f t="shared" si="285"/>
        <v>1.503525346</v>
      </c>
      <c r="H4565">
        <v>11.975</v>
      </c>
      <c r="I4565">
        <v>0.8</v>
      </c>
      <c r="J4565">
        <f t="shared" si="286"/>
        <v>-11.174999999999999</v>
      </c>
      <c r="K4565">
        <f t="shared" si="287"/>
        <v>11.174999999999999</v>
      </c>
      <c r="L4565" t="str">
        <f>IF(A4565&lt;&gt;A4564,MAX($L$2:L4564)+1,"")</f>
        <v/>
      </c>
      <c r="M4565" t="str">
        <f>IF(L4565="","",AVERAGE(INDEX($E:$E,ROW(L4565),1):INDEX($E:$E,MATCH(L4565+1, L:L,0)-1)) - AVERAGE(INDEX($D:$D,ROW(L4565),1):INDEX($D:$D,MATCH(L4565+1, L:L,0)-1)))</f>
        <v/>
      </c>
      <c r="N4565" t="str">
        <f>IF(L4565="","",AVERAGE(INDEX($I:$I,ROW(L4565),1):INDEX($I:$I,MATCH(L4565+1, L:L,0)-1)) - AVERAGE(INDEX($H:$H,ROW(L4565),1):INDEX($H:$H,MATCH(L4565+1, L:L,0)-1)))</f>
        <v/>
      </c>
      <c r="O4565" t="str">
        <f>IF(L4565="","",AVERAGE(INDEX($G:$G,ROW(L4565),1):INDEX($G:$G,MATCH(L4565+1, L:L,0)-1)))</f>
        <v/>
      </c>
      <c r="P4565" t="str">
        <f>IF(L4565="","",AVERAGE(INDEX($K:$K,ROW(L4565),1):INDEX($K:$K,MATCH(L4565+1, L:L,0)-1)))</f>
        <v/>
      </c>
    </row>
    <row r="4566" spans="1:16" x14ac:dyDescent="0.25">
      <c r="A4566">
        <v>2010</v>
      </c>
      <c r="B4566">
        <v>5</v>
      </c>
      <c r="C4566" t="s">
        <v>14</v>
      </c>
      <c r="D4566">
        <v>-6.37</v>
      </c>
      <c r="E4566">
        <v>-6.7022882570000002</v>
      </c>
      <c r="F4566">
        <f t="shared" si="284"/>
        <v>-0.33228825700000009</v>
      </c>
      <c r="G4566">
        <f t="shared" si="285"/>
        <v>0.33228825700000009</v>
      </c>
      <c r="H4566">
        <v>16.512857140000001</v>
      </c>
      <c r="I4566">
        <v>17.785714290000001</v>
      </c>
      <c r="J4566">
        <f t="shared" si="286"/>
        <v>1.2728571500000001</v>
      </c>
      <c r="K4566">
        <f t="shared" si="287"/>
        <v>1.2728571500000001</v>
      </c>
      <c r="L4566" t="str">
        <f>IF(A4566&lt;&gt;A4565,MAX($L$2:L4565)+1,"")</f>
        <v/>
      </c>
      <c r="M4566" t="str">
        <f>IF(L4566="","",AVERAGE(INDEX($E:$E,ROW(L4566),1):INDEX($E:$E,MATCH(L4566+1, L:L,0)-1)) - AVERAGE(INDEX($D:$D,ROW(L4566),1):INDEX($D:$D,MATCH(L4566+1, L:L,0)-1)))</f>
        <v/>
      </c>
      <c r="N4566" t="str">
        <f>IF(L4566="","",AVERAGE(INDEX($I:$I,ROW(L4566),1):INDEX($I:$I,MATCH(L4566+1, L:L,0)-1)) - AVERAGE(INDEX($H:$H,ROW(L4566),1):INDEX($H:$H,MATCH(L4566+1, L:L,0)-1)))</f>
        <v/>
      </c>
      <c r="O4566" t="str">
        <f>IF(L4566="","",AVERAGE(INDEX($G:$G,ROW(L4566),1):INDEX($G:$G,MATCH(L4566+1, L:L,0)-1)))</f>
        <v/>
      </c>
      <c r="P4566" t="str">
        <f>IF(L4566="","",AVERAGE(INDEX($K:$K,ROW(L4566),1):INDEX($K:$K,MATCH(L4566+1, L:L,0)-1)))</f>
        <v/>
      </c>
    </row>
    <row r="4567" spans="1:16" x14ac:dyDescent="0.25">
      <c r="A4567">
        <v>2010</v>
      </c>
      <c r="B4567">
        <v>5</v>
      </c>
      <c r="C4567" t="s">
        <v>15</v>
      </c>
      <c r="D4567">
        <v>11.336086959999999</v>
      </c>
      <c r="E4567">
        <v>13.62651921</v>
      </c>
      <c r="F4567">
        <f t="shared" si="284"/>
        <v>2.2904322500000003</v>
      </c>
      <c r="G4567">
        <f t="shared" si="285"/>
        <v>2.2904322500000003</v>
      </c>
      <c r="H4567">
        <v>79.630434780000002</v>
      </c>
      <c r="I4567">
        <v>71.634782610000002</v>
      </c>
      <c r="J4567">
        <f t="shared" si="286"/>
        <v>-7.9956521699999996</v>
      </c>
      <c r="K4567">
        <f t="shared" si="287"/>
        <v>7.9956521699999996</v>
      </c>
      <c r="L4567" t="str">
        <f>IF(A4567&lt;&gt;A4566,MAX($L$2:L4566)+1,"")</f>
        <v/>
      </c>
      <c r="M4567" t="str">
        <f>IF(L4567="","",AVERAGE(INDEX($E:$E,ROW(L4567),1):INDEX($E:$E,MATCH(L4567+1, L:L,0)-1)) - AVERAGE(INDEX($D:$D,ROW(L4567),1):INDEX($D:$D,MATCH(L4567+1, L:L,0)-1)))</f>
        <v/>
      </c>
      <c r="N4567" t="str">
        <f>IF(L4567="","",AVERAGE(INDEX($I:$I,ROW(L4567),1):INDEX($I:$I,MATCH(L4567+1, L:L,0)-1)) - AVERAGE(INDEX($H:$H,ROW(L4567),1):INDEX($H:$H,MATCH(L4567+1, L:L,0)-1)))</f>
        <v/>
      </c>
      <c r="O4567" t="str">
        <f>IF(L4567="","",AVERAGE(INDEX($G:$G,ROW(L4567),1):INDEX($G:$G,MATCH(L4567+1, L:L,0)-1)))</f>
        <v/>
      </c>
      <c r="P4567" t="str">
        <f>IF(L4567="","",AVERAGE(INDEX($K:$K,ROW(L4567),1):INDEX($K:$K,MATCH(L4567+1, L:L,0)-1)))</f>
        <v/>
      </c>
    </row>
    <row r="4568" spans="1:16" x14ac:dyDescent="0.25">
      <c r="A4568">
        <v>2010</v>
      </c>
      <c r="B4568">
        <v>5</v>
      </c>
      <c r="C4568" t="s">
        <v>16</v>
      </c>
      <c r="D4568">
        <v>9.2100000000000009</v>
      </c>
      <c r="E4568">
        <v>10.00666667</v>
      </c>
      <c r="F4568">
        <f t="shared" si="284"/>
        <v>0.79666666999999869</v>
      </c>
      <c r="G4568">
        <f t="shared" si="285"/>
        <v>0.79666666999999869</v>
      </c>
      <c r="H4568">
        <v>101.88</v>
      </c>
      <c r="I4568">
        <v>42.5</v>
      </c>
      <c r="J4568">
        <f t="shared" si="286"/>
        <v>-59.379999999999995</v>
      </c>
      <c r="K4568">
        <f t="shared" si="287"/>
        <v>59.379999999999995</v>
      </c>
      <c r="L4568" t="str">
        <f>IF(A4568&lt;&gt;A4567,MAX($L$2:L4567)+1,"")</f>
        <v/>
      </c>
      <c r="M4568" t="str">
        <f>IF(L4568="","",AVERAGE(INDEX($E:$E,ROW(L4568),1):INDEX($E:$E,MATCH(L4568+1, L:L,0)-1)) - AVERAGE(INDEX($D:$D,ROW(L4568),1):INDEX($D:$D,MATCH(L4568+1, L:L,0)-1)))</f>
        <v/>
      </c>
      <c r="N4568" t="str">
        <f>IF(L4568="","",AVERAGE(INDEX($I:$I,ROW(L4568),1):INDEX($I:$I,MATCH(L4568+1, L:L,0)-1)) - AVERAGE(INDEX($H:$H,ROW(L4568),1):INDEX($H:$H,MATCH(L4568+1, L:L,0)-1)))</f>
        <v/>
      </c>
      <c r="O4568" t="str">
        <f>IF(L4568="","",AVERAGE(INDEX($G:$G,ROW(L4568),1):INDEX($G:$G,MATCH(L4568+1, L:L,0)-1)))</f>
        <v/>
      </c>
      <c r="P4568" t="str">
        <f>IF(L4568="","",AVERAGE(INDEX($K:$K,ROW(L4568),1):INDEX($K:$K,MATCH(L4568+1, L:L,0)-1)))</f>
        <v/>
      </c>
    </row>
    <row r="4569" spans="1:16" x14ac:dyDescent="0.25">
      <c r="A4569">
        <v>2010</v>
      </c>
      <c r="B4569">
        <v>5</v>
      </c>
      <c r="C4569" t="s">
        <v>17</v>
      </c>
      <c r="D4569">
        <v>10.78833333</v>
      </c>
      <c r="E4569">
        <v>12.68380483</v>
      </c>
      <c r="F4569">
        <f t="shared" si="284"/>
        <v>1.8954714999999993</v>
      </c>
      <c r="G4569">
        <f t="shared" si="285"/>
        <v>1.8954714999999993</v>
      </c>
      <c r="H4569">
        <v>89.899222219999999</v>
      </c>
      <c r="I4569">
        <v>57.535555559999999</v>
      </c>
      <c r="J4569">
        <f t="shared" si="286"/>
        <v>-32.36366666</v>
      </c>
      <c r="K4569">
        <f t="shared" si="287"/>
        <v>32.36366666</v>
      </c>
      <c r="L4569" t="str">
        <f>IF(A4569&lt;&gt;A4568,MAX($L$2:L4568)+1,"")</f>
        <v/>
      </c>
      <c r="M4569" t="str">
        <f>IF(L4569="","",AVERAGE(INDEX($E:$E,ROW(L4569),1):INDEX($E:$E,MATCH(L4569+1, L:L,0)-1)) - AVERAGE(INDEX($D:$D,ROW(L4569),1):INDEX($D:$D,MATCH(L4569+1, L:L,0)-1)))</f>
        <v/>
      </c>
      <c r="N4569" t="str">
        <f>IF(L4569="","",AVERAGE(INDEX($I:$I,ROW(L4569),1):INDEX($I:$I,MATCH(L4569+1, L:L,0)-1)) - AVERAGE(INDEX($H:$H,ROW(L4569),1):INDEX($H:$H,MATCH(L4569+1, L:L,0)-1)))</f>
        <v/>
      </c>
      <c r="O4569" t="str">
        <f>IF(L4569="","",AVERAGE(INDEX($G:$G,ROW(L4569),1):INDEX($G:$G,MATCH(L4569+1, L:L,0)-1)))</f>
        <v/>
      </c>
      <c r="P4569" t="str">
        <f>IF(L4569="","",AVERAGE(INDEX($K:$K,ROW(L4569),1):INDEX($K:$K,MATCH(L4569+1, L:L,0)-1)))</f>
        <v/>
      </c>
    </row>
    <row r="4570" spans="1:16" x14ac:dyDescent="0.25">
      <c r="A4570">
        <v>2010</v>
      </c>
      <c r="B4570">
        <v>5</v>
      </c>
      <c r="C4570" t="s">
        <v>18</v>
      </c>
      <c r="D4570">
        <v>10.575714290000001</v>
      </c>
      <c r="E4570">
        <v>8.7612946540000003</v>
      </c>
      <c r="F4570">
        <f t="shared" si="284"/>
        <v>-1.8144196360000002</v>
      </c>
      <c r="G4570">
        <f t="shared" si="285"/>
        <v>1.8144196360000002</v>
      </c>
      <c r="H4570">
        <v>50.078571429999997</v>
      </c>
      <c r="I4570">
        <v>94.6047619</v>
      </c>
      <c r="J4570">
        <f t="shared" si="286"/>
        <v>44.526190470000003</v>
      </c>
      <c r="K4570">
        <f t="shared" si="287"/>
        <v>44.526190470000003</v>
      </c>
      <c r="L4570" t="str">
        <f>IF(A4570&lt;&gt;A4569,MAX($L$2:L4569)+1,"")</f>
        <v/>
      </c>
      <c r="M4570" t="str">
        <f>IF(L4570="","",AVERAGE(INDEX($E:$E,ROW(L4570),1):INDEX($E:$E,MATCH(L4570+1, L:L,0)-1)) - AVERAGE(INDEX($D:$D,ROW(L4570),1):INDEX($D:$D,MATCH(L4570+1, L:L,0)-1)))</f>
        <v/>
      </c>
      <c r="N4570" t="str">
        <f>IF(L4570="","",AVERAGE(INDEX($I:$I,ROW(L4570),1):INDEX($I:$I,MATCH(L4570+1, L:L,0)-1)) - AVERAGE(INDEX($H:$H,ROW(L4570),1):INDEX($H:$H,MATCH(L4570+1, L:L,0)-1)))</f>
        <v/>
      </c>
      <c r="O4570" t="str">
        <f>IF(L4570="","",AVERAGE(INDEX($G:$G,ROW(L4570),1):INDEX($G:$G,MATCH(L4570+1, L:L,0)-1)))</f>
        <v/>
      </c>
      <c r="P4570" t="str">
        <f>IF(L4570="","",AVERAGE(INDEX($K:$K,ROW(L4570),1):INDEX($K:$K,MATCH(L4570+1, L:L,0)-1)))</f>
        <v/>
      </c>
    </row>
    <row r="4571" spans="1:16" x14ac:dyDescent="0.25">
      <c r="A4571">
        <v>2010</v>
      </c>
      <c r="B4571">
        <v>5</v>
      </c>
      <c r="C4571" t="s">
        <v>19</v>
      </c>
      <c r="D4571">
        <v>7.1619999999999999</v>
      </c>
      <c r="E4571">
        <v>8.2469399859999992</v>
      </c>
      <c r="F4571">
        <f t="shared" si="284"/>
        <v>1.0849399859999993</v>
      </c>
      <c r="G4571">
        <f t="shared" si="285"/>
        <v>1.0849399859999993</v>
      </c>
      <c r="H4571">
        <v>26.038</v>
      </c>
      <c r="I4571">
        <v>15.72</v>
      </c>
      <c r="J4571">
        <f t="shared" si="286"/>
        <v>-10.318</v>
      </c>
      <c r="K4571">
        <f t="shared" si="287"/>
        <v>10.318</v>
      </c>
      <c r="L4571" t="str">
        <f>IF(A4571&lt;&gt;A4570,MAX($L$2:L4570)+1,"")</f>
        <v/>
      </c>
      <c r="M4571" t="str">
        <f>IF(L4571="","",AVERAGE(INDEX($E:$E,ROW(L4571),1):INDEX($E:$E,MATCH(L4571+1, L:L,0)-1)) - AVERAGE(INDEX($D:$D,ROW(L4571),1):INDEX($D:$D,MATCH(L4571+1, L:L,0)-1)))</f>
        <v/>
      </c>
      <c r="N4571" t="str">
        <f>IF(L4571="","",AVERAGE(INDEX($I:$I,ROW(L4571),1):INDEX($I:$I,MATCH(L4571+1, L:L,0)-1)) - AVERAGE(INDEX($H:$H,ROW(L4571),1):INDEX($H:$H,MATCH(L4571+1, L:L,0)-1)))</f>
        <v/>
      </c>
      <c r="O4571" t="str">
        <f>IF(L4571="","",AVERAGE(INDEX($G:$G,ROW(L4571),1):INDEX($G:$G,MATCH(L4571+1, L:L,0)-1)))</f>
        <v/>
      </c>
      <c r="P4571" t="str">
        <f>IF(L4571="","",AVERAGE(INDEX($K:$K,ROW(L4571),1):INDEX($K:$K,MATCH(L4571+1, L:L,0)-1)))</f>
        <v/>
      </c>
    </row>
    <row r="4572" spans="1:16" x14ac:dyDescent="0.25">
      <c r="A4572">
        <v>2010</v>
      </c>
      <c r="B4572">
        <v>6</v>
      </c>
      <c r="C4572" t="s">
        <v>7</v>
      </c>
      <c r="D4572">
        <v>14.262</v>
      </c>
      <c r="E4572">
        <v>14.11955577</v>
      </c>
      <c r="F4572">
        <f t="shared" si="284"/>
        <v>-0.14244423000000062</v>
      </c>
      <c r="G4572">
        <f t="shared" si="285"/>
        <v>0.14244423000000062</v>
      </c>
      <c r="H4572">
        <v>80.278999999999996</v>
      </c>
      <c r="I4572">
        <v>85.87</v>
      </c>
      <c r="J4572">
        <f t="shared" si="286"/>
        <v>5.5910000000000082</v>
      </c>
      <c r="K4572">
        <f t="shared" si="287"/>
        <v>5.5910000000000082</v>
      </c>
      <c r="L4572" t="str">
        <f>IF(A4572&lt;&gt;A4571,MAX($L$2:L4571)+1,"")</f>
        <v/>
      </c>
      <c r="M4572" t="str">
        <f>IF(L4572="","",AVERAGE(INDEX($E:$E,ROW(L4572),1):INDEX($E:$E,MATCH(L4572+1, L:L,0)-1)) - AVERAGE(INDEX($D:$D,ROW(L4572),1):INDEX($D:$D,MATCH(L4572+1, L:L,0)-1)))</f>
        <v/>
      </c>
      <c r="N4572" t="str">
        <f>IF(L4572="","",AVERAGE(INDEX($I:$I,ROW(L4572),1):INDEX($I:$I,MATCH(L4572+1, L:L,0)-1)) - AVERAGE(INDEX($H:$H,ROW(L4572),1):INDEX($H:$H,MATCH(L4572+1, L:L,0)-1)))</f>
        <v/>
      </c>
      <c r="O4572" t="str">
        <f>IF(L4572="","",AVERAGE(INDEX($G:$G,ROW(L4572),1):INDEX($G:$G,MATCH(L4572+1, L:L,0)-1)))</f>
        <v/>
      </c>
      <c r="P4572" t="str">
        <f>IF(L4572="","",AVERAGE(INDEX($K:$K,ROW(L4572),1):INDEX($K:$K,MATCH(L4572+1, L:L,0)-1)))</f>
        <v/>
      </c>
    </row>
    <row r="4573" spans="1:16" x14ac:dyDescent="0.25">
      <c r="A4573">
        <v>2010</v>
      </c>
      <c r="B4573">
        <v>6</v>
      </c>
      <c r="C4573" t="s">
        <v>8</v>
      </c>
      <c r="D4573">
        <v>14.1477027</v>
      </c>
      <c r="E4573">
        <v>13.49907805</v>
      </c>
      <c r="F4573">
        <f t="shared" si="284"/>
        <v>-0.64862465000000036</v>
      </c>
      <c r="G4573">
        <f t="shared" si="285"/>
        <v>0.64862465000000036</v>
      </c>
      <c r="H4573">
        <v>82.420135139999999</v>
      </c>
      <c r="I4573">
        <v>72.731081079999996</v>
      </c>
      <c r="J4573">
        <f t="shared" si="286"/>
        <v>-9.6890540600000037</v>
      </c>
      <c r="K4573">
        <f t="shared" si="287"/>
        <v>9.6890540600000037</v>
      </c>
      <c r="L4573" t="str">
        <f>IF(A4573&lt;&gt;A4572,MAX($L$2:L4572)+1,"")</f>
        <v/>
      </c>
      <c r="M4573" t="str">
        <f>IF(L4573="","",AVERAGE(INDEX($E:$E,ROW(L4573),1):INDEX($E:$E,MATCH(L4573+1, L:L,0)-1)) - AVERAGE(INDEX($D:$D,ROW(L4573),1):INDEX($D:$D,MATCH(L4573+1, L:L,0)-1)))</f>
        <v/>
      </c>
      <c r="N4573" t="str">
        <f>IF(L4573="","",AVERAGE(INDEX($I:$I,ROW(L4573),1):INDEX($I:$I,MATCH(L4573+1, L:L,0)-1)) - AVERAGE(INDEX($H:$H,ROW(L4573),1):INDEX($H:$H,MATCH(L4573+1, L:L,0)-1)))</f>
        <v/>
      </c>
      <c r="O4573" t="str">
        <f>IF(L4573="","",AVERAGE(INDEX($G:$G,ROW(L4573),1):INDEX($G:$G,MATCH(L4573+1, L:L,0)-1)))</f>
        <v/>
      </c>
      <c r="P4573" t="str">
        <f>IF(L4573="","",AVERAGE(INDEX($K:$K,ROW(L4573),1):INDEX($K:$K,MATCH(L4573+1, L:L,0)-1)))</f>
        <v/>
      </c>
    </row>
    <row r="4574" spans="1:16" x14ac:dyDescent="0.25">
      <c r="A4574">
        <v>2010</v>
      </c>
      <c r="B4574">
        <v>6</v>
      </c>
      <c r="C4574" t="s">
        <v>9</v>
      </c>
      <c r="D4574">
        <v>15.809230769999999</v>
      </c>
      <c r="E4574">
        <v>15.91198939</v>
      </c>
      <c r="F4574">
        <f t="shared" si="284"/>
        <v>0.10275862000000124</v>
      </c>
      <c r="G4574">
        <f t="shared" si="285"/>
        <v>0.10275862000000124</v>
      </c>
      <c r="H4574">
        <v>87.236923079999997</v>
      </c>
      <c r="I4574">
        <v>107.7538462</v>
      </c>
      <c r="J4574">
        <f t="shared" si="286"/>
        <v>20.516923120000001</v>
      </c>
      <c r="K4574">
        <f t="shared" si="287"/>
        <v>20.516923120000001</v>
      </c>
      <c r="L4574" t="str">
        <f>IF(A4574&lt;&gt;A4573,MAX($L$2:L4573)+1,"")</f>
        <v/>
      </c>
      <c r="M4574" t="str">
        <f>IF(L4574="","",AVERAGE(INDEX($E:$E,ROW(L4574),1):INDEX($E:$E,MATCH(L4574+1, L:L,0)-1)) - AVERAGE(INDEX($D:$D,ROW(L4574),1):INDEX($D:$D,MATCH(L4574+1, L:L,0)-1)))</f>
        <v/>
      </c>
      <c r="N4574" t="str">
        <f>IF(L4574="","",AVERAGE(INDEX($I:$I,ROW(L4574),1):INDEX($I:$I,MATCH(L4574+1, L:L,0)-1)) - AVERAGE(INDEX($H:$H,ROW(L4574),1):INDEX($H:$H,MATCH(L4574+1, L:L,0)-1)))</f>
        <v/>
      </c>
      <c r="O4574" t="str">
        <f>IF(L4574="","",AVERAGE(INDEX($G:$G,ROW(L4574),1):INDEX($G:$G,MATCH(L4574+1, L:L,0)-1)))</f>
        <v/>
      </c>
      <c r="P4574" t="str">
        <f>IF(L4574="","",AVERAGE(INDEX($K:$K,ROW(L4574),1):INDEX($K:$K,MATCH(L4574+1, L:L,0)-1)))</f>
        <v/>
      </c>
    </row>
    <row r="4575" spans="1:16" x14ac:dyDescent="0.25">
      <c r="A4575">
        <v>2010</v>
      </c>
      <c r="B4575">
        <v>6</v>
      </c>
      <c r="C4575" t="s">
        <v>10</v>
      </c>
      <c r="D4575">
        <v>15.546250000000001</v>
      </c>
      <c r="E4575">
        <v>15.44992264</v>
      </c>
      <c r="F4575">
        <f t="shared" si="284"/>
        <v>-9.6327360000000084E-2</v>
      </c>
      <c r="G4575">
        <f t="shared" si="285"/>
        <v>9.6327360000000084E-2</v>
      </c>
      <c r="H4575">
        <v>92.261250000000004</v>
      </c>
      <c r="I4575">
        <v>156.46250000000001</v>
      </c>
      <c r="J4575">
        <f t="shared" si="286"/>
        <v>64.201250000000002</v>
      </c>
      <c r="K4575">
        <f t="shared" si="287"/>
        <v>64.201250000000002</v>
      </c>
      <c r="L4575" t="str">
        <f>IF(A4575&lt;&gt;A4574,MAX($L$2:L4574)+1,"")</f>
        <v/>
      </c>
      <c r="M4575" t="str">
        <f>IF(L4575="","",AVERAGE(INDEX($E:$E,ROW(L4575),1):INDEX($E:$E,MATCH(L4575+1, L:L,0)-1)) - AVERAGE(INDEX($D:$D,ROW(L4575),1):INDEX($D:$D,MATCH(L4575+1, L:L,0)-1)))</f>
        <v/>
      </c>
      <c r="N4575" t="str">
        <f>IF(L4575="","",AVERAGE(INDEX($I:$I,ROW(L4575),1):INDEX($I:$I,MATCH(L4575+1, L:L,0)-1)) - AVERAGE(INDEX($H:$H,ROW(L4575),1):INDEX($H:$H,MATCH(L4575+1, L:L,0)-1)))</f>
        <v/>
      </c>
      <c r="O4575" t="str">
        <f>IF(L4575="","",AVERAGE(INDEX($G:$G,ROW(L4575),1):INDEX($G:$G,MATCH(L4575+1, L:L,0)-1)))</f>
        <v/>
      </c>
      <c r="P4575" t="str">
        <f>IF(L4575="","",AVERAGE(INDEX($K:$K,ROW(L4575),1):INDEX($K:$K,MATCH(L4575+1, L:L,0)-1)))</f>
        <v/>
      </c>
    </row>
    <row r="4576" spans="1:16" x14ac:dyDescent="0.25">
      <c r="A4576">
        <v>2010</v>
      </c>
      <c r="B4576">
        <v>6</v>
      </c>
      <c r="C4576" t="s">
        <v>11</v>
      </c>
      <c r="D4576">
        <v>10.958125000000001</v>
      </c>
      <c r="E4576">
        <v>10.7006788</v>
      </c>
      <c r="F4576">
        <f t="shared" si="284"/>
        <v>-0.2574462000000004</v>
      </c>
      <c r="G4576">
        <f t="shared" si="285"/>
        <v>0.2574462000000004</v>
      </c>
      <c r="H4576">
        <v>98.51</v>
      </c>
      <c r="I4576">
        <v>108.15625</v>
      </c>
      <c r="J4576">
        <f t="shared" si="286"/>
        <v>9.6462499999999949</v>
      </c>
      <c r="K4576">
        <f t="shared" si="287"/>
        <v>9.6462499999999949</v>
      </c>
      <c r="L4576" t="str">
        <f>IF(A4576&lt;&gt;A4575,MAX($L$2:L4575)+1,"")</f>
        <v/>
      </c>
      <c r="M4576" t="str">
        <f>IF(L4576="","",AVERAGE(INDEX($E:$E,ROW(L4576),1):INDEX($E:$E,MATCH(L4576+1, L:L,0)-1)) - AVERAGE(INDEX($D:$D,ROW(L4576),1):INDEX($D:$D,MATCH(L4576+1, L:L,0)-1)))</f>
        <v/>
      </c>
      <c r="N4576" t="str">
        <f>IF(L4576="","",AVERAGE(INDEX($I:$I,ROW(L4576),1):INDEX($I:$I,MATCH(L4576+1, L:L,0)-1)) - AVERAGE(INDEX($H:$H,ROW(L4576),1):INDEX($H:$H,MATCH(L4576+1, L:L,0)-1)))</f>
        <v/>
      </c>
      <c r="O4576" t="str">
        <f>IF(L4576="","",AVERAGE(INDEX($G:$G,ROW(L4576),1):INDEX($G:$G,MATCH(L4576+1, L:L,0)-1)))</f>
        <v/>
      </c>
      <c r="P4576" t="str">
        <f>IF(L4576="","",AVERAGE(INDEX($K:$K,ROW(L4576),1):INDEX($K:$K,MATCH(L4576+1, L:L,0)-1)))</f>
        <v/>
      </c>
    </row>
    <row r="4577" spans="1:16" x14ac:dyDescent="0.25">
      <c r="A4577">
        <v>2010</v>
      </c>
      <c r="B4577">
        <v>6</v>
      </c>
      <c r="C4577" t="s">
        <v>12</v>
      </c>
      <c r="D4577">
        <v>16.16</v>
      </c>
      <c r="E4577">
        <v>16.74777778</v>
      </c>
      <c r="F4577">
        <f t="shared" si="284"/>
        <v>0.58777777999999969</v>
      </c>
      <c r="G4577">
        <f t="shared" si="285"/>
        <v>0.58777777999999969</v>
      </c>
      <c r="H4577">
        <v>84.993333329999999</v>
      </c>
      <c r="I4577">
        <v>160.8666667</v>
      </c>
      <c r="J4577">
        <f t="shared" si="286"/>
        <v>75.873333369999997</v>
      </c>
      <c r="K4577">
        <f t="shared" si="287"/>
        <v>75.873333369999997</v>
      </c>
      <c r="L4577" t="str">
        <f>IF(A4577&lt;&gt;A4576,MAX($L$2:L4576)+1,"")</f>
        <v/>
      </c>
      <c r="M4577" t="str">
        <f>IF(L4577="","",AVERAGE(INDEX($E:$E,ROW(L4577),1):INDEX($E:$E,MATCH(L4577+1, L:L,0)-1)) - AVERAGE(INDEX($D:$D,ROW(L4577),1):INDEX($D:$D,MATCH(L4577+1, L:L,0)-1)))</f>
        <v/>
      </c>
      <c r="N4577" t="str">
        <f>IF(L4577="","",AVERAGE(INDEX($I:$I,ROW(L4577),1):INDEX($I:$I,MATCH(L4577+1, L:L,0)-1)) - AVERAGE(INDEX($H:$H,ROW(L4577),1):INDEX($H:$H,MATCH(L4577+1, L:L,0)-1)))</f>
        <v/>
      </c>
      <c r="O4577" t="str">
        <f>IF(L4577="","",AVERAGE(INDEX($G:$G,ROW(L4577),1):INDEX($G:$G,MATCH(L4577+1, L:L,0)-1)))</f>
        <v/>
      </c>
      <c r="P4577" t="str">
        <f>IF(L4577="","",AVERAGE(INDEX($K:$K,ROW(L4577),1):INDEX($K:$K,MATCH(L4577+1, L:L,0)-1)))</f>
        <v/>
      </c>
    </row>
    <row r="4578" spans="1:16" x14ac:dyDescent="0.25">
      <c r="A4578">
        <v>2010</v>
      </c>
      <c r="B4578">
        <v>6</v>
      </c>
      <c r="C4578" t="s">
        <v>13</v>
      </c>
      <c r="D4578">
        <v>9.69</v>
      </c>
      <c r="E4578">
        <v>8.8965517219999999</v>
      </c>
      <c r="F4578">
        <f t="shared" si="284"/>
        <v>-0.79344827799999962</v>
      </c>
      <c r="G4578">
        <f t="shared" si="285"/>
        <v>0.79344827799999962</v>
      </c>
      <c r="H4578">
        <v>18.239999999999998</v>
      </c>
      <c r="I4578">
        <v>47.55</v>
      </c>
      <c r="J4578">
        <f t="shared" si="286"/>
        <v>29.31</v>
      </c>
      <c r="K4578">
        <f t="shared" si="287"/>
        <v>29.31</v>
      </c>
      <c r="L4578" t="str">
        <f>IF(A4578&lt;&gt;A4577,MAX($L$2:L4577)+1,"")</f>
        <v/>
      </c>
      <c r="M4578" t="str">
        <f>IF(L4578="","",AVERAGE(INDEX($E:$E,ROW(L4578),1):INDEX($E:$E,MATCH(L4578+1, L:L,0)-1)) - AVERAGE(INDEX($D:$D,ROW(L4578),1):INDEX($D:$D,MATCH(L4578+1, L:L,0)-1)))</f>
        <v/>
      </c>
      <c r="N4578" t="str">
        <f>IF(L4578="","",AVERAGE(INDEX($I:$I,ROW(L4578),1):INDEX($I:$I,MATCH(L4578+1, L:L,0)-1)) - AVERAGE(INDEX($H:$H,ROW(L4578),1):INDEX($H:$H,MATCH(L4578+1, L:L,0)-1)))</f>
        <v/>
      </c>
      <c r="O4578" t="str">
        <f>IF(L4578="","",AVERAGE(INDEX($G:$G,ROW(L4578),1):INDEX($G:$G,MATCH(L4578+1, L:L,0)-1)))</f>
        <v/>
      </c>
      <c r="P4578" t="str">
        <f>IF(L4578="","",AVERAGE(INDEX($K:$K,ROW(L4578),1):INDEX($K:$K,MATCH(L4578+1, L:L,0)-1)))</f>
        <v/>
      </c>
    </row>
    <row r="4579" spans="1:16" x14ac:dyDescent="0.25">
      <c r="A4579">
        <v>2010</v>
      </c>
      <c r="B4579">
        <v>6</v>
      </c>
      <c r="C4579" t="s">
        <v>14</v>
      </c>
      <c r="D4579">
        <v>3.4449999999999998</v>
      </c>
      <c r="E4579">
        <v>3.576681035</v>
      </c>
      <c r="F4579">
        <f t="shared" si="284"/>
        <v>0.13168103500000017</v>
      </c>
      <c r="G4579">
        <f t="shared" si="285"/>
        <v>0.13168103500000017</v>
      </c>
      <c r="H4579">
        <v>21.96125</v>
      </c>
      <c r="I4579">
        <v>13.2</v>
      </c>
      <c r="J4579">
        <f t="shared" si="286"/>
        <v>-8.7612500000000004</v>
      </c>
      <c r="K4579">
        <f t="shared" si="287"/>
        <v>8.7612500000000004</v>
      </c>
      <c r="L4579" t="str">
        <f>IF(A4579&lt;&gt;A4578,MAX($L$2:L4578)+1,"")</f>
        <v/>
      </c>
      <c r="M4579" t="str">
        <f>IF(L4579="","",AVERAGE(INDEX($E:$E,ROW(L4579),1):INDEX($E:$E,MATCH(L4579+1, L:L,0)-1)) - AVERAGE(INDEX($D:$D,ROW(L4579),1):INDEX($D:$D,MATCH(L4579+1, L:L,0)-1)))</f>
        <v/>
      </c>
      <c r="N4579" t="str">
        <f>IF(L4579="","",AVERAGE(INDEX($I:$I,ROW(L4579),1):INDEX($I:$I,MATCH(L4579+1, L:L,0)-1)) - AVERAGE(INDEX($H:$H,ROW(L4579),1):INDEX($H:$H,MATCH(L4579+1, L:L,0)-1)))</f>
        <v/>
      </c>
      <c r="O4579" t="str">
        <f>IF(L4579="","",AVERAGE(INDEX($G:$G,ROW(L4579),1):INDEX($G:$G,MATCH(L4579+1, L:L,0)-1)))</f>
        <v/>
      </c>
      <c r="P4579" t="str">
        <f>IF(L4579="","",AVERAGE(INDEX($K:$K,ROW(L4579),1):INDEX($K:$K,MATCH(L4579+1, L:L,0)-1)))</f>
        <v/>
      </c>
    </row>
    <row r="4580" spans="1:16" x14ac:dyDescent="0.25">
      <c r="A4580">
        <v>2010</v>
      </c>
      <c r="B4580">
        <v>6</v>
      </c>
      <c r="C4580" t="s">
        <v>15</v>
      </c>
      <c r="D4580">
        <v>16.693750000000001</v>
      </c>
      <c r="E4580">
        <v>16.74632944</v>
      </c>
      <c r="F4580">
        <f t="shared" si="284"/>
        <v>5.2579439999998812E-2</v>
      </c>
      <c r="G4580">
        <f t="shared" si="285"/>
        <v>5.2579439999998812E-2</v>
      </c>
      <c r="H4580">
        <v>87.342916669999994</v>
      </c>
      <c r="I4580">
        <v>121.9</v>
      </c>
      <c r="J4580">
        <f t="shared" si="286"/>
        <v>34.557083330000012</v>
      </c>
      <c r="K4580">
        <f t="shared" si="287"/>
        <v>34.557083330000012</v>
      </c>
      <c r="L4580" t="str">
        <f>IF(A4580&lt;&gt;A4579,MAX($L$2:L4579)+1,"")</f>
        <v/>
      </c>
      <c r="M4580" t="str">
        <f>IF(L4580="","",AVERAGE(INDEX($E:$E,ROW(L4580),1):INDEX($E:$E,MATCH(L4580+1, L:L,0)-1)) - AVERAGE(INDEX($D:$D,ROW(L4580),1):INDEX($D:$D,MATCH(L4580+1, L:L,0)-1)))</f>
        <v/>
      </c>
      <c r="N4580" t="str">
        <f>IF(L4580="","",AVERAGE(INDEX($I:$I,ROW(L4580),1):INDEX($I:$I,MATCH(L4580+1, L:L,0)-1)) - AVERAGE(INDEX($H:$H,ROW(L4580),1):INDEX($H:$H,MATCH(L4580+1, L:L,0)-1)))</f>
        <v/>
      </c>
      <c r="O4580" t="str">
        <f>IF(L4580="","",AVERAGE(INDEX($G:$G,ROW(L4580),1):INDEX($G:$G,MATCH(L4580+1, L:L,0)-1)))</f>
        <v/>
      </c>
      <c r="P4580" t="str">
        <f>IF(L4580="","",AVERAGE(INDEX($K:$K,ROW(L4580),1):INDEX($K:$K,MATCH(L4580+1, L:L,0)-1)))</f>
        <v/>
      </c>
    </row>
    <row r="4581" spans="1:16" x14ac:dyDescent="0.25">
      <c r="A4581">
        <v>2010</v>
      </c>
      <c r="B4581">
        <v>6</v>
      </c>
      <c r="C4581" t="s">
        <v>16</v>
      </c>
      <c r="D4581">
        <v>14.62</v>
      </c>
      <c r="E4581">
        <v>14.786666670000001</v>
      </c>
      <c r="F4581">
        <f t="shared" si="284"/>
        <v>0.16666667000000146</v>
      </c>
      <c r="G4581">
        <f t="shared" si="285"/>
        <v>0.16666667000000146</v>
      </c>
      <c r="H4581">
        <v>98.3</v>
      </c>
      <c r="I4581">
        <v>165.4</v>
      </c>
      <c r="J4581">
        <f t="shared" si="286"/>
        <v>67.100000000000009</v>
      </c>
      <c r="K4581">
        <f t="shared" si="287"/>
        <v>67.100000000000009</v>
      </c>
      <c r="L4581" t="str">
        <f>IF(A4581&lt;&gt;A4580,MAX($L$2:L4580)+1,"")</f>
        <v/>
      </c>
      <c r="M4581" t="str">
        <f>IF(L4581="","",AVERAGE(INDEX($E:$E,ROW(L4581),1):INDEX($E:$E,MATCH(L4581+1, L:L,0)-1)) - AVERAGE(INDEX($D:$D,ROW(L4581),1):INDEX($D:$D,MATCH(L4581+1, L:L,0)-1)))</f>
        <v/>
      </c>
      <c r="N4581" t="str">
        <f>IF(L4581="","",AVERAGE(INDEX($I:$I,ROW(L4581),1):INDEX($I:$I,MATCH(L4581+1, L:L,0)-1)) - AVERAGE(INDEX($H:$H,ROW(L4581),1):INDEX($H:$H,MATCH(L4581+1, L:L,0)-1)))</f>
        <v/>
      </c>
      <c r="O4581" t="str">
        <f>IF(L4581="","",AVERAGE(INDEX($G:$G,ROW(L4581),1):INDEX($G:$G,MATCH(L4581+1, L:L,0)-1)))</f>
        <v/>
      </c>
      <c r="P4581" t="str">
        <f>IF(L4581="","",AVERAGE(INDEX($K:$K,ROW(L4581),1):INDEX($K:$K,MATCH(L4581+1, L:L,0)-1)))</f>
        <v/>
      </c>
    </row>
    <row r="4582" spans="1:16" x14ac:dyDescent="0.25">
      <c r="A4582">
        <v>2010</v>
      </c>
      <c r="B4582">
        <v>6</v>
      </c>
      <c r="C4582" t="s">
        <v>17</v>
      </c>
      <c r="D4582">
        <v>16.10619565</v>
      </c>
      <c r="E4582">
        <v>15.96256614</v>
      </c>
      <c r="F4582">
        <f t="shared" si="284"/>
        <v>-0.14362951000000024</v>
      </c>
      <c r="G4582">
        <f t="shared" si="285"/>
        <v>0.14362951000000024</v>
      </c>
      <c r="H4582">
        <v>103.6629348</v>
      </c>
      <c r="I4582">
        <v>119.66739130000001</v>
      </c>
      <c r="J4582">
        <f t="shared" si="286"/>
        <v>16.004456500000003</v>
      </c>
      <c r="K4582">
        <f t="shared" si="287"/>
        <v>16.004456500000003</v>
      </c>
      <c r="L4582" t="str">
        <f>IF(A4582&lt;&gt;A4581,MAX($L$2:L4581)+1,"")</f>
        <v/>
      </c>
      <c r="M4582" t="str">
        <f>IF(L4582="","",AVERAGE(INDEX($E:$E,ROW(L4582),1):INDEX($E:$E,MATCH(L4582+1, L:L,0)-1)) - AVERAGE(INDEX($D:$D,ROW(L4582),1):INDEX($D:$D,MATCH(L4582+1, L:L,0)-1)))</f>
        <v/>
      </c>
      <c r="N4582" t="str">
        <f>IF(L4582="","",AVERAGE(INDEX($I:$I,ROW(L4582),1):INDEX($I:$I,MATCH(L4582+1, L:L,0)-1)) - AVERAGE(INDEX($H:$H,ROW(L4582),1):INDEX($H:$H,MATCH(L4582+1, L:L,0)-1)))</f>
        <v/>
      </c>
      <c r="O4582" t="str">
        <f>IF(L4582="","",AVERAGE(INDEX($G:$G,ROW(L4582),1):INDEX($G:$G,MATCH(L4582+1, L:L,0)-1)))</f>
        <v/>
      </c>
      <c r="P4582" t="str">
        <f>IF(L4582="","",AVERAGE(INDEX($K:$K,ROW(L4582),1):INDEX($K:$K,MATCH(L4582+1, L:L,0)-1)))</f>
        <v/>
      </c>
    </row>
    <row r="4583" spans="1:16" x14ac:dyDescent="0.25">
      <c r="A4583">
        <v>2010</v>
      </c>
      <c r="B4583">
        <v>6</v>
      </c>
      <c r="C4583" t="s">
        <v>18</v>
      </c>
      <c r="D4583">
        <v>15.434583330000001</v>
      </c>
      <c r="E4583">
        <v>15.465588049999999</v>
      </c>
      <c r="F4583">
        <f t="shared" si="284"/>
        <v>3.1004719999998542E-2</v>
      </c>
      <c r="G4583">
        <f t="shared" si="285"/>
        <v>3.1004719999998542E-2</v>
      </c>
      <c r="H4583">
        <v>76.457916670000003</v>
      </c>
      <c r="I4583">
        <v>115.4958333</v>
      </c>
      <c r="J4583">
        <f t="shared" si="286"/>
        <v>39.037916629999998</v>
      </c>
      <c r="K4583">
        <f t="shared" si="287"/>
        <v>39.037916629999998</v>
      </c>
      <c r="L4583" t="str">
        <f>IF(A4583&lt;&gt;A4582,MAX($L$2:L4582)+1,"")</f>
        <v/>
      </c>
      <c r="M4583" t="str">
        <f>IF(L4583="","",AVERAGE(INDEX($E:$E,ROW(L4583),1):INDEX($E:$E,MATCH(L4583+1, L:L,0)-1)) - AVERAGE(INDEX($D:$D,ROW(L4583),1):INDEX($D:$D,MATCH(L4583+1, L:L,0)-1)))</f>
        <v/>
      </c>
      <c r="N4583" t="str">
        <f>IF(L4583="","",AVERAGE(INDEX($I:$I,ROW(L4583),1):INDEX($I:$I,MATCH(L4583+1, L:L,0)-1)) - AVERAGE(INDEX($H:$H,ROW(L4583),1):INDEX($H:$H,MATCH(L4583+1, L:L,0)-1)))</f>
        <v/>
      </c>
      <c r="O4583" t="str">
        <f>IF(L4583="","",AVERAGE(INDEX($G:$G,ROW(L4583),1):INDEX($G:$G,MATCH(L4583+1, L:L,0)-1)))</f>
        <v/>
      </c>
      <c r="P4583" t="str">
        <f>IF(L4583="","",AVERAGE(INDEX($K:$K,ROW(L4583),1):INDEX($K:$K,MATCH(L4583+1, L:L,0)-1)))</f>
        <v/>
      </c>
    </row>
    <row r="4584" spans="1:16" x14ac:dyDescent="0.25">
      <c r="A4584">
        <v>2010</v>
      </c>
      <c r="B4584">
        <v>6</v>
      </c>
      <c r="C4584" t="s">
        <v>19</v>
      </c>
      <c r="D4584">
        <v>12.3225</v>
      </c>
      <c r="E4584">
        <v>12.0810037</v>
      </c>
      <c r="F4584">
        <f t="shared" si="284"/>
        <v>-0.24149629999999966</v>
      </c>
      <c r="G4584">
        <f t="shared" si="285"/>
        <v>0.24149629999999966</v>
      </c>
      <c r="H4584">
        <v>47.02</v>
      </c>
      <c r="I4584">
        <v>69.075000000000003</v>
      </c>
      <c r="J4584">
        <f t="shared" si="286"/>
        <v>22.055</v>
      </c>
      <c r="K4584">
        <f t="shared" si="287"/>
        <v>22.055</v>
      </c>
      <c r="L4584" t="str">
        <f>IF(A4584&lt;&gt;A4583,MAX($L$2:L4583)+1,"")</f>
        <v/>
      </c>
      <c r="M4584" t="str">
        <f>IF(L4584="","",AVERAGE(INDEX($E:$E,ROW(L4584),1):INDEX($E:$E,MATCH(L4584+1, L:L,0)-1)) - AVERAGE(INDEX($D:$D,ROW(L4584),1):INDEX($D:$D,MATCH(L4584+1, L:L,0)-1)))</f>
        <v/>
      </c>
      <c r="N4584" t="str">
        <f>IF(L4584="","",AVERAGE(INDEX($I:$I,ROW(L4584),1):INDEX($I:$I,MATCH(L4584+1, L:L,0)-1)) - AVERAGE(INDEX($H:$H,ROW(L4584),1):INDEX($H:$H,MATCH(L4584+1, L:L,0)-1)))</f>
        <v/>
      </c>
      <c r="O4584" t="str">
        <f>IF(L4584="","",AVERAGE(INDEX($G:$G,ROW(L4584),1):INDEX($G:$G,MATCH(L4584+1, L:L,0)-1)))</f>
        <v/>
      </c>
      <c r="P4584" t="str">
        <f>IF(L4584="","",AVERAGE(INDEX($K:$K,ROW(L4584),1):INDEX($K:$K,MATCH(L4584+1, L:L,0)-1)))</f>
        <v/>
      </c>
    </row>
    <row r="4585" spans="1:16" x14ac:dyDescent="0.25">
      <c r="A4585">
        <v>2010</v>
      </c>
      <c r="B4585">
        <v>7</v>
      </c>
      <c r="C4585" t="s">
        <v>7</v>
      </c>
      <c r="D4585">
        <v>16.804210529999999</v>
      </c>
      <c r="E4585">
        <v>16.216451840000001</v>
      </c>
      <c r="F4585">
        <f t="shared" si="284"/>
        <v>-0.58775868999999759</v>
      </c>
      <c r="G4585">
        <f t="shared" si="285"/>
        <v>0.58775868999999759</v>
      </c>
      <c r="H4585">
        <v>78.662631579999996</v>
      </c>
      <c r="I4585">
        <v>97.973684210000002</v>
      </c>
      <c r="J4585">
        <f t="shared" si="286"/>
        <v>19.311052630000006</v>
      </c>
      <c r="K4585">
        <f t="shared" si="287"/>
        <v>19.311052630000006</v>
      </c>
      <c r="L4585" t="str">
        <f>IF(A4585&lt;&gt;A4584,MAX($L$2:L4584)+1,"")</f>
        <v/>
      </c>
      <c r="M4585" t="str">
        <f>IF(L4585="","",AVERAGE(INDEX($E:$E,ROW(L4585),1):INDEX($E:$E,MATCH(L4585+1, L:L,0)-1)) - AVERAGE(INDEX($D:$D,ROW(L4585),1):INDEX($D:$D,MATCH(L4585+1, L:L,0)-1)))</f>
        <v/>
      </c>
      <c r="N4585" t="str">
        <f>IF(L4585="","",AVERAGE(INDEX($I:$I,ROW(L4585),1):INDEX($I:$I,MATCH(L4585+1, L:L,0)-1)) - AVERAGE(INDEX($H:$H,ROW(L4585),1):INDEX($H:$H,MATCH(L4585+1, L:L,0)-1)))</f>
        <v/>
      </c>
      <c r="O4585" t="str">
        <f>IF(L4585="","",AVERAGE(INDEX($G:$G,ROW(L4585),1):INDEX($G:$G,MATCH(L4585+1, L:L,0)-1)))</f>
        <v/>
      </c>
      <c r="P4585" t="str">
        <f>IF(L4585="","",AVERAGE(INDEX($K:$K,ROW(L4585),1):INDEX($K:$K,MATCH(L4585+1, L:L,0)-1)))</f>
        <v/>
      </c>
    </row>
    <row r="4586" spans="1:16" x14ac:dyDescent="0.25">
      <c r="A4586">
        <v>2010</v>
      </c>
      <c r="B4586">
        <v>7</v>
      </c>
      <c r="C4586" t="s">
        <v>8</v>
      </c>
      <c r="D4586">
        <v>16.386376810000002</v>
      </c>
      <c r="E4586">
        <v>16.762816440000002</v>
      </c>
      <c r="F4586">
        <f t="shared" si="284"/>
        <v>0.37643963000000014</v>
      </c>
      <c r="G4586">
        <f t="shared" si="285"/>
        <v>0.37643963000000014</v>
      </c>
      <c r="H4586">
        <v>59.280289860000003</v>
      </c>
      <c r="I4586">
        <v>15.63623188</v>
      </c>
      <c r="J4586">
        <f t="shared" si="286"/>
        <v>-43.644057979999999</v>
      </c>
      <c r="K4586">
        <f t="shared" si="287"/>
        <v>43.644057979999999</v>
      </c>
      <c r="L4586" t="str">
        <f>IF(A4586&lt;&gt;A4585,MAX($L$2:L4585)+1,"")</f>
        <v/>
      </c>
      <c r="M4586" t="str">
        <f>IF(L4586="","",AVERAGE(INDEX($E:$E,ROW(L4586),1):INDEX($E:$E,MATCH(L4586+1, L:L,0)-1)) - AVERAGE(INDEX($D:$D,ROW(L4586),1):INDEX($D:$D,MATCH(L4586+1, L:L,0)-1)))</f>
        <v/>
      </c>
      <c r="N4586" t="str">
        <f>IF(L4586="","",AVERAGE(INDEX($I:$I,ROW(L4586),1):INDEX($I:$I,MATCH(L4586+1, L:L,0)-1)) - AVERAGE(INDEX($H:$H,ROW(L4586),1):INDEX($H:$H,MATCH(L4586+1, L:L,0)-1)))</f>
        <v/>
      </c>
      <c r="O4586" t="str">
        <f>IF(L4586="","",AVERAGE(INDEX($G:$G,ROW(L4586),1):INDEX($G:$G,MATCH(L4586+1, L:L,0)-1)))</f>
        <v/>
      </c>
      <c r="P4586" t="str">
        <f>IF(L4586="","",AVERAGE(INDEX($K:$K,ROW(L4586),1):INDEX($K:$K,MATCH(L4586+1, L:L,0)-1)))</f>
        <v/>
      </c>
    </row>
    <row r="4587" spans="1:16" x14ac:dyDescent="0.25">
      <c r="A4587">
        <v>2010</v>
      </c>
      <c r="B4587">
        <v>7</v>
      </c>
      <c r="C4587" t="s">
        <v>9</v>
      </c>
      <c r="D4587">
        <v>18.697692310000001</v>
      </c>
      <c r="E4587">
        <v>19.204020239999998</v>
      </c>
      <c r="F4587">
        <f t="shared" si="284"/>
        <v>0.50632792999999765</v>
      </c>
      <c r="G4587">
        <f t="shared" si="285"/>
        <v>0.50632792999999765</v>
      </c>
      <c r="H4587">
        <v>76.105384619999995</v>
      </c>
      <c r="I4587">
        <v>71</v>
      </c>
      <c r="J4587">
        <f t="shared" si="286"/>
        <v>-5.1053846199999953</v>
      </c>
      <c r="K4587">
        <f t="shared" si="287"/>
        <v>5.1053846199999953</v>
      </c>
      <c r="L4587" t="str">
        <f>IF(A4587&lt;&gt;A4586,MAX($L$2:L4586)+1,"")</f>
        <v/>
      </c>
      <c r="M4587" t="str">
        <f>IF(L4587="","",AVERAGE(INDEX($E:$E,ROW(L4587),1):INDEX($E:$E,MATCH(L4587+1, L:L,0)-1)) - AVERAGE(INDEX($D:$D,ROW(L4587),1):INDEX($D:$D,MATCH(L4587+1, L:L,0)-1)))</f>
        <v/>
      </c>
      <c r="N4587" t="str">
        <f>IF(L4587="","",AVERAGE(INDEX($I:$I,ROW(L4587),1):INDEX($I:$I,MATCH(L4587+1, L:L,0)-1)) - AVERAGE(INDEX($H:$H,ROW(L4587),1):INDEX($H:$H,MATCH(L4587+1, L:L,0)-1)))</f>
        <v/>
      </c>
      <c r="O4587" t="str">
        <f>IF(L4587="","",AVERAGE(INDEX($G:$G,ROW(L4587),1):INDEX($G:$G,MATCH(L4587+1, L:L,0)-1)))</f>
        <v/>
      </c>
      <c r="P4587" t="str">
        <f>IF(L4587="","",AVERAGE(INDEX($K:$K,ROW(L4587),1):INDEX($K:$K,MATCH(L4587+1, L:L,0)-1)))</f>
        <v/>
      </c>
    </row>
    <row r="4588" spans="1:16" x14ac:dyDescent="0.25">
      <c r="A4588">
        <v>2010</v>
      </c>
      <c r="B4588">
        <v>7</v>
      </c>
      <c r="C4588" t="s">
        <v>10</v>
      </c>
      <c r="D4588">
        <v>18.54428571</v>
      </c>
      <c r="E4588">
        <v>20.361495139999999</v>
      </c>
      <c r="F4588">
        <f t="shared" si="284"/>
        <v>1.8172094299999983</v>
      </c>
      <c r="G4588">
        <f t="shared" si="285"/>
        <v>1.8172094299999983</v>
      </c>
      <c r="H4588">
        <v>105.4885714</v>
      </c>
      <c r="I4588">
        <v>114.8</v>
      </c>
      <c r="J4588">
        <f t="shared" si="286"/>
        <v>9.3114285999999993</v>
      </c>
      <c r="K4588">
        <f t="shared" si="287"/>
        <v>9.3114285999999993</v>
      </c>
      <c r="L4588" t="str">
        <f>IF(A4588&lt;&gt;A4587,MAX($L$2:L4587)+1,"")</f>
        <v/>
      </c>
      <c r="M4588" t="str">
        <f>IF(L4588="","",AVERAGE(INDEX($E:$E,ROW(L4588),1):INDEX($E:$E,MATCH(L4588+1, L:L,0)-1)) - AVERAGE(INDEX($D:$D,ROW(L4588),1):INDEX($D:$D,MATCH(L4588+1, L:L,0)-1)))</f>
        <v/>
      </c>
      <c r="N4588" t="str">
        <f>IF(L4588="","",AVERAGE(INDEX($I:$I,ROW(L4588),1):INDEX($I:$I,MATCH(L4588+1, L:L,0)-1)) - AVERAGE(INDEX($H:$H,ROW(L4588),1):INDEX($H:$H,MATCH(L4588+1, L:L,0)-1)))</f>
        <v/>
      </c>
      <c r="O4588" t="str">
        <f>IF(L4588="","",AVERAGE(INDEX($G:$G,ROW(L4588),1):INDEX($G:$G,MATCH(L4588+1, L:L,0)-1)))</f>
        <v/>
      </c>
      <c r="P4588" t="str">
        <f>IF(L4588="","",AVERAGE(INDEX($K:$K,ROW(L4588),1):INDEX($K:$K,MATCH(L4588+1, L:L,0)-1)))</f>
        <v/>
      </c>
    </row>
    <row r="4589" spans="1:16" x14ac:dyDescent="0.25">
      <c r="A4589">
        <v>2010</v>
      </c>
      <c r="B4589">
        <v>7</v>
      </c>
      <c r="C4589" t="s">
        <v>11</v>
      </c>
      <c r="D4589">
        <v>15.36125</v>
      </c>
      <c r="E4589">
        <v>16.653901560000001</v>
      </c>
      <c r="F4589">
        <f t="shared" si="284"/>
        <v>1.2926515600000013</v>
      </c>
      <c r="G4589">
        <f t="shared" si="285"/>
        <v>1.2926515600000013</v>
      </c>
      <c r="H4589">
        <v>104.005</v>
      </c>
      <c r="I4589">
        <v>123.21875</v>
      </c>
      <c r="J4589">
        <f t="shared" si="286"/>
        <v>19.213750000000005</v>
      </c>
      <c r="K4589">
        <f t="shared" si="287"/>
        <v>19.213750000000005</v>
      </c>
      <c r="L4589" t="str">
        <f>IF(A4589&lt;&gt;A4588,MAX($L$2:L4588)+1,"")</f>
        <v/>
      </c>
      <c r="M4589" t="str">
        <f>IF(L4589="","",AVERAGE(INDEX($E:$E,ROW(L4589),1):INDEX($E:$E,MATCH(L4589+1, L:L,0)-1)) - AVERAGE(INDEX($D:$D,ROW(L4589),1):INDEX($D:$D,MATCH(L4589+1, L:L,0)-1)))</f>
        <v/>
      </c>
      <c r="N4589" t="str">
        <f>IF(L4589="","",AVERAGE(INDEX($I:$I,ROW(L4589),1):INDEX($I:$I,MATCH(L4589+1, L:L,0)-1)) - AVERAGE(INDEX($H:$H,ROW(L4589),1):INDEX($H:$H,MATCH(L4589+1, L:L,0)-1)))</f>
        <v/>
      </c>
      <c r="O4589" t="str">
        <f>IF(L4589="","",AVERAGE(INDEX($G:$G,ROW(L4589),1):INDEX($G:$G,MATCH(L4589+1, L:L,0)-1)))</f>
        <v/>
      </c>
      <c r="P4589" t="str">
        <f>IF(L4589="","",AVERAGE(INDEX($K:$K,ROW(L4589),1):INDEX($K:$K,MATCH(L4589+1, L:L,0)-1)))</f>
        <v/>
      </c>
    </row>
    <row r="4590" spans="1:16" x14ac:dyDescent="0.25">
      <c r="A4590">
        <v>2010</v>
      </c>
      <c r="B4590">
        <v>7</v>
      </c>
      <c r="C4590" t="s">
        <v>12</v>
      </c>
      <c r="D4590">
        <v>19.563333329999999</v>
      </c>
      <c r="E4590">
        <v>21.203485350000001</v>
      </c>
      <c r="F4590">
        <f t="shared" si="284"/>
        <v>1.6401520200000022</v>
      </c>
      <c r="G4590">
        <f t="shared" si="285"/>
        <v>1.6401520200000022</v>
      </c>
      <c r="H4590">
        <v>86.12</v>
      </c>
      <c r="I4590">
        <v>108.5666667</v>
      </c>
      <c r="J4590">
        <f t="shared" si="286"/>
        <v>22.446666699999994</v>
      </c>
      <c r="K4590">
        <f t="shared" si="287"/>
        <v>22.446666699999994</v>
      </c>
      <c r="L4590" t="str">
        <f>IF(A4590&lt;&gt;A4589,MAX($L$2:L4589)+1,"")</f>
        <v/>
      </c>
      <c r="M4590" t="str">
        <f>IF(L4590="","",AVERAGE(INDEX($E:$E,ROW(L4590),1):INDEX($E:$E,MATCH(L4590+1, L:L,0)-1)) - AVERAGE(INDEX($D:$D,ROW(L4590),1):INDEX($D:$D,MATCH(L4590+1, L:L,0)-1)))</f>
        <v/>
      </c>
      <c r="N4590" t="str">
        <f>IF(L4590="","",AVERAGE(INDEX($I:$I,ROW(L4590),1):INDEX($I:$I,MATCH(L4590+1, L:L,0)-1)) - AVERAGE(INDEX($H:$H,ROW(L4590),1):INDEX($H:$H,MATCH(L4590+1, L:L,0)-1)))</f>
        <v/>
      </c>
      <c r="O4590" t="str">
        <f>IF(L4590="","",AVERAGE(INDEX($G:$G,ROW(L4590),1):INDEX($G:$G,MATCH(L4590+1, L:L,0)-1)))</f>
        <v/>
      </c>
      <c r="P4590" t="str">
        <f>IF(L4590="","",AVERAGE(INDEX($K:$K,ROW(L4590),1):INDEX($K:$K,MATCH(L4590+1, L:L,0)-1)))</f>
        <v/>
      </c>
    </row>
    <row r="4591" spans="1:16" x14ac:dyDescent="0.25">
      <c r="A4591">
        <v>2010</v>
      </c>
      <c r="B4591">
        <v>7</v>
      </c>
      <c r="C4591" t="s">
        <v>13</v>
      </c>
      <c r="D4591">
        <v>13.11</v>
      </c>
      <c r="E4591">
        <v>14.244086019999999</v>
      </c>
      <c r="F4591">
        <f t="shared" si="284"/>
        <v>1.1340860199999998</v>
      </c>
      <c r="G4591">
        <f t="shared" si="285"/>
        <v>1.1340860199999998</v>
      </c>
      <c r="H4591">
        <v>34.35</v>
      </c>
      <c r="I4591">
        <v>83.4</v>
      </c>
      <c r="J4591">
        <f t="shared" si="286"/>
        <v>49.050000000000004</v>
      </c>
      <c r="K4591">
        <f t="shared" si="287"/>
        <v>49.050000000000004</v>
      </c>
      <c r="L4591" t="str">
        <f>IF(A4591&lt;&gt;A4590,MAX($L$2:L4590)+1,"")</f>
        <v/>
      </c>
      <c r="M4591" t="str">
        <f>IF(L4591="","",AVERAGE(INDEX($E:$E,ROW(L4591),1):INDEX($E:$E,MATCH(L4591+1, L:L,0)-1)) - AVERAGE(INDEX($D:$D,ROW(L4591),1):INDEX($D:$D,MATCH(L4591+1, L:L,0)-1)))</f>
        <v/>
      </c>
      <c r="N4591" t="str">
        <f>IF(L4591="","",AVERAGE(INDEX($I:$I,ROW(L4591),1):INDEX($I:$I,MATCH(L4591+1, L:L,0)-1)) - AVERAGE(INDEX($H:$H,ROW(L4591),1):INDEX($H:$H,MATCH(L4591+1, L:L,0)-1)))</f>
        <v/>
      </c>
      <c r="O4591" t="str">
        <f>IF(L4591="","",AVERAGE(INDEX($G:$G,ROW(L4591),1):INDEX($G:$G,MATCH(L4591+1, L:L,0)-1)))</f>
        <v/>
      </c>
      <c r="P4591" t="str">
        <f>IF(L4591="","",AVERAGE(INDEX($K:$K,ROW(L4591),1):INDEX($K:$K,MATCH(L4591+1, L:L,0)-1)))</f>
        <v/>
      </c>
    </row>
    <row r="4592" spans="1:16" x14ac:dyDescent="0.25">
      <c r="A4592">
        <v>2010</v>
      </c>
      <c r="B4592">
        <v>7</v>
      </c>
      <c r="C4592" t="s">
        <v>14</v>
      </c>
      <c r="D4592">
        <v>9.9714285710000006</v>
      </c>
      <c r="E4592">
        <v>10.74117524</v>
      </c>
      <c r="F4592">
        <f t="shared" si="284"/>
        <v>0.76974666899999988</v>
      </c>
      <c r="G4592">
        <f t="shared" si="285"/>
        <v>0.76974666899999988</v>
      </c>
      <c r="H4592">
        <v>37.597142859999998</v>
      </c>
      <c r="I4592">
        <v>35.828571429999997</v>
      </c>
      <c r="J4592">
        <f t="shared" si="286"/>
        <v>-1.7685714300000015</v>
      </c>
      <c r="K4592">
        <f t="shared" si="287"/>
        <v>1.7685714300000015</v>
      </c>
      <c r="L4592" t="str">
        <f>IF(A4592&lt;&gt;A4591,MAX($L$2:L4591)+1,"")</f>
        <v/>
      </c>
      <c r="M4592" t="str">
        <f>IF(L4592="","",AVERAGE(INDEX($E:$E,ROW(L4592),1):INDEX($E:$E,MATCH(L4592+1, L:L,0)-1)) - AVERAGE(INDEX($D:$D,ROW(L4592),1):INDEX($D:$D,MATCH(L4592+1, L:L,0)-1)))</f>
        <v/>
      </c>
      <c r="N4592" t="str">
        <f>IF(L4592="","",AVERAGE(INDEX($I:$I,ROW(L4592),1):INDEX($I:$I,MATCH(L4592+1, L:L,0)-1)) - AVERAGE(INDEX($H:$H,ROW(L4592),1):INDEX($H:$H,MATCH(L4592+1, L:L,0)-1)))</f>
        <v/>
      </c>
      <c r="O4592" t="str">
        <f>IF(L4592="","",AVERAGE(INDEX($G:$G,ROW(L4592),1):INDEX($G:$G,MATCH(L4592+1, L:L,0)-1)))</f>
        <v/>
      </c>
      <c r="P4592" t="str">
        <f>IF(L4592="","",AVERAGE(INDEX($K:$K,ROW(L4592),1):INDEX($K:$K,MATCH(L4592+1, L:L,0)-1)))</f>
        <v/>
      </c>
    </row>
    <row r="4593" spans="1:16" x14ac:dyDescent="0.25">
      <c r="A4593">
        <v>2010</v>
      </c>
      <c r="B4593">
        <v>7</v>
      </c>
      <c r="C4593" t="s">
        <v>15</v>
      </c>
      <c r="D4593">
        <v>19.087499999999999</v>
      </c>
      <c r="E4593">
        <v>20.627088359999998</v>
      </c>
      <c r="F4593">
        <f t="shared" si="284"/>
        <v>1.5395883599999998</v>
      </c>
      <c r="G4593">
        <f t="shared" si="285"/>
        <v>1.5395883599999998</v>
      </c>
      <c r="H4593">
        <v>89.474999999999994</v>
      </c>
      <c r="I4593">
        <v>95.7</v>
      </c>
      <c r="J4593">
        <f t="shared" si="286"/>
        <v>6.2250000000000085</v>
      </c>
      <c r="K4593">
        <f t="shared" si="287"/>
        <v>6.2250000000000085</v>
      </c>
      <c r="L4593" t="str">
        <f>IF(A4593&lt;&gt;A4592,MAX($L$2:L4592)+1,"")</f>
        <v/>
      </c>
      <c r="M4593" t="str">
        <f>IF(L4593="","",AVERAGE(INDEX($E:$E,ROW(L4593),1):INDEX($E:$E,MATCH(L4593+1, L:L,0)-1)) - AVERAGE(INDEX($D:$D,ROW(L4593),1):INDEX($D:$D,MATCH(L4593+1, L:L,0)-1)))</f>
        <v/>
      </c>
      <c r="N4593" t="str">
        <f>IF(L4593="","",AVERAGE(INDEX($I:$I,ROW(L4593),1):INDEX($I:$I,MATCH(L4593+1, L:L,0)-1)) - AVERAGE(INDEX($H:$H,ROW(L4593),1):INDEX($H:$H,MATCH(L4593+1, L:L,0)-1)))</f>
        <v/>
      </c>
      <c r="O4593" t="str">
        <f>IF(L4593="","",AVERAGE(INDEX($G:$G,ROW(L4593),1):INDEX($G:$G,MATCH(L4593+1, L:L,0)-1)))</f>
        <v/>
      </c>
      <c r="P4593" t="str">
        <f>IF(L4593="","",AVERAGE(INDEX($K:$K,ROW(L4593),1):INDEX($K:$K,MATCH(L4593+1, L:L,0)-1)))</f>
        <v/>
      </c>
    </row>
    <row r="4594" spans="1:16" x14ac:dyDescent="0.25">
      <c r="A4594">
        <v>2010</v>
      </c>
      <c r="B4594">
        <v>7</v>
      </c>
      <c r="C4594" t="s">
        <v>16</v>
      </c>
      <c r="D4594">
        <v>18.79</v>
      </c>
      <c r="E4594">
        <v>20.441935480000001</v>
      </c>
      <c r="F4594">
        <f t="shared" si="284"/>
        <v>1.6519354800000023</v>
      </c>
      <c r="G4594">
        <f t="shared" si="285"/>
        <v>1.6519354800000023</v>
      </c>
      <c r="H4594">
        <v>78.56</v>
      </c>
      <c r="I4594">
        <v>118.7</v>
      </c>
      <c r="J4594">
        <f t="shared" si="286"/>
        <v>40.14</v>
      </c>
      <c r="K4594">
        <f t="shared" si="287"/>
        <v>40.14</v>
      </c>
      <c r="L4594" t="str">
        <f>IF(A4594&lt;&gt;A4593,MAX($L$2:L4593)+1,"")</f>
        <v/>
      </c>
      <c r="M4594" t="str">
        <f>IF(L4594="","",AVERAGE(INDEX($E:$E,ROW(L4594),1):INDEX($E:$E,MATCH(L4594+1, L:L,0)-1)) - AVERAGE(INDEX($D:$D,ROW(L4594),1):INDEX($D:$D,MATCH(L4594+1, L:L,0)-1)))</f>
        <v/>
      </c>
      <c r="N4594" t="str">
        <f>IF(L4594="","",AVERAGE(INDEX($I:$I,ROW(L4594),1):INDEX($I:$I,MATCH(L4594+1, L:L,0)-1)) - AVERAGE(INDEX($H:$H,ROW(L4594),1):INDEX($H:$H,MATCH(L4594+1, L:L,0)-1)))</f>
        <v/>
      </c>
      <c r="O4594" t="str">
        <f>IF(L4594="","",AVERAGE(INDEX($G:$G,ROW(L4594),1):INDEX($G:$G,MATCH(L4594+1, L:L,0)-1)))</f>
        <v/>
      </c>
      <c r="P4594" t="str">
        <f>IF(L4594="","",AVERAGE(INDEX($K:$K,ROW(L4594),1):INDEX($K:$K,MATCH(L4594+1, L:L,0)-1)))</f>
        <v/>
      </c>
    </row>
    <row r="4595" spans="1:16" x14ac:dyDescent="0.25">
      <c r="A4595">
        <v>2010</v>
      </c>
      <c r="B4595">
        <v>7</v>
      </c>
      <c r="C4595" t="s">
        <v>17</v>
      </c>
      <c r="D4595">
        <v>18.553975900000001</v>
      </c>
      <c r="E4595">
        <v>20.444789830000001</v>
      </c>
      <c r="F4595">
        <f t="shared" si="284"/>
        <v>1.8908139300000002</v>
      </c>
      <c r="G4595">
        <f t="shared" si="285"/>
        <v>1.8908139300000002</v>
      </c>
      <c r="H4595">
        <v>110.4145783</v>
      </c>
      <c r="I4595">
        <v>93.279518069999995</v>
      </c>
      <c r="J4595">
        <f t="shared" si="286"/>
        <v>-17.135060230000008</v>
      </c>
      <c r="K4595">
        <f t="shared" si="287"/>
        <v>17.135060230000008</v>
      </c>
      <c r="L4595" t="str">
        <f>IF(A4595&lt;&gt;A4594,MAX($L$2:L4594)+1,"")</f>
        <v/>
      </c>
      <c r="M4595" t="str">
        <f>IF(L4595="","",AVERAGE(INDEX($E:$E,ROW(L4595),1):INDEX($E:$E,MATCH(L4595+1, L:L,0)-1)) - AVERAGE(INDEX($D:$D,ROW(L4595),1):INDEX($D:$D,MATCH(L4595+1, L:L,0)-1)))</f>
        <v/>
      </c>
      <c r="N4595" t="str">
        <f>IF(L4595="","",AVERAGE(INDEX($I:$I,ROW(L4595),1):INDEX($I:$I,MATCH(L4595+1, L:L,0)-1)) - AVERAGE(INDEX($H:$H,ROW(L4595),1):INDEX($H:$H,MATCH(L4595+1, L:L,0)-1)))</f>
        <v/>
      </c>
      <c r="O4595" t="str">
        <f>IF(L4595="","",AVERAGE(INDEX($G:$G,ROW(L4595),1):INDEX($G:$G,MATCH(L4595+1, L:L,0)-1)))</f>
        <v/>
      </c>
      <c r="P4595" t="str">
        <f>IF(L4595="","",AVERAGE(INDEX($K:$K,ROW(L4595),1):INDEX($K:$K,MATCH(L4595+1, L:L,0)-1)))</f>
        <v/>
      </c>
    </row>
    <row r="4596" spans="1:16" x14ac:dyDescent="0.25">
      <c r="A4596">
        <v>2010</v>
      </c>
      <c r="B4596">
        <v>7</v>
      </c>
      <c r="C4596" t="s">
        <v>18</v>
      </c>
      <c r="D4596">
        <v>18.153157889999999</v>
      </c>
      <c r="E4596">
        <v>17.737384769999998</v>
      </c>
      <c r="F4596">
        <f t="shared" si="284"/>
        <v>-0.41577312000000077</v>
      </c>
      <c r="G4596">
        <f t="shared" si="285"/>
        <v>0.41577312000000077</v>
      </c>
      <c r="H4596">
        <v>65.521578950000006</v>
      </c>
      <c r="I4596">
        <v>66.557894739999995</v>
      </c>
      <c r="J4596">
        <f t="shared" si="286"/>
        <v>1.0363157899999891</v>
      </c>
      <c r="K4596">
        <f t="shared" si="287"/>
        <v>1.0363157899999891</v>
      </c>
      <c r="L4596" t="str">
        <f>IF(A4596&lt;&gt;A4595,MAX($L$2:L4595)+1,"")</f>
        <v/>
      </c>
      <c r="M4596" t="str">
        <f>IF(L4596="","",AVERAGE(INDEX($E:$E,ROW(L4596),1):INDEX($E:$E,MATCH(L4596+1, L:L,0)-1)) - AVERAGE(INDEX($D:$D,ROW(L4596),1):INDEX($D:$D,MATCH(L4596+1, L:L,0)-1)))</f>
        <v/>
      </c>
      <c r="N4596" t="str">
        <f>IF(L4596="","",AVERAGE(INDEX($I:$I,ROW(L4596),1):INDEX($I:$I,MATCH(L4596+1, L:L,0)-1)) - AVERAGE(INDEX($H:$H,ROW(L4596),1):INDEX($H:$H,MATCH(L4596+1, L:L,0)-1)))</f>
        <v/>
      </c>
      <c r="O4596" t="str">
        <f>IF(L4596="","",AVERAGE(INDEX($G:$G,ROW(L4596),1):INDEX($G:$G,MATCH(L4596+1, L:L,0)-1)))</f>
        <v/>
      </c>
      <c r="P4596" t="str">
        <f>IF(L4596="","",AVERAGE(INDEX($K:$K,ROW(L4596),1):INDEX($K:$K,MATCH(L4596+1, L:L,0)-1)))</f>
        <v/>
      </c>
    </row>
    <row r="4597" spans="1:16" x14ac:dyDescent="0.25">
      <c r="A4597">
        <v>2010</v>
      </c>
      <c r="B4597">
        <v>7</v>
      </c>
      <c r="C4597" t="s">
        <v>19</v>
      </c>
      <c r="D4597">
        <v>14.272500000000001</v>
      </c>
      <c r="E4597">
        <v>14.052385060000001</v>
      </c>
      <c r="F4597">
        <f t="shared" si="284"/>
        <v>-0.2201149400000002</v>
      </c>
      <c r="G4597">
        <f t="shared" si="285"/>
        <v>0.2201149400000002</v>
      </c>
      <c r="H4597">
        <v>61.58</v>
      </c>
      <c r="I4597">
        <v>54.85</v>
      </c>
      <c r="J4597">
        <f t="shared" si="286"/>
        <v>-6.7299999999999969</v>
      </c>
      <c r="K4597">
        <f t="shared" si="287"/>
        <v>6.7299999999999969</v>
      </c>
      <c r="L4597" t="str">
        <f>IF(A4597&lt;&gt;A4596,MAX($L$2:L4596)+1,"")</f>
        <v/>
      </c>
      <c r="M4597" t="str">
        <f>IF(L4597="","",AVERAGE(INDEX($E:$E,ROW(L4597),1):INDEX($E:$E,MATCH(L4597+1, L:L,0)-1)) - AVERAGE(INDEX($D:$D,ROW(L4597),1):INDEX($D:$D,MATCH(L4597+1, L:L,0)-1)))</f>
        <v/>
      </c>
      <c r="N4597" t="str">
        <f>IF(L4597="","",AVERAGE(INDEX($I:$I,ROW(L4597),1):INDEX($I:$I,MATCH(L4597+1, L:L,0)-1)) - AVERAGE(INDEX($H:$H,ROW(L4597),1):INDEX($H:$H,MATCH(L4597+1, L:L,0)-1)))</f>
        <v/>
      </c>
      <c r="O4597" t="str">
        <f>IF(L4597="","",AVERAGE(INDEX($G:$G,ROW(L4597),1):INDEX($G:$G,MATCH(L4597+1, L:L,0)-1)))</f>
        <v/>
      </c>
      <c r="P4597" t="str">
        <f>IF(L4597="","",AVERAGE(INDEX($K:$K,ROW(L4597),1):INDEX($K:$K,MATCH(L4597+1, L:L,0)-1)))</f>
        <v/>
      </c>
    </row>
    <row r="4598" spans="1:16" x14ac:dyDescent="0.25">
      <c r="A4598">
        <v>2010</v>
      </c>
      <c r="B4598">
        <v>8</v>
      </c>
      <c r="C4598" t="s">
        <v>7</v>
      </c>
      <c r="D4598">
        <v>15.835000000000001</v>
      </c>
      <c r="E4598">
        <v>15.090898940000001</v>
      </c>
      <c r="F4598">
        <f t="shared" si="284"/>
        <v>-0.7441010600000002</v>
      </c>
      <c r="G4598">
        <f t="shared" si="285"/>
        <v>0.7441010600000002</v>
      </c>
      <c r="H4598">
        <v>57.268181820000002</v>
      </c>
      <c r="I4598">
        <v>53.686363640000003</v>
      </c>
      <c r="J4598">
        <f t="shared" si="286"/>
        <v>-3.5818181799999991</v>
      </c>
      <c r="K4598">
        <f t="shared" si="287"/>
        <v>3.5818181799999991</v>
      </c>
      <c r="L4598" t="str">
        <f>IF(A4598&lt;&gt;A4597,MAX($L$2:L4597)+1,"")</f>
        <v/>
      </c>
      <c r="M4598" t="str">
        <f>IF(L4598="","",AVERAGE(INDEX($E:$E,ROW(L4598),1):INDEX($E:$E,MATCH(L4598+1, L:L,0)-1)) - AVERAGE(INDEX($D:$D,ROW(L4598),1):INDEX($D:$D,MATCH(L4598+1, L:L,0)-1)))</f>
        <v/>
      </c>
      <c r="N4598" t="str">
        <f>IF(L4598="","",AVERAGE(INDEX($I:$I,ROW(L4598),1):INDEX($I:$I,MATCH(L4598+1, L:L,0)-1)) - AVERAGE(INDEX($H:$H,ROW(L4598),1):INDEX($H:$H,MATCH(L4598+1, L:L,0)-1)))</f>
        <v/>
      </c>
      <c r="O4598" t="str">
        <f>IF(L4598="","",AVERAGE(INDEX($G:$G,ROW(L4598),1):INDEX($G:$G,MATCH(L4598+1, L:L,0)-1)))</f>
        <v/>
      </c>
      <c r="P4598" t="str">
        <f>IF(L4598="","",AVERAGE(INDEX($K:$K,ROW(L4598),1):INDEX($K:$K,MATCH(L4598+1, L:L,0)-1)))</f>
        <v/>
      </c>
    </row>
    <row r="4599" spans="1:16" x14ac:dyDescent="0.25">
      <c r="A4599">
        <v>2010</v>
      </c>
      <c r="B4599">
        <v>8</v>
      </c>
      <c r="C4599" t="s">
        <v>8</v>
      </c>
      <c r="D4599">
        <v>16.505833330000002</v>
      </c>
      <c r="E4599">
        <v>16.550579299999999</v>
      </c>
      <c r="F4599">
        <f t="shared" si="284"/>
        <v>4.474596999999747E-2</v>
      </c>
      <c r="G4599">
        <f t="shared" si="285"/>
        <v>4.474596999999747E-2</v>
      </c>
      <c r="H4599">
        <v>66.77069444</v>
      </c>
      <c r="I4599">
        <v>55.579166669999999</v>
      </c>
      <c r="J4599">
        <f t="shared" si="286"/>
        <v>-11.19152777</v>
      </c>
      <c r="K4599">
        <f t="shared" si="287"/>
        <v>11.19152777</v>
      </c>
      <c r="L4599" t="str">
        <f>IF(A4599&lt;&gt;A4598,MAX($L$2:L4598)+1,"")</f>
        <v/>
      </c>
      <c r="M4599" t="str">
        <f>IF(L4599="","",AVERAGE(INDEX($E:$E,ROW(L4599),1):INDEX($E:$E,MATCH(L4599+1, L:L,0)-1)) - AVERAGE(INDEX($D:$D,ROW(L4599),1):INDEX($D:$D,MATCH(L4599+1, L:L,0)-1)))</f>
        <v/>
      </c>
      <c r="N4599" t="str">
        <f>IF(L4599="","",AVERAGE(INDEX($I:$I,ROW(L4599),1):INDEX($I:$I,MATCH(L4599+1, L:L,0)-1)) - AVERAGE(INDEX($H:$H,ROW(L4599),1):INDEX($H:$H,MATCH(L4599+1, L:L,0)-1)))</f>
        <v/>
      </c>
      <c r="O4599" t="str">
        <f>IF(L4599="","",AVERAGE(INDEX($G:$G,ROW(L4599),1):INDEX($G:$G,MATCH(L4599+1, L:L,0)-1)))</f>
        <v/>
      </c>
      <c r="P4599" t="str">
        <f>IF(L4599="","",AVERAGE(INDEX($K:$K,ROW(L4599),1):INDEX($K:$K,MATCH(L4599+1, L:L,0)-1)))</f>
        <v/>
      </c>
    </row>
    <row r="4600" spans="1:16" x14ac:dyDescent="0.25">
      <c r="A4600">
        <v>2010</v>
      </c>
      <c r="B4600">
        <v>8</v>
      </c>
      <c r="C4600" t="s">
        <v>9</v>
      </c>
      <c r="D4600">
        <v>17.453076920000001</v>
      </c>
      <c r="E4600">
        <v>17.60200021</v>
      </c>
      <c r="F4600">
        <f t="shared" si="284"/>
        <v>0.14892328999999904</v>
      </c>
      <c r="G4600">
        <f t="shared" si="285"/>
        <v>0.14892328999999904</v>
      </c>
      <c r="H4600">
        <v>68.797692310000002</v>
      </c>
      <c r="I4600">
        <v>122.0846154</v>
      </c>
      <c r="J4600">
        <f t="shared" si="286"/>
        <v>53.286923090000002</v>
      </c>
      <c r="K4600">
        <f t="shared" si="287"/>
        <v>53.286923090000002</v>
      </c>
      <c r="L4600" t="str">
        <f>IF(A4600&lt;&gt;A4599,MAX($L$2:L4599)+1,"")</f>
        <v/>
      </c>
      <c r="M4600" t="str">
        <f>IF(L4600="","",AVERAGE(INDEX($E:$E,ROW(L4600),1):INDEX($E:$E,MATCH(L4600+1, L:L,0)-1)) - AVERAGE(INDEX($D:$D,ROW(L4600),1):INDEX($D:$D,MATCH(L4600+1, L:L,0)-1)))</f>
        <v/>
      </c>
      <c r="N4600" t="str">
        <f>IF(L4600="","",AVERAGE(INDEX($I:$I,ROW(L4600),1):INDEX($I:$I,MATCH(L4600+1, L:L,0)-1)) - AVERAGE(INDEX($H:$H,ROW(L4600),1):INDEX($H:$H,MATCH(L4600+1, L:L,0)-1)))</f>
        <v/>
      </c>
      <c r="O4600" t="str">
        <f>IF(L4600="","",AVERAGE(INDEX($G:$G,ROW(L4600),1):INDEX($G:$G,MATCH(L4600+1, L:L,0)-1)))</f>
        <v/>
      </c>
      <c r="P4600" t="str">
        <f>IF(L4600="","",AVERAGE(INDEX($K:$K,ROW(L4600),1):INDEX($K:$K,MATCH(L4600+1, L:L,0)-1)))</f>
        <v/>
      </c>
    </row>
    <row r="4601" spans="1:16" x14ac:dyDescent="0.25">
      <c r="A4601">
        <v>2010</v>
      </c>
      <c r="B4601">
        <v>8</v>
      </c>
      <c r="C4601" t="s">
        <v>10</v>
      </c>
      <c r="D4601">
        <v>17.82857143</v>
      </c>
      <c r="E4601">
        <v>18.642466939999998</v>
      </c>
      <c r="F4601">
        <f t="shared" si="284"/>
        <v>0.81389550999999827</v>
      </c>
      <c r="G4601">
        <f t="shared" si="285"/>
        <v>0.81389550999999827</v>
      </c>
      <c r="H4601">
        <v>91.161428569999998</v>
      </c>
      <c r="I4601">
        <v>40.4</v>
      </c>
      <c r="J4601">
        <f t="shared" si="286"/>
        <v>-50.76142857</v>
      </c>
      <c r="K4601">
        <f t="shared" si="287"/>
        <v>50.76142857</v>
      </c>
      <c r="L4601" t="str">
        <f>IF(A4601&lt;&gt;A4600,MAX($L$2:L4600)+1,"")</f>
        <v/>
      </c>
      <c r="M4601" t="str">
        <f>IF(L4601="","",AVERAGE(INDEX($E:$E,ROW(L4601),1):INDEX($E:$E,MATCH(L4601+1, L:L,0)-1)) - AVERAGE(INDEX($D:$D,ROW(L4601),1):INDEX($D:$D,MATCH(L4601+1, L:L,0)-1)))</f>
        <v/>
      </c>
      <c r="N4601" t="str">
        <f>IF(L4601="","",AVERAGE(INDEX($I:$I,ROW(L4601),1):INDEX($I:$I,MATCH(L4601+1, L:L,0)-1)) - AVERAGE(INDEX($H:$H,ROW(L4601),1):INDEX($H:$H,MATCH(L4601+1, L:L,0)-1)))</f>
        <v/>
      </c>
      <c r="O4601" t="str">
        <f>IF(L4601="","",AVERAGE(INDEX($G:$G,ROW(L4601),1):INDEX($G:$G,MATCH(L4601+1, L:L,0)-1)))</f>
        <v/>
      </c>
      <c r="P4601" t="str">
        <f>IF(L4601="","",AVERAGE(INDEX($K:$K,ROW(L4601),1):INDEX($K:$K,MATCH(L4601+1, L:L,0)-1)))</f>
        <v/>
      </c>
    </row>
    <row r="4602" spans="1:16" x14ac:dyDescent="0.25">
      <c r="A4602">
        <v>2010</v>
      </c>
      <c r="B4602">
        <v>8</v>
      </c>
      <c r="C4602" t="s">
        <v>11</v>
      </c>
      <c r="D4602">
        <v>15.836111109999999</v>
      </c>
      <c r="E4602">
        <v>16.91322881</v>
      </c>
      <c r="F4602">
        <f t="shared" si="284"/>
        <v>1.0771177000000005</v>
      </c>
      <c r="G4602">
        <f t="shared" si="285"/>
        <v>1.0771177000000005</v>
      </c>
      <c r="H4602">
        <v>106.3911111</v>
      </c>
      <c r="I4602">
        <v>58.16111111</v>
      </c>
      <c r="J4602">
        <f t="shared" si="286"/>
        <v>-48.229999990000003</v>
      </c>
      <c r="K4602">
        <f t="shared" si="287"/>
        <v>48.229999990000003</v>
      </c>
      <c r="L4602" t="str">
        <f>IF(A4602&lt;&gt;A4601,MAX($L$2:L4601)+1,"")</f>
        <v/>
      </c>
      <c r="M4602" t="str">
        <f>IF(L4602="","",AVERAGE(INDEX($E:$E,ROW(L4602),1):INDEX($E:$E,MATCH(L4602+1, L:L,0)-1)) - AVERAGE(INDEX($D:$D,ROW(L4602),1):INDEX($D:$D,MATCH(L4602+1, L:L,0)-1)))</f>
        <v/>
      </c>
      <c r="N4602" t="str">
        <f>IF(L4602="","",AVERAGE(INDEX($I:$I,ROW(L4602),1):INDEX($I:$I,MATCH(L4602+1, L:L,0)-1)) - AVERAGE(INDEX($H:$H,ROW(L4602),1):INDEX($H:$H,MATCH(L4602+1, L:L,0)-1)))</f>
        <v/>
      </c>
      <c r="O4602" t="str">
        <f>IF(L4602="","",AVERAGE(INDEX($G:$G,ROW(L4602),1):INDEX($G:$G,MATCH(L4602+1, L:L,0)-1)))</f>
        <v/>
      </c>
      <c r="P4602" t="str">
        <f>IF(L4602="","",AVERAGE(INDEX($K:$K,ROW(L4602),1):INDEX($K:$K,MATCH(L4602+1, L:L,0)-1)))</f>
        <v/>
      </c>
    </row>
    <row r="4603" spans="1:16" x14ac:dyDescent="0.25">
      <c r="A4603">
        <v>2010</v>
      </c>
      <c r="B4603">
        <v>8</v>
      </c>
      <c r="C4603" t="s">
        <v>12</v>
      </c>
      <c r="D4603">
        <v>18.27333333</v>
      </c>
      <c r="E4603">
        <v>19.24401434</v>
      </c>
      <c r="F4603">
        <f t="shared" si="284"/>
        <v>0.97068100999999984</v>
      </c>
      <c r="G4603">
        <f t="shared" si="285"/>
        <v>0.97068100999999984</v>
      </c>
      <c r="H4603">
        <v>93.02333333</v>
      </c>
      <c r="I4603">
        <v>94.7</v>
      </c>
      <c r="J4603">
        <f t="shared" si="286"/>
        <v>1.676666670000003</v>
      </c>
      <c r="K4603">
        <f t="shared" si="287"/>
        <v>1.676666670000003</v>
      </c>
      <c r="L4603" t="str">
        <f>IF(A4603&lt;&gt;A4602,MAX($L$2:L4602)+1,"")</f>
        <v/>
      </c>
      <c r="M4603" t="str">
        <f>IF(L4603="","",AVERAGE(INDEX($E:$E,ROW(L4603),1):INDEX($E:$E,MATCH(L4603+1, L:L,0)-1)) - AVERAGE(INDEX($D:$D,ROW(L4603),1):INDEX($D:$D,MATCH(L4603+1, L:L,0)-1)))</f>
        <v/>
      </c>
      <c r="N4603" t="str">
        <f>IF(L4603="","",AVERAGE(INDEX($I:$I,ROW(L4603),1):INDEX($I:$I,MATCH(L4603+1, L:L,0)-1)) - AVERAGE(INDEX($H:$H,ROW(L4603),1):INDEX($H:$H,MATCH(L4603+1, L:L,0)-1)))</f>
        <v/>
      </c>
      <c r="O4603" t="str">
        <f>IF(L4603="","",AVERAGE(INDEX($G:$G,ROW(L4603),1):INDEX($G:$G,MATCH(L4603+1, L:L,0)-1)))</f>
        <v/>
      </c>
      <c r="P4603" t="str">
        <f>IF(L4603="","",AVERAGE(INDEX($K:$K,ROW(L4603),1):INDEX($K:$K,MATCH(L4603+1, L:L,0)-1)))</f>
        <v/>
      </c>
    </row>
    <row r="4604" spans="1:16" x14ac:dyDescent="0.25">
      <c r="A4604">
        <v>2010</v>
      </c>
      <c r="B4604">
        <v>8</v>
      </c>
      <c r="C4604" t="s">
        <v>13</v>
      </c>
      <c r="D4604">
        <v>8.85</v>
      </c>
      <c r="E4604">
        <v>11.606666669999999</v>
      </c>
      <c r="F4604">
        <f t="shared" si="284"/>
        <v>2.7566666699999995</v>
      </c>
      <c r="G4604">
        <f t="shared" si="285"/>
        <v>2.7566666699999995</v>
      </c>
      <c r="H4604">
        <v>25.67</v>
      </c>
      <c r="I4604">
        <v>27.4</v>
      </c>
      <c r="J4604">
        <f t="shared" si="286"/>
        <v>1.7299999999999969</v>
      </c>
      <c r="K4604">
        <f t="shared" si="287"/>
        <v>1.7299999999999969</v>
      </c>
      <c r="L4604" t="str">
        <f>IF(A4604&lt;&gt;A4603,MAX($L$2:L4603)+1,"")</f>
        <v/>
      </c>
      <c r="M4604" t="str">
        <f>IF(L4604="","",AVERAGE(INDEX($E:$E,ROW(L4604),1):INDEX($E:$E,MATCH(L4604+1, L:L,0)-1)) - AVERAGE(INDEX($D:$D,ROW(L4604),1):INDEX($D:$D,MATCH(L4604+1, L:L,0)-1)))</f>
        <v/>
      </c>
      <c r="N4604" t="str">
        <f>IF(L4604="","",AVERAGE(INDEX($I:$I,ROW(L4604),1):INDEX($I:$I,MATCH(L4604+1, L:L,0)-1)) - AVERAGE(INDEX($H:$H,ROW(L4604),1):INDEX($H:$H,MATCH(L4604+1, L:L,0)-1)))</f>
        <v/>
      </c>
      <c r="O4604" t="str">
        <f>IF(L4604="","",AVERAGE(INDEX($G:$G,ROW(L4604),1):INDEX($G:$G,MATCH(L4604+1, L:L,0)-1)))</f>
        <v/>
      </c>
      <c r="P4604" t="str">
        <f>IF(L4604="","",AVERAGE(INDEX($K:$K,ROW(L4604),1):INDEX($K:$K,MATCH(L4604+1, L:L,0)-1)))</f>
        <v/>
      </c>
    </row>
    <row r="4605" spans="1:16" x14ac:dyDescent="0.25">
      <c r="A4605">
        <v>2010</v>
      </c>
      <c r="B4605">
        <v>8</v>
      </c>
      <c r="C4605" t="s">
        <v>14</v>
      </c>
      <c r="D4605">
        <v>8.7542857139999999</v>
      </c>
      <c r="E4605">
        <v>9.9418024729999992</v>
      </c>
      <c r="F4605">
        <f t="shared" si="284"/>
        <v>1.1875167589999993</v>
      </c>
      <c r="G4605">
        <f t="shared" si="285"/>
        <v>1.1875167589999993</v>
      </c>
      <c r="H4605">
        <v>52.364285709999997</v>
      </c>
      <c r="I4605">
        <v>50.8</v>
      </c>
      <c r="J4605">
        <f t="shared" si="286"/>
        <v>-1.5642857100000001</v>
      </c>
      <c r="K4605">
        <f t="shared" si="287"/>
        <v>1.5642857100000001</v>
      </c>
      <c r="L4605" t="str">
        <f>IF(A4605&lt;&gt;A4604,MAX($L$2:L4604)+1,"")</f>
        <v/>
      </c>
      <c r="M4605" t="str">
        <f>IF(L4605="","",AVERAGE(INDEX($E:$E,ROW(L4605),1):INDEX($E:$E,MATCH(L4605+1, L:L,0)-1)) - AVERAGE(INDEX($D:$D,ROW(L4605),1):INDEX($D:$D,MATCH(L4605+1, L:L,0)-1)))</f>
        <v/>
      </c>
      <c r="N4605" t="str">
        <f>IF(L4605="","",AVERAGE(INDEX($I:$I,ROW(L4605),1):INDEX($I:$I,MATCH(L4605+1, L:L,0)-1)) - AVERAGE(INDEX($H:$H,ROW(L4605),1):INDEX($H:$H,MATCH(L4605+1, L:L,0)-1)))</f>
        <v/>
      </c>
      <c r="O4605" t="str">
        <f>IF(L4605="","",AVERAGE(INDEX($G:$G,ROW(L4605),1):INDEX($G:$G,MATCH(L4605+1, L:L,0)-1)))</f>
        <v/>
      </c>
      <c r="P4605" t="str">
        <f>IF(L4605="","",AVERAGE(INDEX($K:$K,ROW(L4605),1):INDEX($K:$K,MATCH(L4605+1, L:L,0)-1)))</f>
        <v/>
      </c>
    </row>
    <row r="4606" spans="1:16" x14ac:dyDescent="0.25">
      <c r="A4606">
        <v>2010</v>
      </c>
      <c r="B4606">
        <v>8</v>
      </c>
      <c r="C4606" t="s">
        <v>15</v>
      </c>
      <c r="D4606">
        <v>18.163</v>
      </c>
      <c r="E4606">
        <v>19.789991409999999</v>
      </c>
      <c r="F4606">
        <f t="shared" si="284"/>
        <v>1.6269914099999987</v>
      </c>
      <c r="G4606">
        <f t="shared" si="285"/>
        <v>1.6269914099999987</v>
      </c>
      <c r="H4606">
        <v>82.457999999999998</v>
      </c>
      <c r="I4606">
        <v>85.795000000000002</v>
      </c>
      <c r="J4606">
        <f t="shared" si="286"/>
        <v>3.3370000000000033</v>
      </c>
      <c r="K4606">
        <f t="shared" si="287"/>
        <v>3.3370000000000033</v>
      </c>
      <c r="L4606" t="str">
        <f>IF(A4606&lt;&gt;A4605,MAX($L$2:L4605)+1,"")</f>
        <v/>
      </c>
      <c r="M4606" t="str">
        <f>IF(L4606="","",AVERAGE(INDEX($E:$E,ROW(L4606),1):INDEX($E:$E,MATCH(L4606+1, L:L,0)-1)) - AVERAGE(INDEX($D:$D,ROW(L4606),1):INDEX($D:$D,MATCH(L4606+1, L:L,0)-1)))</f>
        <v/>
      </c>
      <c r="N4606" t="str">
        <f>IF(L4606="","",AVERAGE(INDEX($I:$I,ROW(L4606),1):INDEX($I:$I,MATCH(L4606+1, L:L,0)-1)) - AVERAGE(INDEX($H:$H,ROW(L4606),1):INDEX($H:$H,MATCH(L4606+1, L:L,0)-1)))</f>
        <v/>
      </c>
      <c r="O4606" t="str">
        <f>IF(L4606="","",AVERAGE(INDEX($G:$G,ROW(L4606),1):INDEX($G:$G,MATCH(L4606+1, L:L,0)-1)))</f>
        <v/>
      </c>
      <c r="P4606" t="str">
        <f>IF(L4606="","",AVERAGE(INDEX($K:$K,ROW(L4606),1):INDEX($K:$K,MATCH(L4606+1, L:L,0)-1)))</f>
        <v/>
      </c>
    </row>
    <row r="4607" spans="1:16" x14ac:dyDescent="0.25">
      <c r="A4607">
        <v>2010</v>
      </c>
      <c r="B4607">
        <v>8</v>
      </c>
      <c r="C4607" t="s">
        <v>16</v>
      </c>
      <c r="D4607">
        <v>18.61</v>
      </c>
      <c r="E4607">
        <v>18.72903226</v>
      </c>
      <c r="F4607">
        <f t="shared" si="284"/>
        <v>0.11903226000000089</v>
      </c>
      <c r="G4607">
        <f t="shared" si="285"/>
        <v>0.11903226000000089</v>
      </c>
      <c r="H4607">
        <v>87.54</v>
      </c>
      <c r="I4607">
        <v>53.4</v>
      </c>
      <c r="J4607">
        <f t="shared" si="286"/>
        <v>-34.140000000000008</v>
      </c>
      <c r="K4607">
        <f t="shared" si="287"/>
        <v>34.140000000000008</v>
      </c>
      <c r="L4607" t="str">
        <f>IF(A4607&lt;&gt;A4606,MAX($L$2:L4606)+1,"")</f>
        <v/>
      </c>
      <c r="M4607" t="str">
        <f>IF(L4607="","",AVERAGE(INDEX($E:$E,ROW(L4607),1):INDEX($E:$E,MATCH(L4607+1, L:L,0)-1)) - AVERAGE(INDEX($D:$D,ROW(L4607),1):INDEX($D:$D,MATCH(L4607+1, L:L,0)-1)))</f>
        <v/>
      </c>
      <c r="N4607" t="str">
        <f>IF(L4607="","",AVERAGE(INDEX($I:$I,ROW(L4607),1):INDEX($I:$I,MATCH(L4607+1, L:L,0)-1)) - AVERAGE(INDEX($H:$H,ROW(L4607),1):INDEX($H:$H,MATCH(L4607+1, L:L,0)-1)))</f>
        <v/>
      </c>
      <c r="O4607" t="str">
        <f>IF(L4607="","",AVERAGE(INDEX($G:$G,ROW(L4607),1):INDEX($G:$G,MATCH(L4607+1, L:L,0)-1)))</f>
        <v/>
      </c>
      <c r="P4607" t="str">
        <f>IF(L4607="","",AVERAGE(INDEX($K:$K,ROW(L4607),1):INDEX($K:$K,MATCH(L4607+1, L:L,0)-1)))</f>
        <v/>
      </c>
    </row>
    <row r="4608" spans="1:16" x14ac:dyDescent="0.25">
      <c r="A4608">
        <v>2010</v>
      </c>
      <c r="B4608">
        <v>8</v>
      </c>
      <c r="C4608" t="s">
        <v>17</v>
      </c>
      <c r="D4608">
        <v>17.65976744</v>
      </c>
      <c r="E4608">
        <v>18.588512380000001</v>
      </c>
      <c r="F4608">
        <f t="shared" si="284"/>
        <v>0.92874494000000141</v>
      </c>
      <c r="G4608">
        <f t="shared" si="285"/>
        <v>0.92874494000000141</v>
      </c>
      <c r="H4608">
        <v>104.7415116</v>
      </c>
      <c r="I4608">
        <v>93.118604649999995</v>
      </c>
      <c r="J4608">
        <f t="shared" si="286"/>
        <v>-11.622906950000001</v>
      </c>
      <c r="K4608">
        <f t="shared" si="287"/>
        <v>11.622906950000001</v>
      </c>
      <c r="L4608" t="str">
        <f>IF(A4608&lt;&gt;A4607,MAX($L$2:L4607)+1,"")</f>
        <v/>
      </c>
      <c r="M4608" t="str">
        <f>IF(L4608="","",AVERAGE(INDEX($E:$E,ROW(L4608),1):INDEX($E:$E,MATCH(L4608+1, L:L,0)-1)) - AVERAGE(INDEX($D:$D,ROW(L4608),1):INDEX($D:$D,MATCH(L4608+1, L:L,0)-1)))</f>
        <v/>
      </c>
      <c r="N4608" t="str">
        <f>IF(L4608="","",AVERAGE(INDEX($I:$I,ROW(L4608),1):INDEX($I:$I,MATCH(L4608+1, L:L,0)-1)) - AVERAGE(INDEX($H:$H,ROW(L4608),1):INDEX($H:$H,MATCH(L4608+1, L:L,0)-1)))</f>
        <v/>
      </c>
      <c r="O4608" t="str">
        <f>IF(L4608="","",AVERAGE(INDEX($G:$G,ROW(L4608),1):INDEX($G:$G,MATCH(L4608+1, L:L,0)-1)))</f>
        <v/>
      </c>
      <c r="P4608" t="str">
        <f>IF(L4608="","",AVERAGE(INDEX($K:$K,ROW(L4608),1):INDEX($K:$K,MATCH(L4608+1, L:L,0)-1)))</f>
        <v/>
      </c>
    </row>
    <row r="4609" spans="1:16" x14ac:dyDescent="0.25">
      <c r="A4609">
        <v>2010</v>
      </c>
      <c r="B4609">
        <v>8</v>
      </c>
      <c r="C4609" t="s">
        <v>18</v>
      </c>
      <c r="D4609">
        <v>17.207619050000002</v>
      </c>
      <c r="E4609">
        <v>16.441913549999999</v>
      </c>
      <c r="F4609">
        <f t="shared" si="284"/>
        <v>-0.76570550000000281</v>
      </c>
      <c r="G4609">
        <f t="shared" si="285"/>
        <v>0.76570550000000281</v>
      </c>
      <c r="H4609">
        <v>52.184761899999998</v>
      </c>
      <c r="I4609">
        <v>87.223809520000003</v>
      </c>
      <c r="J4609">
        <f t="shared" si="286"/>
        <v>35.039047620000005</v>
      </c>
      <c r="K4609">
        <f t="shared" si="287"/>
        <v>35.039047620000005</v>
      </c>
      <c r="L4609" t="str">
        <f>IF(A4609&lt;&gt;A4608,MAX($L$2:L4608)+1,"")</f>
        <v/>
      </c>
      <c r="M4609" t="str">
        <f>IF(L4609="","",AVERAGE(INDEX($E:$E,ROW(L4609),1):INDEX($E:$E,MATCH(L4609+1, L:L,0)-1)) - AVERAGE(INDEX($D:$D,ROW(L4609),1):INDEX($D:$D,MATCH(L4609+1, L:L,0)-1)))</f>
        <v/>
      </c>
      <c r="N4609" t="str">
        <f>IF(L4609="","",AVERAGE(INDEX($I:$I,ROW(L4609),1):INDEX($I:$I,MATCH(L4609+1, L:L,0)-1)) - AVERAGE(INDEX($H:$H,ROW(L4609),1):INDEX($H:$H,MATCH(L4609+1, L:L,0)-1)))</f>
        <v/>
      </c>
      <c r="O4609" t="str">
        <f>IF(L4609="","",AVERAGE(INDEX($G:$G,ROW(L4609),1):INDEX($G:$G,MATCH(L4609+1, L:L,0)-1)))</f>
        <v/>
      </c>
      <c r="P4609" t="str">
        <f>IF(L4609="","",AVERAGE(INDEX($K:$K,ROW(L4609),1):INDEX($K:$K,MATCH(L4609+1, L:L,0)-1)))</f>
        <v/>
      </c>
    </row>
    <row r="4610" spans="1:16" x14ac:dyDescent="0.25">
      <c r="A4610">
        <v>2010</v>
      </c>
      <c r="B4610">
        <v>8</v>
      </c>
      <c r="C4610" t="s">
        <v>19</v>
      </c>
      <c r="D4610">
        <v>11.94714286</v>
      </c>
      <c r="E4610">
        <v>13.34695853</v>
      </c>
      <c r="F4610">
        <f t="shared" si="284"/>
        <v>1.3998156700000006</v>
      </c>
      <c r="G4610">
        <f t="shared" si="285"/>
        <v>1.3998156700000006</v>
      </c>
      <c r="H4610">
        <v>45.415714289999997</v>
      </c>
      <c r="I4610">
        <v>50.614285709999997</v>
      </c>
      <c r="J4610">
        <f t="shared" si="286"/>
        <v>5.1985714200000004</v>
      </c>
      <c r="K4610">
        <f t="shared" si="287"/>
        <v>5.1985714200000004</v>
      </c>
      <c r="L4610" t="str">
        <f>IF(A4610&lt;&gt;A4609,MAX($L$2:L4609)+1,"")</f>
        <v/>
      </c>
      <c r="M4610" t="str">
        <f>IF(L4610="","",AVERAGE(INDEX($E:$E,ROW(L4610),1):INDEX($E:$E,MATCH(L4610+1, L:L,0)-1)) - AVERAGE(INDEX($D:$D,ROW(L4610),1):INDEX($D:$D,MATCH(L4610+1, L:L,0)-1)))</f>
        <v/>
      </c>
      <c r="N4610" t="str">
        <f>IF(L4610="","",AVERAGE(INDEX($I:$I,ROW(L4610),1):INDEX($I:$I,MATCH(L4610+1, L:L,0)-1)) - AVERAGE(INDEX($H:$H,ROW(L4610),1):INDEX($H:$H,MATCH(L4610+1, L:L,0)-1)))</f>
        <v/>
      </c>
      <c r="O4610" t="str">
        <f>IF(L4610="","",AVERAGE(INDEX($G:$G,ROW(L4610),1):INDEX($G:$G,MATCH(L4610+1, L:L,0)-1)))</f>
        <v/>
      </c>
      <c r="P4610" t="str">
        <f>IF(L4610="","",AVERAGE(INDEX($K:$K,ROW(L4610),1):INDEX($K:$K,MATCH(L4610+1, L:L,0)-1)))</f>
        <v/>
      </c>
    </row>
    <row r="4611" spans="1:16" x14ac:dyDescent="0.25">
      <c r="A4611">
        <v>2010</v>
      </c>
      <c r="B4611">
        <v>9</v>
      </c>
      <c r="C4611" t="s">
        <v>7</v>
      </c>
      <c r="D4611">
        <v>10.474</v>
      </c>
      <c r="E4611">
        <v>9.2570727510000008</v>
      </c>
      <c r="F4611">
        <f t="shared" ref="F4611:F4674" si="288">E4611-D4611</f>
        <v>-1.2169272489999994</v>
      </c>
      <c r="G4611">
        <f t="shared" ref="G4611:G4674" si="289">ABS(F4611)</f>
        <v>1.2169272489999994</v>
      </c>
      <c r="H4611">
        <v>44.599499999999999</v>
      </c>
      <c r="I4611">
        <v>47.674999999999997</v>
      </c>
      <c r="J4611">
        <f t="shared" ref="J4611:J4674" si="290">I4611-H4611</f>
        <v>3.0754999999999981</v>
      </c>
      <c r="K4611">
        <f t="shared" ref="K4611:K4674" si="291">ABS(J4611)</f>
        <v>3.0754999999999981</v>
      </c>
      <c r="L4611" t="str">
        <f>IF(A4611&lt;&gt;A4610,MAX($L$2:L4610)+1,"")</f>
        <v/>
      </c>
      <c r="M4611" t="str">
        <f>IF(L4611="","",AVERAGE(INDEX($E:$E,ROW(L4611),1):INDEX($E:$E,MATCH(L4611+1, L:L,0)-1)) - AVERAGE(INDEX($D:$D,ROW(L4611),1):INDEX($D:$D,MATCH(L4611+1, L:L,0)-1)))</f>
        <v/>
      </c>
      <c r="N4611" t="str">
        <f>IF(L4611="","",AVERAGE(INDEX($I:$I,ROW(L4611),1):INDEX($I:$I,MATCH(L4611+1, L:L,0)-1)) - AVERAGE(INDEX($H:$H,ROW(L4611),1):INDEX($H:$H,MATCH(L4611+1, L:L,0)-1)))</f>
        <v/>
      </c>
      <c r="O4611" t="str">
        <f>IF(L4611="","",AVERAGE(INDEX($G:$G,ROW(L4611),1):INDEX($G:$G,MATCH(L4611+1, L:L,0)-1)))</f>
        <v/>
      </c>
      <c r="P4611" t="str">
        <f>IF(L4611="","",AVERAGE(INDEX($K:$K,ROW(L4611),1):INDEX($K:$K,MATCH(L4611+1, L:L,0)-1)))</f>
        <v/>
      </c>
    </row>
    <row r="4612" spans="1:16" x14ac:dyDescent="0.25">
      <c r="A4612">
        <v>2010</v>
      </c>
      <c r="B4612">
        <v>9</v>
      </c>
      <c r="C4612" t="s">
        <v>8</v>
      </c>
      <c r="D4612">
        <v>13.054761900000001</v>
      </c>
      <c r="E4612">
        <v>12.93332489</v>
      </c>
      <c r="F4612">
        <f t="shared" si="288"/>
        <v>-0.12143701000000107</v>
      </c>
      <c r="G4612">
        <f t="shared" si="289"/>
        <v>0.12143701000000107</v>
      </c>
      <c r="H4612">
        <v>89.674603169999997</v>
      </c>
      <c r="I4612">
        <v>159.00634919999999</v>
      </c>
      <c r="J4612">
        <f t="shared" si="290"/>
        <v>69.331746029999991</v>
      </c>
      <c r="K4612">
        <f t="shared" si="291"/>
        <v>69.331746029999991</v>
      </c>
      <c r="L4612" t="str">
        <f>IF(A4612&lt;&gt;A4611,MAX($L$2:L4611)+1,"")</f>
        <v/>
      </c>
      <c r="M4612" t="str">
        <f>IF(L4612="","",AVERAGE(INDEX($E:$E,ROW(L4612),1):INDEX($E:$E,MATCH(L4612+1, L:L,0)-1)) - AVERAGE(INDEX($D:$D,ROW(L4612),1):INDEX($D:$D,MATCH(L4612+1, L:L,0)-1)))</f>
        <v/>
      </c>
      <c r="N4612" t="str">
        <f>IF(L4612="","",AVERAGE(INDEX($I:$I,ROW(L4612),1):INDEX($I:$I,MATCH(L4612+1, L:L,0)-1)) - AVERAGE(INDEX($H:$H,ROW(L4612),1):INDEX($H:$H,MATCH(L4612+1, L:L,0)-1)))</f>
        <v/>
      </c>
      <c r="O4612" t="str">
        <f>IF(L4612="","",AVERAGE(INDEX($G:$G,ROW(L4612),1):INDEX($G:$G,MATCH(L4612+1, L:L,0)-1)))</f>
        <v/>
      </c>
      <c r="P4612" t="str">
        <f>IF(L4612="","",AVERAGE(INDEX($K:$K,ROW(L4612),1):INDEX($K:$K,MATCH(L4612+1, L:L,0)-1)))</f>
        <v/>
      </c>
    </row>
    <row r="4613" spans="1:16" x14ac:dyDescent="0.25">
      <c r="A4613">
        <v>2010</v>
      </c>
      <c r="B4613">
        <v>9</v>
      </c>
      <c r="C4613" t="s">
        <v>9</v>
      </c>
      <c r="D4613">
        <v>11.364166669999999</v>
      </c>
      <c r="E4613">
        <v>10.4289062</v>
      </c>
      <c r="F4613">
        <f t="shared" si="288"/>
        <v>-0.93526046999999934</v>
      </c>
      <c r="G4613">
        <f t="shared" si="289"/>
        <v>0.93526046999999934</v>
      </c>
      <c r="H4613">
        <v>56.0075</v>
      </c>
      <c r="I4613">
        <v>59.858333330000001</v>
      </c>
      <c r="J4613">
        <f t="shared" si="290"/>
        <v>3.8508333300000004</v>
      </c>
      <c r="K4613">
        <f t="shared" si="291"/>
        <v>3.8508333300000004</v>
      </c>
      <c r="L4613" t="str">
        <f>IF(A4613&lt;&gt;A4612,MAX($L$2:L4612)+1,"")</f>
        <v/>
      </c>
      <c r="M4613" t="str">
        <f>IF(L4613="","",AVERAGE(INDEX($E:$E,ROW(L4613),1):INDEX($E:$E,MATCH(L4613+1, L:L,0)-1)) - AVERAGE(INDEX($D:$D,ROW(L4613),1):INDEX($D:$D,MATCH(L4613+1, L:L,0)-1)))</f>
        <v/>
      </c>
      <c r="N4613" t="str">
        <f>IF(L4613="","",AVERAGE(INDEX($I:$I,ROW(L4613),1):INDEX($I:$I,MATCH(L4613+1, L:L,0)-1)) - AVERAGE(INDEX($H:$H,ROW(L4613),1):INDEX($H:$H,MATCH(L4613+1, L:L,0)-1)))</f>
        <v/>
      </c>
      <c r="O4613" t="str">
        <f>IF(L4613="","",AVERAGE(INDEX($G:$G,ROW(L4613),1):INDEX($G:$G,MATCH(L4613+1, L:L,0)-1)))</f>
        <v/>
      </c>
      <c r="P4613" t="str">
        <f>IF(L4613="","",AVERAGE(INDEX($K:$K,ROW(L4613),1):INDEX($K:$K,MATCH(L4613+1, L:L,0)-1)))</f>
        <v/>
      </c>
    </row>
    <row r="4614" spans="1:16" x14ac:dyDescent="0.25">
      <c r="A4614">
        <v>2010</v>
      </c>
      <c r="B4614">
        <v>9</v>
      </c>
      <c r="C4614" t="s">
        <v>10</v>
      </c>
      <c r="D4614">
        <v>13.07428571</v>
      </c>
      <c r="E4614">
        <v>14.188994709999999</v>
      </c>
      <c r="F4614">
        <f t="shared" si="288"/>
        <v>1.1147089999999995</v>
      </c>
      <c r="G4614">
        <f t="shared" si="289"/>
        <v>1.1147089999999995</v>
      </c>
      <c r="H4614">
        <v>91.717142859999996</v>
      </c>
      <c r="I4614">
        <v>140.1</v>
      </c>
      <c r="J4614">
        <f t="shared" si="290"/>
        <v>48.382857139999999</v>
      </c>
      <c r="K4614">
        <f t="shared" si="291"/>
        <v>48.382857139999999</v>
      </c>
      <c r="L4614" t="str">
        <f>IF(A4614&lt;&gt;A4613,MAX($L$2:L4613)+1,"")</f>
        <v/>
      </c>
      <c r="M4614" t="str">
        <f>IF(L4614="","",AVERAGE(INDEX($E:$E,ROW(L4614),1):INDEX($E:$E,MATCH(L4614+1, L:L,0)-1)) - AVERAGE(INDEX($D:$D,ROW(L4614),1):INDEX($D:$D,MATCH(L4614+1, L:L,0)-1)))</f>
        <v/>
      </c>
      <c r="N4614" t="str">
        <f>IF(L4614="","",AVERAGE(INDEX($I:$I,ROW(L4614),1):INDEX($I:$I,MATCH(L4614+1, L:L,0)-1)) - AVERAGE(INDEX($H:$H,ROW(L4614),1):INDEX($H:$H,MATCH(L4614+1, L:L,0)-1)))</f>
        <v/>
      </c>
      <c r="O4614" t="str">
        <f>IF(L4614="","",AVERAGE(INDEX($G:$G,ROW(L4614),1):INDEX($G:$G,MATCH(L4614+1, L:L,0)-1)))</f>
        <v/>
      </c>
      <c r="P4614" t="str">
        <f>IF(L4614="","",AVERAGE(INDEX($K:$K,ROW(L4614),1):INDEX($K:$K,MATCH(L4614+1, L:L,0)-1)))</f>
        <v/>
      </c>
    </row>
    <row r="4615" spans="1:16" x14ac:dyDescent="0.25">
      <c r="A4615">
        <v>2010</v>
      </c>
      <c r="B4615">
        <v>9</v>
      </c>
      <c r="C4615" t="s">
        <v>11</v>
      </c>
      <c r="D4615">
        <v>11.77764706</v>
      </c>
      <c r="E4615">
        <v>12.670911329999999</v>
      </c>
      <c r="F4615">
        <f t="shared" si="288"/>
        <v>0.89326426999999953</v>
      </c>
      <c r="G4615">
        <f t="shared" si="289"/>
        <v>0.89326426999999953</v>
      </c>
      <c r="H4615">
        <v>118.70470589999999</v>
      </c>
      <c r="I4615">
        <v>153.95882349999999</v>
      </c>
      <c r="J4615">
        <f t="shared" si="290"/>
        <v>35.254117600000001</v>
      </c>
      <c r="K4615">
        <f t="shared" si="291"/>
        <v>35.254117600000001</v>
      </c>
      <c r="L4615" t="str">
        <f>IF(A4615&lt;&gt;A4614,MAX($L$2:L4614)+1,"")</f>
        <v/>
      </c>
      <c r="M4615" t="str">
        <f>IF(L4615="","",AVERAGE(INDEX($E:$E,ROW(L4615),1):INDEX($E:$E,MATCH(L4615+1, L:L,0)-1)) - AVERAGE(INDEX($D:$D,ROW(L4615),1):INDEX($D:$D,MATCH(L4615+1, L:L,0)-1)))</f>
        <v/>
      </c>
      <c r="N4615" t="str">
        <f>IF(L4615="","",AVERAGE(INDEX($I:$I,ROW(L4615),1):INDEX($I:$I,MATCH(L4615+1, L:L,0)-1)) - AVERAGE(INDEX($H:$H,ROW(L4615),1):INDEX($H:$H,MATCH(L4615+1, L:L,0)-1)))</f>
        <v/>
      </c>
      <c r="O4615" t="str">
        <f>IF(L4615="","",AVERAGE(INDEX($G:$G,ROW(L4615),1):INDEX($G:$G,MATCH(L4615+1, L:L,0)-1)))</f>
        <v/>
      </c>
      <c r="P4615" t="str">
        <f>IF(L4615="","",AVERAGE(INDEX($K:$K,ROW(L4615),1):INDEX($K:$K,MATCH(L4615+1, L:L,0)-1)))</f>
        <v/>
      </c>
    </row>
    <row r="4616" spans="1:16" x14ac:dyDescent="0.25">
      <c r="A4616">
        <v>2010</v>
      </c>
      <c r="B4616">
        <v>9</v>
      </c>
      <c r="C4616" t="s">
        <v>12</v>
      </c>
      <c r="D4616">
        <v>14.50285714</v>
      </c>
      <c r="E4616">
        <v>16.308280549999999</v>
      </c>
      <c r="F4616">
        <f t="shared" si="288"/>
        <v>1.8054234099999995</v>
      </c>
      <c r="G4616">
        <f t="shared" si="289"/>
        <v>1.8054234099999995</v>
      </c>
      <c r="H4616">
        <v>111.5185714</v>
      </c>
      <c r="I4616">
        <v>121.08571430000001</v>
      </c>
      <c r="J4616">
        <f t="shared" si="290"/>
        <v>9.5671429000000074</v>
      </c>
      <c r="K4616">
        <f t="shared" si="291"/>
        <v>9.5671429000000074</v>
      </c>
      <c r="L4616" t="str">
        <f>IF(A4616&lt;&gt;A4615,MAX($L$2:L4615)+1,"")</f>
        <v/>
      </c>
      <c r="M4616" t="str">
        <f>IF(L4616="","",AVERAGE(INDEX($E:$E,ROW(L4616),1):INDEX($E:$E,MATCH(L4616+1, L:L,0)-1)) - AVERAGE(INDEX($D:$D,ROW(L4616),1):INDEX($D:$D,MATCH(L4616+1, L:L,0)-1)))</f>
        <v/>
      </c>
      <c r="N4616" t="str">
        <f>IF(L4616="","",AVERAGE(INDEX($I:$I,ROW(L4616),1):INDEX($I:$I,MATCH(L4616+1, L:L,0)-1)) - AVERAGE(INDEX($H:$H,ROW(L4616),1):INDEX($H:$H,MATCH(L4616+1, L:L,0)-1)))</f>
        <v/>
      </c>
      <c r="O4616" t="str">
        <f>IF(L4616="","",AVERAGE(INDEX($G:$G,ROW(L4616),1):INDEX($G:$G,MATCH(L4616+1, L:L,0)-1)))</f>
        <v/>
      </c>
      <c r="P4616" t="str">
        <f>IF(L4616="","",AVERAGE(INDEX($K:$K,ROW(L4616),1):INDEX($K:$K,MATCH(L4616+1, L:L,0)-1)))</f>
        <v/>
      </c>
    </row>
    <row r="4617" spans="1:16" x14ac:dyDescent="0.25">
      <c r="A4617">
        <v>2010</v>
      </c>
      <c r="B4617">
        <v>9</v>
      </c>
      <c r="C4617" t="s">
        <v>13</v>
      </c>
      <c r="D4617">
        <v>3.92</v>
      </c>
      <c r="E4617">
        <v>4.1479629630000003</v>
      </c>
      <c r="F4617">
        <f t="shared" si="288"/>
        <v>0.22796296300000041</v>
      </c>
      <c r="G4617">
        <f t="shared" si="289"/>
        <v>0.22796296300000041</v>
      </c>
      <c r="H4617">
        <v>28.155000000000001</v>
      </c>
      <c r="I4617">
        <v>19.5</v>
      </c>
      <c r="J4617">
        <f t="shared" si="290"/>
        <v>-8.6550000000000011</v>
      </c>
      <c r="K4617">
        <f t="shared" si="291"/>
        <v>8.6550000000000011</v>
      </c>
      <c r="L4617" t="str">
        <f>IF(A4617&lt;&gt;A4616,MAX($L$2:L4616)+1,"")</f>
        <v/>
      </c>
      <c r="M4617" t="str">
        <f>IF(L4617="","",AVERAGE(INDEX($E:$E,ROW(L4617),1):INDEX($E:$E,MATCH(L4617+1, L:L,0)-1)) - AVERAGE(INDEX($D:$D,ROW(L4617),1):INDEX($D:$D,MATCH(L4617+1, L:L,0)-1)))</f>
        <v/>
      </c>
      <c r="N4617" t="str">
        <f>IF(L4617="","",AVERAGE(INDEX($I:$I,ROW(L4617),1):INDEX($I:$I,MATCH(L4617+1, L:L,0)-1)) - AVERAGE(INDEX($H:$H,ROW(L4617),1):INDEX($H:$H,MATCH(L4617+1, L:L,0)-1)))</f>
        <v/>
      </c>
      <c r="O4617" t="str">
        <f>IF(L4617="","",AVERAGE(INDEX($G:$G,ROW(L4617),1):INDEX($G:$G,MATCH(L4617+1, L:L,0)-1)))</f>
        <v/>
      </c>
      <c r="P4617" t="str">
        <f>IF(L4617="","",AVERAGE(INDEX($K:$K,ROW(L4617),1):INDEX($K:$K,MATCH(L4617+1, L:L,0)-1)))</f>
        <v/>
      </c>
    </row>
    <row r="4618" spans="1:16" x14ac:dyDescent="0.25">
      <c r="A4618">
        <v>2010</v>
      </c>
      <c r="B4618">
        <v>9</v>
      </c>
      <c r="C4618" t="s">
        <v>14</v>
      </c>
      <c r="D4618">
        <v>2.2275</v>
      </c>
      <c r="E4618">
        <v>4.2942775040000001</v>
      </c>
      <c r="F4618">
        <f t="shared" si="288"/>
        <v>2.066777504</v>
      </c>
      <c r="G4618">
        <f t="shared" si="289"/>
        <v>2.066777504</v>
      </c>
      <c r="H4618">
        <v>37.93</v>
      </c>
      <c r="I4618">
        <v>30.65</v>
      </c>
      <c r="J4618">
        <f t="shared" si="290"/>
        <v>-7.2800000000000011</v>
      </c>
      <c r="K4618">
        <f t="shared" si="291"/>
        <v>7.2800000000000011</v>
      </c>
      <c r="L4618" t="str">
        <f>IF(A4618&lt;&gt;A4617,MAX($L$2:L4617)+1,"")</f>
        <v/>
      </c>
      <c r="M4618" t="str">
        <f>IF(L4618="","",AVERAGE(INDEX($E:$E,ROW(L4618),1):INDEX($E:$E,MATCH(L4618+1, L:L,0)-1)) - AVERAGE(INDEX($D:$D,ROW(L4618),1):INDEX($D:$D,MATCH(L4618+1, L:L,0)-1)))</f>
        <v/>
      </c>
      <c r="N4618" t="str">
        <f>IF(L4618="","",AVERAGE(INDEX($I:$I,ROW(L4618),1):INDEX($I:$I,MATCH(L4618+1, L:L,0)-1)) - AVERAGE(INDEX($H:$H,ROW(L4618),1):INDEX($H:$H,MATCH(L4618+1, L:L,0)-1)))</f>
        <v/>
      </c>
      <c r="O4618" t="str">
        <f>IF(L4618="","",AVERAGE(INDEX($G:$G,ROW(L4618),1):INDEX($G:$G,MATCH(L4618+1, L:L,0)-1)))</f>
        <v/>
      </c>
      <c r="P4618" t="str">
        <f>IF(L4618="","",AVERAGE(INDEX($K:$K,ROW(L4618),1):INDEX($K:$K,MATCH(L4618+1, L:L,0)-1)))</f>
        <v/>
      </c>
    </row>
    <row r="4619" spans="1:16" x14ac:dyDescent="0.25">
      <c r="A4619">
        <v>2010</v>
      </c>
      <c r="B4619">
        <v>9</v>
      </c>
      <c r="C4619" t="s">
        <v>15</v>
      </c>
      <c r="D4619">
        <v>13.412000000000001</v>
      </c>
      <c r="E4619">
        <v>12.838702380000001</v>
      </c>
      <c r="F4619">
        <f t="shared" si="288"/>
        <v>-0.57329761999999995</v>
      </c>
      <c r="G4619">
        <f t="shared" si="289"/>
        <v>0.57329761999999995</v>
      </c>
      <c r="H4619">
        <v>92.998500000000007</v>
      </c>
      <c r="I4619">
        <v>131.15</v>
      </c>
      <c r="J4619">
        <f t="shared" si="290"/>
        <v>38.151499999999999</v>
      </c>
      <c r="K4619">
        <f t="shared" si="291"/>
        <v>38.151499999999999</v>
      </c>
      <c r="L4619" t="str">
        <f>IF(A4619&lt;&gt;A4618,MAX($L$2:L4618)+1,"")</f>
        <v/>
      </c>
      <c r="M4619" t="str">
        <f>IF(L4619="","",AVERAGE(INDEX($E:$E,ROW(L4619),1):INDEX($E:$E,MATCH(L4619+1, L:L,0)-1)) - AVERAGE(INDEX($D:$D,ROW(L4619),1):INDEX($D:$D,MATCH(L4619+1, L:L,0)-1)))</f>
        <v/>
      </c>
      <c r="N4619" t="str">
        <f>IF(L4619="","",AVERAGE(INDEX($I:$I,ROW(L4619),1):INDEX($I:$I,MATCH(L4619+1, L:L,0)-1)) - AVERAGE(INDEX($H:$H,ROW(L4619),1):INDEX($H:$H,MATCH(L4619+1, L:L,0)-1)))</f>
        <v/>
      </c>
      <c r="O4619" t="str">
        <f>IF(L4619="","",AVERAGE(INDEX($G:$G,ROW(L4619),1):INDEX($G:$G,MATCH(L4619+1, L:L,0)-1)))</f>
        <v/>
      </c>
      <c r="P4619" t="str">
        <f>IF(L4619="","",AVERAGE(INDEX($K:$K,ROW(L4619),1):INDEX($K:$K,MATCH(L4619+1, L:L,0)-1)))</f>
        <v/>
      </c>
    </row>
    <row r="4620" spans="1:16" x14ac:dyDescent="0.25">
      <c r="A4620">
        <v>2010</v>
      </c>
      <c r="B4620">
        <v>9</v>
      </c>
      <c r="C4620" t="s">
        <v>16</v>
      </c>
      <c r="D4620">
        <v>14.39</v>
      </c>
      <c r="E4620">
        <v>15.58333333</v>
      </c>
      <c r="F4620">
        <f t="shared" si="288"/>
        <v>1.1933333299999997</v>
      </c>
      <c r="G4620">
        <f t="shared" si="289"/>
        <v>1.1933333299999997</v>
      </c>
      <c r="H4620">
        <v>107.42</v>
      </c>
      <c r="I4620">
        <v>137.5</v>
      </c>
      <c r="J4620">
        <f t="shared" si="290"/>
        <v>30.08</v>
      </c>
      <c r="K4620">
        <f t="shared" si="291"/>
        <v>30.08</v>
      </c>
      <c r="L4620" t="str">
        <f>IF(A4620&lt;&gt;A4619,MAX($L$2:L4619)+1,"")</f>
        <v/>
      </c>
      <c r="M4620" t="str">
        <f>IF(L4620="","",AVERAGE(INDEX($E:$E,ROW(L4620),1):INDEX($E:$E,MATCH(L4620+1, L:L,0)-1)) - AVERAGE(INDEX($D:$D,ROW(L4620),1):INDEX($D:$D,MATCH(L4620+1, L:L,0)-1)))</f>
        <v/>
      </c>
      <c r="N4620" t="str">
        <f>IF(L4620="","",AVERAGE(INDEX($I:$I,ROW(L4620),1):INDEX($I:$I,MATCH(L4620+1, L:L,0)-1)) - AVERAGE(INDEX($H:$H,ROW(L4620),1):INDEX($H:$H,MATCH(L4620+1, L:L,0)-1)))</f>
        <v/>
      </c>
      <c r="O4620" t="str">
        <f>IF(L4620="","",AVERAGE(INDEX($G:$G,ROW(L4620),1):INDEX($G:$G,MATCH(L4620+1, L:L,0)-1)))</f>
        <v/>
      </c>
      <c r="P4620" t="str">
        <f>IF(L4620="","",AVERAGE(INDEX($K:$K,ROW(L4620),1):INDEX($K:$K,MATCH(L4620+1, L:L,0)-1)))</f>
        <v/>
      </c>
    </row>
    <row r="4621" spans="1:16" x14ac:dyDescent="0.25">
      <c r="A4621">
        <v>2010</v>
      </c>
      <c r="B4621">
        <v>9</v>
      </c>
      <c r="C4621" t="s">
        <v>17</v>
      </c>
      <c r="D4621">
        <v>13.111234570000001</v>
      </c>
      <c r="E4621">
        <v>14.01024282</v>
      </c>
      <c r="F4621">
        <f t="shared" si="288"/>
        <v>0.89900824999999962</v>
      </c>
      <c r="G4621">
        <f t="shared" si="289"/>
        <v>0.89900824999999962</v>
      </c>
      <c r="H4621">
        <v>98.573209879999993</v>
      </c>
      <c r="I4621">
        <v>188.4234568</v>
      </c>
      <c r="J4621">
        <f t="shared" si="290"/>
        <v>89.850246920000004</v>
      </c>
      <c r="K4621">
        <f t="shared" si="291"/>
        <v>89.850246920000004</v>
      </c>
      <c r="L4621" t="str">
        <f>IF(A4621&lt;&gt;A4620,MAX($L$2:L4620)+1,"")</f>
        <v/>
      </c>
      <c r="M4621" t="str">
        <f>IF(L4621="","",AVERAGE(INDEX($E:$E,ROW(L4621),1):INDEX($E:$E,MATCH(L4621+1, L:L,0)-1)) - AVERAGE(INDEX($D:$D,ROW(L4621),1):INDEX($D:$D,MATCH(L4621+1, L:L,0)-1)))</f>
        <v/>
      </c>
      <c r="N4621" t="str">
        <f>IF(L4621="","",AVERAGE(INDEX($I:$I,ROW(L4621),1):INDEX($I:$I,MATCH(L4621+1, L:L,0)-1)) - AVERAGE(INDEX($H:$H,ROW(L4621),1):INDEX($H:$H,MATCH(L4621+1, L:L,0)-1)))</f>
        <v/>
      </c>
      <c r="O4621" t="str">
        <f>IF(L4621="","",AVERAGE(INDEX($G:$G,ROW(L4621),1):INDEX($G:$G,MATCH(L4621+1, L:L,0)-1)))</f>
        <v/>
      </c>
      <c r="P4621" t="str">
        <f>IF(L4621="","",AVERAGE(INDEX($K:$K,ROW(L4621),1):INDEX($K:$K,MATCH(L4621+1, L:L,0)-1)))</f>
        <v/>
      </c>
    </row>
    <row r="4622" spans="1:16" x14ac:dyDescent="0.25">
      <c r="A4622">
        <v>2010</v>
      </c>
      <c r="B4622">
        <v>9</v>
      </c>
      <c r="C4622" t="s">
        <v>18</v>
      </c>
      <c r="D4622">
        <v>11.29181818</v>
      </c>
      <c r="E4622">
        <v>10.4994867</v>
      </c>
      <c r="F4622">
        <f t="shared" si="288"/>
        <v>-0.79233147999999964</v>
      </c>
      <c r="G4622">
        <f t="shared" si="289"/>
        <v>0.79233147999999964</v>
      </c>
      <c r="H4622">
        <v>39.285454549999997</v>
      </c>
      <c r="I4622">
        <v>68.509090909999998</v>
      </c>
      <c r="J4622">
        <f t="shared" si="290"/>
        <v>29.22363636</v>
      </c>
      <c r="K4622">
        <f t="shared" si="291"/>
        <v>29.22363636</v>
      </c>
      <c r="L4622" t="str">
        <f>IF(A4622&lt;&gt;A4621,MAX($L$2:L4621)+1,"")</f>
        <v/>
      </c>
      <c r="M4622" t="str">
        <f>IF(L4622="","",AVERAGE(INDEX($E:$E,ROW(L4622),1):INDEX($E:$E,MATCH(L4622+1, L:L,0)-1)) - AVERAGE(INDEX($D:$D,ROW(L4622),1):INDEX($D:$D,MATCH(L4622+1, L:L,0)-1)))</f>
        <v/>
      </c>
      <c r="N4622" t="str">
        <f>IF(L4622="","",AVERAGE(INDEX($I:$I,ROW(L4622),1):INDEX($I:$I,MATCH(L4622+1, L:L,0)-1)) - AVERAGE(INDEX($H:$H,ROW(L4622),1):INDEX($H:$H,MATCH(L4622+1, L:L,0)-1)))</f>
        <v/>
      </c>
      <c r="O4622" t="str">
        <f>IF(L4622="","",AVERAGE(INDEX($G:$G,ROW(L4622),1):INDEX($G:$G,MATCH(L4622+1, L:L,0)-1)))</f>
        <v/>
      </c>
      <c r="P4622" t="str">
        <f>IF(L4622="","",AVERAGE(INDEX($K:$K,ROW(L4622),1):INDEX($K:$K,MATCH(L4622+1, L:L,0)-1)))</f>
        <v/>
      </c>
    </row>
    <row r="4623" spans="1:16" x14ac:dyDescent="0.25">
      <c r="A4623">
        <v>2010</v>
      </c>
      <c r="B4623">
        <v>9</v>
      </c>
      <c r="C4623" t="s">
        <v>19</v>
      </c>
      <c r="D4623">
        <v>6.24</v>
      </c>
      <c r="E4623">
        <v>6.0887962959999999</v>
      </c>
      <c r="F4623">
        <f t="shared" si="288"/>
        <v>-0.15120370400000027</v>
      </c>
      <c r="G4623">
        <f t="shared" si="289"/>
        <v>0.15120370400000027</v>
      </c>
      <c r="H4623">
        <v>34.79</v>
      </c>
      <c r="I4623">
        <v>57.575000000000003</v>
      </c>
      <c r="J4623">
        <f t="shared" si="290"/>
        <v>22.785000000000004</v>
      </c>
      <c r="K4623">
        <f t="shared" si="291"/>
        <v>22.785000000000004</v>
      </c>
      <c r="L4623" t="str">
        <f>IF(A4623&lt;&gt;A4622,MAX($L$2:L4622)+1,"")</f>
        <v/>
      </c>
      <c r="M4623" t="str">
        <f>IF(L4623="","",AVERAGE(INDEX($E:$E,ROW(L4623),1):INDEX($E:$E,MATCH(L4623+1, L:L,0)-1)) - AVERAGE(INDEX($D:$D,ROW(L4623),1):INDEX($D:$D,MATCH(L4623+1, L:L,0)-1)))</f>
        <v/>
      </c>
      <c r="N4623" t="str">
        <f>IF(L4623="","",AVERAGE(INDEX($I:$I,ROW(L4623),1):INDEX($I:$I,MATCH(L4623+1, L:L,0)-1)) - AVERAGE(INDEX($H:$H,ROW(L4623),1):INDEX($H:$H,MATCH(L4623+1, L:L,0)-1)))</f>
        <v/>
      </c>
      <c r="O4623" t="str">
        <f>IF(L4623="","",AVERAGE(INDEX($G:$G,ROW(L4623),1):INDEX($G:$G,MATCH(L4623+1, L:L,0)-1)))</f>
        <v/>
      </c>
      <c r="P4623" t="str">
        <f>IF(L4623="","",AVERAGE(INDEX($K:$K,ROW(L4623),1):INDEX($K:$K,MATCH(L4623+1, L:L,0)-1)))</f>
        <v/>
      </c>
    </row>
    <row r="4624" spans="1:16" x14ac:dyDescent="0.25">
      <c r="A4624">
        <v>2010</v>
      </c>
      <c r="B4624">
        <v>10</v>
      </c>
      <c r="C4624" t="s">
        <v>7</v>
      </c>
      <c r="D4624">
        <v>4.2130000000000001</v>
      </c>
      <c r="E4624">
        <v>6.590112457</v>
      </c>
      <c r="F4624">
        <f t="shared" si="288"/>
        <v>2.377112457</v>
      </c>
      <c r="G4624">
        <f t="shared" si="289"/>
        <v>2.377112457</v>
      </c>
      <c r="H4624">
        <v>19.9495</v>
      </c>
      <c r="I4624">
        <v>11.395</v>
      </c>
      <c r="J4624">
        <f t="shared" si="290"/>
        <v>-8.5545000000000009</v>
      </c>
      <c r="K4624">
        <f t="shared" si="291"/>
        <v>8.5545000000000009</v>
      </c>
      <c r="L4624" t="str">
        <f>IF(A4624&lt;&gt;A4623,MAX($L$2:L4623)+1,"")</f>
        <v/>
      </c>
      <c r="M4624" t="str">
        <f>IF(L4624="","",AVERAGE(INDEX($E:$E,ROW(L4624),1):INDEX($E:$E,MATCH(L4624+1, L:L,0)-1)) - AVERAGE(INDEX($D:$D,ROW(L4624),1):INDEX($D:$D,MATCH(L4624+1, L:L,0)-1)))</f>
        <v/>
      </c>
      <c r="N4624" t="str">
        <f>IF(L4624="","",AVERAGE(INDEX($I:$I,ROW(L4624),1):INDEX($I:$I,MATCH(L4624+1, L:L,0)-1)) - AVERAGE(INDEX($H:$H,ROW(L4624),1):INDEX($H:$H,MATCH(L4624+1, L:L,0)-1)))</f>
        <v/>
      </c>
      <c r="O4624" t="str">
        <f>IF(L4624="","",AVERAGE(INDEX($G:$G,ROW(L4624),1):INDEX($G:$G,MATCH(L4624+1, L:L,0)-1)))</f>
        <v/>
      </c>
      <c r="P4624" t="str">
        <f>IF(L4624="","",AVERAGE(INDEX($K:$K,ROW(L4624),1):INDEX($K:$K,MATCH(L4624+1, L:L,0)-1)))</f>
        <v/>
      </c>
    </row>
    <row r="4625" spans="1:16" x14ac:dyDescent="0.25">
      <c r="A4625">
        <v>2010</v>
      </c>
      <c r="B4625">
        <v>10</v>
      </c>
      <c r="C4625" t="s">
        <v>8</v>
      </c>
      <c r="D4625">
        <v>8.2919047619999997</v>
      </c>
      <c r="E4625">
        <v>9.4917751979999991</v>
      </c>
      <c r="F4625">
        <f t="shared" si="288"/>
        <v>1.1998704359999994</v>
      </c>
      <c r="G4625">
        <f t="shared" si="289"/>
        <v>1.1998704359999994</v>
      </c>
      <c r="H4625">
        <v>173.68539680000001</v>
      </c>
      <c r="I4625">
        <v>188.1539683</v>
      </c>
      <c r="J4625">
        <f t="shared" si="290"/>
        <v>14.468571499999996</v>
      </c>
      <c r="K4625">
        <f t="shared" si="291"/>
        <v>14.468571499999996</v>
      </c>
      <c r="L4625" t="str">
        <f>IF(A4625&lt;&gt;A4624,MAX($L$2:L4624)+1,"")</f>
        <v/>
      </c>
      <c r="M4625" t="str">
        <f>IF(L4625="","",AVERAGE(INDEX($E:$E,ROW(L4625),1):INDEX($E:$E,MATCH(L4625+1, L:L,0)-1)) - AVERAGE(INDEX($D:$D,ROW(L4625),1):INDEX($D:$D,MATCH(L4625+1, L:L,0)-1)))</f>
        <v/>
      </c>
      <c r="N4625" t="str">
        <f>IF(L4625="","",AVERAGE(INDEX($I:$I,ROW(L4625),1):INDEX($I:$I,MATCH(L4625+1, L:L,0)-1)) - AVERAGE(INDEX($H:$H,ROW(L4625),1):INDEX($H:$H,MATCH(L4625+1, L:L,0)-1)))</f>
        <v/>
      </c>
      <c r="O4625" t="str">
        <f>IF(L4625="","",AVERAGE(INDEX($G:$G,ROW(L4625),1):INDEX($G:$G,MATCH(L4625+1, L:L,0)-1)))</f>
        <v/>
      </c>
      <c r="P4625" t="str">
        <f>IF(L4625="","",AVERAGE(INDEX($K:$K,ROW(L4625),1):INDEX($K:$K,MATCH(L4625+1, L:L,0)-1)))</f>
        <v/>
      </c>
    </row>
    <row r="4626" spans="1:16" x14ac:dyDescent="0.25">
      <c r="A4626">
        <v>2010</v>
      </c>
      <c r="B4626">
        <v>10</v>
      </c>
      <c r="C4626" t="s">
        <v>9</v>
      </c>
      <c r="D4626">
        <v>4.07</v>
      </c>
      <c r="E4626">
        <v>7.3550382140000004</v>
      </c>
      <c r="F4626">
        <f t="shared" si="288"/>
        <v>3.2850382140000001</v>
      </c>
      <c r="G4626">
        <f t="shared" si="289"/>
        <v>3.2850382140000001</v>
      </c>
      <c r="H4626">
        <v>40.33666667</v>
      </c>
      <c r="I4626">
        <v>62.508333329999999</v>
      </c>
      <c r="J4626">
        <f t="shared" si="290"/>
        <v>22.17166666</v>
      </c>
      <c r="K4626">
        <f t="shared" si="291"/>
        <v>22.17166666</v>
      </c>
      <c r="L4626" t="str">
        <f>IF(A4626&lt;&gt;A4625,MAX($L$2:L4625)+1,"")</f>
        <v/>
      </c>
      <c r="M4626" t="str">
        <f>IF(L4626="","",AVERAGE(INDEX($E:$E,ROW(L4626),1):INDEX($E:$E,MATCH(L4626+1, L:L,0)-1)) - AVERAGE(INDEX($D:$D,ROW(L4626),1):INDEX($D:$D,MATCH(L4626+1, L:L,0)-1)))</f>
        <v/>
      </c>
      <c r="N4626" t="str">
        <f>IF(L4626="","",AVERAGE(INDEX($I:$I,ROW(L4626),1):INDEX($I:$I,MATCH(L4626+1, L:L,0)-1)) - AVERAGE(INDEX($H:$H,ROW(L4626),1):INDEX($H:$H,MATCH(L4626+1, L:L,0)-1)))</f>
        <v/>
      </c>
      <c r="O4626" t="str">
        <f>IF(L4626="","",AVERAGE(INDEX($G:$G,ROW(L4626),1):INDEX($G:$G,MATCH(L4626+1, L:L,0)-1)))</f>
        <v/>
      </c>
      <c r="P4626" t="str">
        <f>IF(L4626="","",AVERAGE(INDEX($K:$K,ROW(L4626),1):INDEX($K:$K,MATCH(L4626+1, L:L,0)-1)))</f>
        <v/>
      </c>
    </row>
    <row r="4627" spans="1:16" x14ac:dyDescent="0.25">
      <c r="A4627">
        <v>2010</v>
      </c>
      <c r="B4627">
        <v>10</v>
      </c>
      <c r="C4627" t="s">
        <v>10</v>
      </c>
      <c r="D4627">
        <v>6.2383333329999999</v>
      </c>
      <c r="E4627">
        <v>6.6811827959999999</v>
      </c>
      <c r="F4627">
        <f t="shared" si="288"/>
        <v>0.44284946299999994</v>
      </c>
      <c r="G4627">
        <f t="shared" si="289"/>
        <v>0.44284946299999994</v>
      </c>
      <c r="H4627">
        <v>103.2033333</v>
      </c>
      <c r="I4627">
        <v>123.2333333</v>
      </c>
      <c r="J4627">
        <f t="shared" si="290"/>
        <v>20.03</v>
      </c>
      <c r="K4627">
        <f t="shared" si="291"/>
        <v>20.03</v>
      </c>
      <c r="L4627" t="str">
        <f>IF(A4627&lt;&gt;A4626,MAX($L$2:L4626)+1,"")</f>
        <v/>
      </c>
      <c r="M4627" t="str">
        <f>IF(L4627="","",AVERAGE(INDEX($E:$E,ROW(L4627),1):INDEX($E:$E,MATCH(L4627+1, L:L,0)-1)) - AVERAGE(INDEX($D:$D,ROW(L4627),1):INDEX($D:$D,MATCH(L4627+1, L:L,0)-1)))</f>
        <v/>
      </c>
      <c r="N4627" t="str">
        <f>IF(L4627="","",AVERAGE(INDEX($I:$I,ROW(L4627),1):INDEX($I:$I,MATCH(L4627+1, L:L,0)-1)) - AVERAGE(INDEX($H:$H,ROW(L4627),1):INDEX($H:$H,MATCH(L4627+1, L:L,0)-1)))</f>
        <v/>
      </c>
      <c r="O4627" t="str">
        <f>IF(L4627="","",AVERAGE(INDEX($G:$G,ROW(L4627),1):INDEX($G:$G,MATCH(L4627+1, L:L,0)-1)))</f>
        <v/>
      </c>
      <c r="P4627" t="str">
        <f>IF(L4627="","",AVERAGE(INDEX($K:$K,ROW(L4627),1):INDEX($K:$K,MATCH(L4627+1, L:L,0)-1)))</f>
        <v/>
      </c>
    </row>
    <row r="4628" spans="1:16" x14ac:dyDescent="0.25">
      <c r="A4628">
        <v>2010</v>
      </c>
      <c r="B4628">
        <v>10</v>
      </c>
      <c r="C4628" t="s">
        <v>11</v>
      </c>
      <c r="D4628">
        <v>6.4105882349999996</v>
      </c>
      <c r="E4628">
        <v>7.6381432289999998</v>
      </c>
      <c r="F4628">
        <f t="shared" si="288"/>
        <v>1.2275549940000001</v>
      </c>
      <c r="G4628">
        <f t="shared" si="289"/>
        <v>1.2275549940000001</v>
      </c>
      <c r="H4628">
        <v>118.3894118</v>
      </c>
      <c r="I4628">
        <v>162.8117647</v>
      </c>
      <c r="J4628">
        <f t="shared" si="290"/>
        <v>44.422352899999993</v>
      </c>
      <c r="K4628">
        <f t="shared" si="291"/>
        <v>44.422352899999993</v>
      </c>
      <c r="L4628" t="str">
        <f>IF(A4628&lt;&gt;A4627,MAX($L$2:L4627)+1,"")</f>
        <v/>
      </c>
      <c r="M4628" t="str">
        <f>IF(L4628="","",AVERAGE(INDEX($E:$E,ROW(L4628),1):INDEX($E:$E,MATCH(L4628+1, L:L,0)-1)) - AVERAGE(INDEX($D:$D,ROW(L4628),1):INDEX($D:$D,MATCH(L4628+1, L:L,0)-1)))</f>
        <v/>
      </c>
      <c r="N4628" t="str">
        <f>IF(L4628="","",AVERAGE(INDEX($I:$I,ROW(L4628),1):INDEX($I:$I,MATCH(L4628+1, L:L,0)-1)) - AVERAGE(INDEX($H:$H,ROW(L4628),1):INDEX($H:$H,MATCH(L4628+1, L:L,0)-1)))</f>
        <v/>
      </c>
      <c r="O4628" t="str">
        <f>IF(L4628="","",AVERAGE(INDEX($G:$G,ROW(L4628),1):INDEX($G:$G,MATCH(L4628+1, L:L,0)-1)))</f>
        <v/>
      </c>
      <c r="P4628" t="str">
        <f>IF(L4628="","",AVERAGE(INDEX($K:$K,ROW(L4628),1):INDEX($K:$K,MATCH(L4628+1, L:L,0)-1)))</f>
        <v/>
      </c>
    </row>
    <row r="4629" spans="1:16" x14ac:dyDescent="0.25">
      <c r="A4629">
        <v>2010</v>
      </c>
      <c r="B4629">
        <v>10</v>
      </c>
      <c r="C4629" t="s">
        <v>12</v>
      </c>
      <c r="D4629">
        <v>8.9366666670000008</v>
      </c>
      <c r="E4629">
        <v>9.1813225529999993</v>
      </c>
      <c r="F4629">
        <f t="shared" si="288"/>
        <v>0.24465588599999855</v>
      </c>
      <c r="G4629">
        <f t="shared" si="289"/>
        <v>0.24465588599999855</v>
      </c>
      <c r="H4629">
        <v>138.56</v>
      </c>
      <c r="I4629">
        <v>138.1166667</v>
      </c>
      <c r="J4629">
        <f t="shared" si="290"/>
        <v>-0.44333330000000615</v>
      </c>
      <c r="K4629">
        <f t="shared" si="291"/>
        <v>0.44333330000000615</v>
      </c>
      <c r="L4629" t="str">
        <f>IF(A4629&lt;&gt;A4628,MAX($L$2:L4628)+1,"")</f>
        <v/>
      </c>
      <c r="M4629" t="str">
        <f>IF(L4629="","",AVERAGE(INDEX($E:$E,ROW(L4629),1):INDEX($E:$E,MATCH(L4629+1, L:L,0)-1)) - AVERAGE(INDEX($D:$D,ROW(L4629),1):INDEX($D:$D,MATCH(L4629+1, L:L,0)-1)))</f>
        <v/>
      </c>
      <c r="N4629" t="str">
        <f>IF(L4629="","",AVERAGE(INDEX($I:$I,ROW(L4629),1):INDEX($I:$I,MATCH(L4629+1, L:L,0)-1)) - AVERAGE(INDEX($H:$H,ROW(L4629),1):INDEX($H:$H,MATCH(L4629+1, L:L,0)-1)))</f>
        <v/>
      </c>
      <c r="O4629" t="str">
        <f>IF(L4629="","",AVERAGE(INDEX($G:$G,ROW(L4629),1):INDEX($G:$G,MATCH(L4629+1, L:L,0)-1)))</f>
        <v/>
      </c>
      <c r="P4629" t="str">
        <f>IF(L4629="","",AVERAGE(INDEX($K:$K,ROW(L4629),1):INDEX($K:$K,MATCH(L4629+1, L:L,0)-1)))</f>
        <v/>
      </c>
    </row>
    <row r="4630" spans="1:16" x14ac:dyDescent="0.25">
      <c r="A4630">
        <v>2010</v>
      </c>
      <c r="B4630">
        <v>10</v>
      </c>
      <c r="C4630" t="s">
        <v>13</v>
      </c>
      <c r="D4630">
        <v>-7.17</v>
      </c>
      <c r="E4630">
        <v>-6.2749165739999997</v>
      </c>
      <c r="F4630">
        <f t="shared" si="288"/>
        <v>0.89508342600000024</v>
      </c>
      <c r="G4630">
        <f t="shared" si="289"/>
        <v>0.89508342600000024</v>
      </c>
      <c r="H4630">
        <v>27.715</v>
      </c>
      <c r="I4630">
        <v>15.2</v>
      </c>
      <c r="J4630">
        <f t="shared" si="290"/>
        <v>-12.515000000000001</v>
      </c>
      <c r="K4630">
        <f t="shared" si="291"/>
        <v>12.515000000000001</v>
      </c>
      <c r="L4630" t="str">
        <f>IF(A4630&lt;&gt;A4629,MAX($L$2:L4629)+1,"")</f>
        <v/>
      </c>
      <c r="M4630" t="str">
        <f>IF(L4630="","",AVERAGE(INDEX($E:$E,ROW(L4630),1):INDEX($E:$E,MATCH(L4630+1, L:L,0)-1)) - AVERAGE(INDEX($D:$D,ROW(L4630),1):INDEX($D:$D,MATCH(L4630+1, L:L,0)-1)))</f>
        <v/>
      </c>
      <c r="N4630" t="str">
        <f>IF(L4630="","",AVERAGE(INDEX($I:$I,ROW(L4630),1):INDEX($I:$I,MATCH(L4630+1, L:L,0)-1)) - AVERAGE(INDEX($H:$H,ROW(L4630),1):INDEX($H:$H,MATCH(L4630+1, L:L,0)-1)))</f>
        <v/>
      </c>
      <c r="O4630" t="str">
        <f>IF(L4630="","",AVERAGE(INDEX($G:$G,ROW(L4630),1):INDEX($G:$G,MATCH(L4630+1, L:L,0)-1)))</f>
        <v/>
      </c>
      <c r="P4630" t="str">
        <f>IF(L4630="","",AVERAGE(INDEX($K:$K,ROW(L4630),1):INDEX($K:$K,MATCH(L4630+1, L:L,0)-1)))</f>
        <v/>
      </c>
    </row>
    <row r="4631" spans="1:16" x14ac:dyDescent="0.25">
      <c r="A4631">
        <v>2010</v>
      </c>
      <c r="B4631">
        <v>10</v>
      </c>
      <c r="C4631" t="s">
        <v>14</v>
      </c>
      <c r="D4631">
        <v>-6.46</v>
      </c>
      <c r="E4631">
        <v>-2.2718238519999998</v>
      </c>
      <c r="F4631">
        <f t="shared" si="288"/>
        <v>4.1881761480000002</v>
      </c>
      <c r="G4631">
        <f t="shared" si="289"/>
        <v>4.1881761480000002</v>
      </c>
      <c r="H4631">
        <v>29.187000000000001</v>
      </c>
      <c r="I4631">
        <v>43.72</v>
      </c>
      <c r="J4631">
        <f t="shared" si="290"/>
        <v>14.532999999999998</v>
      </c>
      <c r="K4631">
        <f t="shared" si="291"/>
        <v>14.532999999999998</v>
      </c>
      <c r="L4631" t="str">
        <f>IF(A4631&lt;&gt;A4630,MAX($L$2:L4630)+1,"")</f>
        <v/>
      </c>
      <c r="M4631" t="str">
        <f>IF(L4631="","",AVERAGE(INDEX($E:$E,ROW(L4631),1):INDEX($E:$E,MATCH(L4631+1, L:L,0)-1)) - AVERAGE(INDEX($D:$D,ROW(L4631),1):INDEX($D:$D,MATCH(L4631+1, L:L,0)-1)))</f>
        <v/>
      </c>
      <c r="N4631" t="str">
        <f>IF(L4631="","",AVERAGE(INDEX($I:$I,ROW(L4631),1):INDEX($I:$I,MATCH(L4631+1, L:L,0)-1)) - AVERAGE(INDEX($H:$H,ROW(L4631),1):INDEX($H:$H,MATCH(L4631+1, L:L,0)-1)))</f>
        <v/>
      </c>
      <c r="O4631" t="str">
        <f>IF(L4631="","",AVERAGE(INDEX($G:$G,ROW(L4631),1):INDEX($G:$G,MATCH(L4631+1, L:L,0)-1)))</f>
        <v/>
      </c>
      <c r="P4631" t="str">
        <f>IF(L4631="","",AVERAGE(INDEX($K:$K,ROW(L4631),1):INDEX($K:$K,MATCH(L4631+1, L:L,0)-1)))</f>
        <v/>
      </c>
    </row>
    <row r="4632" spans="1:16" x14ac:dyDescent="0.25">
      <c r="A4632">
        <v>2010</v>
      </c>
      <c r="B4632">
        <v>10</v>
      </c>
      <c r="C4632" t="s">
        <v>15</v>
      </c>
      <c r="D4632">
        <v>6.6795</v>
      </c>
      <c r="E4632">
        <v>7.7090522269999999</v>
      </c>
      <c r="F4632">
        <f t="shared" si="288"/>
        <v>1.0295522269999999</v>
      </c>
      <c r="G4632">
        <f t="shared" si="289"/>
        <v>1.0295522269999999</v>
      </c>
      <c r="H4632">
        <v>81.950999999999993</v>
      </c>
      <c r="I4632">
        <v>57.015000000000001</v>
      </c>
      <c r="J4632">
        <f t="shared" si="290"/>
        <v>-24.935999999999993</v>
      </c>
      <c r="K4632">
        <f t="shared" si="291"/>
        <v>24.935999999999993</v>
      </c>
      <c r="L4632" t="str">
        <f>IF(A4632&lt;&gt;A4631,MAX($L$2:L4631)+1,"")</f>
        <v/>
      </c>
      <c r="M4632" t="str">
        <f>IF(L4632="","",AVERAGE(INDEX($E:$E,ROW(L4632),1):INDEX($E:$E,MATCH(L4632+1, L:L,0)-1)) - AVERAGE(INDEX($D:$D,ROW(L4632),1):INDEX($D:$D,MATCH(L4632+1, L:L,0)-1)))</f>
        <v/>
      </c>
      <c r="N4632" t="str">
        <f>IF(L4632="","",AVERAGE(INDEX($I:$I,ROW(L4632),1):INDEX($I:$I,MATCH(L4632+1, L:L,0)-1)) - AVERAGE(INDEX($H:$H,ROW(L4632),1):INDEX($H:$H,MATCH(L4632+1, L:L,0)-1)))</f>
        <v/>
      </c>
      <c r="O4632" t="str">
        <f>IF(L4632="","",AVERAGE(INDEX($G:$G,ROW(L4632),1):INDEX($G:$G,MATCH(L4632+1, L:L,0)-1)))</f>
        <v/>
      </c>
      <c r="P4632" t="str">
        <f>IF(L4632="","",AVERAGE(INDEX($K:$K,ROW(L4632),1):INDEX($K:$K,MATCH(L4632+1, L:L,0)-1)))</f>
        <v/>
      </c>
    </row>
    <row r="4633" spans="1:16" x14ac:dyDescent="0.25">
      <c r="A4633">
        <v>2010</v>
      </c>
      <c r="B4633">
        <v>10</v>
      </c>
      <c r="C4633" t="s">
        <v>16</v>
      </c>
      <c r="D4633">
        <v>8.4700000000000006</v>
      </c>
      <c r="E4633">
        <v>8.7032258060000007</v>
      </c>
      <c r="F4633">
        <f t="shared" si="288"/>
        <v>0.23322580600000009</v>
      </c>
      <c r="G4633">
        <f t="shared" si="289"/>
        <v>0.23322580600000009</v>
      </c>
      <c r="H4633">
        <v>122.91</v>
      </c>
      <c r="I4633">
        <v>133.4</v>
      </c>
      <c r="J4633">
        <f t="shared" si="290"/>
        <v>10.490000000000009</v>
      </c>
      <c r="K4633">
        <f t="shared" si="291"/>
        <v>10.490000000000009</v>
      </c>
      <c r="L4633" t="str">
        <f>IF(A4633&lt;&gt;A4632,MAX($L$2:L4632)+1,"")</f>
        <v/>
      </c>
      <c r="M4633" t="str">
        <f>IF(L4633="","",AVERAGE(INDEX($E:$E,ROW(L4633),1):INDEX($E:$E,MATCH(L4633+1, L:L,0)-1)) - AVERAGE(INDEX($D:$D,ROW(L4633),1):INDEX($D:$D,MATCH(L4633+1, L:L,0)-1)))</f>
        <v/>
      </c>
      <c r="N4633" t="str">
        <f>IF(L4633="","",AVERAGE(INDEX($I:$I,ROW(L4633),1):INDEX($I:$I,MATCH(L4633+1, L:L,0)-1)) - AVERAGE(INDEX($H:$H,ROW(L4633),1):INDEX($H:$H,MATCH(L4633+1, L:L,0)-1)))</f>
        <v/>
      </c>
      <c r="O4633" t="str">
        <f>IF(L4633="","",AVERAGE(INDEX($G:$G,ROW(L4633),1):INDEX($G:$G,MATCH(L4633+1, L:L,0)-1)))</f>
        <v/>
      </c>
      <c r="P4633" t="str">
        <f>IF(L4633="","",AVERAGE(INDEX($K:$K,ROW(L4633),1):INDEX($K:$K,MATCH(L4633+1, L:L,0)-1)))</f>
        <v/>
      </c>
    </row>
    <row r="4634" spans="1:16" x14ac:dyDescent="0.25">
      <c r="A4634">
        <v>2010</v>
      </c>
      <c r="B4634">
        <v>10</v>
      </c>
      <c r="C4634" t="s">
        <v>17</v>
      </c>
      <c r="D4634">
        <v>6.4312643679999999</v>
      </c>
      <c r="E4634">
        <v>6.5440530639999999</v>
      </c>
      <c r="F4634">
        <f t="shared" si="288"/>
        <v>0.11278869599999997</v>
      </c>
      <c r="G4634">
        <f t="shared" si="289"/>
        <v>0.11278869599999997</v>
      </c>
      <c r="H4634">
        <v>100.30620690000001</v>
      </c>
      <c r="I4634">
        <v>101.5402299</v>
      </c>
      <c r="J4634">
        <f t="shared" si="290"/>
        <v>1.2340229999999934</v>
      </c>
      <c r="K4634">
        <f t="shared" si="291"/>
        <v>1.2340229999999934</v>
      </c>
      <c r="L4634" t="str">
        <f>IF(A4634&lt;&gt;A4633,MAX($L$2:L4633)+1,"")</f>
        <v/>
      </c>
      <c r="M4634" t="str">
        <f>IF(L4634="","",AVERAGE(INDEX($E:$E,ROW(L4634),1):INDEX($E:$E,MATCH(L4634+1, L:L,0)-1)) - AVERAGE(INDEX($D:$D,ROW(L4634),1):INDEX($D:$D,MATCH(L4634+1, L:L,0)-1)))</f>
        <v/>
      </c>
      <c r="N4634" t="str">
        <f>IF(L4634="","",AVERAGE(INDEX($I:$I,ROW(L4634),1):INDEX($I:$I,MATCH(L4634+1, L:L,0)-1)) - AVERAGE(INDEX($H:$H,ROW(L4634),1):INDEX($H:$H,MATCH(L4634+1, L:L,0)-1)))</f>
        <v/>
      </c>
      <c r="O4634" t="str">
        <f>IF(L4634="","",AVERAGE(INDEX($G:$G,ROW(L4634),1):INDEX($G:$G,MATCH(L4634+1, L:L,0)-1)))</f>
        <v/>
      </c>
      <c r="P4634" t="str">
        <f>IF(L4634="","",AVERAGE(INDEX($K:$K,ROW(L4634),1):INDEX($K:$K,MATCH(L4634+1, L:L,0)-1)))</f>
        <v/>
      </c>
    </row>
    <row r="4635" spans="1:16" x14ac:dyDescent="0.25">
      <c r="A4635">
        <v>2010</v>
      </c>
      <c r="B4635">
        <v>10</v>
      </c>
      <c r="C4635" t="s">
        <v>18</v>
      </c>
      <c r="D4635">
        <v>4.0876190479999996</v>
      </c>
      <c r="E4635">
        <v>6.8411407549999996</v>
      </c>
      <c r="F4635">
        <f t="shared" si="288"/>
        <v>2.753521707</v>
      </c>
      <c r="G4635">
        <f t="shared" si="289"/>
        <v>2.753521707</v>
      </c>
      <c r="H4635">
        <v>23.978095239999998</v>
      </c>
      <c r="I4635">
        <v>18.952380949999998</v>
      </c>
      <c r="J4635">
        <f t="shared" si="290"/>
        <v>-5.0257142899999998</v>
      </c>
      <c r="K4635">
        <f t="shared" si="291"/>
        <v>5.0257142899999998</v>
      </c>
      <c r="L4635" t="str">
        <f>IF(A4635&lt;&gt;A4634,MAX($L$2:L4634)+1,"")</f>
        <v/>
      </c>
      <c r="M4635" t="str">
        <f>IF(L4635="","",AVERAGE(INDEX($E:$E,ROW(L4635),1):INDEX($E:$E,MATCH(L4635+1, L:L,0)-1)) - AVERAGE(INDEX($D:$D,ROW(L4635),1):INDEX($D:$D,MATCH(L4635+1, L:L,0)-1)))</f>
        <v/>
      </c>
      <c r="N4635" t="str">
        <f>IF(L4635="","",AVERAGE(INDEX($I:$I,ROW(L4635),1):INDEX($I:$I,MATCH(L4635+1, L:L,0)-1)) - AVERAGE(INDEX($H:$H,ROW(L4635),1):INDEX($H:$H,MATCH(L4635+1, L:L,0)-1)))</f>
        <v/>
      </c>
      <c r="O4635" t="str">
        <f>IF(L4635="","",AVERAGE(INDEX($G:$G,ROW(L4635),1):INDEX($G:$G,MATCH(L4635+1, L:L,0)-1)))</f>
        <v/>
      </c>
      <c r="P4635" t="str">
        <f>IF(L4635="","",AVERAGE(INDEX($K:$K,ROW(L4635),1):INDEX($K:$K,MATCH(L4635+1, L:L,0)-1)))</f>
        <v/>
      </c>
    </row>
    <row r="4636" spans="1:16" x14ac:dyDescent="0.25">
      <c r="A4636">
        <v>2010</v>
      </c>
      <c r="B4636">
        <v>10</v>
      </c>
      <c r="C4636" t="s">
        <v>19</v>
      </c>
      <c r="D4636">
        <v>-0.35333333300000003</v>
      </c>
      <c r="E4636">
        <v>0.57814900199999997</v>
      </c>
      <c r="F4636">
        <f t="shared" si="288"/>
        <v>0.93148233499999999</v>
      </c>
      <c r="G4636">
        <f t="shared" si="289"/>
        <v>0.93148233499999999</v>
      </c>
      <c r="H4636">
        <v>24.31666667</v>
      </c>
      <c r="I4636">
        <v>20.766666669999999</v>
      </c>
      <c r="J4636">
        <f t="shared" si="290"/>
        <v>-3.5500000000000007</v>
      </c>
      <c r="K4636">
        <f t="shared" si="291"/>
        <v>3.5500000000000007</v>
      </c>
      <c r="L4636" t="str">
        <f>IF(A4636&lt;&gt;A4635,MAX($L$2:L4635)+1,"")</f>
        <v/>
      </c>
      <c r="M4636" t="str">
        <f>IF(L4636="","",AVERAGE(INDEX($E:$E,ROW(L4636),1):INDEX($E:$E,MATCH(L4636+1, L:L,0)-1)) - AVERAGE(INDEX($D:$D,ROW(L4636),1):INDEX($D:$D,MATCH(L4636+1, L:L,0)-1)))</f>
        <v/>
      </c>
      <c r="N4636" t="str">
        <f>IF(L4636="","",AVERAGE(INDEX($I:$I,ROW(L4636),1):INDEX($I:$I,MATCH(L4636+1, L:L,0)-1)) - AVERAGE(INDEX($H:$H,ROW(L4636),1):INDEX($H:$H,MATCH(L4636+1, L:L,0)-1)))</f>
        <v/>
      </c>
      <c r="O4636" t="str">
        <f>IF(L4636="","",AVERAGE(INDEX($G:$G,ROW(L4636),1):INDEX($G:$G,MATCH(L4636+1, L:L,0)-1)))</f>
        <v/>
      </c>
      <c r="P4636" t="str">
        <f>IF(L4636="","",AVERAGE(INDEX($K:$K,ROW(L4636),1):INDEX($K:$K,MATCH(L4636+1, L:L,0)-1)))</f>
        <v/>
      </c>
    </row>
    <row r="4637" spans="1:16" x14ac:dyDescent="0.25">
      <c r="A4637">
        <v>2010</v>
      </c>
      <c r="B4637">
        <v>11</v>
      </c>
      <c r="C4637" t="s">
        <v>7</v>
      </c>
      <c r="D4637">
        <v>-5.0005263160000002</v>
      </c>
      <c r="E4637">
        <v>-6.0038777980000004</v>
      </c>
      <c r="F4637">
        <f t="shared" si="288"/>
        <v>-1.0033514820000002</v>
      </c>
      <c r="G4637">
        <f t="shared" si="289"/>
        <v>1.0033514820000002</v>
      </c>
      <c r="H4637">
        <v>17.90789474</v>
      </c>
      <c r="I4637">
        <v>20.684210530000001</v>
      </c>
      <c r="J4637">
        <f t="shared" si="290"/>
        <v>2.7763157900000017</v>
      </c>
      <c r="K4637">
        <f t="shared" si="291"/>
        <v>2.7763157900000017</v>
      </c>
      <c r="L4637" t="str">
        <f>IF(A4637&lt;&gt;A4636,MAX($L$2:L4636)+1,"")</f>
        <v/>
      </c>
      <c r="M4637" t="str">
        <f>IF(L4637="","",AVERAGE(INDEX($E:$E,ROW(L4637),1):INDEX($E:$E,MATCH(L4637+1, L:L,0)-1)) - AVERAGE(INDEX($D:$D,ROW(L4637),1):INDEX($D:$D,MATCH(L4637+1, L:L,0)-1)))</f>
        <v/>
      </c>
      <c r="N4637" t="str">
        <f>IF(L4637="","",AVERAGE(INDEX($I:$I,ROW(L4637),1):INDEX($I:$I,MATCH(L4637+1, L:L,0)-1)) - AVERAGE(INDEX($H:$H,ROW(L4637),1):INDEX($H:$H,MATCH(L4637+1, L:L,0)-1)))</f>
        <v/>
      </c>
      <c r="O4637" t="str">
        <f>IF(L4637="","",AVERAGE(INDEX($G:$G,ROW(L4637),1):INDEX($G:$G,MATCH(L4637+1, L:L,0)-1)))</f>
        <v/>
      </c>
      <c r="P4637" t="str">
        <f>IF(L4637="","",AVERAGE(INDEX($K:$K,ROW(L4637),1):INDEX($K:$K,MATCH(L4637+1, L:L,0)-1)))</f>
        <v/>
      </c>
    </row>
    <row r="4638" spans="1:16" x14ac:dyDescent="0.25">
      <c r="A4638">
        <v>2010</v>
      </c>
      <c r="B4638">
        <v>11</v>
      </c>
      <c r="C4638" t="s">
        <v>8</v>
      </c>
      <c r="D4638">
        <v>3.0382812499999998</v>
      </c>
      <c r="E4638">
        <v>2.0897102740000002</v>
      </c>
      <c r="F4638">
        <f t="shared" si="288"/>
        <v>-0.94857097599999962</v>
      </c>
      <c r="G4638">
        <f t="shared" si="289"/>
        <v>0.94857097599999962</v>
      </c>
      <c r="H4638">
        <v>239.03843749999999</v>
      </c>
      <c r="I4638">
        <v>174.34843749999999</v>
      </c>
      <c r="J4638">
        <f t="shared" si="290"/>
        <v>-64.69</v>
      </c>
      <c r="K4638">
        <f t="shared" si="291"/>
        <v>64.69</v>
      </c>
      <c r="L4638" t="str">
        <f>IF(A4638&lt;&gt;A4637,MAX($L$2:L4637)+1,"")</f>
        <v/>
      </c>
      <c r="M4638" t="str">
        <f>IF(L4638="","",AVERAGE(INDEX($E:$E,ROW(L4638),1):INDEX($E:$E,MATCH(L4638+1, L:L,0)-1)) - AVERAGE(INDEX($D:$D,ROW(L4638),1):INDEX($D:$D,MATCH(L4638+1, L:L,0)-1)))</f>
        <v/>
      </c>
      <c r="N4638" t="str">
        <f>IF(L4638="","",AVERAGE(INDEX($I:$I,ROW(L4638),1):INDEX($I:$I,MATCH(L4638+1, L:L,0)-1)) - AVERAGE(INDEX($H:$H,ROW(L4638),1):INDEX($H:$H,MATCH(L4638+1, L:L,0)-1)))</f>
        <v/>
      </c>
      <c r="O4638" t="str">
        <f>IF(L4638="","",AVERAGE(INDEX($G:$G,ROW(L4638),1):INDEX($G:$G,MATCH(L4638+1, L:L,0)-1)))</f>
        <v/>
      </c>
      <c r="P4638" t="str">
        <f>IF(L4638="","",AVERAGE(INDEX($K:$K,ROW(L4638),1):INDEX($K:$K,MATCH(L4638+1, L:L,0)-1)))</f>
        <v/>
      </c>
    </row>
    <row r="4639" spans="1:16" x14ac:dyDescent="0.25">
      <c r="A4639">
        <v>2010</v>
      </c>
      <c r="B4639">
        <v>11</v>
      </c>
      <c r="C4639" t="s">
        <v>9</v>
      </c>
      <c r="D4639">
        <v>-6.1150000000000002</v>
      </c>
      <c r="E4639">
        <v>-5.320562271</v>
      </c>
      <c r="F4639">
        <f t="shared" si="288"/>
        <v>0.7944377290000002</v>
      </c>
      <c r="G4639">
        <f t="shared" si="289"/>
        <v>0.7944377290000002</v>
      </c>
      <c r="H4639">
        <v>26.521999999999998</v>
      </c>
      <c r="I4639">
        <v>35.549999999999997</v>
      </c>
      <c r="J4639">
        <f t="shared" si="290"/>
        <v>9.0279999999999987</v>
      </c>
      <c r="K4639">
        <f t="shared" si="291"/>
        <v>9.0279999999999987</v>
      </c>
      <c r="L4639" t="str">
        <f>IF(A4639&lt;&gt;A4638,MAX($L$2:L4638)+1,"")</f>
        <v/>
      </c>
      <c r="M4639" t="str">
        <f>IF(L4639="","",AVERAGE(INDEX($E:$E,ROW(L4639),1):INDEX($E:$E,MATCH(L4639+1, L:L,0)-1)) - AVERAGE(INDEX($D:$D,ROW(L4639),1):INDEX($D:$D,MATCH(L4639+1, L:L,0)-1)))</f>
        <v/>
      </c>
      <c r="N4639" t="str">
        <f>IF(L4639="","",AVERAGE(INDEX($I:$I,ROW(L4639),1):INDEX($I:$I,MATCH(L4639+1, L:L,0)-1)) - AVERAGE(INDEX($H:$H,ROW(L4639),1):INDEX($H:$H,MATCH(L4639+1, L:L,0)-1)))</f>
        <v/>
      </c>
      <c r="O4639" t="str">
        <f>IF(L4639="","",AVERAGE(INDEX($G:$G,ROW(L4639),1):INDEX($G:$G,MATCH(L4639+1, L:L,0)-1)))</f>
        <v/>
      </c>
      <c r="P4639" t="str">
        <f>IF(L4639="","",AVERAGE(INDEX($K:$K,ROW(L4639),1):INDEX($K:$K,MATCH(L4639+1, L:L,0)-1)))</f>
        <v/>
      </c>
    </row>
    <row r="4640" spans="1:16" x14ac:dyDescent="0.25">
      <c r="A4640">
        <v>2010</v>
      </c>
      <c r="B4640">
        <v>11</v>
      </c>
      <c r="C4640" t="s">
        <v>10</v>
      </c>
      <c r="D4640">
        <v>0.19375000000000001</v>
      </c>
      <c r="E4640">
        <v>1.1861047250000001</v>
      </c>
      <c r="F4640">
        <f t="shared" si="288"/>
        <v>0.9923547250000001</v>
      </c>
      <c r="G4640">
        <f t="shared" si="289"/>
        <v>0.9923547250000001</v>
      </c>
      <c r="H4640">
        <v>97.122500000000002</v>
      </c>
      <c r="I4640">
        <v>134.67500000000001</v>
      </c>
      <c r="J4640">
        <f t="shared" si="290"/>
        <v>37.552500000000009</v>
      </c>
      <c r="K4640">
        <f t="shared" si="291"/>
        <v>37.552500000000009</v>
      </c>
      <c r="L4640" t="str">
        <f>IF(A4640&lt;&gt;A4639,MAX($L$2:L4639)+1,"")</f>
        <v/>
      </c>
      <c r="M4640" t="str">
        <f>IF(L4640="","",AVERAGE(INDEX($E:$E,ROW(L4640),1):INDEX($E:$E,MATCH(L4640+1, L:L,0)-1)) - AVERAGE(INDEX($D:$D,ROW(L4640),1):INDEX($D:$D,MATCH(L4640+1, L:L,0)-1)))</f>
        <v/>
      </c>
      <c r="N4640" t="str">
        <f>IF(L4640="","",AVERAGE(INDEX($I:$I,ROW(L4640),1):INDEX($I:$I,MATCH(L4640+1, L:L,0)-1)) - AVERAGE(INDEX($H:$H,ROW(L4640),1):INDEX($H:$H,MATCH(L4640+1, L:L,0)-1)))</f>
        <v/>
      </c>
      <c r="O4640" t="str">
        <f>IF(L4640="","",AVERAGE(INDEX($G:$G,ROW(L4640),1):INDEX($G:$G,MATCH(L4640+1, L:L,0)-1)))</f>
        <v/>
      </c>
      <c r="P4640" t="str">
        <f>IF(L4640="","",AVERAGE(INDEX($K:$K,ROW(L4640),1):INDEX($K:$K,MATCH(L4640+1, L:L,0)-1)))</f>
        <v/>
      </c>
    </row>
    <row r="4641" spans="1:16" x14ac:dyDescent="0.25">
      <c r="A4641">
        <v>2010</v>
      </c>
      <c r="B4641">
        <v>11</v>
      </c>
      <c r="C4641" t="s">
        <v>11</v>
      </c>
      <c r="D4641">
        <v>1.0461111110000001</v>
      </c>
      <c r="E4641">
        <v>3.0929980339999998</v>
      </c>
      <c r="F4641">
        <f t="shared" si="288"/>
        <v>2.0468869229999997</v>
      </c>
      <c r="G4641">
        <f t="shared" si="289"/>
        <v>2.0468869229999997</v>
      </c>
      <c r="H4641">
        <v>116.3677778</v>
      </c>
      <c r="I4641">
        <v>54.961111109999997</v>
      </c>
      <c r="J4641">
        <f t="shared" si="290"/>
        <v>-61.406666690000002</v>
      </c>
      <c r="K4641">
        <f t="shared" si="291"/>
        <v>61.406666690000002</v>
      </c>
      <c r="L4641" t="str">
        <f>IF(A4641&lt;&gt;A4640,MAX($L$2:L4640)+1,"")</f>
        <v/>
      </c>
      <c r="M4641" t="str">
        <f>IF(L4641="","",AVERAGE(INDEX($E:$E,ROW(L4641),1):INDEX($E:$E,MATCH(L4641+1, L:L,0)-1)) - AVERAGE(INDEX($D:$D,ROW(L4641),1):INDEX($D:$D,MATCH(L4641+1, L:L,0)-1)))</f>
        <v/>
      </c>
      <c r="N4641" t="str">
        <f>IF(L4641="","",AVERAGE(INDEX($I:$I,ROW(L4641),1):INDEX($I:$I,MATCH(L4641+1, L:L,0)-1)) - AVERAGE(INDEX($H:$H,ROW(L4641),1):INDEX($H:$H,MATCH(L4641+1, L:L,0)-1)))</f>
        <v/>
      </c>
      <c r="O4641" t="str">
        <f>IF(L4641="","",AVERAGE(INDEX($G:$G,ROW(L4641),1):INDEX($G:$G,MATCH(L4641+1, L:L,0)-1)))</f>
        <v/>
      </c>
      <c r="P4641" t="str">
        <f>IF(L4641="","",AVERAGE(INDEX($K:$K,ROW(L4641),1):INDEX($K:$K,MATCH(L4641+1, L:L,0)-1)))</f>
        <v/>
      </c>
    </row>
    <row r="4642" spans="1:16" x14ac:dyDescent="0.25">
      <c r="A4642">
        <v>2010</v>
      </c>
      <c r="B4642">
        <v>11</v>
      </c>
      <c r="C4642" t="s">
        <v>12</v>
      </c>
      <c r="D4642">
        <v>3.6922222219999998</v>
      </c>
      <c r="E4642">
        <v>4.7833716480000001</v>
      </c>
      <c r="F4642">
        <f t="shared" si="288"/>
        <v>1.0911494260000003</v>
      </c>
      <c r="G4642">
        <f t="shared" si="289"/>
        <v>1.0911494260000003</v>
      </c>
      <c r="H4642">
        <v>149.6488889</v>
      </c>
      <c r="I4642">
        <v>185.31111110000001</v>
      </c>
      <c r="J4642">
        <f t="shared" si="290"/>
        <v>35.662222200000002</v>
      </c>
      <c r="K4642">
        <f t="shared" si="291"/>
        <v>35.662222200000002</v>
      </c>
      <c r="L4642" t="str">
        <f>IF(A4642&lt;&gt;A4641,MAX($L$2:L4641)+1,"")</f>
        <v/>
      </c>
      <c r="M4642" t="str">
        <f>IF(L4642="","",AVERAGE(INDEX($E:$E,ROW(L4642),1):INDEX($E:$E,MATCH(L4642+1, L:L,0)-1)) - AVERAGE(INDEX($D:$D,ROW(L4642),1):INDEX($D:$D,MATCH(L4642+1, L:L,0)-1)))</f>
        <v/>
      </c>
      <c r="N4642" t="str">
        <f>IF(L4642="","",AVERAGE(INDEX($I:$I,ROW(L4642),1):INDEX($I:$I,MATCH(L4642+1, L:L,0)-1)) - AVERAGE(INDEX($H:$H,ROW(L4642),1):INDEX($H:$H,MATCH(L4642+1, L:L,0)-1)))</f>
        <v/>
      </c>
      <c r="O4642" t="str">
        <f>IF(L4642="","",AVERAGE(INDEX($G:$G,ROW(L4642),1):INDEX($G:$G,MATCH(L4642+1, L:L,0)-1)))</f>
        <v/>
      </c>
      <c r="P4642" t="str">
        <f>IF(L4642="","",AVERAGE(INDEX($K:$K,ROW(L4642),1):INDEX($K:$K,MATCH(L4642+1, L:L,0)-1)))</f>
        <v/>
      </c>
    </row>
    <row r="4643" spans="1:16" x14ac:dyDescent="0.25">
      <c r="A4643">
        <v>2010</v>
      </c>
      <c r="B4643">
        <v>11</v>
      </c>
      <c r="C4643" t="s">
        <v>13</v>
      </c>
      <c r="D4643">
        <v>-20.594999999999999</v>
      </c>
      <c r="E4643">
        <v>-13.9227381</v>
      </c>
      <c r="F4643">
        <f t="shared" si="288"/>
        <v>6.6722618999999987</v>
      </c>
      <c r="G4643">
        <f t="shared" si="289"/>
        <v>6.6722618999999987</v>
      </c>
      <c r="H4643">
        <v>19.285</v>
      </c>
      <c r="I4643">
        <v>16.649999999999999</v>
      </c>
      <c r="J4643">
        <f t="shared" si="290"/>
        <v>-2.6350000000000016</v>
      </c>
      <c r="K4643">
        <f t="shared" si="291"/>
        <v>2.6350000000000016</v>
      </c>
      <c r="L4643" t="str">
        <f>IF(A4643&lt;&gt;A4642,MAX($L$2:L4642)+1,"")</f>
        <v/>
      </c>
      <c r="M4643" t="str">
        <f>IF(L4643="","",AVERAGE(INDEX($E:$E,ROW(L4643),1):INDEX($E:$E,MATCH(L4643+1, L:L,0)-1)) - AVERAGE(INDEX($D:$D,ROW(L4643),1):INDEX($D:$D,MATCH(L4643+1, L:L,0)-1)))</f>
        <v/>
      </c>
      <c r="N4643" t="str">
        <f>IF(L4643="","",AVERAGE(INDEX($I:$I,ROW(L4643),1):INDEX($I:$I,MATCH(L4643+1, L:L,0)-1)) - AVERAGE(INDEX($H:$H,ROW(L4643),1):INDEX($H:$H,MATCH(L4643+1, L:L,0)-1)))</f>
        <v/>
      </c>
      <c r="O4643" t="str">
        <f>IF(L4643="","",AVERAGE(INDEX($G:$G,ROW(L4643),1):INDEX($G:$G,MATCH(L4643+1, L:L,0)-1)))</f>
        <v/>
      </c>
      <c r="P4643" t="str">
        <f>IF(L4643="","",AVERAGE(INDEX($K:$K,ROW(L4643),1):INDEX($K:$K,MATCH(L4643+1, L:L,0)-1)))</f>
        <v/>
      </c>
    </row>
    <row r="4644" spans="1:16" x14ac:dyDescent="0.25">
      <c r="A4644">
        <v>2010</v>
      </c>
      <c r="B4644">
        <v>11</v>
      </c>
      <c r="C4644" t="s">
        <v>14</v>
      </c>
      <c r="D4644">
        <v>-18.39875</v>
      </c>
      <c r="E4644">
        <v>-11.39403617</v>
      </c>
      <c r="F4644">
        <f t="shared" si="288"/>
        <v>7.00471383</v>
      </c>
      <c r="G4644">
        <f t="shared" si="289"/>
        <v>7.00471383</v>
      </c>
      <c r="H4644">
        <v>19.251249999999999</v>
      </c>
      <c r="I4644">
        <v>39.424999999999997</v>
      </c>
      <c r="J4644">
        <f t="shared" si="290"/>
        <v>20.173749999999998</v>
      </c>
      <c r="K4644">
        <f t="shared" si="291"/>
        <v>20.173749999999998</v>
      </c>
      <c r="L4644" t="str">
        <f>IF(A4644&lt;&gt;A4643,MAX($L$2:L4643)+1,"")</f>
        <v/>
      </c>
      <c r="M4644" t="str">
        <f>IF(L4644="","",AVERAGE(INDEX($E:$E,ROW(L4644),1):INDEX($E:$E,MATCH(L4644+1, L:L,0)-1)) - AVERAGE(INDEX($D:$D,ROW(L4644),1):INDEX($D:$D,MATCH(L4644+1, L:L,0)-1)))</f>
        <v/>
      </c>
      <c r="N4644" t="str">
        <f>IF(L4644="","",AVERAGE(INDEX($I:$I,ROW(L4644),1):INDEX($I:$I,MATCH(L4644+1, L:L,0)-1)) - AVERAGE(INDEX($H:$H,ROW(L4644),1):INDEX($H:$H,MATCH(L4644+1, L:L,0)-1)))</f>
        <v/>
      </c>
      <c r="O4644" t="str">
        <f>IF(L4644="","",AVERAGE(INDEX($G:$G,ROW(L4644),1):INDEX($G:$G,MATCH(L4644+1, L:L,0)-1)))</f>
        <v/>
      </c>
      <c r="P4644" t="str">
        <f>IF(L4644="","",AVERAGE(INDEX($K:$K,ROW(L4644),1):INDEX($K:$K,MATCH(L4644+1, L:L,0)-1)))</f>
        <v/>
      </c>
    </row>
    <row r="4645" spans="1:16" x14ac:dyDescent="0.25">
      <c r="A4645">
        <v>2010</v>
      </c>
      <c r="B4645">
        <v>11</v>
      </c>
      <c r="C4645" t="s">
        <v>15</v>
      </c>
      <c r="D4645">
        <v>-0.68368421099999999</v>
      </c>
      <c r="E4645">
        <v>0.707046167</v>
      </c>
      <c r="F4645">
        <f t="shared" si="288"/>
        <v>1.390730378</v>
      </c>
      <c r="G4645">
        <f t="shared" si="289"/>
        <v>1.390730378</v>
      </c>
      <c r="H4645">
        <v>76.314210529999997</v>
      </c>
      <c r="I4645">
        <v>82.463157890000005</v>
      </c>
      <c r="J4645">
        <f t="shared" si="290"/>
        <v>6.1489473600000082</v>
      </c>
      <c r="K4645">
        <f t="shared" si="291"/>
        <v>6.1489473600000082</v>
      </c>
      <c r="L4645" t="str">
        <f>IF(A4645&lt;&gt;A4644,MAX($L$2:L4644)+1,"")</f>
        <v/>
      </c>
      <c r="M4645" t="str">
        <f>IF(L4645="","",AVERAGE(INDEX($E:$E,ROW(L4645),1):INDEX($E:$E,MATCH(L4645+1, L:L,0)-1)) - AVERAGE(INDEX($D:$D,ROW(L4645),1):INDEX($D:$D,MATCH(L4645+1, L:L,0)-1)))</f>
        <v/>
      </c>
      <c r="N4645" t="str">
        <f>IF(L4645="","",AVERAGE(INDEX($I:$I,ROW(L4645),1):INDEX($I:$I,MATCH(L4645+1, L:L,0)-1)) - AVERAGE(INDEX($H:$H,ROW(L4645),1):INDEX($H:$H,MATCH(L4645+1, L:L,0)-1)))</f>
        <v/>
      </c>
      <c r="O4645" t="str">
        <f>IF(L4645="","",AVERAGE(INDEX($G:$G,ROW(L4645),1):INDEX($G:$G,MATCH(L4645+1, L:L,0)-1)))</f>
        <v/>
      </c>
      <c r="P4645" t="str">
        <f>IF(L4645="","",AVERAGE(INDEX($K:$K,ROW(L4645),1):INDEX($K:$K,MATCH(L4645+1, L:L,0)-1)))</f>
        <v/>
      </c>
    </row>
    <row r="4646" spans="1:16" x14ac:dyDescent="0.25">
      <c r="A4646">
        <v>2010</v>
      </c>
      <c r="B4646">
        <v>11</v>
      </c>
      <c r="C4646" t="s">
        <v>16</v>
      </c>
      <c r="D4646">
        <v>2.96</v>
      </c>
      <c r="E4646">
        <v>3.47</v>
      </c>
      <c r="F4646">
        <f t="shared" si="288"/>
        <v>0.51000000000000023</v>
      </c>
      <c r="G4646">
        <f t="shared" si="289"/>
        <v>0.51000000000000023</v>
      </c>
      <c r="H4646">
        <v>129.33000000000001</v>
      </c>
      <c r="I4646">
        <v>192</v>
      </c>
      <c r="J4646">
        <f t="shared" si="290"/>
        <v>62.669999999999987</v>
      </c>
      <c r="K4646">
        <f t="shared" si="291"/>
        <v>62.669999999999987</v>
      </c>
      <c r="L4646" t="str">
        <f>IF(A4646&lt;&gt;A4645,MAX($L$2:L4645)+1,"")</f>
        <v/>
      </c>
      <c r="M4646" t="str">
        <f>IF(L4646="","",AVERAGE(INDEX($E:$E,ROW(L4646),1):INDEX($E:$E,MATCH(L4646+1, L:L,0)-1)) - AVERAGE(INDEX($D:$D,ROW(L4646),1):INDEX($D:$D,MATCH(L4646+1, L:L,0)-1)))</f>
        <v/>
      </c>
      <c r="N4646" t="str">
        <f>IF(L4646="","",AVERAGE(INDEX($I:$I,ROW(L4646),1):INDEX($I:$I,MATCH(L4646+1, L:L,0)-1)) - AVERAGE(INDEX($H:$H,ROW(L4646),1):INDEX($H:$H,MATCH(L4646+1, L:L,0)-1)))</f>
        <v/>
      </c>
      <c r="O4646" t="str">
        <f>IF(L4646="","",AVERAGE(INDEX($G:$G,ROW(L4646),1):INDEX($G:$G,MATCH(L4646+1, L:L,0)-1)))</f>
        <v/>
      </c>
      <c r="P4646" t="str">
        <f>IF(L4646="","",AVERAGE(INDEX($K:$K,ROW(L4646),1):INDEX($K:$K,MATCH(L4646+1, L:L,0)-1)))</f>
        <v/>
      </c>
    </row>
    <row r="4647" spans="1:16" x14ac:dyDescent="0.25">
      <c r="A4647">
        <v>2010</v>
      </c>
      <c r="B4647">
        <v>11</v>
      </c>
      <c r="C4647" t="s">
        <v>17</v>
      </c>
      <c r="D4647">
        <v>-0.117903226</v>
      </c>
      <c r="E4647">
        <v>0.75849838000000003</v>
      </c>
      <c r="F4647">
        <f t="shared" si="288"/>
        <v>0.87640160600000006</v>
      </c>
      <c r="G4647">
        <f t="shared" si="289"/>
        <v>0.87640160600000006</v>
      </c>
      <c r="H4647">
        <v>93.001451610000004</v>
      </c>
      <c r="I4647">
        <v>97.775806450000005</v>
      </c>
      <c r="J4647">
        <f t="shared" si="290"/>
        <v>4.7743548400000009</v>
      </c>
      <c r="K4647">
        <f t="shared" si="291"/>
        <v>4.7743548400000009</v>
      </c>
      <c r="L4647" t="str">
        <f>IF(A4647&lt;&gt;A4646,MAX($L$2:L4646)+1,"")</f>
        <v/>
      </c>
      <c r="M4647" t="str">
        <f>IF(L4647="","",AVERAGE(INDEX($E:$E,ROW(L4647),1):INDEX($E:$E,MATCH(L4647+1, L:L,0)-1)) - AVERAGE(INDEX($D:$D,ROW(L4647),1):INDEX($D:$D,MATCH(L4647+1, L:L,0)-1)))</f>
        <v/>
      </c>
      <c r="N4647" t="str">
        <f>IF(L4647="","",AVERAGE(INDEX($I:$I,ROW(L4647),1):INDEX($I:$I,MATCH(L4647+1, L:L,0)-1)) - AVERAGE(INDEX($H:$H,ROW(L4647),1):INDEX($H:$H,MATCH(L4647+1, L:L,0)-1)))</f>
        <v/>
      </c>
      <c r="O4647" t="str">
        <f>IF(L4647="","",AVERAGE(INDEX($G:$G,ROW(L4647),1):INDEX($G:$G,MATCH(L4647+1, L:L,0)-1)))</f>
        <v/>
      </c>
      <c r="P4647" t="str">
        <f>IF(L4647="","",AVERAGE(INDEX($K:$K,ROW(L4647),1):INDEX($K:$K,MATCH(L4647+1, L:L,0)-1)))</f>
        <v/>
      </c>
    </row>
    <row r="4648" spans="1:16" x14ac:dyDescent="0.25">
      <c r="A4648">
        <v>2010</v>
      </c>
      <c r="B4648">
        <v>11</v>
      </c>
      <c r="C4648" t="s">
        <v>18</v>
      </c>
      <c r="D4648">
        <v>-5.693333333</v>
      </c>
      <c r="E4648">
        <v>-6.0569090189999999</v>
      </c>
      <c r="F4648">
        <f t="shared" si="288"/>
        <v>-0.3635756859999999</v>
      </c>
      <c r="G4648">
        <f t="shared" si="289"/>
        <v>0.3635756859999999</v>
      </c>
      <c r="H4648">
        <v>18.63</v>
      </c>
      <c r="I4648">
        <v>30.533333330000001</v>
      </c>
      <c r="J4648">
        <f t="shared" si="290"/>
        <v>11.903333330000002</v>
      </c>
      <c r="K4648">
        <f t="shared" si="291"/>
        <v>11.903333330000002</v>
      </c>
      <c r="L4648" t="str">
        <f>IF(A4648&lt;&gt;A4647,MAX($L$2:L4647)+1,"")</f>
        <v/>
      </c>
      <c r="M4648" t="str">
        <f>IF(L4648="","",AVERAGE(INDEX($E:$E,ROW(L4648),1):INDEX($E:$E,MATCH(L4648+1, L:L,0)-1)) - AVERAGE(INDEX($D:$D,ROW(L4648),1):INDEX($D:$D,MATCH(L4648+1, L:L,0)-1)))</f>
        <v/>
      </c>
      <c r="N4648" t="str">
        <f>IF(L4648="","",AVERAGE(INDEX($I:$I,ROW(L4648),1):INDEX($I:$I,MATCH(L4648+1, L:L,0)-1)) - AVERAGE(INDEX($H:$H,ROW(L4648),1):INDEX($H:$H,MATCH(L4648+1, L:L,0)-1)))</f>
        <v/>
      </c>
      <c r="O4648" t="str">
        <f>IF(L4648="","",AVERAGE(INDEX($G:$G,ROW(L4648),1):INDEX($G:$G,MATCH(L4648+1, L:L,0)-1)))</f>
        <v/>
      </c>
      <c r="P4648" t="str">
        <f>IF(L4648="","",AVERAGE(INDEX($K:$K,ROW(L4648),1):INDEX($K:$K,MATCH(L4648+1, L:L,0)-1)))</f>
        <v/>
      </c>
    </row>
    <row r="4649" spans="1:16" x14ac:dyDescent="0.25">
      <c r="A4649">
        <v>2010</v>
      </c>
      <c r="B4649">
        <v>11</v>
      </c>
      <c r="C4649" t="s">
        <v>19</v>
      </c>
      <c r="D4649">
        <v>-12.384</v>
      </c>
      <c r="E4649">
        <v>-7.7145665020000003</v>
      </c>
      <c r="F4649">
        <f t="shared" si="288"/>
        <v>4.6694334980000001</v>
      </c>
      <c r="G4649">
        <f t="shared" si="289"/>
        <v>4.6694334980000001</v>
      </c>
      <c r="H4649">
        <v>21.033999999999999</v>
      </c>
      <c r="I4649">
        <v>49.78</v>
      </c>
      <c r="J4649">
        <f t="shared" si="290"/>
        <v>28.746000000000002</v>
      </c>
      <c r="K4649">
        <f t="shared" si="291"/>
        <v>28.746000000000002</v>
      </c>
      <c r="L4649" t="str">
        <f>IF(A4649&lt;&gt;A4648,MAX($L$2:L4648)+1,"")</f>
        <v/>
      </c>
      <c r="M4649" t="str">
        <f>IF(L4649="","",AVERAGE(INDEX($E:$E,ROW(L4649),1):INDEX($E:$E,MATCH(L4649+1, L:L,0)-1)) - AVERAGE(INDEX($D:$D,ROW(L4649),1):INDEX($D:$D,MATCH(L4649+1, L:L,0)-1)))</f>
        <v/>
      </c>
      <c r="N4649" t="str">
        <f>IF(L4649="","",AVERAGE(INDEX($I:$I,ROW(L4649),1):INDEX($I:$I,MATCH(L4649+1, L:L,0)-1)) - AVERAGE(INDEX($H:$H,ROW(L4649),1):INDEX($H:$H,MATCH(L4649+1, L:L,0)-1)))</f>
        <v/>
      </c>
      <c r="O4649" t="str">
        <f>IF(L4649="","",AVERAGE(INDEX($G:$G,ROW(L4649),1):INDEX($G:$G,MATCH(L4649+1, L:L,0)-1)))</f>
        <v/>
      </c>
      <c r="P4649" t="str">
        <f>IF(L4649="","",AVERAGE(INDEX($K:$K,ROW(L4649),1):INDEX($K:$K,MATCH(L4649+1, L:L,0)-1)))</f>
        <v/>
      </c>
    </row>
    <row r="4650" spans="1:16" x14ac:dyDescent="0.25">
      <c r="A4650">
        <v>2010</v>
      </c>
      <c r="B4650">
        <v>12</v>
      </c>
      <c r="C4650" t="s">
        <v>7</v>
      </c>
      <c r="D4650">
        <v>-10.03444444</v>
      </c>
      <c r="E4650">
        <v>-13.220071689999999</v>
      </c>
      <c r="F4650">
        <f t="shared" si="288"/>
        <v>-3.1856272499999996</v>
      </c>
      <c r="G4650">
        <f t="shared" si="289"/>
        <v>3.1856272499999996</v>
      </c>
      <c r="H4650">
        <v>15.70722222</v>
      </c>
      <c r="I4650">
        <v>19.688888890000001</v>
      </c>
      <c r="J4650">
        <f t="shared" si="290"/>
        <v>3.981666670000001</v>
      </c>
      <c r="K4650">
        <f t="shared" si="291"/>
        <v>3.981666670000001</v>
      </c>
      <c r="L4650" t="str">
        <f>IF(A4650&lt;&gt;A4649,MAX($L$2:L4649)+1,"")</f>
        <v/>
      </c>
      <c r="M4650" t="str">
        <f>IF(L4650="","",AVERAGE(INDEX($E:$E,ROW(L4650),1):INDEX($E:$E,MATCH(L4650+1, L:L,0)-1)) - AVERAGE(INDEX($D:$D,ROW(L4650),1):INDEX($D:$D,MATCH(L4650+1, L:L,0)-1)))</f>
        <v/>
      </c>
      <c r="N4650" t="str">
        <f>IF(L4650="","",AVERAGE(INDEX($I:$I,ROW(L4650),1):INDEX($I:$I,MATCH(L4650+1, L:L,0)-1)) - AVERAGE(INDEX($H:$H,ROW(L4650),1):INDEX($H:$H,MATCH(L4650+1, L:L,0)-1)))</f>
        <v/>
      </c>
      <c r="O4650" t="str">
        <f>IF(L4650="","",AVERAGE(INDEX($G:$G,ROW(L4650),1):INDEX($G:$G,MATCH(L4650+1, L:L,0)-1)))</f>
        <v/>
      </c>
      <c r="P4650" t="str">
        <f>IF(L4650="","",AVERAGE(INDEX($K:$K,ROW(L4650),1):INDEX($K:$K,MATCH(L4650+1, L:L,0)-1)))</f>
        <v/>
      </c>
    </row>
    <row r="4651" spans="1:16" x14ac:dyDescent="0.25">
      <c r="A4651">
        <v>2010</v>
      </c>
      <c r="B4651">
        <v>12</v>
      </c>
      <c r="C4651" t="s">
        <v>8</v>
      </c>
      <c r="D4651">
        <v>-3.2881356E-2</v>
      </c>
      <c r="E4651">
        <v>3.8335367000000002E-2</v>
      </c>
      <c r="F4651">
        <f t="shared" si="288"/>
        <v>7.121672300000001E-2</v>
      </c>
      <c r="G4651">
        <f t="shared" si="289"/>
        <v>7.121672300000001E-2</v>
      </c>
      <c r="H4651">
        <v>213.73101689999999</v>
      </c>
      <c r="I4651">
        <v>226.3440678</v>
      </c>
      <c r="J4651">
        <f t="shared" si="290"/>
        <v>12.613050900000019</v>
      </c>
      <c r="K4651">
        <f t="shared" si="291"/>
        <v>12.613050900000019</v>
      </c>
      <c r="L4651" t="str">
        <f>IF(A4651&lt;&gt;A4650,MAX($L$2:L4650)+1,"")</f>
        <v/>
      </c>
      <c r="M4651" t="str">
        <f>IF(L4651="","",AVERAGE(INDEX($E:$E,ROW(L4651),1):INDEX($E:$E,MATCH(L4651+1, L:L,0)-1)) - AVERAGE(INDEX($D:$D,ROW(L4651),1):INDEX($D:$D,MATCH(L4651+1, L:L,0)-1)))</f>
        <v/>
      </c>
      <c r="N4651" t="str">
        <f>IF(L4651="","",AVERAGE(INDEX($I:$I,ROW(L4651),1):INDEX($I:$I,MATCH(L4651+1, L:L,0)-1)) - AVERAGE(INDEX($H:$H,ROW(L4651),1):INDEX($H:$H,MATCH(L4651+1, L:L,0)-1)))</f>
        <v/>
      </c>
      <c r="O4651" t="str">
        <f>IF(L4651="","",AVERAGE(INDEX($G:$G,ROW(L4651),1):INDEX($G:$G,MATCH(L4651+1, L:L,0)-1)))</f>
        <v/>
      </c>
      <c r="P4651" t="str">
        <f>IF(L4651="","",AVERAGE(INDEX($K:$K,ROW(L4651),1):INDEX($K:$K,MATCH(L4651+1, L:L,0)-1)))</f>
        <v/>
      </c>
    </row>
    <row r="4652" spans="1:16" x14ac:dyDescent="0.25">
      <c r="A4652">
        <v>2010</v>
      </c>
      <c r="B4652">
        <v>12</v>
      </c>
      <c r="C4652" t="s">
        <v>9</v>
      </c>
      <c r="D4652">
        <v>-14.031000000000001</v>
      </c>
      <c r="E4652">
        <v>-15.18258065</v>
      </c>
      <c r="F4652">
        <f t="shared" si="288"/>
        <v>-1.1515806499999997</v>
      </c>
      <c r="G4652">
        <f t="shared" si="289"/>
        <v>1.1515806499999997</v>
      </c>
      <c r="H4652">
        <v>26.631</v>
      </c>
      <c r="I4652">
        <v>25.97</v>
      </c>
      <c r="J4652">
        <f t="shared" si="290"/>
        <v>-0.66100000000000136</v>
      </c>
      <c r="K4652">
        <f t="shared" si="291"/>
        <v>0.66100000000000136</v>
      </c>
      <c r="L4652" t="str">
        <f>IF(A4652&lt;&gt;A4651,MAX($L$2:L4651)+1,"")</f>
        <v/>
      </c>
      <c r="M4652" t="str">
        <f>IF(L4652="","",AVERAGE(INDEX($E:$E,ROW(L4652),1):INDEX($E:$E,MATCH(L4652+1, L:L,0)-1)) - AVERAGE(INDEX($D:$D,ROW(L4652),1):INDEX($D:$D,MATCH(L4652+1, L:L,0)-1)))</f>
        <v/>
      </c>
      <c r="N4652" t="str">
        <f>IF(L4652="","",AVERAGE(INDEX($I:$I,ROW(L4652),1):INDEX($I:$I,MATCH(L4652+1, L:L,0)-1)) - AVERAGE(INDEX($H:$H,ROW(L4652),1):INDEX($H:$H,MATCH(L4652+1, L:L,0)-1)))</f>
        <v/>
      </c>
      <c r="O4652" t="str">
        <f>IF(L4652="","",AVERAGE(INDEX($G:$G,ROW(L4652),1):INDEX($G:$G,MATCH(L4652+1, L:L,0)-1)))</f>
        <v/>
      </c>
      <c r="P4652" t="str">
        <f>IF(L4652="","",AVERAGE(INDEX($K:$K,ROW(L4652),1):INDEX($K:$K,MATCH(L4652+1, L:L,0)-1)))</f>
        <v/>
      </c>
    </row>
    <row r="4653" spans="1:16" x14ac:dyDescent="0.25">
      <c r="A4653">
        <v>2010</v>
      </c>
      <c r="B4653">
        <v>12</v>
      </c>
      <c r="C4653" t="s">
        <v>10</v>
      </c>
      <c r="D4653">
        <v>-6.6971428570000002</v>
      </c>
      <c r="E4653">
        <v>-2.9008527989999999</v>
      </c>
      <c r="F4653">
        <f t="shared" si="288"/>
        <v>3.7962900580000003</v>
      </c>
      <c r="G4653">
        <f t="shared" si="289"/>
        <v>3.7962900580000003</v>
      </c>
      <c r="H4653">
        <v>92.677142860000004</v>
      </c>
      <c r="I4653">
        <v>174.01428569999999</v>
      </c>
      <c r="J4653">
        <f t="shared" si="290"/>
        <v>81.337142839999984</v>
      </c>
      <c r="K4653">
        <f t="shared" si="291"/>
        <v>81.337142839999984</v>
      </c>
      <c r="L4653" t="str">
        <f>IF(A4653&lt;&gt;A4652,MAX($L$2:L4652)+1,"")</f>
        <v/>
      </c>
      <c r="M4653" t="str">
        <f>IF(L4653="","",AVERAGE(INDEX($E:$E,ROW(L4653),1):INDEX($E:$E,MATCH(L4653+1, L:L,0)-1)) - AVERAGE(INDEX($D:$D,ROW(L4653),1):INDEX($D:$D,MATCH(L4653+1, L:L,0)-1)))</f>
        <v/>
      </c>
      <c r="N4653" t="str">
        <f>IF(L4653="","",AVERAGE(INDEX($I:$I,ROW(L4653),1):INDEX($I:$I,MATCH(L4653+1, L:L,0)-1)) - AVERAGE(INDEX($H:$H,ROW(L4653),1):INDEX($H:$H,MATCH(L4653+1, L:L,0)-1)))</f>
        <v/>
      </c>
      <c r="O4653" t="str">
        <f>IF(L4653="","",AVERAGE(INDEX($G:$G,ROW(L4653),1):INDEX($G:$G,MATCH(L4653+1, L:L,0)-1)))</f>
        <v/>
      </c>
      <c r="P4653" t="str">
        <f>IF(L4653="","",AVERAGE(INDEX($K:$K,ROW(L4653),1):INDEX($K:$K,MATCH(L4653+1, L:L,0)-1)))</f>
        <v/>
      </c>
    </row>
    <row r="4654" spans="1:16" x14ac:dyDescent="0.25">
      <c r="A4654">
        <v>2010</v>
      </c>
      <c r="B4654">
        <v>12</v>
      </c>
      <c r="C4654" t="s">
        <v>11</v>
      </c>
      <c r="D4654">
        <v>-4.3356250000000003</v>
      </c>
      <c r="E4654">
        <v>2.0158640550000002</v>
      </c>
      <c r="F4654">
        <f t="shared" si="288"/>
        <v>6.3514890550000001</v>
      </c>
      <c r="G4654">
        <f t="shared" si="289"/>
        <v>6.3514890550000001</v>
      </c>
      <c r="H4654">
        <v>115.026875</v>
      </c>
      <c r="I4654">
        <v>128.34375</v>
      </c>
      <c r="J4654">
        <f t="shared" si="290"/>
        <v>13.316874999999996</v>
      </c>
      <c r="K4654">
        <f t="shared" si="291"/>
        <v>13.316874999999996</v>
      </c>
      <c r="L4654" t="str">
        <f>IF(A4654&lt;&gt;A4653,MAX($L$2:L4653)+1,"")</f>
        <v/>
      </c>
      <c r="M4654" t="str">
        <f>IF(L4654="","",AVERAGE(INDEX($E:$E,ROW(L4654),1):INDEX($E:$E,MATCH(L4654+1, L:L,0)-1)) - AVERAGE(INDEX($D:$D,ROW(L4654),1):INDEX($D:$D,MATCH(L4654+1, L:L,0)-1)))</f>
        <v/>
      </c>
      <c r="N4654" t="str">
        <f>IF(L4654="","",AVERAGE(INDEX($I:$I,ROW(L4654),1):INDEX($I:$I,MATCH(L4654+1, L:L,0)-1)) - AVERAGE(INDEX($H:$H,ROW(L4654),1):INDEX($H:$H,MATCH(L4654+1, L:L,0)-1)))</f>
        <v/>
      </c>
      <c r="O4654" t="str">
        <f>IF(L4654="","",AVERAGE(INDEX($G:$G,ROW(L4654),1):INDEX($G:$G,MATCH(L4654+1, L:L,0)-1)))</f>
        <v/>
      </c>
      <c r="P4654" t="str">
        <f>IF(L4654="","",AVERAGE(INDEX($K:$K,ROW(L4654),1):INDEX($K:$K,MATCH(L4654+1, L:L,0)-1)))</f>
        <v/>
      </c>
    </row>
    <row r="4655" spans="1:16" x14ac:dyDescent="0.25">
      <c r="A4655">
        <v>2010</v>
      </c>
      <c r="B4655">
        <v>12</v>
      </c>
      <c r="C4655" t="s">
        <v>12</v>
      </c>
      <c r="D4655">
        <v>-1.5208333329999999</v>
      </c>
      <c r="E4655">
        <v>1.705708411</v>
      </c>
      <c r="F4655">
        <f t="shared" si="288"/>
        <v>3.2265417439999999</v>
      </c>
      <c r="G4655">
        <f t="shared" si="289"/>
        <v>3.2265417439999999</v>
      </c>
      <c r="H4655">
        <v>133.56416669999999</v>
      </c>
      <c r="I4655">
        <v>180.17500000000001</v>
      </c>
      <c r="J4655">
        <f t="shared" si="290"/>
        <v>46.610833300000024</v>
      </c>
      <c r="K4655">
        <f t="shared" si="291"/>
        <v>46.610833300000024</v>
      </c>
      <c r="L4655" t="str">
        <f>IF(A4655&lt;&gt;A4654,MAX($L$2:L4654)+1,"")</f>
        <v/>
      </c>
      <c r="M4655" t="str">
        <f>IF(L4655="","",AVERAGE(INDEX($E:$E,ROW(L4655),1):INDEX($E:$E,MATCH(L4655+1, L:L,0)-1)) - AVERAGE(INDEX($D:$D,ROW(L4655),1):INDEX($D:$D,MATCH(L4655+1, L:L,0)-1)))</f>
        <v/>
      </c>
      <c r="N4655" t="str">
        <f>IF(L4655="","",AVERAGE(INDEX($I:$I,ROW(L4655),1):INDEX($I:$I,MATCH(L4655+1, L:L,0)-1)) - AVERAGE(INDEX($H:$H,ROW(L4655),1):INDEX($H:$H,MATCH(L4655+1, L:L,0)-1)))</f>
        <v/>
      </c>
      <c r="O4655" t="str">
        <f>IF(L4655="","",AVERAGE(INDEX($G:$G,ROW(L4655),1):INDEX($G:$G,MATCH(L4655+1, L:L,0)-1)))</f>
        <v/>
      </c>
      <c r="P4655" t="str">
        <f>IF(L4655="","",AVERAGE(INDEX($K:$K,ROW(L4655),1):INDEX($K:$K,MATCH(L4655+1, L:L,0)-1)))</f>
        <v/>
      </c>
    </row>
    <row r="4656" spans="1:16" x14ac:dyDescent="0.25">
      <c r="A4656">
        <v>2010</v>
      </c>
      <c r="B4656">
        <v>12</v>
      </c>
      <c r="C4656" t="s">
        <v>13</v>
      </c>
      <c r="D4656">
        <v>-23.83</v>
      </c>
      <c r="E4656">
        <v>-26.045161289999999</v>
      </c>
      <c r="F4656">
        <f t="shared" si="288"/>
        <v>-2.2151612900000011</v>
      </c>
      <c r="G4656">
        <f t="shared" si="289"/>
        <v>2.2151612900000011</v>
      </c>
      <c r="H4656">
        <v>8.7200000000000006</v>
      </c>
      <c r="I4656">
        <v>30.8</v>
      </c>
      <c r="J4656">
        <f t="shared" si="290"/>
        <v>22.08</v>
      </c>
      <c r="K4656">
        <f t="shared" si="291"/>
        <v>22.08</v>
      </c>
      <c r="L4656" t="str">
        <f>IF(A4656&lt;&gt;A4655,MAX($L$2:L4655)+1,"")</f>
        <v/>
      </c>
      <c r="M4656" t="str">
        <f>IF(L4656="","",AVERAGE(INDEX($E:$E,ROW(L4656),1):INDEX($E:$E,MATCH(L4656+1, L:L,0)-1)) - AVERAGE(INDEX($D:$D,ROW(L4656),1):INDEX($D:$D,MATCH(L4656+1, L:L,0)-1)))</f>
        <v/>
      </c>
      <c r="N4656" t="str">
        <f>IF(L4656="","",AVERAGE(INDEX($I:$I,ROW(L4656),1):INDEX($I:$I,MATCH(L4656+1, L:L,0)-1)) - AVERAGE(INDEX($H:$H,ROW(L4656),1):INDEX($H:$H,MATCH(L4656+1, L:L,0)-1)))</f>
        <v/>
      </c>
      <c r="O4656" t="str">
        <f>IF(L4656="","",AVERAGE(INDEX($G:$G,ROW(L4656),1):INDEX($G:$G,MATCH(L4656+1, L:L,0)-1)))</f>
        <v/>
      </c>
      <c r="P4656" t="str">
        <f>IF(L4656="","",AVERAGE(INDEX($K:$K,ROW(L4656),1):INDEX($K:$K,MATCH(L4656+1, L:L,0)-1)))</f>
        <v/>
      </c>
    </row>
    <row r="4657" spans="1:16" x14ac:dyDescent="0.25">
      <c r="A4657">
        <v>2010</v>
      </c>
      <c r="B4657">
        <v>12</v>
      </c>
      <c r="C4657" t="s">
        <v>14</v>
      </c>
      <c r="D4657">
        <v>-24.75</v>
      </c>
      <c r="E4657">
        <v>-18.690006499999999</v>
      </c>
      <c r="F4657">
        <f t="shared" si="288"/>
        <v>6.0599935000000009</v>
      </c>
      <c r="G4657">
        <f t="shared" si="289"/>
        <v>6.0599935000000009</v>
      </c>
      <c r="H4657">
        <v>16.489999999999998</v>
      </c>
      <c r="I4657">
        <v>20.100000000000001</v>
      </c>
      <c r="J4657">
        <f t="shared" si="290"/>
        <v>3.610000000000003</v>
      </c>
      <c r="K4657">
        <f t="shared" si="291"/>
        <v>3.610000000000003</v>
      </c>
      <c r="L4657" t="str">
        <f>IF(A4657&lt;&gt;A4656,MAX($L$2:L4656)+1,"")</f>
        <v/>
      </c>
      <c r="M4657" t="str">
        <f>IF(L4657="","",AVERAGE(INDEX($E:$E,ROW(L4657),1):INDEX($E:$E,MATCH(L4657+1, L:L,0)-1)) - AVERAGE(INDEX($D:$D,ROW(L4657),1):INDEX($D:$D,MATCH(L4657+1, L:L,0)-1)))</f>
        <v/>
      </c>
      <c r="N4657" t="str">
        <f>IF(L4657="","",AVERAGE(INDEX($I:$I,ROW(L4657),1):INDEX($I:$I,MATCH(L4657+1, L:L,0)-1)) - AVERAGE(INDEX($H:$H,ROW(L4657),1):INDEX($H:$H,MATCH(L4657+1, L:L,0)-1)))</f>
        <v/>
      </c>
      <c r="O4657" t="str">
        <f>IF(L4657="","",AVERAGE(INDEX($G:$G,ROW(L4657),1):INDEX($G:$G,MATCH(L4657+1, L:L,0)-1)))</f>
        <v/>
      </c>
      <c r="P4657" t="str">
        <f>IF(L4657="","",AVERAGE(INDEX($K:$K,ROW(L4657),1):INDEX($K:$K,MATCH(L4657+1, L:L,0)-1)))</f>
        <v/>
      </c>
    </row>
    <row r="4658" spans="1:16" x14ac:dyDescent="0.25">
      <c r="A4658">
        <v>2010</v>
      </c>
      <c r="B4658">
        <v>12</v>
      </c>
      <c r="C4658" t="s">
        <v>15</v>
      </c>
      <c r="D4658">
        <v>-8.1116666669999997</v>
      </c>
      <c r="E4658">
        <v>-8.3168689859999994</v>
      </c>
      <c r="F4658">
        <f t="shared" si="288"/>
        <v>-0.20520231899999963</v>
      </c>
      <c r="G4658">
        <f t="shared" si="289"/>
        <v>0.20520231899999963</v>
      </c>
      <c r="H4658">
        <v>59.396666670000002</v>
      </c>
      <c r="I4658">
        <v>43.433333330000004</v>
      </c>
      <c r="J4658">
        <f t="shared" si="290"/>
        <v>-15.963333339999998</v>
      </c>
      <c r="K4658">
        <f t="shared" si="291"/>
        <v>15.963333339999998</v>
      </c>
      <c r="L4658" t="str">
        <f>IF(A4658&lt;&gt;A4657,MAX($L$2:L4657)+1,"")</f>
        <v/>
      </c>
      <c r="M4658" t="str">
        <f>IF(L4658="","",AVERAGE(INDEX($E:$E,ROW(L4658),1):INDEX($E:$E,MATCH(L4658+1, L:L,0)-1)) - AVERAGE(INDEX($D:$D,ROW(L4658),1):INDEX($D:$D,MATCH(L4658+1, L:L,0)-1)))</f>
        <v/>
      </c>
      <c r="N4658" t="str">
        <f>IF(L4658="","",AVERAGE(INDEX($I:$I,ROW(L4658),1):INDEX($I:$I,MATCH(L4658+1, L:L,0)-1)) - AVERAGE(INDEX($H:$H,ROW(L4658),1):INDEX($H:$H,MATCH(L4658+1, L:L,0)-1)))</f>
        <v/>
      </c>
      <c r="O4658" t="str">
        <f>IF(L4658="","",AVERAGE(INDEX($G:$G,ROW(L4658),1):INDEX($G:$G,MATCH(L4658+1, L:L,0)-1)))</f>
        <v/>
      </c>
      <c r="P4658" t="str">
        <f>IF(L4658="","",AVERAGE(INDEX($K:$K,ROW(L4658),1):INDEX($K:$K,MATCH(L4658+1, L:L,0)-1)))</f>
        <v/>
      </c>
    </row>
    <row r="4659" spans="1:16" x14ac:dyDescent="0.25">
      <c r="A4659">
        <v>2010</v>
      </c>
      <c r="B4659">
        <v>12</v>
      </c>
      <c r="C4659" t="s">
        <v>16</v>
      </c>
      <c r="D4659">
        <v>-3.27</v>
      </c>
      <c r="E4659">
        <v>1.4774193550000001</v>
      </c>
      <c r="F4659">
        <f t="shared" si="288"/>
        <v>4.7474193549999999</v>
      </c>
      <c r="G4659">
        <f t="shared" si="289"/>
        <v>4.7474193549999999</v>
      </c>
      <c r="H4659">
        <v>132.53</v>
      </c>
      <c r="I4659">
        <v>140.6</v>
      </c>
      <c r="J4659">
        <f t="shared" si="290"/>
        <v>8.0699999999999932</v>
      </c>
      <c r="K4659">
        <f t="shared" si="291"/>
        <v>8.0699999999999932</v>
      </c>
      <c r="L4659" t="str">
        <f>IF(A4659&lt;&gt;A4658,MAX($L$2:L4658)+1,"")</f>
        <v/>
      </c>
      <c r="M4659" t="str">
        <f>IF(L4659="","",AVERAGE(INDEX($E:$E,ROW(L4659),1):INDEX($E:$E,MATCH(L4659+1, L:L,0)-1)) - AVERAGE(INDEX($D:$D,ROW(L4659),1):INDEX($D:$D,MATCH(L4659+1, L:L,0)-1)))</f>
        <v/>
      </c>
      <c r="N4659" t="str">
        <f>IF(L4659="","",AVERAGE(INDEX($I:$I,ROW(L4659),1):INDEX($I:$I,MATCH(L4659+1, L:L,0)-1)) - AVERAGE(INDEX($H:$H,ROW(L4659),1):INDEX($H:$H,MATCH(L4659+1, L:L,0)-1)))</f>
        <v/>
      </c>
      <c r="O4659" t="str">
        <f>IF(L4659="","",AVERAGE(INDEX($G:$G,ROW(L4659),1):INDEX($G:$G,MATCH(L4659+1, L:L,0)-1)))</f>
        <v/>
      </c>
      <c r="P4659" t="str">
        <f>IF(L4659="","",AVERAGE(INDEX($K:$K,ROW(L4659),1):INDEX($K:$K,MATCH(L4659+1, L:L,0)-1)))</f>
        <v/>
      </c>
    </row>
    <row r="4660" spans="1:16" x14ac:dyDescent="0.25">
      <c r="A4660">
        <v>2010</v>
      </c>
      <c r="B4660">
        <v>12</v>
      </c>
      <c r="C4660" t="s">
        <v>17</v>
      </c>
      <c r="D4660">
        <v>-7.8839285710000002</v>
      </c>
      <c r="E4660">
        <v>-6.0967126150000004</v>
      </c>
      <c r="F4660">
        <f t="shared" si="288"/>
        <v>1.7872159559999998</v>
      </c>
      <c r="G4660">
        <f t="shared" si="289"/>
        <v>1.7872159559999998</v>
      </c>
      <c r="H4660">
        <v>86.547857140000005</v>
      </c>
      <c r="I4660">
        <v>101.05</v>
      </c>
      <c r="J4660">
        <f t="shared" si="290"/>
        <v>14.502142859999992</v>
      </c>
      <c r="K4660">
        <f t="shared" si="291"/>
        <v>14.502142859999992</v>
      </c>
      <c r="L4660" t="str">
        <f>IF(A4660&lt;&gt;A4659,MAX($L$2:L4659)+1,"")</f>
        <v/>
      </c>
      <c r="M4660" t="str">
        <f>IF(L4660="","",AVERAGE(INDEX($E:$E,ROW(L4660),1):INDEX($E:$E,MATCH(L4660+1, L:L,0)-1)) - AVERAGE(INDEX($D:$D,ROW(L4660),1):INDEX($D:$D,MATCH(L4660+1, L:L,0)-1)))</f>
        <v/>
      </c>
      <c r="N4660" t="str">
        <f>IF(L4660="","",AVERAGE(INDEX($I:$I,ROW(L4660),1):INDEX($I:$I,MATCH(L4660+1, L:L,0)-1)) - AVERAGE(INDEX($H:$H,ROW(L4660),1):INDEX($H:$H,MATCH(L4660+1, L:L,0)-1)))</f>
        <v/>
      </c>
      <c r="O4660" t="str">
        <f>IF(L4660="","",AVERAGE(INDEX($G:$G,ROW(L4660),1):INDEX($G:$G,MATCH(L4660+1, L:L,0)-1)))</f>
        <v/>
      </c>
      <c r="P4660" t="str">
        <f>IF(L4660="","",AVERAGE(INDEX($K:$K,ROW(L4660),1):INDEX($K:$K,MATCH(L4660+1, L:L,0)-1)))</f>
        <v/>
      </c>
    </row>
    <row r="4661" spans="1:16" x14ac:dyDescent="0.25">
      <c r="A4661">
        <v>2010</v>
      </c>
      <c r="B4661">
        <v>12</v>
      </c>
      <c r="C4661" t="s">
        <v>18</v>
      </c>
      <c r="D4661">
        <v>-12.456818180000001</v>
      </c>
      <c r="E4661">
        <v>-14.17799263</v>
      </c>
      <c r="F4661">
        <f t="shared" si="288"/>
        <v>-1.7211744499999995</v>
      </c>
      <c r="G4661">
        <f t="shared" si="289"/>
        <v>1.7211744499999995</v>
      </c>
      <c r="H4661">
        <v>20.094999999999999</v>
      </c>
      <c r="I4661">
        <v>14.009090909999999</v>
      </c>
      <c r="J4661">
        <f t="shared" si="290"/>
        <v>-6.0859090899999995</v>
      </c>
      <c r="K4661">
        <f t="shared" si="291"/>
        <v>6.0859090899999995</v>
      </c>
      <c r="L4661" t="str">
        <f>IF(A4661&lt;&gt;A4660,MAX($L$2:L4660)+1,"")</f>
        <v/>
      </c>
      <c r="M4661" t="str">
        <f>IF(L4661="","",AVERAGE(INDEX($E:$E,ROW(L4661),1):INDEX($E:$E,MATCH(L4661+1, L:L,0)-1)) - AVERAGE(INDEX($D:$D,ROW(L4661),1):INDEX($D:$D,MATCH(L4661+1, L:L,0)-1)))</f>
        <v/>
      </c>
      <c r="N4661" t="str">
        <f>IF(L4661="","",AVERAGE(INDEX($I:$I,ROW(L4661),1):INDEX($I:$I,MATCH(L4661+1, L:L,0)-1)) - AVERAGE(INDEX($H:$H,ROW(L4661),1):INDEX($H:$H,MATCH(L4661+1, L:L,0)-1)))</f>
        <v/>
      </c>
      <c r="O4661" t="str">
        <f>IF(L4661="","",AVERAGE(INDEX($G:$G,ROW(L4661),1):INDEX($G:$G,MATCH(L4661+1, L:L,0)-1)))</f>
        <v/>
      </c>
      <c r="P4661" t="str">
        <f>IF(L4661="","",AVERAGE(INDEX($K:$K,ROW(L4661),1):INDEX($K:$K,MATCH(L4661+1, L:L,0)-1)))</f>
        <v/>
      </c>
    </row>
    <row r="4662" spans="1:16" x14ac:dyDescent="0.25">
      <c r="A4662">
        <v>2010</v>
      </c>
      <c r="B4662">
        <v>12</v>
      </c>
      <c r="C4662" t="s">
        <v>19</v>
      </c>
      <c r="D4662">
        <v>-15.991666670000001</v>
      </c>
      <c r="E4662">
        <v>-21.984184899999999</v>
      </c>
      <c r="F4662">
        <f t="shared" si="288"/>
        <v>-5.9925182299999982</v>
      </c>
      <c r="G4662">
        <f t="shared" si="289"/>
        <v>5.9925182299999982</v>
      </c>
      <c r="H4662">
        <v>17.27</v>
      </c>
      <c r="I4662">
        <v>22.516666669999999</v>
      </c>
      <c r="J4662">
        <f t="shared" si="290"/>
        <v>5.2466666699999998</v>
      </c>
      <c r="K4662">
        <f t="shared" si="291"/>
        <v>5.2466666699999998</v>
      </c>
      <c r="L4662" t="str">
        <f>IF(A4662&lt;&gt;A4661,MAX($L$2:L4661)+1,"")</f>
        <v/>
      </c>
      <c r="M4662" t="str">
        <f>IF(L4662="","",AVERAGE(INDEX($E:$E,ROW(L4662),1):INDEX($E:$E,MATCH(L4662+1, L:L,0)-1)) - AVERAGE(INDEX($D:$D,ROW(L4662),1):INDEX($D:$D,MATCH(L4662+1, L:L,0)-1)))</f>
        <v/>
      </c>
      <c r="N4662" t="str">
        <f>IF(L4662="","",AVERAGE(INDEX($I:$I,ROW(L4662),1):INDEX($I:$I,MATCH(L4662+1, L:L,0)-1)) - AVERAGE(INDEX($H:$H,ROW(L4662),1):INDEX($H:$H,MATCH(L4662+1, L:L,0)-1)))</f>
        <v/>
      </c>
      <c r="O4662" t="str">
        <f>IF(L4662="","",AVERAGE(INDEX($G:$G,ROW(L4662),1):INDEX($G:$G,MATCH(L4662+1, L:L,0)-1)))</f>
        <v/>
      </c>
      <c r="P4662" t="str">
        <f>IF(L4662="","",AVERAGE(INDEX($K:$K,ROW(L4662),1):INDEX($K:$K,MATCH(L4662+1, L:L,0)-1)))</f>
        <v/>
      </c>
    </row>
    <row r="4663" spans="1:16" x14ac:dyDescent="0.25">
      <c r="A4663">
        <v>2011</v>
      </c>
      <c r="B4663">
        <v>1</v>
      </c>
      <c r="C4663" t="s">
        <v>7</v>
      </c>
      <c r="D4663">
        <v>-11.220476189999999</v>
      </c>
      <c r="E4663">
        <v>-12.26517572</v>
      </c>
      <c r="F4663">
        <f t="shared" si="288"/>
        <v>-1.0446995300000008</v>
      </c>
      <c r="G4663">
        <f t="shared" si="289"/>
        <v>1.0446995300000008</v>
      </c>
      <c r="H4663">
        <v>18.388571429999999</v>
      </c>
      <c r="I4663">
        <v>46.47142857</v>
      </c>
      <c r="J4663">
        <f t="shared" si="290"/>
        <v>28.082857140000002</v>
      </c>
      <c r="K4663">
        <f t="shared" si="291"/>
        <v>28.082857140000002</v>
      </c>
      <c r="L4663">
        <f>IF(A4663&lt;&gt;A4662,MAX($L$2:L4662)+1,"")</f>
        <v>30</v>
      </c>
      <c r="M4663">
        <f>IF(L4663="","",AVERAGE(INDEX($E:$E,ROW(L4663),1):INDEX($E:$E,MATCH(L4663+1, L:L,0)-1)) - AVERAGE(INDEX($D:$D,ROW(L4663),1):INDEX($D:$D,MATCH(L4663+1, L:L,0)-1)))</f>
        <v>0.55925722045833215</v>
      </c>
      <c r="N4663">
        <f>IF(L4663="","",AVERAGE(INDEX($I:$I,ROW(L4663),1):INDEX($I:$I,MATCH(L4663+1, L:L,0)-1)) - AVERAGE(INDEX($H:$H,ROW(L4663),1):INDEX($H:$H,MATCH(L4663+1, L:L,0)-1)))</f>
        <v>5.02851586020833</v>
      </c>
      <c r="O4663">
        <f>IF(L4663="","",AVERAGE(INDEX($G:$G,ROW(L4663),1):INDEX($G:$G,MATCH(L4663+1, L:L,0)-1)))</f>
        <v>1.481961115388889</v>
      </c>
      <c r="P4663">
        <f>IF(L4663="","",AVERAGE(INDEX($K:$K,ROW(L4663),1):INDEX($K:$K,MATCH(L4663+1, L:L,0)-1)))</f>
        <v>18.984435456597225</v>
      </c>
    </row>
    <row r="4664" spans="1:16" x14ac:dyDescent="0.25">
      <c r="A4664">
        <v>2011</v>
      </c>
      <c r="B4664">
        <v>1</v>
      </c>
      <c r="C4664" t="s">
        <v>8</v>
      </c>
      <c r="D4664">
        <v>3.3623187999999998E-2</v>
      </c>
      <c r="E4664">
        <v>-9.2010608999999993E-2</v>
      </c>
      <c r="F4664">
        <f t="shared" si="288"/>
        <v>-0.12563379699999999</v>
      </c>
      <c r="G4664">
        <f t="shared" si="289"/>
        <v>0.12563379699999999</v>
      </c>
      <c r="H4664">
        <v>215.90782609999999</v>
      </c>
      <c r="I4664">
        <v>235.50144929999999</v>
      </c>
      <c r="J4664">
        <f t="shared" si="290"/>
        <v>19.593623199999996</v>
      </c>
      <c r="K4664">
        <f t="shared" si="291"/>
        <v>19.593623199999996</v>
      </c>
      <c r="L4664" t="str">
        <f>IF(A4664&lt;&gt;A4663,MAX($L$2:L4663)+1,"")</f>
        <v/>
      </c>
      <c r="M4664" t="str">
        <f>IF(L4664="","",AVERAGE(INDEX($E:$E,ROW(L4664),1):INDEX($E:$E,MATCH(L4664+1, L:L,0)-1)) - AVERAGE(INDEX($D:$D,ROW(L4664),1):INDEX($D:$D,MATCH(L4664+1, L:L,0)-1)))</f>
        <v/>
      </c>
      <c r="N4664" t="str">
        <f>IF(L4664="","",AVERAGE(INDEX($I:$I,ROW(L4664),1):INDEX($I:$I,MATCH(L4664+1, L:L,0)-1)) - AVERAGE(INDEX($H:$H,ROW(L4664),1):INDEX($H:$H,MATCH(L4664+1, L:L,0)-1)))</f>
        <v/>
      </c>
      <c r="O4664" t="str">
        <f>IF(L4664="","",AVERAGE(INDEX($G:$G,ROW(L4664),1):INDEX($G:$G,MATCH(L4664+1, L:L,0)-1)))</f>
        <v/>
      </c>
      <c r="P4664" t="str">
        <f>IF(L4664="","",AVERAGE(INDEX($K:$K,ROW(L4664),1):INDEX($K:$K,MATCH(L4664+1, L:L,0)-1)))</f>
        <v/>
      </c>
    </row>
    <row r="4665" spans="1:16" x14ac:dyDescent="0.25">
      <c r="A4665">
        <v>2011</v>
      </c>
      <c r="B4665">
        <v>1</v>
      </c>
      <c r="C4665" t="s">
        <v>9</v>
      </c>
      <c r="D4665">
        <v>-16.831818179999999</v>
      </c>
      <c r="E4665">
        <v>-19.071887960000002</v>
      </c>
      <c r="F4665">
        <f t="shared" si="288"/>
        <v>-2.2400697800000025</v>
      </c>
      <c r="G4665">
        <f t="shared" si="289"/>
        <v>2.2400697800000025</v>
      </c>
      <c r="H4665">
        <v>22.32</v>
      </c>
      <c r="I4665">
        <v>31.18181818</v>
      </c>
      <c r="J4665">
        <f t="shared" si="290"/>
        <v>8.8618181800000002</v>
      </c>
      <c r="K4665">
        <f t="shared" si="291"/>
        <v>8.8618181800000002</v>
      </c>
      <c r="L4665" t="str">
        <f>IF(A4665&lt;&gt;A4664,MAX($L$2:L4664)+1,"")</f>
        <v/>
      </c>
      <c r="M4665" t="str">
        <f>IF(L4665="","",AVERAGE(INDEX($E:$E,ROW(L4665),1):INDEX($E:$E,MATCH(L4665+1, L:L,0)-1)) - AVERAGE(INDEX($D:$D,ROW(L4665),1):INDEX($D:$D,MATCH(L4665+1, L:L,0)-1)))</f>
        <v/>
      </c>
      <c r="N4665" t="str">
        <f>IF(L4665="","",AVERAGE(INDEX($I:$I,ROW(L4665),1):INDEX($I:$I,MATCH(L4665+1, L:L,0)-1)) - AVERAGE(INDEX($H:$H,ROW(L4665),1):INDEX($H:$H,MATCH(L4665+1, L:L,0)-1)))</f>
        <v/>
      </c>
      <c r="O4665" t="str">
        <f>IF(L4665="","",AVERAGE(INDEX($G:$G,ROW(L4665),1):INDEX($G:$G,MATCH(L4665+1, L:L,0)-1)))</f>
        <v/>
      </c>
      <c r="P4665" t="str">
        <f>IF(L4665="","",AVERAGE(INDEX($K:$K,ROW(L4665),1):INDEX($K:$K,MATCH(L4665+1, L:L,0)-1)))</f>
        <v/>
      </c>
    </row>
    <row r="4666" spans="1:16" x14ac:dyDescent="0.25">
      <c r="A4666">
        <v>2011</v>
      </c>
      <c r="B4666">
        <v>1</v>
      </c>
      <c r="C4666" t="s">
        <v>10</v>
      </c>
      <c r="D4666">
        <v>-10.723333330000001</v>
      </c>
      <c r="E4666">
        <v>-8.9166666669999994</v>
      </c>
      <c r="F4666">
        <f t="shared" si="288"/>
        <v>1.8066666630000014</v>
      </c>
      <c r="G4666">
        <f t="shared" si="289"/>
        <v>1.8066666630000014</v>
      </c>
      <c r="H4666">
        <v>96.901666669999997</v>
      </c>
      <c r="I4666">
        <v>75.833333330000002</v>
      </c>
      <c r="J4666">
        <f t="shared" si="290"/>
        <v>-21.068333339999995</v>
      </c>
      <c r="K4666">
        <f t="shared" si="291"/>
        <v>21.068333339999995</v>
      </c>
      <c r="L4666" t="str">
        <f>IF(A4666&lt;&gt;A4665,MAX($L$2:L4665)+1,"")</f>
        <v/>
      </c>
      <c r="M4666" t="str">
        <f>IF(L4666="","",AVERAGE(INDEX($E:$E,ROW(L4666),1):INDEX($E:$E,MATCH(L4666+1, L:L,0)-1)) - AVERAGE(INDEX($D:$D,ROW(L4666),1):INDEX($D:$D,MATCH(L4666+1, L:L,0)-1)))</f>
        <v/>
      </c>
      <c r="N4666" t="str">
        <f>IF(L4666="","",AVERAGE(INDEX($I:$I,ROW(L4666),1):INDEX($I:$I,MATCH(L4666+1, L:L,0)-1)) - AVERAGE(INDEX($H:$H,ROW(L4666),1):INDEX($H:$H,MATCH(L4666+1, L:L,0)-1)))</f>
        <v/>
      </c>
      <c r="O4666" t="str">
        <f>IF(L4666="","",AVERAGE(INDEX($G:$G,ROW(L4666),1):INDEX($G:$G,MATCH(L4666+1, L:L,0)-1)))</f>
        <v/>
      </c>
      <c r="P4666" t="str">
        <f>IF(L4666="","",AVERAGE(INDEX($K:$K,ROW(L4666),1):INDEX($K:$K,MATCH(L4666+1, L:L,0)-1)))</f>
        <v/>
      </c>
    </row>
    <row r="4667" spans="1:16" x14ac:dyDescent="0.25">
      <c r="A4667">
        <v>2011</v>
      </c>
      <c r="B4667">
        <v>1</v>
      </c>
      <c r="C4667" t="s">
        <v>11</v>
      </c>
      <c r="D4667">
        <v>-8.7891666669999999</v>
      </c>
      <c r="E4667">
        <v>-3.8609352640000001</v>
      </c>
      <c r="F4667">
        <f t="shared" si="288"/>
        <v>4.9282314029999998</v>
      </c>
      <c r="G4667">
        <f t="shared" si="289"/>
        <v>4.9282314029999998</v>
      </c>
      <c r="H4667">
        <v>105.5</v>
      </c>
      <c r="I4667">
        <v>113.375</v>
      </c>
      <c r="J4667">
        <f t="shared" si="290"/>
        <v>7.875</v>
      </c>
      <c r="K4667">
        <f t="shared" si="291"/>
        <v>7.875</v>
      </c>
      <c r="L4667" t="str">
        <f>IF(A4667&lt;&gt;A4666,MAX($L$2:L4666)+1,"")</f>
        <v/>
      </c>
      <c r="M4667" t="str">
        <f>IF(L4667="","",AVERAGE(INDEX($E:$E,ROW(L4667),1):INDEX($E:$E,MATCH(L4667+1, L:L,0)-1)) - AVERAGE(INDEX($D:$D,ROW(L4667),1):INDEX($D:$D,MATCH(L4667+1, L:L,0)-1)))</f>
        <v/>
      </c>
      <c r="N4667" t="str">
        <f>IF(L4667="","",AVERAGE(INDEX($I:$I,ROW(L4667),1):INDEX($I:$I,MATCH(L4667+1, L:L,0)-1)) - AVERAGE(INDEX($H:$H,ROW(L4667),1):INDEX($H:$H,MATCH(L4667+1, L:L,0)-1)))</f>
        <v/>
      </c>
      <c r="O4667" t="str">
        <f>IF(L4667="","",AVERAGE(INDEX($G:$G,ROW(L4667),1):INDEX($G:$G,MATCH(L4667+1, L:L,0)-1)))</f>
        <v/>
      </c>
      <c r="P4667" t="str">
        <f>IF(L4667="","",AVERAGE(INDEX($K:$K,ROW(L4667),1):INDEX($K:$K,MATCH(L4667+1, L:L,0)-1)))</f>
        <v/>
      </c>
    </row>
    <row r="4668" spans="1:16" x14ac:dyDescent="0.25">
      <c r="A4668">
        <v>2011</v>
      </c>
      <c r="B4668">
        <v>1</v>
      </c>
      <c r="C4668" t="s">
        <v>12</v>
      </c>
      <c r="D4668">
        <v>-5.49</v>
      </c>
      <c r="E4668">
        <v>-3.9855489419999999</v>
      </c>
      <c r="F4668">
        <f t="shared" si="288"/>
        <v>1.5044510580000003</v>
      </c>
      <c r="G4668">
        <f t="shared" si="289"/>
        <v>1.5044510580000003</v>
      </c>
      <c r="H4668">
        <v>117.6675</v>
      </c>
      <c r="I4668">
        <v>114.05</v>
      </c>
      <c r="J4668">
        <f t="shared" si="290"/>
        <v>-3.6175000000000068</v>
      </c>
      <c r="K4668">
        <f t="shared" si="291"/>
        <v>3.6175000000000068</v>
      </c>
      <c r="L4668" t="str">
        <f>IF(A4668&lt;&gt;A4667,MAX($L$2:L4667)+1,"")</f>
        <v/>
      </c>
      <c r="M4668" t="str">
        <f>IF(L4668="","",AVERAGE(INDEX($E:$E,ROW(L4668),1):INDEX($E:$E,MATCH(L4668+1, L:L,0)-1)) - AVERAGE(INDEX($D:$D,ROW(L4668),1):INDEX($D:$D,MATCH(L4668+1, L:L,0)-1)))</f>
        <v/>
      </c>
      <c r="N4668" t="str">
        <f>IF(L4668="","",AVERAGE(INDEX($I:$I,ROW(L4668),1):INDEX($I:$I,MATCH(L4668+1, L:L,0)-1)) - AVERAGE(INDEX($H:$H,ROW(L4668),1):INDEX($H:$H,MATCH(L4668+1, L:L,0)-1)))</f>
        <v/>
      </c>
      <c r="O4668" t="str">
        <f>IF(L4668="","",AVERAGE(INDEX($G:$G,ROW(L4668),1):INDEX($G:$G,MATCH(L4668+1, L:L,0)-1)))</f>
        <v/>
      </c>
      <c r="P4668" t="str">
        <f>IF(L4668="","",AVERAGE(INDEX($K:$K,ROW(L4668),1):INDEX($K:$K,MATCH(L4668+1, L:L,0)-1)))</f>
        <v/>
      </c>
    </row>
    <row r="4669" spans="1:16" x14ac:dyDescent="0.25">
      <c r="A4669">
        <v>2011</v>
      </c>
      <c r="B4669">
        <v>1</v>
      </c>
      <c r="C4669" t="s">
        <v>14</v>
      </c>
      <c r="D4669">
        <v>-30.322500000000002</v>
      </c>
      <c r="E4669">
        <v>-25.836073200000001</v>
      </c>
      <c r="F4669">
        <f t="shared" si="288"/>
        <v>4.4864268000000003</v>
      </c>
      <c r="G4669">
        <f t="shared" si="289"/>
        <v>4.4864268000000003</v>
      </c>
      <c r="H4669">
        <v>9.3925000000000001</v>
      </c>
      <c r="I4669">
        <v>9.9499999999999993</v>
      </c>
      <c r="J4669">
        <f t="shared" si="290"/>
        <v>0.55749999999999922</v>
      </c>
      <c r="K4669">
        <f t="shared" si="291"/>
        <v>0.55749999999999922</v>
      </c>
      <c r="L4669" t="str">
        <f>IF(A4669&lt;&gt;A4668,MAX($L$2:L4668)+1,"")</f>
        <v/>
      </c>
      <c r="M4669" t="str">
        <f>IF(L4669="","",AVERAGE(INDEX($E:$E,ROW(L4669),1):INDEX($E:$E,MATCH(L4669+1, L:L,0)-1)) - AVERAGE(INDEX($D:$D,ROW(L4669),1):INDEX($D:$D,MATCH(L4669+1, L:L,0)-1)))</f>
        <v/>
      </c>
      <c r="N4669" t="str">
        <f>IF(L4669="","",AVERAGE(INDEX($I:$I,ROW(L4669),1):INDEX($I:$I,MATCH(L4669+1, L:L,0)-1)) - AVERAGE(INDEX($H:$H,ROW(L4669),1):INDEX($H:$H,MATCH(L4669+1, L:L,0)-1)))</f>
        <v/>
      </c>
      <c r="O4669" t="str">
        <f>IF(L4669="","",AVERAGE(INDEX($G:$G,ROW(L4669),1):INDEX($G:$G,MATCH(L4669+1, L:L,0)-1)))</f>
        <v/>
      </c>
      <c r="P4669" t="str">
        <f>IF(L4669="","",AVERAGE(INDEX($K:$K,ROW(L4669),1):INDEX($K:$K,MATCH(L4669+1, L:L,0)-1)))</f>
        <v/>
      </c>
    </row>
    <row r="4670" spans="1:16" x14ac:dyDescent="0.25">
      <c r="A4670">
        <v>2011</v>
      </c>
      <c r="B4670">
        <v>1</v>
      </c>
      <c r="C4670" t="s">
        <v>15</v>
      </c>
      <c r="D4670">
        <v>-12.08222222</v>
      </c>
      <c r="E4670">
        <v>-13.802141990000001</v>
      </c>
      <c r="F4670">
        <f t="shared" si="288"/>
        <v>-1.7199197700000006</v>
      </c>
      <c r="G4670">
        <f t="shared" si="289"/>
        <v>1.7199197700000006</v>
      </c>
      <c r="H4670">
        <v>52.710555560000003</v>
      </c>
      <c r="I4670">
        <v>49.055555560000002</v>
      </c>
      <c r="J4670">
        <f t="shared" si="290"/>
        <v>-3.6550000000000011</v>
      </c>
      <c r="K4670">
        <f t="shared" si="291"/>
        <v>3.6550000000000011</v>
      </c>
      <c r="L4670" t="str">
        <f>IF(A4670&lt;&gt;A4669,MAX($L$2:L4669)+1,"")</f>
        <v/>
      </c>
      <c r="M4670" t="str">
        <f>IF(L4670="","",AVERAGE(INDEX($E:$E,ROW(L4670),1):INDEX($E:$E,MATCH(L4670+1, L:L,0)-1)) - AVERAGE(INDEX($D:$D,ROW(L4670),1):INDEX($D:$D,MATCH(L4670+1, L:L,0)-1)))</f>
        <v/>
      </c>
      <c r="N4670" t="str">
        <f>IF(L4670="","",AVERAGE(INDEX($I:$I,ROW(L4670),1):INDEX($I:$I,MATCH(L4670+1, L:L,0)-1)) - AVERAGE(INDEX($H:$H,ROW(L4670),1):INDEX($H:$H,MATCH(L4670+1, L:L,0)-1)))</f>
        <v/>
      </c>
      <c r="O4670" t="str">
        <f>IF(L4670="","",AVERAGE(INDEX($G:$G,ROW(L4670),1):INDEX($G:$G,MATCH(L4670+1, L:L,0)-1)))</f>
        <v/>
      </c>
      <c r="P4670" t="str">
        <f>IF(L4670="","",AVERAGE(INDEX($K:$K,ROW(L4670),1):INDEX($K:$K,MATCH(L4670+1, L:L,0)-1)))</f>
        <v/>
      </c>
    </row>
    <row r="4671" spans="1:16" x14ac:dyDescent="0.25">
      <c r="A4671">
        <v>2011</v>
      </c>
      <c r="B4671">
        <v>1</v>
      </c>
      <c r="C4671" t="s">
        <v>16</v>
      </c>
      <c r="D4671">
        <v>-7.72</v>
      </c>
      <c r="E4671">
        <v>-5.8193548389999998</v>
      </c>
      <c r="F4671">
        <f t="shared" si="288"/>
        <v>1.9006451609999999</v>
      </c>
      <c r="G4671">
        <f t="shared" si="289"/>
        <v>1.9006451609999999</v>
      </c>
      <c r="H4671">
        <v>119.97</v>
      </c>
      <c r="I4671">
        <v>132.4</v>
      </c>
      <c r="J4671">
        <f t="shared" si="290"/>
        <v>12.430000000000007</v>
      </c>
      <c r="K4671">
        <f t="shared" si="291"/>
        <v>12.430000000000007</v>
      </c>
      <c r="L4671" t="str">
        <f>IF(A4671&lt;&gt;A4670,MAX($L$2:L4670)+1,"")</f>
        <v/>
      </c>
      <c r="M4671" t="str">
        <f>IF(L4671="","",AVERAGE(INDEX($E:$E,ROW(L4671),1):INDEX($E:$E,MATCH(L4671+1, L:L,0)-1)) - AVERAGE(INDEX($D:$D,ROW(L4671),1):INDEX($D:$D,MATCH(L4671+1, L:L,0)-1)))</f>
        <v/>
      </c>
      <c r="N4671" t="str">
        <f>IF(L4671="","",AVERAGE(INDEX($I:$I,ROW(L4671),1):INDEX($I:$I,MATCH(L4671+1, L:L,0)-1)) - AVERAGE(INDEX($H:$H,ROW(L4671),1):INDEX($H:$H,MATCH(L4671+1, L:L,0)-1)))</f>
        <v/>
      </c>
      <c r="O4671" t="str">
        <f>IF(L4671="","",AVERAGE(INDEX($G:$G,ROW(L4671),1):INDEX($G:$G,MATCH(L4671+1, L:L,0)-1)))</f>
        <v/>
      </c>
      <c r="P4671" t="str">
        <f>IF(L4671="","",AVERAGE(INDEX($K:$K,ROW(L4671),1):INDEX($K:$K,MATCH(L4671+1, L:L,0)-1)))</f>
        <v/>
      </c>
    </row>
    <row r="4672" spans="1:16" x14ac:dyDescent="0.25">
      <c r="A4672">
        <v>2011</v>
      </c>
      <c r="B4672">
        <v>1</v>
      </c>
      <c r="C4672" t="s">
        <v>17</v>
      </c>
      <c r="D4672">
        <v>-13.032619049999999</v>
      </c>
      <c r="E4672">
        <v>-11.413340870000001</v>
      </c>
      <c r="F4672">
        <f t="shared" si="288"/>
        <v>1.6192781799999985</v>
      </c>
      <c r="G4672">
        <f t="shared" si="289"/>
        <v>1.6192781799999985</v>
      </c>
      <c r="H4672">
        <v>74.03833333</v>
      </c>
      <c r="I4672">
        <v>45.826190480000001</v>
      </c>
      <c r="J4672">
        <f t="shared" si="290"/>
        <v>-28.212142849999999</v>
      </c>
      <c r="K4672">
        <f t="shared" si="291"/>
        <v>28.212142849999999</v>
      </c>
      <c r="L4672" t="str">
        <f>IF(A4672&lt;&gt;A4671,MAX($L$2:L4671)+1,"")</f>
        <v/>
      </c>
      <c r="M4672" t="str">
        <f>IF(L4672="","",AVERAGE(INDEX($E:$E,ROW(L4672),1):INDEX($E:$E,MATCH(L4672+1, L:L,0)-1)) - AVERAGE(INDEX($D:$D,ROW(L4672),1):INDEX($D:$D,MATCH(L4672+1, L:L,0)-1)))</f>
        <v/>
      </c>
      <c r="N4672" t="str">
        <f>IF(L4672="","",AVERAGE(INDEX($I:$I,ROW(L4672),1):INDEX($I:$I,MATCH(L4672+1, L:L,0)-1)) - AVERAGE(INDEX($H:$H,ROW(L4672),1):INDEX($H:$H,MATCH(L4672+1, L:L,0)-1)))</f>
        <v/>
      </c>
      <c r="O4672" t="str">
        <f>IF(L4672="","",AVERAGE(INDEX($G:$G,ROW(L4672),1):INDEX($G:$G,MATCH(L4672+1, L:L,0)-1)))</f>
        <v/>
      </c>
      <c r="P4672" t="str">
        <f>IF(L4672="","",AVERAGE(INDEX($K:$K,ROW(L4672),1):INDEX($K:$K,MATCH(L4672+1, L:L,0)-1)))</f>
        <v/>
      </c>
    </row>
    <row r="4673" spans="1:16" x14ac:dyDescent="0.25">
      <c r="A4673">
        <v>2011</v>
      </c>
      <c r="B4673">
        <v>1</v>
      </c>
      <c r="C4673" t="s">
        <v>18</v>
      </c>
      <c r="D4673">
        <v>-14.5525</v>
      </c>
      <c r="E4673">
        <v>-15.683251390000001</v>
      </c>
      <c r="F4673">
        <f t="shared" si="288"/>
        <v>-1.1307513900000004</v>
      </c>
      <c r="G4673">
        <f t="shared" si="289"/>
        <v>1.1307513900000004</v>
      </c>
      <c r="H4673">
        <v>18.277000000000001</v>
      </c>
      <c r="I4673">
        <v>31.97</v>
      </c>
      <c r="J4673">
        <f t="shared" si="290"/>
        <v>13.692999999999998</v>
      </c>
      <c r="K4673">
        <f t="shared" si="291"/>
        <v>13.692999999999998</v>
      </c>
      <c r="L4673" t="str">
        <f>IF(A4673&lt;&gt;A4672,MAX($L$2:L4672)+1,"")</f>
        <v/>
      </c>
      <c r="M4673" t="str">
        <f>IF(L4673="","",AVERAGE(INDEX($E:$E,ROW(L4673),1):INDEX($E:$E,MATCH(L4673+1, L:L,0)-1)) - AVERAGE(INDEX($D:$D,ROW(L4673),1):INDEX($D:$D,MATCH(L4673+1, L:L,0)-1)))</f>
        <v/>
      </c>
      <c r="N4673" t="str">
        <f>IF(L4673="","",AVERAGE(INDEX($I:$I,ROW(L4673),1):INDEX($I:$I,MATCH(L4673+1, L:L,0)-1)) - AVERAGE(INDEX($H:$H,ROW(L4673),1):INDEX($H:$H,MATCH(L4673+1, L:L,0)-1)))</f>
        <v/>
      </c>
      <c r="O4673" t="str">
        <f>IF(L4673="","",AVERAGE(INDEX($G:$G,ROW(L4673),1):INDEX($G:$G,MATCH(L4673+1, L:L,0)-1)))</f>
        <v/>
      </c>
      <c r="P4673" t="str">
        <f>IF(L4673="","",AVERAGE(INDEX($K:$K,ROW(L4673),1):INDEX($K:$K,MATCH(L4673+1, L:L,0)-1)))</f>
        <v/>
      </c>
    </row>
    <row r="4674" spans="1:16" x14ac:dyDescent="0.25">
      <c r="A4674">
        <v>2011</v>
      </c>
      <c r="B4674">
        <v>1</v>
      </c>
      <c r="C4674" t="s">
        <v>19</v>
      </c>
      <c r="D4674">
        <v>-16.662500000000001</v>
      </c>
      <c r="E4674">
        <v>-15.351231</v>
      </c>
      <c r="F4674">
        <f t="shared" si="288"/>
        <v>1.3112690000000011</v>
      </c>
      <c r="G4674">
        <f t="shared" si="289"/>
        <v>1.3112690000000011</v>
      </c>
      <c r="H4674">
        <v>20.9025</v>
      </c>
      <c r="I4674">
        <v>22.125</v>
      </c>
      <c r="J4674">
        <f t="shared" si="290"/>
        <v>1.2225000000000001</v>
      </c>
      <c r="K4674">
        <f t="shared" si="291"/>
        <v>1.2225000000000001</v>
      </c>
      <c r="L4674" t="str">
        <f>IF(A4674&lt;&gt;A4673,MAX($L$2:L4673)+1,"")</f>
        <v/>
      </c>
      <c r="M4674" t="str">
        <f>IF(L4674="","",AVERAGE(INDEX($E:$E,ROW(L4674),1):INDEX($E:$E,MATCH(L4674+1, L:L,0)-1)) - AVERAGE(INDEX($D:$D,ROW(L4674),1):INDEX($D:$D,MATCH(L4674+1, L:L,0)-1)))</f>
        <v/>
      </c>
      <c r="N4674" t="str">
        <f>IF(L4674="","",AVERAGE(INDEX($I:$I,ROW(L4674),1):INDEX($I:$I,MATCH(L4674+1, L:L,0)-1)) - AVERAGE(INDEX($H:$H,ROW(L4674),1):INDEX($H:$H,MATCH(L4674+1, L:L,0)-1)))</f>
        <v/>
      </c>
      <c r="O4674" t="str">
        <f>IF(L4674="","",AVERAGE(INDEX($G:$G,ROW(L4674),1):INDEX($G:$G,MATCH(L4674+1, L:L,0)-1)))</f>
        <v/>
      </c>
      <c r="P4674" t="str">
        <f>IF(L4674="","",AVERAGE(INDEX($K:$K,ROW(L4674),1):INDEX($K:$K,MATCH(L4674+1, L:L,0)-1)))</f>
        <v/>
      </c>
    </row>
    <row r="4675" spans="1:16" x14ac:dyDescent="0.25">
      <c r="A4675">
        <v>2011</v>
      </c>
      <c r="B4675">
        <v>2</v>
      </c>
      <c r="C4675" t="s">
        <v>7</v>
      </c>
      <c r="D4675">
        <v>-9.0342105260000007</v>
      </c>
      <c r="E4675">
        <v>-12.41672932</v>
      </c>
      <c r="F4675">
        <f t="shared" ref="F4675:F4738" si="292">E4675-D4675</f>
        <v>-3.3825187939999992</v>
      </c>
      <c r="G4675">
        <f t="shared" ref="G4675:G4738" si="293">ABS(F4675)</f>
        <v>3.3825187939999992</v>
      </c>
      <c r="H4675">
        <v>13.17105263</v>
      </c>
      <c r="I4675">
        <v>15.615789469999999</v>
      </c>
      <c r="J4675">
        <f t="shared" ref="J4675:J4738" si="294">I4675-H4675</f>
        <v>2.4447368399999991</v>
      </c>
      <c r="K4675">
        <f t="shared" ref="K4675:K4738" si="295">ABS(J4675)</f>
        <v>2.4447368399999991</v>
      </c>
      <c r="L4675" t="str">
        <f>IF(A4675&lt;&gt;A4674,MAX($L$2:L4674)+1,"")</f>
        <v/>
      </c>
      <c r="M4675" t="str">
        <f>IF(L4675="","",AVERAGE(INDEX($E:$E,ROW(L4675),1):INDEX($E:$E,MATCH(L4675+1, L:L,0)-1)) - AVERAGE(INDEX($D:$D,ROW(L4675),1):INDEX($D:$D,MATCH(L4675+1, L:L,0)-1)))</f>
        <v/>
      </c>
      <c r="N4675" t="str">
        <f>IF(L4675="","",AVERAGE(INDEX($I:$I,ROW(L4675),1):INDEX($I:$I,MATCH(L4675+1, L:L,0)-1)) - AVERAGE(INDEX($H:$H,ROW(L4675),1):INDEX($H:$H,MATCH(L4675+1, L:L,0)-1)))</f>
        <v/>
      </c>
      <c r="O4675" t="str">
        <f>IF(L4675="","",AVERAGE(INDEX($G:$G,ROW(L4675),1):INDEX($G:$G,MATCH(L4675+1, L:L,0)-1)))</f>
        <v/>
      </c>
      <c r="P4675" t="str">
        <f>IF(L4675="","",AVERAGE(INDEX($K:$K,ROW(L4675),1):INDEX($K:$K,MATCH(L4675+1, L:L,0)-1)))</f>
        <v/>
      </c>
    </row>
    <row r="4676" spans="1:16" x14ac:dyDescent="0.25">
      <c r="A4676">
        <v>2011</v>
      </c>
      <c r="B4676">
        <v>2</v>
      </c>
      <c r="C4676" t="s">
        <v>8</v>
      </c>
      <c r="D4676">
        <v>1.4270422540000001</v>
      </c>
      <c r="E4676">
        <v>-0.93270792899999999</v>
      </c>
      <c r="F4676">
        <f t="shared" si="292"/>
        <v>-2.3597501830000001</v>
      </c>
      <c r="G4676">
        <f t="shared" si="293"/>
        <v>2.3597501830000001</v>
      </c>
      <c r="H4676">
        <v>135.01647890000001</v>
      </c>
      <c r="I4676">
        <v>154.7577465</v>
      </c>
      <c r="J4676">
        <f t="shared" si="294"/>
        <v>19.741267599999986</v>
      </c>
      <c r="K4676">
        <f t="shared" si="295"/>
        <v>19.741267599999986</v>
      </c>
      <c r="L4676" t="str">
        <f>IF(A4676&lt;&gt;A4675,MAX($L$2:L4675)+1,"")</f>
        <v/>
      </c>
      <c r="M4676" t="str">
        <f>IF(L4676="","",AVERAGE(INDEX($E:$E,ROW(L4676),1):INDEX($E:$E,MATCH(L4676+1, L:L,0)-1)) - AVERAGE(INDEX($D:$D,ROW(L4676),1):INDEX($D:$D,MATCH(L4676+1, L:L,0)-1)))</f>
        <v/>
      </c>
      <c r="N4676" t="str">
        <f>IF(L4676="","",AVERAGE(INDEX($I:$I,ROW(L4676),1):INDEX($I:$I,MATCH(L4676+1, L:L,0)-1)) - AVERAGE(INDEX($H:$H,ROW(L4676),1):INDEX($H:$H,MATCH(L4676+1, L:L,0)-1)))</f>
        <v/>
      </c>
      <c r="O4676" t="str">
        <f>IF(L4676="","",AVERAGE(INDEX($G:$G,ROW(L4676),1):INDEX($G:$G,MATCH(L4676+1, L:L,0)-1)))</f>
        <v/>
      </c>
      <c r="P4676" t="str">
        <f>IF(L4676="","",AVERAGE(INDEX($K:$K,ROW(L4676),1):INDEX($K:$K,MATCH(L4676+1, L:L,0)-1)))</f>
        <v/>
      </c>
    </row>
    <row r="4677" spans="1:16" x14ac:dyDescent="0.25">
      <c r="A4677">
        <v>2011</v>
      </c>
      <c r="B4677">
        <v>2</v>
      </c>
      <c r="C4677" t="s">
        <v>9</v>
      </c>
      <c r="D4677">
        <v>-13.762</v>
      </c>
      <c r="E4677">
        <v>-14.99428571</v>
      </c>
      <c r="F4677">
        <f t="shared" si="292"/>
        <v>-1.2322857099999993</v>
      </c>
      <c r="G4677">
        <f t="shared" si="293"/>
        <v>1.2322857099999993</v>
      </c>
      <c r="H4677">
        <v>18.664999999999999</v>
      </c>
      <c r="I4677">
        <v>13.19</v>
      </c>
      <c r="J4677">
        <f t="shared" si="294"/>
        <v>-5.4749999999999996</v>
      </c>
      <c r="K4677">
        <f t="shared" si="295"/>
        <v>5.4749999999999996</v>
      </c>
      <c r="L4677" t="str">
        <f>IF(A4677&lt;&gt;A4676,MAX($L$2:L4676)+1,"")</f>
        <v/>
      </c>
      <c r="M4677" t="str">
        <f>IF(L4677="","",AVERAGE(INDEX($E:$E,ROW(L4677),1):INDEX($E:$E,MATCH(L4677+1, L:L,0)-1)) - AVERAGE(INDEX($D:$D,ROW(L4677),1):INDEX($D:$D,MATCH(L4677+1, L:L,0)-1)))</f>
        <v/>
      </c>
      <c r="N4677" t="str">
        <f>IF(L4677="","",AVERAGE(INDEX($I:$I,ROW(L4677),1):INDEX($I:$I,MATCH(L4677+1, L:L,0)-1)) - AVERAGE(INDEX($H:$H,ROW(L4677),1):INDEX($H:$H,MATCH(L4677+1, L:L,0)-1)))</f>
        <v/>
      </c>
      <c r="O4677" t="str">
        <f>IF(L4677="","",AVERAGE(INDEX($G:$G,ROW(L4677),1):INDEX($G:$G,MATCH(L4677+1, L:L,0)-1)))</f>
        <v/>
      </c>
      <c r="P4677" t="str">
        <f>IF(L4677="","",AVERAGE(INDEX($K:$K,ROW(L4677),1):INDEX($K:$K,MATCH(L4677+1, L:L,0)-1)))</f>
        <v/>
      </c>
    </row>
    <row r="4678" spans="1:16" x14ac:dyDescent="0.25">
      <c r="A4678">
        <v>2011</v>
      </c>
      <c r="B4678">
        <v>2</v>
      </c>
      <c r="C4678" t="s">
        <v>10</v>
      </c>
      <c r="D4678">
        <v>-9.2728571429999995</v>
      </c>
      <c r="E4678">
        <v>-9.4413265319999997</v>
      </c>
      <c r="F4678">
        <f t="shared" si="292"/>
        <v>-0.16846938900000019</v>
      </c>
      <c r="G4678">
        <f t="shared" si="293"/>
        <v>0.16846938900000019</v>
      </c>
      <c r="H4678">
        <v>71.694285710000003</v>
      </c>
      <c r="I4678">
        <v>110.7</v>
      </c>
      <c r="J4678">
        <f t="shared" si="294"/>
        <v>39.00571429</v>
      </c>
      <c r="K4678">
        <f t="shared" si="295"/>
        <v>39.00571429</v>
      </c>
      <c r="L4678" t="str">
        <f>IF(A4678&lt;&gt;A4677,MAX($L$2:L4677)+1,"")</f>
        <v/>
      </c>
      <c r="M4678" t="str">
        <f>IF(L4678="","",AVERAGE(INDEX($E:$E,ROW(L4678),1):INDEX($E:$E,MATCH(L4678+1, L:L,0)-1)) - AVERAGE(INDEX($D:$D,ROW(L4678),1):INDEX($D:$D,MATCH(L4678+1, L:L,0)-1)))</f>
        <v/>
      </c>
      <c r="N4678" t="str">
        <f>IF(L4678="","",AVERAGE(INDEX($I:$I,ROW(L4678),1):INDEX($I:$I,MATCH(L4678+1, L:L,0)-1)) - AVERAGE(INDEX($H:$H,ROW(L4678),1):INDEX($H:$H,MATCH(L4678+1, L:L,0)-1)))</f>
        <v/>
      </c>
      <c r="O4678" t="str">
        <f>IF(L4678="","",AVERAGE(INDEX($G:$G,ROW(L4678),1):INDEX($G:$G,MATCH(L4678+1, L:L,0)-1)))</f>
        <v/>
      </c>
      <c r="P4678" t="str">
        <f>IF(L4678="","",AVERAGE(INDEX($K:$K,ROW(L4678),1):INDEX($K:$K,MATCH(L4678+1, L:L,0)-1)))</f>
        <v/>
      </c>
    </row>
    <row r="4679" spans="1:16" x14ac:dyDescent="0.25">
      <c r="A4679">
        <v>2011</v>
      </c>
      <c r="B4679">
        <v>2</v>
      </c>
      <c r="C4679" t="s">
        <v>11</v>
      </c>
      <c r="D4679">
        <v>-9.6229999999999993</v>
      </c>
      <c r="E4679">
        <v>-8.84</v>
      </c>
      <c r="F4679">
        <f t="shared" si="292"/>
        <v>0.78299999999999947</v>
      </c>
      <c r="G4679">
        <f t="shared" si="293"/>
        <v>0.78299999999999947</v>
      </c>
      <c r="H4679">
        <v>88.147000000000006</v>
      </c>
      <c r="I4679">
        <v>89.34</v>
      </c>
      <c r="J4679">
        <f t="shared" si="294"/>
        <v>1.1929999999999978</v>
      </c>
      <c r="K4679">
        <f t="shared" si="295"/>
        <v>1.1929999999999978</v>
      </c>
      <c r="L4679" t="str">
        <f>IF(A4679&lt;&gt;A4678,MAX($L$2:L4678)+1,"")</f>
        <v/>
      </c>
      <c r="M4679" t="str">
        <f>IF(L4679="","",AVERAGE(INDEX($E:$E,ROW(L4679),1):INDEX($E:$E,MATCH(L4679+1, L:L,0)-1)) - AVERAGE(INDEX($D:$D,ROW(L4679),1):INDEX($D:$D,MATCH(L4679+1, L:L,0)-1)))</f>
        <v/>
      </c>
      <c r="N4679" t="str">
        <f>IF(L4679="","",AVERAGE(INDEX($I:$I,ROW(L4679),1):INDEX($I:$I,MATCH(L4679+1, L:L,0)-1)) - AVERAGE(INDEX($H:$H,ROW(L4679),1):INDEX($H:$H,MATCH(L4679+1, L:L,0)-1)))</f>
        <v/>
      </c>
      <c r="O4679" t="str">
        <f>IF(L4679="","",AVERAGE(INDEX($G:$G,ROW(L4679),1):INDEX($G:$G,MATCH(L4679+1, L:L,0)-1)))</f>
        <v/>
      </c>
      <c r="P4679" t="str">
        <f>IF(L4679="","",AVERAGE(INDEX($K:$K,ROW(L4679),1):INDEX($K:$K,MATCH(L4679+1, L:L,0)-1)))</f>
        <v/>
      </c>
    </row>
    <row r="4680" spans="1:16" x14ac:dyDescent="0.25">
      <c r="A4680">
        <v>2011</v>
      </c>
      <c r="B4680">
        <v>2</v>
      </c>
      <c r="C4680" t="s">
        <v>12</v>
      </c>
      <c r="D4680">
        <v>-4.8849999999999998</v>
      </c>
      <c r="E4680">
        <v>-5.2571428569999998</v>
      </c>
      <c r="F4680">
        <f t="shared" si="292"/>
        <v>-0.37214285700000005</v>
      </c>
      <c r="G4680">
        <f t="shared" si="293"/>
        <v>0.37214285700000005</v>
      </c>
      <c r="H4680">
        <v>85.694999999999993</v>
      </c>
      <c r="I4680">
        <v>117.9</v>
      </c>
      <c r="J4680">
        <f t="shared" si="294"/>
        <v>32.205000000000013</v>
      </c>
      <c r="K4680">
        <f t="shared" si="295"/>
        <v>32.205000000000013</v>
      </c>
      <c r="L4680" t="str">
        <f>IF(A4680&lt;&gt;A4679,MAX($L$2:L4679)+1,"")</f>
        <v/>
      </c>
      <c r="M4680" t="str">
        <f>IF(L4680="","",AVERAGE(INDEX($E:$E,ROW(L4680),1):INDEX($E:$E,MATCH(L4680+1, L:L,0)-1)) - AVERAGE(INDEX($D:$D,ROW(L4680),1):INDEX($D:$D,MATCH(L4680+1, L:L,0)-1)))</f>
        <v/>
      </c>
      <c r="N4680" t="str">
        <f>IF(L4680="","",AVERAGE(INDEX($I:$I,ROW(L4680),1):INDEX($I:$I,MATCH(L4680+1, L:L,0)-1)) - AVERAGE(INDEX($H:$H,ROW(L4680),1):INDEX($H:$H,MATCH(L4680+1, L:L,0)-1)))</f>
        <v/>
      </c>
      <c r="O4680" t="str">
        <f>IF(L4680="","",AVERAGE(INDEX($G:$G,ROW(L4680),1):INDEX($G:$G,MATCH(L4680+1, L:L,0)-1)))</f>
        <v/>
      </c>
      <c r="P4680" t="str">
        <f>IF(L4680="","",AVERAGE(INDEX($K:$K,ROW(L4680),1):INDEX($K:$K,MATCH(L4680+1, L:L,0)-1)))</f>
        <v/>
      </c>
    </row>
    <row r="4681" spans="1:16" x14ac:dyDescent="0.25">
      <c r="A4681">
        <v>2011</v>
      </c>
      <c r="B4681">
        <v>2</v>
      </c>
      <c r="C4681" t="s">
        <v>14</v>
      </c>
      <c r="D4681">
        <v>-30.195</v>
      </c>
      <c r="E4681">
        <v>-29.116071430000002</v>
      </c>
      <c r="F4681">
        <f t="shared" si="292"/>
        <v>1.0789285699999986</v>
      </c>
      <c r="G4681">
        <f t="shared" si="293"/>
        <v>1.0789285699999986</v>
      </c>
      <c r="H4681">
        <v>7.9275000000000002</v>
      </c>
      <c r="I4681">
        <v>9</v>
      </c>
      <c r="J4681">
        <f t="shared" si="294"/>
        <v>1.0724999999999998</v>
      </c>
      <c r="K4681">
        <f t="shared" si="295"/>
        <v>1.0724999999999998</v>
      </c>
      <c r="L4681" t="str">
        <f>IF(A4681&lt;&gt;A4680,MAX($L$2:L4680)+1,"")</f>
        <v/>
      </c>
      <c r="M4681" t="str">
        <f>IF(L4681="","",AVERAGE(INDEX($E:$E,ROW(L4681),1):INDEX($E:$E,MATCH(L4681+1, L:L,0)-1)) - AVERAGE(INDEX($D:$D,ROW(L4681),1):INDEX($D:$D,MATCH(L4681+1, L:L,0)-1)))</f>
        <v/>
      </c>
      <c r="N4681" t="str">
        <f>IF(L4681="","",AVERAGE(INDEX($I:$I,ROW(L4681),1):INDEX($I:$I,MATCH(L4681+1, L:L,0)-1)) - AVERAGE(INDEX($H:$H,ROW(L4681),1):INDEX($H:$H,MATCH(L4681+1, L:L,0)-1)))</f>
        <v/>
      </c>
      <c r="O4681" t="str">
        <f>IF(L4681="","",AVERAGE(INDEX($G:$G,ROW(L4681),1):INDEX($G:$G,MATCH(L4681+1, L:L,0)-1)))</f>
        <v/>
      </c>
      <c r="P4681" t="str">
        <f>IF(L4681="","",AVERAGE(INDEX($K:$K,ROW(L4681),1):INDEX($K:$K,MATCH(L4681+1, L:L,0)-1)))</f>
        <v/>
      </c>
    </row>
    <row r="4682" spans="1:16" x14ac:dyDescent="0.25">
      <c r="A4682">
        <v>2011</v>
      </c>
      <c r="B4682">
        <v>2</v>
      </c>
      <c r="C4682" t="s">
        <v>15</v>
      </c>
      <c r="D4682">
        <v>-9.8394117649999995</v>
      </c>
      <c r="E4682">
        <v>-10.029816370000001</v>
      </c>
      <c r="F4682">
        <f t="shared" si="292"/>
        <v>-0.19040460500000123</v>
      </c>
      <c r="G4682">
        <f t="shared" si="293"/>
        <v>0.19040460500000123</v>
      </c>
      <c r="H4682">
        <v>42.295294120000001</v>
      </c>
      <c r="I4682">
        <v>43.152941179999999</v>
      </c>
      <c r="J4682">
        <f t="shared" si="294"/>
        <v>0.85764705999999791</v>
      </c>
      <c r="K4682">
        <f t="shared" si="295"/>
        <v>0.85764705999999791</v>
      </c>
      <c r="L4682" t="str">
        <f>IF(A4682&lt;&gt;A4681,MAX($L$2:L4681)+1,"")</f>
        <v/>
      </c>
      <c r="M4682" t="str">
        <f>IF(L4682="","",AVERAGE(INDEX($E:$E,ROW(L4682),1):INDEX($E:$E,MATCH(L4682+1, L:L,0)-1)) - AVERAGE(INDEX($D:$D,ROW(L4682),1):INDEX($D:$D,MATCH(L4682+1, L:L,0)-1)))</f>
        <v/>
      </c>
      <c r="N4682" t="str">
        <f>IF(L4682="","",AVERAGE(INDEX($I:$I,ROW(L4682),1):INDEX($I:$I,MATCH(L4682+1, L:L,0)-1)) - AVERAGE(INDEX($H:$H,ROW(L4682),1):INDEX($H:$H,MATCH(L4682+1, L:L,0)-1)))</f>
        <v/>
      </c>
      <c r="O4682" t="str">
        <f>IF(L4682="","",AVERAGE(INDEX($G:$G,ROW(L4682),1):INDEX($G:$G,MATCH(L4682+1, L:L,0)-1)))</f>
        <v/>
      </c>
      <c r="P4682" t="str">
        <f>IF(L4682="","",AVERAGE(INDEX($K:$K,ROW(L4682),1):INDEX($K:$K,MATCH(L4682+1, L:L,0)-1)))</f>
        <v/>
      </c>
    </row>
    <row r="4683" spans="1:16" x14ac:dyDescent="0.25">
      <c r="A4683">
        <v>2011</v>
      </c>
      <c r="B4683">
        <v>2</v>
      </c>
      <c r="C4683" t="s">
        <v>16</v>
      </c>
      <c r="D4683">
        <v>-7.25</v>
      </c>
      <c r="E4683">
        <v>-7.417857143</v>
      </c>
      <c r="F4683">
        <f t="shared" si="292"/>
        <v>-0.16785714299999999</v>
      </c>
      <c r="G4683">
        <f t="shared" si="293"/>
        <v>0.16785714299999999</v>
      </c>
      <c r="H4683">
        <v>86.84</v>
      </c>
      <c r="I4683">
        <v>154.30000000000001</v>
      </c>
      <c r="J4683">
        <f t="shared" si="294"/>
        <v>67.460000000000008</v>
      </c>
      <c r="K4683">
        <f t="shared" si="295"/>
        <v>67.460000000000008</v>
      </c>
      <c r="L4683" t="str">
        <f>IF(A4683&lt;&gt;A4682,MAX($L$2:L4682)+1,"")</f>
        <v/>
      </c>
      <c r="M4683" t="str">
        <f>IF(L4683="","",AVERAGE(INDEX($E:$E,ROW(L4683),1):INDEX($E:$E,MATCH(L4683+1, L:L,0)-1)) - AVERAGE(INDEX($D:$D,ROW(L4683),1):INDEX($D:$D,MATCH(L4683+1, L:L,0)-1)))</f>
        <v/>
      </c>
      <c r="N4683" t="str">
        <f>IF(L4683="","",AVERAGE(INDEX($I:$I,ROW(L4683),1):INDEX($I:$I,MATCH(L4683+1, L:L,0)-1)) - AVERAGE(INDEX($H:$H,ROW(L4683),1):INDEX($H:$H,MATCH(L4683+1, L:L,0)-1)))</f>
        <v/>
      </c>
      <c r="O4683" t="str">
        <f>IF(L4683="","",AVERAGE(INDEX($G:$G,ROW(L4683),1):INDEX($G:$G,MATCH(L4683+1, L:L,0)-1)))</f>
        <v/>
      </c>
      <c r="P4683" t="str">
        <f>IF(L4683="","",AVERAGE(INDEX($K:$K,ROW(L4683),1):INDEX($K:$K,MATCH(L4683+1, L:L,0)-1)))</f>
        <v/>
      </c>
    </row>
    <row r="4684" spans="1:16" x14ac:dyDescent="0.25">
      <c r="A4684">
        <v>2011</v>
      </c>
      <c r="B4684">
        <v>2</v>
      </c>
      <c r="C4684" t="s">
        <v>17</v>
      </c>
      <c r="D4684">
        <v>-11.77884615</v>
      </c>
      <c r="E4684">
        <v>-11.572946999999999</v>
      </c>
      <c r="F4684">
        <f t="shared" si="292"/>
        <v>0.20589915000000047</v>
      </c>
      <c r="G4684">
        <f t="shared" si="293"/>
        <v>0.20589915000000047</v>
      </c>
      <c r="H4684">
        <v>60.465000000000003</v>
      </c>
      <c r="I4684">
        <v>80.376923079999997</v>
      </c>
      <c r="J4684">
        <f t="shared" si="294"/>
        <v>19.911923079999994</v>
      </c>
      <c r="K4684">
        <f t="shared" si="295"/>
        <v>19.911923079999994</v>
      </c>
      <c r="L4684" t="str">
        <f>IF(A4684&lt;&gt;A4683,MAX($L$2:L4683)+1,"")</f>
        <v/>
      </c>
      <c r="M4684" t="str">
        <f>IF(L4684="","",AVERAGE(INDEX($E:$E,ROW(L4684),1):INDEX($E:$E,MATCH(L4684+1, L:L,0)-1)) - AVERAGE(INDEX($D:$D,ROW(L4684),1):INDEX($D:$D,MATCH(L4684+1, L:L,0)-1)))</f>
        <v/>
      </c>
      <c r="N4684" t="str">
        <f>IF(L4684="","",AVERAGE(INDEX($I:$I,ROW(L4684),1):INDEX($I:$I,MATCH(L4684+1, L:L,0)-1)) - AVERAGE(INDEX($H:$H,ROW(L4684),1):INDEX($H:$H,MATCH(L4684+1, L:L,0)-1)))</f>
        <v/>
      </c>
      <c r="O4684" t="str">
        <f>IF(L4684="","",AVERAGE(INDEX($G:$G,ROW(L4684),1):INDEX($G:$G,MATCH(L4684+1, L:L,0)-1)))</f>
        <v/>
      </c>
      <c r="P4684" t="str">
        <f>IF(L4684="","",AVERAGE(INDEX($K:$K,ROW(L4684),1):INDEX($K:$K,MATCH(L4684+1, L:L,0)-1)))</f>
        <v/>
      </c>
    </row>
    <row r="4685" spans="1:16" x14ac:dyDescent="0.25">
      <c r="A4685">
        <v>2011</v>
      </c>
      <c r="B4685">
        <v>2</v>
      </c>
      <c r="C4685" t="s">
        <v>18</v>
      </c>
      <c r="D4685">
        <v>-11.94210526</v>
      </c>
      <c r="E4685">
        <v>-14.733111620000001</v>
      </c>
      <c r="F4685">
        <f t="shared" si="292"/>
        <v>-2.7910063600000008</v>
      </c>
      <c r="G4685">
        <f t="shared" si="293"/>
        <v>2.7910063600000008</v>
      </c>
      <c r="H4685">
        <v>12.03947368</v>
      </c>
      <c r="I4685">
        <v>15.321052630000001</v>
      </c>
      <c r="J4685">
        <f t="shared" si="294"/>
        <v>3.2815789500000001</v>
      </c>
      <c r="K4685">
        <f t="shared" si="295"/>
        <v>3.2815789500000001</v>
      </c>
      <c r="L4685" t="str">
        <f>IF(A4685&lt;&gt;A4684,MAX($L$2:L4684)+1,"")</f>
        <v/>
      </c>
      <c r="M4685" t="str">
        <f>IF(L4685="","",AVERAGE(INDEX($E:$E,ROW(L4685),1):INDEX($E:$E,MATCH(L4685+1, L:L,0)-1)) - AVERAGE(INDEX($D:$D,ROW(L4685),1):INDEX($D:$D,MATCH(L4685+1, L:L,0)-1)))</f>
        <v/>
      </c>
      <c r="N4685" t="str">
        <f>IF(L4685="","",AVERAGE(INDEX($I:$I,ROW(L4685),1):INDEX($I:$I,MATCH(L4685+1, L:L,0)-1)) - AVERAGE(INDEX($H:$H,ROW(L4685),1):INDEX($H:$H,MATCH(L4685+1, L:L,0)-1)))</f>
        <v/>
      </c>
      <c r="O4685" t="str">
        <f>IF(L4685="","",AVERAGE(INDEX($G:$G,ROW(L4685),1):INDEX($G:$G,MATCH(L4685+1, L:L,0)-1)))</f>
        <v/>
      </c>
      <c r="P4685" t="str">
        <f>IF(L4685="","",AVERAGE(INDEX($K:$K,ROW(L4685),1):INDEX($K:$K,MATCH(L4685+1, L:L,0)-1)))</f>
        <v/>
      </c>
    </row>
    <row r="4686" spans="1:16" x14ac:dyDescent="0.25">
      <c r="A4686">
        <v>2011</v>
      </c>
      <c r="B4686">
        <v>2</v>
      </c>
      <c r="C4686" t="s">
        <v>19</v>
      </c>
      <c r="D4686">
        <v>-14.574999999999999</v>
      </c>
      <c r="E4686">
        <v>-16.946130950000001</v>
      </c>
      <c r="F4686">
        <f t="shared" si="292"/>
        <v>-2.3711309500000013</v>
      </c>
      <c r="G4686">
        <f t="shared" si="293"/>
        <v>2.3711309500000013</v>
      </c>
      <c r="H4686">
        <v>14.3675</v>
      </c>
      <c r="I4686">
        <v>12.7</v>
      </c>
      <c r="J4686">
        <f t="shared" si="294"/>
        <v>-1.6675000000000004</v>
      </c>
      <c r="K4686">
        <f t="shared" si="295"/>
        <v>1.6675000000000004</v>
      </c>
      <c r="L4686" t="str">
        <f>IF(A4686&lt;&gt;A4685,MAX($L$2:L4685)+1,"")</f>
        <v/>
      </c>
      <c r="M4686" t="str">
        <f>IF(L4686="","",AVERAGE(INDEX($E:$E,ROW(L4686),1):INDEX($E:$E,MATCH(L4686+1, L:L,0)-1)) - AVERAGE(INDEX($D:$D,ROW(L4686),1):INDEX($D:$D,MATCH(L4686+1, L:L,0)-1)))</f>
        <v/>
      </c>
      <c r="N4686" t="str">
        <f>IF(L4686="","",AVERAGE(INDEX($I:$I,ROW(L4686),1):INDEX($I:$I,MATCH(L4686+1, L:L,0)-1)) - AVERAGE(INDEX($H:$H,ROW(L4686),1):INDEX($H:$H,MATCH(L4686+1, L:L,0)-1)))</f>
        <v/>
      </c>
      <c r="O4686" t="str">
        <f>IF(L4686="","",AVERAGE(INDEX($G:$G,ROW(L4686),1):INDEX($G:$G,MATCH(L4686+1, L:L,0)-1)))</f>
        <v/>
      </c>
      <c r="P4686" t="str">
        <f>IF(L4686="","",AVERAGE(INDEX($K:$K,ROW(L4686),1):INDEX($K:$K,MATCH(L4686+1, L:L,0)-1)))</f>
        <v/>
      </c>
    </row>
    <row r="4687" spans="1:16" x14ac:dyDescent="0.25">
      <c r="A4687">
        <v>2011</v>
      </c>
      <c r="B4687">
        <v>3</v>
      </c>
      <c r="C4687" t="s">
        <v>7</v>
      </c>
      <c r="D4687">
        <v>-3.6731818180000002</v>
      </c>
      <c r="E4687">
        <v>-8.7375317569999993</v>
      </c>
      <c r="F4687">
        <f t="shared" si="292"/>
        <v>-5.0643499389999995</v>
      </c>
      <c r="G4687">
        <f t="shared" si="293"/>
        <v>5.0643499389999995</v>
      </c>
      <c r="H4687">
        <v>21.448181819999999</v>
      </c>
      <c r="I4687">
        <v>19.586363639999998</v>
      </c>
      <c r="J4687">
        <f t="shared" si="294"/>
        <v>-1.8618181800000002</v>
      </c>
      <c r="K4687">
        <f t="shared" si="295"/>
        <v>1.8618181800000002</v>
      </c>
      <c r="L4687" t="str">
        <f>IF(A4687&lt;&gt;A4686,MAX($L$2:L4686)+1,"")</f>
        <v/>
      </c>
      <c r="M4687" t="str">
        <f>IF(L4687="","",AVERAGE(INDEX($E:$E,ROW(L4687),1):INDEX($E:$E,MATCH(L4687+1, L:L,0)-1)) - AVERAGE(INDEX($D:$D,ROW(L4687),1):INDEX($D:$D,MATCH(L4687+1, L:L,0)-1)))</f>
        <v/>
      </c>
      <c r="N4687" t="str">
        <f>IF(L4687="","",AVERAGE(INDEX($I:$I,ROW(L4687),1):INDEX($I:$I,MATCH(L4687+1, L:L,0)-1)) - AVERAGE(INDEX($H:$H,ROW(L4687),1):INDEX($H:$H,MATCH(L4687+1, L:L,0)-1)))</f>
        <v/>
      </c>
      <c r="O4687" t="str">
        <f>IF(L4687="","",AVERAGE(INDEX($G:$G,ROW(L4687),1):INDEX($G:$G,MATCH(L4687+1, L:L,0)-1)))</f>
        <v/>
      </c>
      <c r="P4687" t="str">
        <f>IF(L4687="","",AVERAGE(INDEX($K:$K,ROW(L4687),1):INDEX($K:$K,MATCH(L4687+1, L:L,0)-1)))</f>
        <v/>
      </c>
    </row>
    <row r="4688" spans="1:16" x14ac:dyDescent="0.25">
      <c r="A4688">
        <v>2011</v>
      </c>
      <c r="B4688">
        <v>3</v>
      </c>
      <c r="C4688" t="s">
        <v>8</v>
      </c>
      <c r="D4688">
        <v>3.8862337660000001</v>
      </c>
      <c r="E4688">
        <v>3.0571281049999999</v>
      </c>
      <c r="F4688">
        <f t="shared" si="292"/>
        <v>-0.82910566100000027</v>
      </c>
      <c r="G4688">
        <f t="shared" si="293"/>
        <v>0.82910566100000027</v>
      </c>
      <c r="H4688">
        <v>132.40467530000001</v>
      </c>
      <c r="I4688">
        <v>170.31818179999999</v>
      </c>
      <c r="J4688">
        <f t="shared" si="294"/>
        <v>37.913506499999983</v>
      </c>
      <c r="K4688">
        <f t="shared" si="295"/>
        <v>37.913506499999983</v>
      </c>
      <c r="L4688" t="str">
        <f>IF(A4688&lt;&gt;A4687,MAX($L$2:L4687)+1,"")</f>
        <v/>
      </c>
      <c r="M4688" t="str">
        <f>IF(L4688="","",AVERAGE(INDEX($E:$E,ROW(L4688),1):INDEX($E:$E,MATCH(L4688+1, L:L,0)-1)) - AVERAGE(INDEX($D:$D,ROW(L4688),1):INDEX($D:$D,MATCH(L4688+1, L:L,0)-1)))</f>
        <v/>
      </c>
      <c r="N4688" t="str">
        <f>IF(L4688="","",AVERAGE(INDEX($I:$I,ROW(L4688),1):INDEX($I:$I,MATCH(L4688+1, L:L,0)-1)) - AVERAGE(INDEX($H:$H,ROW(L4688),1):INDEX($H:$H,MATCH(L4688+1, L:L,0)-1)))</f>
        <v/>
      </c>
      <c r="O4688" t="str">
        <f>IF(L4688="","",AVERAGE(INDEX($G:$G,ROW(L4688),1):INDEX($G:$G,MATCH(L4688+1, L:L,0)-1)))</f>
        <v/>
      </c>
      <c r="P4688" t="str">
        <f>IF(L4688="","",AVERAGE(INDEX($K:$K,ROW(L4688),1):INDEX($K:$K,MATCH(L4688+1, L:L,0)-1)))</f>
        <v/>
      </c>
    </row>
    <row r="4689" spans="1:16" x14ac:dyDescent="0.25">
      <c r="A4689">
        <v>2011</v>
      </c>
      <c r="B4689">
        <v>3</v>
      </c>
      <c r="C4689" t="s">
        <v>9</v>
      </c>
      <c r="D4689">
        <v>-6.915</v>
      </c>
      <c r="E4689">
        <v>-10.97903226</v>
      </c>
      <c r="F4689">
        <f t="shared" si="292"/>
        <v>-4.0640322600000003</v>
      </c>
      <c r="G4689">
        <f t="shared" si="293"/>
        <v>4.0640322600000003</v>
      </c>
      <c r="H4689">
        <v>26.835000000000001</v>
      </c>
      <c r="I4689">
        <v>21.76</v>
      </c>
      <c r="J4689">
        <f t="shared" si="294"/>
        <v>-5.0749999999999993</v>
      </c>
      <c r="K4689">
        <f t="shared" si="295"/>
        <v>5.0749999999999993</v>
      </c>
      <c r="L4689" t="str">
        <f>IF(A4689&lt;&gt;A4688,MAX($L$2:L4688)+1,"")</f>
        <v/>
      </c>
      <c r="M4689" t="str">
        <f>IF(L4689="","",AVERAGE(INDEX($E:$E,ROW(L4689),1):INDEX($E:$E,MATCH(L4689+1, L:L,0)-1)) - AVERAGE(INDEX($D:$D,ROW(L4689),1):INDEX($D:$D,MATCH(L4689+1, L:L,0)-1)))</f>
        <v/>
      </c>
      <c r="N4689" t="str">
        <f>IF(L4689="","",AVERAGE(INDEX($I:$I,ROW(L4689),1):INDEX($I:$I,MATCH(L4689+1, L:L,0)-1)) - AVERAGE(INDEX($H:$H,ROW(L4689),1):INDEX($H:$H,MATCH(L4689+1, L:L,0)-1)))</f>
        <v/>
      </c>
      <c r="O4689" t="str">
        <f>IF(L4689="","",AVERAGE(INDEX($G:$G,ROW(L4689),1):INDEX($G:$G,MATCH(L4689+1, L:L,0)-1)))</f>
        <v/>
      </c>
      <c r="P4689" t="str">
        <f>IF(L4689="","",AVERAGE(INDEX($K:$K,ROW(L4689),1):INDEX($K:$K,MATCH(L4689+1, L:L,0)-1)))</f>
        <v/>
      </c>
    </row>
    <row r="4690" spans="1:16" x14ac:dyDescent="0.25">
      <c r="A4690">
        <v>2011</v>
      </c>
      <c r="B4690">
        <v>3</v>
      </c>
      <c r="C4690" t="s">
        <v>10</v>
      </c>
      <c r="D4690">
        <v>-3.5257142859999999</v>
      </c>
      <c r="E4690">
        <v>-2.9087239789999999</v>
      </c>
      <c r="F4690">
        <f t="shared" si="292"/>
        <v>0.61699030700000002</v>
      </c>
      <c r="G4690">
        <f t="shared" si="293"/>
        <v>0.61699030700000002</v>
      </c>
      <c r="H4690">
        <v>89.425714290000002</v>
      </c>
      <c r="I4690">
        <v>101.08571430000001</v>
      </c>
      <c r="J4690">
        <f t="shared" si="294"/>
        <v>11.660000010000005</v>
      </c>
      <c r="K4690">
        <f t="shared" si="295"/>
        <v>11.660000010000005</v>
      </c>
      <c r="L4690" t="str">
        <f>IF(A4690&lt;&gt;A4689,MAX($L$2:L4689)+1,"")</f>
        <v/>
      </c>
      <c r="M4690" t="str">
        <f>IF(L4690="","",AVERAGE(INDEX($E:$E,ROW(L4690),1):INDEX($E:$E,MATCH(L4690+1, L:L,0)-1)) - AVERAGE(INDEX($D:$D,ROW(L4690),1):INDEX($D:$D,MATCH(L4690+1, L:L,0)-1)))</f>
        <v/>
      </c>
      <c r="N4690" t="str">
        <f>IF(L4690="","",AVERAGE(INDEX($I:$I,ROW(L4690),1):INDEX($I:$I,MATCH(L4690+1, L:L,0)-1)) - AVERAGE(INDEX($H:$H,ROW(L4690),1):INDEX($H:$H,MATCH(L4690+1, L:L,0)-1)))</f>
        <v/>
      </c>
      <c r="O4690" t="str">
        <f>IF(L4690="","",AVERAGE(INDEX($G:$G,ROW(L4690),1):INDEX($G:$G,MATCH(L4690+1, L:L,0)-1)))</f>
        <v/>
      </c>
      <c r="P4690" t="str">
        <f>IF(L4690="","",AVERAGE(INDEX($K:$K,ROW(L4690),1):INDEX($K:$K,MATCH(L4690+1, L:L,0)-1)))</f>
        <v/>
      </c>
    </row>
    <row r="4691" spans="1:16" x14ac:dyDescent="0.25">
      <c r="A4691">
        <v>2011</v>
      </c>
      <c r="B4691">
        <v>3</v>
      </c>
      <c r="C4691" t="s">
        <v>11</v>
      </c>
      <c r="D4691">
        <v>-4.872142857</v>
      </c>
      <c r="E4691">
        <v>-3.5397004609999998</v>
      </c>
      <c r="F4691">
        <f t="shared" si="292"/>
        <v>1.3324423960000003</v>
      </c>
      <c r="G4691">
        <f t="shared" si="293"/>
        <v>1.3324423960000003</v>
      </c>
      <c r="H4691">
        <v>84.826428570000004</v>
      </c>
      <c r="I4691">
        <v>73.978571430000002</v>
      </c>
      <c r="J4691">
        <f t="shared" si="294"/>
        <v>-10.847857140000002</v>
      </c>
      <c r="K4691">
        <f t="shared" si="295"/>
        <v>10.847857140000002</v>
      </c>
      <c r="L4691" t="str">
        <f>IF(A4691&lt;&gt;A4690,MAX($L$2:L4690)+1,"")</f>
        <v/>
      </c>
      <c r="M4691" t="str">
        <f>IF(L4691="","",AVERAGE(INDEX($E:$E,ROW(L4691),1):INDEX($E:$E,MATCH(L4691+1, L:L,0)-1)) - AVERAGE(INDEX($D:$D,ROW(L4691),1):INDEX($D:$D,MATCH(L4691+1, L:L,0)-1)))</f>
        <v/>
      </c>
      <c r="N4691" t="str">
        <f>IF(L4691="","",AVERAGE(INDEX($I:$I,ROW(L4691),1):INDEX($I:$I,MATCH(L4691+1, L:L,0)-1)) - AVERAGE(INDEX($H:$H,ROW(L4691),1):INDEX($H:$H,MATCH(L4691+1, L:L,0)-1)))</f>
        <v/>
      </c>
      <c r="O4691" t="str">
        <f>IF(L4691="","",AVERAGE(INDEX($G:$G,ROW(L4691),1):INDEX($G:$G,MATCH(L4691+1, L:L,0)-1)))</f>
        <v/>
      </c>
      <c r="P4691" t="str">
        <f>IF(L4691="","",AVERAGE(INDEX($K:$K,ROW(L4691),1):INDEX($K:$K,MATCH(L4691+1, L:L,0)-1)))</f>
        <v/>
      </c>
    </row>
    <row r="4692" spans="1:16" x14ac:dyDescent="0.25">
      <c r="A4692">
        <v>2011</v>
      </c>
      <c r="B4692">
        <v>3</v>
      </c>
      <c r="C4692" t="s">
        <v>12</v>
      </c>
      <c r="D4692">
        <v>-1.1739999999999999</v>
      </c>
      <c r="E4692">
        <v>0.203164599</v>
      </c>
      <c r="F4692">
        <f t="shared" si="292"/>
        <v>1.3771645989999999</v>
      </c>
      <c r="G4692">
        <f t="shared" si="293"/>
        <v>1.3771645989999999</v>
      </c>
      <c r="H4692">
        <v>110.682</v>
      </c>
      <c r="I4692">
        <v>43</v>
      </c>
      <c r="J4692">
        <f t="shared" si="294"/>
        <v>-67.682000000000002</v>
      </c>
      <c r="K4692">
        <f t="shared" si="295"/>
        <v>67.682000000000002</v>
      </c>
      <c r="L4692" t="str">
        <f>IF(A4692&lt;&gt;A4691,MAX($L$2:L4691)+1,"")</f>
        <v/>
      </c>
      <c r="M4692" t="str">
        <f>IF(L4692="","",AVERAGE(INDEX($E:$E,ROW(L4692),1):INDEX($E:$E,MATCH(L4692+1, L:L,0)-1)) - AVERAGE(INDEX($D:$D,ROW(L4692),1):INDEX($D:$D,MATCH(L4692+1, L:L,0)-1)))</f>
        <v/>
      </c>
      <c r="N4692" t="str">
        <f>IF(L4692="","",AVERAGE(INDEX($I:$I,ROW(L4692),1):INDEX($I:$I,MATCH(L4692+1, L:L,0)-1)) - AVERAGE(INDEX($H:$H,ROW(L4692),1):INDEX($H:$H,MATCH(L4692+1, L:L,0)-1)))</f>
        <v/>
      </c>
      <c r="O4692" t="str">
        <f>IF(L4692="","",AVERAGE(INDEX($G:$G,ROW(L4692),1):INDEX($G:$G,MATCH(L4692+1, L:L,0)-1)))</f>
        <v/>
      </c>
      <c r="P4692" t="str">
        <f>IF(L4692="","",AVERAGE(INDEX($K:$K,ROW(L4692),1):INDEX($K:$K,MATCH(L4692+1, L:L,0)-1)))</f>
        <v/>
      </c>
    </row>
    <row r="4693" spans="1:16" x14ac:dyDescent="0.25">
      <c r="A4693">
        <v>2011</v>
      </c>
      <c r="B4693">
        <v>3</v>
      </c>
      <c r="C4693" t="s">
        <v>14</v>
      </c>
      <c r="D4693">
        <v>-25.967500000000001</v>
      </c>
      <c r="E4693">
        <v>-25.794299219999999</v>
      </c>
      <c r="F4693">
        <f t="shared" si="292"/>
        <v>0.17320078000000194</v>
      </c>
      <c r="G4693">
        <f t="shared" si="293"/>
        <v>0.17320078000000194</v>
      </c>
      <c r="H4693">
        <v>11.865</v>
      </c>
      <c r="I4693">
        <v>5.9</v>
      </c>
      <c r="J4693">
        <f t="shared" si="294"/>
        <v>-5.9649999999999999</v>
      </c>
      <c r="K4693">
        <f t="shared" si="295"/>
        <v>5.9649999999999999</v>
      </c>
      <c r="L4693" t="str">
        <f>IF(A4693&lt;&gt;A4692,MAX($L$2:L4692)+1,"")</f>
        <v/>
      </c>
      <c r="M4693" t="str">
        <f>IF(L4693="","",AVERAGE(INDEX($E:$E,ROW(L4693),1):INDEX($E:$E,MATCH(L4693+1, L:L,0)-1)) - AVERAGE(INDEX($D:$D,ROW(L4693),1):INDEX($D:$D,MATCH(L4693+1, L:L,0)-1)))</f>
        <v/>
      </c>
      <c r="N4693" t="str">
        <f>IF(L4693="","",AVERAGE(INDEX($I:$I,ROW(L4693),1):INDEX($I:$I,MATCH(L4693+1, L:L,0)-1)) - AVERAGE(INDEX($H:$H,ROW(L4693),1):INDEX($H:$H,MATCH(L4693+1, L:L,0)-1)))</f>
        <v/>
      </c>
      <c r="O4693" t="str">
        <f>IF(L4693="","",AVERAGE(INDEX($G:$G,ROW(L4693),1):INDEX($G:$G,MATCH(L4693+1, L:L,0)-1)))</f>
        <v/>
      </c>
      <c r="P4693" t="str">
        <f>IF(L4693="","",AVERAGE(INDEX($K:$K,ROW(L4693),1):INDEX($K:$K,MATCH(L4693+1, L:L,0)-1)))</f>
        <v/>
      </c>
    </row>
    <row r="4694" spans="1:16" x14ac:dyDescent="0.25">
      <c r="A4694">
        <v>2011</v>
      </c>
      <c r="B4694">
        <v>3</v>
      </c>
      <c r="C4694" t="s">
        <v>15</v>
      </c>
      <c r="D4694">
        <v>-3.4863157889999998</v>
      </c>
      <c r="E4694">
        <v>-4.5033128580000001</v>
      </c>
      <c r="F4694">
        <f t="shared" si="292"/>
        <v>-1.0169970690000003</v>
      </c>
      <c r="G4694">
        <f t="shared" si="293"/>
        <v>1.0169970690000003</v>
      </c>
      <c r="H4694">
        <v>51.255789470000003</v>
      </c>
      <c r="I4694">
        <v>63.905263159999997</v>
      </c>
      <c r="J4694">
        <f t="shared" si="294"/>
        <v>12.649473689999994</v>
      </c>
      <c r="K4694">
        <f t="shared" si="295"/>
        <v>12.649473689999994</v>
      </c>
      <c r="L4694" t="str">
        <f>IF(A4694&lt;&gt;A4693,MAX($L$2:L4693)+1,"")</f>
        <v/>
      </c>
      <c r="M4694" t="str">
        <f>IF(L4694="","",AVERAGE(INDEX($E:$E,ROW(L4694),1):INDEX($E:$E,MATCH(L4694+1, L:L,0)-1)) - AVERAGE(INDEX($D:$D,ROW(L4694),1):INDEX($D:$D,MATCH(L4694+1, L:L,0)-1)))</f>
        <v/>
      </c>
      <c r="N4694" t="str">
        <f>IF(L4694="","",AVERAGE(INDEX($I:$I,ROW(L4694),1):INDEX($I:$I,MATCH(L4694+1, L:L,0)-1)) - AVERAGE(INDEX($H:$H,ROW(L4694),1):INDEX($H:$H,MATCH(L4694+1, L:L,0)-1)))</f>
        <v/>
      </c>
      <c r="O4694" t="str">
        <f>IF(L4694="","",AVERAGE(INDEX($G:$G,ROW(L4694),1):INDEX($G:$G,MATCH(L4694+1, L:L,0)-1)))</f>
        <v/>
      </c>
      <c r="P4694" t="str">
        <f>IF(L4694="","",AVERAGE(INDEX($K:$K,ROW(L4694),1):INDEX($K:$K,MATCH(L4694+1, L:L,0)-1)))</f>
        <v/>
      </c>
    </row>
    <row r="4695" spans="1:16" x14ac:dyDescent="0.25">
      <c r="A4695">
        <v>2011</v>
      </c>
      <c r="B4695">
        <v>3</v>
      </c>
      <c r="C4695" t="s">
        <v>16</v>
      </c>
      <c r="D4695">
        <v>-2.8</v>
      </c>
      <c r="E4695">
        <v>-1.612903226</v>
      </c>
      <c r="F4695">
        <f t="shared" si="292"/>
        <v>1.1870967739999998</v>
      </c>
      <c r="G4695">
        <f t="shared" si="293"/>
        <v>1.1870967739999998</v>
      </c>
      <c r="H4695">
        <v>95.6</v>
      </c>
      <c r="I4695">
        <v>48.3</v>
      </c>
      <c r="J4695">
        <f t="shared" si="294"/>
        <v>-47.3</v>
      </c>
      <c r="K4695">
        <f t="shared" si="295"/>
        <v>47.3</v>
      </c>
      <c r="L4695" t="str">
        <f>IF(A4695&lt;&gt;A4694,MAX($L$2:L4694)+1,"")</f>
        <v/>
      </c>
      <c r="M4695" t="str">
        <f>IF(L4695="","",AVERAGE(INDEX($E:$E,ROW(L4695),1):INDEX($E:$E,MATCH(L4695+1, L:L,0)-1)) - AVERAGE(INDEX($D:$D,ROW(L4695),1):INDEX($D:$D,MATCH(L4695+1, L:L,0)-1)))</f>
        <v/>
      </c>
      <c r="N4695" t="str">
        <f>IF(L4695="","",AVERAGE(INDEX($I:$I,ROW(L4695),1):INDEX($I:$I,MATCH(L4695+1, L:L,0)-1)) - AVERAGE(INDEX($H:$H,ROW(L4695),1):INDEX($H:$H,MATCH(L4695+1, L:L,0)-1)))</f>
        <v/>
      </c>
      <c r="O4695" t="str">
        <f>IF(L4695="","",AVERAGE(INDEX($G:$G,ROW(L4695),1):INDEX($G:$G,MATCH(L4695+1, L:L,0)-1)))</f>
        <v/>
      </c>
      <c r="P4695" t="str">
        <f>IF(L4695="","",AVERAGE(INDEX($K:$K,ROW(L4695),1):INDEX($K:$K,MATCH(L4695+1, L:L,0)-1)))</f>
        <v/>
      </c>
    </row>
    <row r="4696" spans="1:16" x14ac:dyDescent="0.25">
      <c r="A4696">
        <v>2011</v>
      </c>
      <c r="B4696">
        <v>3</v>
      </c>
      <c r="C4696" t="s">
        <v>17</v>
      </c>
      <c r="D4696">
        <v>-4.8583673469999997</v>
      </c>
      <c r="E4696">
        <v>-4.6300262439999997</v>
      </c>
      <c r="F4696">
        <f t="shared" si="292"/>
        <v>0.22834110299999999</v>
      </c>
      <c r="G4696">
        <f t="shared" si="293"/>
        <v>0.22834110299999999</v>
      </c>
      <c r="H4696">
        <v>65.294489799999994</v>
      </c>
      <c r="I4696">
        <v>89.967346939999999</v>
      </c>
      <c r="J4696">
        <f t="shared" si="294"/>
        <v>24.672857140000005</v>
      </c>
      <c r="K4696">
        <f t="shared" si="295"/>
        <v>24.672857140000005</v>
      </c>
      <c r="L4696" t="str">
        <f>IF(A4696&lt;&gt;A4695,MAX($L$2:L4695)+1,"")</f>
        <v/>
      </c>
      <c r="M4696" t="str">
        <f>IF(L4696="","",AVERAGE(INDEX($E:$E,ROW(L4696),1):INDEX($E:$E,MATCH(L4696+1, L:L,0)-1)) - AVERAGE(INDEX($D:$D,ROW(L4696),1):INDEX($D:$D,MATCH(L4696+1, L:L,0)-1)))</f>
        <v/>
      </c>
      <c r="N4696" t="str">
        <f>IF(L4696="","",AVERAGE(INDEX($I:$I,ROW(L4696),1):INDEX($I:$I,MATCH(L4696+1, L:L,0)-1)) - AVERAGE(INDEX($H:$H,ROW(L4696),1):INDEX($H:$H,MATCH(L4696+1, L:L,0)-1)))</f>
        <v/>
      </c>
      <c r="O4696" t="str">
        <f>IF(L4696="","",AVERAGE(INDEX($G:$G,ROW(L4696),1):INDEX($G:$G,MATCH(L4696+1, L:L,0)-1)))</f>
        <v/>
      </c>
      <c r="P4696" t="str">
        <f>IF(L4696="","",AVERAGE(INDEX($K:$K,ROW(L4696),1):INDEX($K:$K,MATCH(L4696+1, L:L,0)-1)))</f>
        <v/>
      </c>
    </row>
    <row r="4697" spans="1:16" x14ac:dyDescent="0.25">
      <c r="A4697">
        <v>2011</v>
      </c>
      <c r="B4697">
        <v>3</v>
      </c>
      <c r="C4697" t="s">
        <v>18</v>
      </c>
      <c r="D4697">
        <v>-5.0004545450000002</v>
      </c>
      <c r="E4697">
        <v>-10.05268615</v>
      </c>
      <c r="F4697">
        <f t="shared" si="292"/>
        <v>-5.0522316049999993</v>
      </c>
      <c r="G4697">
        <f t="shared" si="293"/>
        <v>5.0522316049999993</v>
      </c>
      <c r="H4697">
        <v>20.469090909999998</v>
      </c>
      <c r="I4697">
        <v>14.990909090000001</v>
      </c>
      <c r="J4697">
        <f t="shared" si="294"/>
        <v>-5.4781818199999979</v>
      </c>
      <c r="K4697">
        <f t="shared" si="295"/>
        <v>5.4781818199999979</v>
      </c>
      <c r="L4697" t="str">
        <f>IF(A4697&lt;&gt;A4696,MAX($L$2:L4696)+1,"")</f>
        <v/>
      </c>
      <c r="M4697" t="str">
        <f>IF(L4697="","",AVERAGE(INDEX($E:$E,ROW(L4697),1):INDEX($E:$E,MATCH(L4697+1, L:L,0)-1)) - AVERAGE(INDEX($D:$D,ROW(L4697),1):INDEX($D:$D,MATCH(L4697+1, L:L,0)-1)))</f>
        <v/>
      </c>
      <c r="N4697" t="str">
        <f>IF(L4697="","",AVERAGE(INDEX($I:$I,ROW(L4697),1):INDEX($I:$I,MATCH(L4697+1, L:L,0)-1)) - AVERAGE(INDEX($H:$H,ROW(L4697),1):INDEX($H:$H,MATCH(L4697+1, L:L,0)-1)))</f>
        <v/>
      </c>
      <c r="O4697" t="str">
        <f>IF(L4697="","",AVERAGE(INDEX($G:$G,ROW(L4697),1):INDEX($G:$G,MATCH(L4697+1, L:L,0)-1)))</f>
        <v/>
      </c>
      <c r="P4697" t="str">
        <f>IF(L4697="","",AVERAGE(INDEX($K:$K,ROW(L4697),1):INDEX($K:$K,MATCH(L4697+1, L:L,0)-1)))</f>
        <v/>
      </c>
    </row>
    <row r="4698" spans="1:16" x14ac:dyDescent="0.25">
      <c r="A4698">
        <v>2011</v>
      </c>
      <c r="B4698">
        <v>3</v>
      </c>
      <c r="C4698" t="s">
        <v>19</v>
      </c>
      <c r="D4698">
        <v>-7.2439999999999998</v>
      </c>
      <c r="E4698">
        <v>-12.271139789999999</v>
      </c>
      <c r="F4698">
        <f t="shared" si="292"/>
        <v>-5.0271397899999997</v>
      </c>
      <c r="G4698">
        <f t="shared" si="293"/>
        <v>5.0271397899999997</v>
      </c>
      <c r="H4698">
        <v>12.433999999999999</v>
      </c>
      <c r="I4698">
        <v>1.8</v>
      </c>
      <c r="J4698">
        <f t="shared" si="294"/>
        <v>-10.633999999999999</v>
      </c>
      <c r="K4698">
        <f t="shared" si="295"/>
        <v>10.633999999999999</v>
      </c>
      <c r="L4698" t="str">
        <f>IF(A4698&lt;&gt;A4697,MAX($L$2:L4697)+1,"")</f>
        <v/>
      </c>
      <c r="M4698" t="str">
        <f>IF(L4698="","",AVERAGE(INDEX($E:$E,ROW(L4698),1):INDEX($E:$E,MATCH(L4698+1, L:L,0)-1)) - AVERAGE(INDEX($D:$D,ROW(L4698),1):INDEX($D:$D,MATCH(L4698+1, L:L,0)-1)))</f>
        <v/>
      </c>
      <c r="N4698" t="str">
        <f>IF(L4698="","",AVERAGE(INDEX($I:$I,ROW(L4698),1):INDEX($I:$I,MATCH(L4698+1, L:L,0)-1)) - AVERAGE(INDEX($H:$H,ROW(L4698),1):INDEX($H:$H,MATCH(L4698+1, L:L,0)-1)))</f>
        <v/>
      </c>
      <c r="O4698" t="str">
        <f>IF(L4698="","",AVERAGE(INDEX($G:$G,ROW(L4698),1):INDEX($G:$G,MATCH(L4698+1, L:L,0)-1)))</f>
        <v/>
      </c>
      <c r="P4698" t="str">
        <f>IF(L4698="","",AVERAGE(INDEX($K:$K,ROW(L4698),1):INDEX($K:$K,MATCH(L4698+1, L:L,0)-1)))</f>
        <v/>
      </c>
    </row>
    <row r="4699" spans="1:16" x14ac:dyDescent="0.25">
      <c r="A4699">
        <v>2011</v>
      </c>
      <c r="B4699">
        <v>4</v>
      </c>
      <c r="C4699" t="s">
        <v>7</v>
      </c>
      <c r="D4699">
        <v>4.4036363639999996</v>
      </c>
      <c r="E4699">
        <v>2.0984990140000002</v>
      </c>
      <c r="F4699">
        <f t="shared" si="292"/>
        <v>-2.3051373499999994</v>
      </c>
      <c r="G4699">
        <f t="shared" si="293"/>
        <v>2.3051373499999994</v>
      </c>
      <c r="H4699">
        <v>28.308181820000001</v>
      </c>
      <c r="I4699">
        <v>28.918181820000001</v>
      </c>
      <c r="J4699">
        <f t="shared" si="294"/>
        <v>0.60999999999999943</v>
      </c>
      <c r="K4699">
        <f t="shared" si="295"/>
        <v>0.60999999999999943</v>
      </c>
      <c r="L4699" t="str">
        <f>IF(A4699&lt;&gt;A4698,MAX($L$2:L4698)+1,"")</f>
        <v/>
      </c>
      <c r="M4699" t="str">
        <f>IF(L4699="","",AVERAGE(INDEX($E:$E,ROW(L4699),1):INDEX($E:$E,MATCH(L4699+1, L:L,0)-1)) - AVERAGE(INDEX($D:$D,ROW(L4699),1):INDEX($D:$D,MATCH(L4699+1, L:L,0)-1)))</f>
        <v/>
      </c>
      <c r="N4699" t="str">
        <f>IF(L4699="","",AVERAGE(INDEX($I:$I,ROW(L4699),1):INDEX($I:$I,MATCH(L4699+1, L:L,0)-1)) - AVERAGE(INDEX($H:$H,ROW(L4699),1):INDEX($H:$H,MATCH(L4699+1, L:L,0)-1)))</f>
        <v/>
      </c>
      <c r="O4699" t="str">
        <f>IF(L4699="","",AVERAGE(INDEX($G:$G,ROW(L4699),1):INDEX($G:$G,MATCH(L4699+1, L:L,0)-1)))</f>
        <v/>
      </c>
      <c r="P4699" t="str">
        <f>IF(L4699="","",AVERAGE(INDEX($K:$K,ROW(L4699),1):INDEX($K:$K,MATCH(L4699+1, L:L,0)-1)))</f>
        <v/>
      </c>
    </row>
    <row r="4700" spans="1:16" x14ac:dyDescent="0.25">
      <c r="A4700">
        <v>2011</v>
      </c>
      <c r="B4700">
        <v>4</v>
      </c>
      <c r="C4700" t="s">
        <v>8</v>
      </c>
      <c r="D4700">
        <v>7.4763013699999998</v>
      </c>
      <c r="E4700">
        <v>5.335617257</v>
      </c>
      <c r="F4700">
        <f t="shared" si="292"/>
        <v>-2.1406841129999998</v>
      </c>
      <c r="G4700">
        <f t="shared" si="293"/>
        <v>2.1406841129999998</v>
      </c>
      <c r="H4700">
        <v>101.3106849</v>
      </c>
      <c r="I4700">
        <v>96.641095890000003</v>
      </c>
      <c r="J4700">
        <f t="shared" si="294"/>
        <v>-4.6695890099999957</v>
      </c>
      <c r="K4700">
        <f t="shared" si="295"/>
        <v>4.6695890099999957</v>
      </c>
      <c r="L4700" t="str">
        <f>IF(A4700&lt;&gt;A4699,MAX($L$2:L4699)+1,"")</f>
        <v/>
      </c>
      <c r="M4700" t="str">
        <f>IF(L4700="","",AVERAGE(INDEX($E:$E,ROW(L4700),1):INDEX($E:$E,MATCH(L4700+1, L:L,0)-1)) - AVERAGE(INDEX($D:$D,ROW(L4700),1):INDEX($D:$D,MATCH(L4700+1, L:L,0)-1)))</f>
        <v/>
      </c>
      <c r="N4700" t="str">
        <f>IF(L4700="","",AVERAGE(INDEX($I:$I,ROW(L4700),1):INDEX($I:$I,MATCH(L4700+1, L:L,0)-1)) - AVERAGE(INDEX($H:$H,ROW(L4700),1):INDEX($H:$H,MATCH(L4700+1, L:L,0)-1)))</f>
        <v/>
      </c>
      <c r="O4700" t="str">
        <f>IF(L4700="","",AVERAGE(INDEX($G:$G,ROW(L4700),1):INDEX($G:$G,MATCH(L4700+1, L:L,0)-1)))</f>
        <v/>
      </c>
      <c r="P4700" t="str">
        <f>IF(L4700="","",AVERAGE(INDEX($K:$K,ROW(L4700),1):INDEX($K:$K,MATCH(L4700+1, L:L,0)-1)))</f>
        <v/>
      </c>
    </row>
    <row r="4701" spans="1:16" x14ac:dyDescent="0.25">
      <c r="A4701">
        <v>2011</v>
      </c>
      <c r="B4701">
        <v>4</v>
      </c>
      <c r="C4701" t="s">
        <v>9</v>
      </c>
      <c r="D4701">
        <v>2.8250000000000002</v>
      </c>
      <c r="E4701">
        <v>2.372095238</v>
      </c>
      <c r="F4701">
        <f t="shared" si="292"/>
        <v>-0.45290476200000018</v>
      </c>
      <c r="G4701">
        <f t="shared" si="293"/>
        <v>0.45290476200000018</v>
      </c>
      <c r="H4701">
        <v>26.757999999999999</v>
      </c>
      <c r="I4701">
        <v>46.29</v>
      </c>
      <c r="J4701">
        <f t="shared" si="294"/>
        <v>19.532</v>
      </c>
      <c r="K4701">
        <f t="shared" si="295"/>
        <v>19.532</v>
      </c>
      <c r="L4701" t="str">
        <f>IF(A4701&lt;&gt;A4700,MAX($L$2:L4700)+1,"")</f>
        <v/>
      </c>
      <c r="M4701" t="str">
        <f>IF(L4701="","",AVERAGE(INDEX($E:$E,ROW(L4701),1):INDEX($E:$E,MATCH(L4701+1, L:L,0)-1)) - AVERAGE(INDEX($D:$D,ROW(L4701),1):INDEX($D:$D,MATCH(L4701+1, L:L,0)-1)))</f>
        <v/>
      </c>
      <c r="N4701" t="str">
        <f>IF(L4701="","",AVERAGE(INDEX($I:$I,ROW(L4701),1):INDEX($I:$I,MATCH(L4701+1, L:L,0)-1)) - AVERAGE(INDEX($H:$H,ROW(L4701),1):INDEX($H:$H,MATCH(L4701+1, L:L,0)-1)))</f>
        <v/>
      </c>
      <c r="O4701" t="str">
        <f>IF(L4701="","",AVERAGE(INDEX($G:$G,ROW(L4701),1):INDEX($G:$G,MATCH(L4701+1, L:L,0)-1)))</f>
        <v/>
      </c>
      <c r="P4701" t="str">
        <f>IF(L4701="","",AVERAGE(INDEX($K:$K,ROW(L4701),1):INDEX($K:$K,MATCH(L4701+1, L:L,0)-1)))</f>
        <v/>
      </c>
    </row>
    <row r="4702" spans="1:16" x14ac:dyDescent="0.25">
      <c r="A4702">
        <v>2011</v>
      </c>
      <c r="B4702">
        <v>4</v>
      </c>
      <c r="C4702" t="s">
        <v>10</v>
      </c>
      <c r="D4702">
        <v>3.65</v>
      </c>
      <c r="E4702">
        <v>3.3048758650000001</v>
      </c>
      <c r="F4702">
        <f t="shared" si="292"/>
        <v>-0.34512413499999983</v>
      </c>
      <c r="G4702">
        <f t="shared" si="293"/>
        <v>0.34512413499999983</v>
      </c>
      <c r="H4702">
        <v>82.484999999999999</v>
      </c>
      <c r="I4702">
        <v>80.162499999999994</v>
      </c>
      <c r="J4702">
        <f t="shared" si="294"/>
        <v>-2.3225000000000051</v>
      </c>
      <c r="K4702">
        <f t="shared" si="295"/>
        <v>2.3225000000000051</v>
      </c>
      <c r="L4702" t="str">
        <f>IF(A4702&lt;&gt;A4701,MAX($L$2:L4701)+1,"")</f>
        <v/>
      </c>
      <c r="M4702" t="str">
        <f>IF(L4702="","",AVERAGE(INDEX($E:$E,ROW(L4702),1):INDEX($E:$E,MATCH(L4702+1, L:L,0)-1)) - AVERAGE(INDEX($D:$D,ROW(L4702),1):INDEX($D:$D,MATCH(L4702+1, L:L,0)-1)))</f>
        <v/>
      </c>
      <c r="N4702" t="str">
        <f>IF(L4702="","",AVERAGE(INDEX($I:$I,ROW(L4702),1):INDEX($I:$I,MATCH(L4702+1, L:L,0)-1)) - AVERAGE(INDEX($H:$H,ROW(L4702),1):INDEX($H:$H,MATCH(L4702+1, L:L,0)-1)))</f>
        <v/>
      </c>
      <c r="O4702" t="str">
        <f>IF(L4702="","",AVERAGE(INDEX($G:$G,ROW(L4702),1):INDEX($G:$G,MATCH(L4702+1, L:L,0)-1)))</f>
        <v/>
      </c>
      <c r="P4702" t="str">
        <f>IF(L4702="","",AVERAGE(INDEX($K:$K,ROW(L4702),1):INDEX($K:$K,MATCH(L4702+1, L:L,0)-1)))</f>
        <v/>
      </c>
    </row>
    <row r="4703" spans="1:16" x14ac:dyDescent="0.25">
      <c r="A4703">
        <v>2011</v>
      </c>
      <c r="B4703">
        <v>4</v>
      </c>
      <c r="C4703" t="s">
        <v>11</v>
      </c>
      <c r="D4703">
        <v>0.89749999999999996</v>
      </c>
      <c r="E4703">
        <v>0.72796419099999998</v>
      </c>
      <c r="F4703">
        <f t="shared" si="292"/>
        <v>-0.16953580899999998</v>
      </c>
      <c r="G4703">
        <f t="shared" si="293"/>
        <v>0.16953580899999998</v>
      </c>
      <c r="H4703">
        <v>84.719166670000007</v>
      </c>
      <c r="I4703">
        <v>82.758333329999999</v>
      </c>
      <c r="J4703">
        <f t="shared" si="294"/>
        <v>-1.9608333400000078</v>
      </c>
      <c r="K4703">
        <f t="shared" si="295"/>
        <v>1.9608333400000078</v>
      </c>
      <c r="L4703" t="str">
        <f>IF(A4703&lt;&gt;A4702,MAX($L$2:L4702)+1,"")</f>
        <v/>
      </c>
      <c r="M4703" t="str">
        <f>IF(L4703="","",AVERAGE(INDEX($E:$E,ROW(L4703),1):INDEX($E:$E,MATCH(L4703+1, L:L,0)-1)) - AVERAGE(INDEX($D:$D,ROW(L4703),1):INDEX($D:$D,MATCH(L4703+1, L:L,0)-1)))</f>
        <v/>
      </c>
      <c r="N4703" t="str">
        <f>IF(L4703="","",AVERAGE(INDEX($I:$I,ROW(L4703),1):INDEX($I:$I,MATCH(L4703+1, L:L,0)-1)) - AVERAGE(INDEX($H:$H,ROW(L4703),1):INDEX($H:$H,MATCH(L4703+1, L:L,0)-1)))</f>
        <v/>
      </c>
      <c r="O4703" t="str">
        <f>IF(L4703="","",AVERAGE(INDEX($G:$G,ROW(L4703),1):INDEX($G:$G,MATCH(L4703+1, L:L,0)-1)))</f>
        <v/>
      </c>
      <c r="P4703" t="str">
        <f>IF(L4703="","",AVERAGE(INDEX($K:$K,ROW(L4703),1):INDEX($K:$K,MATCH(L4703+1, L:L,0)-1)))</f>
        <v/>
      </c>
    </row>
    <row r="4704" spans="1:16" x14ac:dyDescent="0.25">
      <c r="A4704">
        <v>2011</v>
      </c>
      <c r="B4704">
        <v>4</v>
      </c>
      <c r="C4704" t="s">
        <v>12</v>
      </c>
      <c r="D4704">
        <v>4.7300000000000004</v>
      </c>
      <c r="E4704">
        <v>5.8440740739999999</v>
      </c>
      <c r="F4704">
        <f t="shared" si="292"/>
        <v>1.1140740739999995</v>
      </c>
      <c r="G4704">
        <f t="shared" si="293"/>
        <v>1.1140740739999995</v>
      </c>
      <c r="H4704">
        <v>101.875</v>
      </c>
      <c r="I4704">
        <v>96.325000000000003</v>
      </c>
      <c r="J4704">
        <f t="shared" si="294"/>
        <v>-5.5499999999999972</v>
      </c>
      <c r="K4704">
        <f t="shared" si="295"/>
        <v>5.5499999999999972</v>
      </c>
      <c r="L4704" t="str">
        <f>IF(A4704&lt;&gt;A4703,MAX($L$2:L4703)+1,"")</f>
        <v/>
      </c>
      <c r="M4704" t="str">
        <f>IF(L4704="","",AVERAGE(INDEX($E:$E,ROW(L4704),1):INDEX($E:$E,MATCH(L4704+1, L:L,0)-1)) - AVERAGE(INDEX($D:$D,ROW(L4704),1):INDEX($D:$D,MATCH(L4704+1, L:L,0)-1)))</f>
        <v/>
      </c>
      <c r="N4704" t="str">
        <f>IF(L4704="","",AVERAGE(INDEX($I:$I,ROW(L4704),1):INDEX($I:$I,MATCH(L4704+1, L:L,0)-1)) - AVERAGE(INDEX($H:$H,ROW(L4704),1):INDEX($H:$H,MATCH(L4704+1, L:L,0)-1)))</f>
        <v/>
      </c>
      <c r="O4704" t="str">
        <f>IF(L4704="","",AVERAGE(INDEX($G:$G,ROW(L4704),1):INDEX($G:$G,MATCH(L4704+1, L:L,0)-1)))</f>
        <v/>
      </c>
      <c r="P4704" t="str">
        <f>IF(L4704="","",AVERAGE(INDEX($K:$K,ROW(L4704),1):INDEX($K:$K,MATCH(L4704+1, L:L,0)-1)))</f>
        <v/>
      </c>
    </row>
    <row r="4705" spans="1:16" x14ac:dyDescent="0.25">
      <c r="A4705">
        <v>2011</v>
      </c>
      <c r="B4705">
        <v>4</v>
      </c>
      <c r="C4705" t="s">
        <v>14</v>
      </c>
      <c r="D4705">
        <v>-17.072500000000002</v>
      </c>
      <c r="E4705">
        <v>-20.49876437</v>
      </c>
      <c r="F4705">
        <f t="shared" si="292"/>
        <v>-3.4262643699999984</v>
      </c>
      <c r="G4705">
        <f t="shared" si="293"/>
        <v>3.4262643699999984</v>
      </c>
      <c r="H4705">
        <v>14.467499999999999</v>
      </c>
      <c r="I4705">
        <v>14.7</v>
      </c>
      <c r="J4705">
        <f t="shared" si="294"/>
        <v>0.23249999999999993</v>
      </c>
      <c r="K4705">
        <f t="shared" si="295"/>
        <v>0.23249999999999993</v>
      </c>
      <c r="L4705" t="str">
        <f>IF(A4705&lt;&gt;A4704,MAX($L$2:L4704)+1,"")</f>
        <v/>
      </c>
      <c r="M4705" t="str">
        <f>IF(L4705="","",AVERAGE(INDEX($E:$E,ROW(L4705),1):INDEX($E:$E,MATCH(L4705+1, L:L,0)-1)) - AVERAGE(INDEX($D:$D,ROW(L4705),1):INDEX($D:$D,MATCH(L4705+1, L:L,0)-1)))</f>
        <v/>
      </c>
      <c r="N4705" t="str">
        <f>IF(L4705="","",AVERAGE(INDEX($I:$I,ROW(L4705),1):INDEX($I:$I,MATCH(L4705+1, L:L,0)-1)) - AVERAGE(INDEX($H:$H,ROW(L4705),1):INDEX($H:$H,MATCH(L4705+1, L:L,0)-1)))</f>
        <v/>
      </c>
      <c r="O4705" t="str">
        <f>IF(L4705="","",AVERAGE(INDEX($G:$G,ROW(L4705),1):INDEX($G:$G,MATCH(L4705+1, L:L,0)-1)))</f>
        <v/>
      </c>
      <c r="P4705" t="str">
        <f>IF(L4705="","",AVERAGE(INDEX($K:$K,ROW(L4705),1):INDEX($K:$K,MATCH(L4705+1, L:L,0)-1)))</f>
        <v/>
      </c>
    </row>
    <row r="4706" spans="1:16" x14ac:dyDescent="0.25">
      <c r="A4706">
        <v>2011</v>
      </c>
      <c r="B4706">
        <v>4</v>
      </c>
      <c r="C4706" t="s">
        <v>15</v>
      </c>
      <c r="D4706">
        <v>4.2362500000000001</v>
      </c>
      <c r="E4706">
        <v>3.9928747389999999</v>
      </c>
      <c r="F4706">
        <f t="shared" si="292"/>
        <v>-0.24337526100000018</v>
      </c>
      <c r="G4706">
        <f t="shared" si="293"/>
        <v>0.24337526100000018</v>
      </c>
      <c r="H4706">
        <v>60.909374999999997</v>
      </c>
      <c r="I4706">
        <v>115.6375</v>
      </c>
      <c r="J4706">
        <f t="shared" si="294"/>
        <v>54.728125000000006</v>
      </c>
      <c r="K4706">
        <f t="shared" si="295"/>
        <v>54.728125000000006</v>
      </c>
      <c r="L4706" t="str">
        <f>IF(A4706&lt;&gt;A4705,MAX($L$2:L4705)+1,"")</f>
        <v/>
      </c>
      <c r="M4706" t="str">
        <f>IF(L4706="","",AVERAGE(INDEX($E:$E,ROW(L4706),1):INDEX($E:$E,MATCH(L4706+1, L:L,0)-1)) - AVERAGE(INDEX($D:$D,ROW(L4706),1):INDEX($D:$D,MATCH(L4706+1, L:L,0)-1)))</f>
        <v/>
      </c>
      <c r="N4706" t="str">
        <f>IF(L4706="","",AVERAGE(INDEX($I:$I,ROW(L4706),1):INDEX($I:$I,MATCH(L4706+1, L:L,0)-1)) - AVERAGE(INDEX($H:$H,ROW(L4706),1):INDEX($H:$H,MATCH(L4706+1, L:L,0)-1)))</f>
        <v/>
      </c>
      <c r="O4706" t="str">
        <f>IF(L4706="","",AVERAGE(INDEX($G:$G,ROW(L4706),1):INDEX($G:$G,MATCH(L4706+1, L:L,0)-1)))</f>
        <v/>
      </c>
      <c r="P4706" t="str">
        <f>IF(L4706="","",AVERAGE(INDEX($K:$K,ROW(L4706),1):INDEX($K:$K,MATCH(L4706+1, L:L,0)-1)))</f>
        <v/>
      </c>
    </row>
    <row r="4707" spans="1:16" x14ac:dyDescent="0.25">
      <c r="A4707">
        <v>2011</v>
      </c>
      <c r="B4707">
        <v>4</v>
      </c>
      <c r="C4707" t="s">
        <v>16</v>
      </c>
      <c r="D4707">
        <v>3.07</v>
      </c>
      <c r="E4707">
        <v>4.3099999999999996</v>
      </c>
      <c r="F4707">
        <f t="shared" si="292"/>
        <v>1.2399999999999998</v>
      </c>
      <c r="G4707">
        <f t="shared" si="293"/>
        <v>1.2399999999999998</v>
      </c>
      <c r="H4707">
        <v>97.06</v>
      </c>
      <c r="I4707">
        <v>93.2</v>
      </c>
      <c r="J4707">
        <f t="shared" si="294"/>
        <v>-3.8599999999999994</v>
      </c>
      <c r="K4707">
        <f t="shared" si="295"/>
        <v>3.8599999999999994</v>
      </c>
      <c r="L4707" t="str">
        <f>IF(A4707&lt;&gt;A4706,MAX($L$2:L4706)+1,"")</f>
        <v/>
      </c>
      <c r="M4707" t="str">
        <f>IF(L4707="","",AVERAGE(INDEX($E:$E,ROW(L4707),1):INDEX($E:$E,MATCH(L4707+1, L:L,0)-1)) - AVERAGE(INDEX($D:$D,ROW(L4707),1):INDEX($D:$D,MATCH(L4707+1, L:L,0)-1)))</f>
        <v/>
      </c>
      <c r="N4707" t="str">
        <f>IF(L4707="","",AVERAGE(INDEX($I:$I,ROW(L4707),1):INDEX($I:$I,MATCH(L4707+1, L:L,0)-1)) - AVERAGE(INDEX($H:$H,ROW(L4707),1):INDEX($H:$H,MATCH(L4707+1, L:L,0)-1)))</f>
        <v/>
      </c>
      <c r="O4707" t="str">
        <f>IF(L4707="","",AVERAGE(INDEX($G:$G,ROW(L4707),1):INDEX($G:$G,MATCH(L4707+1, L:L,0)-1)))</f>
        <v/>
      </c>
      <c r="P4707" t="str">
        <f>IF(L4707="","",AVERAGE(INDEX($K:$K,ROW(L4707),1):INDEX($K:$K,MATCH(L4707+1, L:L,0)-1)))</f>
        <v/>
      </c>
    </row>
    <row r="4708" spans="1:16" x14ac:dyDescent="0.25">
      <c r="A4708">
        <v>2011</v>
      </c>
      <c r="B4708">
        <v>4</v>
      </c>
      <c r="C4708" t="s">
        <v>17</v>
      </c>
      <c r="D4708">
        <v>3.7758928570000001</v>
      </c>
      <c r="E4708">
        <v>3.6064573160000002</v>
      </c>
      <c r="F4708">
        <f t="shared" si="292"/>
        <v>-0.16943554099999991</v>
      </c>
      <c r="G4708">
        <f t="shared" si="293"/>
        <v>0.16943554099999991</v>
      </c>
      <c r="H4708">
        <v>75.346785710000006</v>
      </c>
      <c r="I4708">
        <v>102.78928569999999</v>
      </c>
      <c r="J4708">
        <f t="shared" si="294"/>
        <v>27.442499989999988</v>
      </c>
      <c r="K4708">
        <f t="shared" si="295"/>
        <v>27.442499989999988</v>
      </c>
      <c r="L4708" t="str">
        <f>IF(A4708&lt;&gt;A4707,MAX($L$2:L4707)+1,"")</f>
        <v/>
      </c>
      <c r="M4708" t="str">
        <f>IF(L4708="","",AVERAGE(INDEX($E:$E,ROW(L4708),1):INDEX($E:$E,MATCH(L4708+1, L:L,0)-1)) - AVERAGE(INDEX($D:$D,ROW(L4708),1):INDEX($D:$D,MATCH(L4708+1, L:L,0)-1)))</f>
        <v/>
      </c>
      <c r="N4708" t="str">
        <f>IF(L4708="","",AVERAGE(INDEX($I:$I,ROW(L4708),1):INDEX($I:$I,MATCH(L4708+1, L:L,0)-1)) - AVERAGE(INDEX($H:$H,ROW(L4708),1):INDEX($H:$H,MATCH(L4708+1, L:L,0)-1)))</f>
        <v/>
      </c>
      <c r="O4708" t="str">
        <f>IF(L4708="","",AVERAGE(INDEX($G:$G,ROW(L4708),1):INDEX($G:$G,MATCH(L4708+1, L:L,0)-1)))</f>
        <v/>
      </c>
      <c r="P4708" t="str">
        <f>IF(L4708="","",AVERAGE(INDEX($K:$K,ROW(L4708),1):INDEX($K:$K,MATCH(L4708+1, L:L,0)-1)))</f>
        <v/>
      </c>
    </row>
    <row r="4709" spans="1:16" x14ac:dyDescent="0.25">
      <c r="A4709">
        <v>2011</v>
      </c>
      <c r="B4709">
        <v>4</v>
      </c>
      <c r="C4709" t="s">
        <v>18</v>
      </c>
      <c r="D4709">
        <v>3.9438095240000002</v>
      </c>
      <c r="E4709">
        <v>2.1721753069999998</v>
      </c>
      <c r="F4709">
        <f t="shared" si="292"/>
        <v>-1.7716342170000003</v>
      </c>
      <c r="G4709">
        <f t="shared" si="293"/>
        <v>1.7716342170000003</v>
      </c>
      <c r="H4709">
        <v>24.249047619999999</v>
      </c>
      <c r="I4709">
        <v>19.890476190000001</v>
      </c>
      <c r="J4709">
        <f t="shared" si="294"/>
        <v>-4.3585714299999978</v>
      </c>
      <c r="K4709">
        <f t="shared" si="295"/>
        <v>4.3585714299999978</v>
      </c>
      <c r="L4709" t="str">
        <f>IF(A4709&lt;&gt;A4708,MAX($L$2:L4708)+1,"")</f>
        <v/>
      </c>
      <c r="M4709" t="str">
        <f>IF(L4709="","",AVERAGE(INDEX($E:$E,ROW(L4709),1):INDEX($E:$E,MATCH(L4709+1, L:L,0)-1)) - AVERAGE(INDEX($D:$D,ROW(L4709),1):INDEX($D:$D,MATCH(L4709+1, L:L,0)-1)))</f>
        <v/>
      </c>
      <c r="N4709" t="str">
        <f>IF(L4709="","",AVERAGE(INDEX($I:$I,ROW(L4709),1):INDEX($I:$I,MATCH(L4709+1, L:L,0)-1)) - AVERAGE(INDEX($H:$H,ROW(L4709),1):INDEX($H:$H,MATCH(L4709+1, L:L,0)-1)))</f>
        <v/>
      </c>
      <c r="O4709" t="str">
        <f>IF(L4709="","",AVERAGE(INDEX($G:$G,ROW(L4709),1):INDEX($G:$G,MATCH(L4709+1, L:L,0)-1)))</f>
        <v/>
      </c>
      <c r="P4709" t="str">
        <f>IF(L4709="","",AVERAGE(INDEX($K:$K,ROW(L4709),1):INDEX($K:$K,MATCH(L4709+1, L:L,0)-1)))</f>
        <v/>
      </c>
    </row>
    <row r="4710" spans="1:16" x14ac:dyDescent="0.25">
      <c r="A4710">
        <v>2011</v>
      </c>
      <c r="B4710">
        <v>4</v>
      </c>
      <c r="C4710" t="s">
        <v>19</v>
      </c>
      <c r="D4710">
        <v>0.65</v>
      </c>
      <c r="E4710">
        <v>9.5402298999999996E-2</v>
      </c>
      <c r="F4710">
        <f t="shared" si="292"/>
        <v>-0.55459770100000005</v>
      </c>
      <c r="G4710">
        <f t="shared" si="293"/>
        <v>0.55459770100000005</v>
      </c>
      <c r="H4710">
        <v>7.5425000000000004</v>
      </c>
      <c r="I4710">
        <v>5.25</v>
      </c>
      <c r="J4710">
        <f t="shared" si="294"/>
        <v>-2.2925000000000004</v>
      </c>
      <c r="K4710">
        <f t="shared" si="295"/>
        <v>2.2925000000000004</v>
      </c>
      <c r="L4710" t="str">
        <f>IF(A4710&lt;&gt;A4709,MAX($L$2:L4709)+1,"")</f>
        <v/>
      </c>
      <c r="M4710" t="str">
        <f>IF(L4710="","",AVERAGE(INDEX($E:$E,ROW(L4710),1):INDEX($E:$E,MATCH(L4710+1, L:L,0)-1)) - AVERAGE(INDEX($D:$D,ROW(L4710),1):INDEX($D:$D,MATCH(L4710+1, L:L,0)-1)))</f>
        <v/>
      </c>
      <c r="N4710" t="str">
        <f>IF(L4710="","",AVERAGE(INDEX($I:$I,ROW(L4710),1):INDEX($I:$I,MATCH(L4710+1, L:L,0)-1)) - AVERAGE(INDEX($H:$H,ROW(L4710),1):INDEX($H:$H,MATCH(L4710+1, L:L,0)-1)))</f>
        <v/>
      </c>
      <c r="O4710" t="str">
        <f>IF(L4710="","",AVERAGE(INDEX($G:$G,ROW(L4710),1):INDEX($G:$G,MATCH(L4710+1, L:L,0)-1)))</f>
        <v/>
      </c>
      <c r="P4710" t="str">
        <f>IF(L4710="","",AVERAGE(INDEX($K:$K,ROW(L4710),1):INDEX($K:$K,MATCH(L4710+1, L:L,0)-1)))</f>
        <v/>
      </c>
    </row>
    <row r="4711" spans="1:16" x14ac:dyDescent="0.25">
      <c r="A4711">
        <v>2011</v>
      </c>
      <c r="B4711">
        <v>5</v>
      </c>
      <c r="C4711" t="s">
        <v>7</v>
      </c>
      <c r="D4711">
        <v>10.2255</v>
      </c>
      <c r="E4711">
        <v>10.80190719</v>
      </c>
      <c r="F4711">
        <f t="shared" si="292"/>
        <v>0.5764071899999994</v>
      </c>
      <c r="G4711">
        <f t="shared" si="293"/>
        <v>0.5764071899999994</v>
      </c>
      <c r="H4711">
        <v>49.53</v>
      </c>
      <c r="I4711">
        <v>40.86</v>
      </c>
      <c r="J4711">
        <f t="shared" si="294"/>
        <v>-8.6700000000000017</v>
      </c>
      <c r="K4711">
        <f t="shared" si="295"/>
        <v>8.6700000000000017</v>
      </c>
      <c r="L4711" t="str">
        <f>IF(A4711&lt;&gt;A4710,MAX($L$2:L4710)+1,"")</f>
        <v/>
      </c>
      <c r="M4711" t="str">
        <f>IF(L4711="","",AVERAGE(INDEX($E:$E,ROW(L4711),1):INDEX($E:$E,MATCH(L4711+1, L:L,0)-1)) - AVERAGE(INDEX($D:$D,ROW(L4711),1):INDEX($D:$D,MATCH(L4711+1, L:L,0)-1)))</f>
        <v/>
      </c>
      <c r="N4711" t="str">
        <f>IF(L4711="","",AVERAGE(INDEX($I:$I,ROW(L4711),1):INDEX($I:$I,MATCH(L4711+1, L:L,0)-1)) - AVERAGE(INDEX($H:$H,ROW(L4711),1):INDEX($H:$H,MATCH(L4711+1, L:L,0)-1)))</f>
        <v/>
      </c>
      <c r="O4711" t="str">
        <f>IF(L4711="","",AVERAGE(INDEX($G:$G,ROW(L4711),1):INDEX($G:$G,MATCH(L4711+1, L:L,0)-1)))</f>
        <v/>
      </c>
      <c r="P4711" t="str">
        <f>IF(L4711="","",AVERAGE(INDEX($K:$K,ROW(L4711),1):INDEX($K:$K,MATCH(L4711+1, L:L,0)-1)))</f>
        <v/>
      </c>
    </row>
    <row r="4712" spans="1:16" x14ac:dyDescent="0.25">
      <c r="A4712">
        <v>2011</v>
      </c>
      <c r="B4712">
        <v>5</v>
      </c>
      <c r="C4712" t="s">
        <v>8</v>
      </c>
      <c r="D4712">
        <v>10.983289470000001</v>
      </c>
      <c r="E4712">
        <v>10.02677426</v>
      </c>
      <c r="F4712">
        <f t="shared" si="292"/>
        <v>-0.95651521000000095</v>
      </c>
      <c r="G4712">
        <f t="shared" si="293"/>
        <v>0.95651521000000095</v>
      </c>
      <c r="H4712">
        <v>81.183289470000005</v>
      </c>
      <c r="I4712">
        <v>97.668421050000006</v>
      </c>
      <c r="J4712">
        <f t="shared" si="294"/>
        <v>16.485131580000001</v>
      </c>
      <c r="K4712">
        <f t="shared" si="295"/>
        <v>16.485131580000001</v>
      </c>
      <c r="L4712" t="str">
        <f>IF(A4712&lt;&gt;A4711,MAX($L$2:L4711)+1,"")</f>
        <v/>
      </c>
      <c r="M4712" t="str">
        <f>IF(L4712="","",AVERAGE(INDEX($E:$E,ROW(L4712),1):INDEX($E:$E,MATCH(L4712+1, L:L,0)-1)) - AVERAGE(INDEX($D:$D,ROW(L4712),1):INDEX($D:$D,MATCH(L4712+1, L:L,0)-1)))</f>
        <v/>
      </c>
      <c r="N4712" t="str">
        <f>IF(L4712="","",AVERAGE(INDEX($I:$I,ROW(L4712),1):INDEX($I:$I,MATCH(L4712+1, L:L,0)-1)) - AVERAGE(INDEX($H:$H,ROW(L4712),1):INDEX($H:$H,MATCH(L4712+1, L:L,0)-1)))</f>
        <v/>
      </c>
      <c r="O4712" t="str">
        <f>IF(L4712="","",AVERAGE(INDEX($G:$G,ROW(L4712),1):INDEX($G:$G,MATCH(L4712+1, L:L,0)-1)))</f>
        <v/>
      </c>
      <c r="P4712" t="str">
        <f>IF(L4712="","",AVERAGE(INDEX($K:$K,ROW(L4712),1):INDEX($K:$K,MATCH(L4712+1, L:L,0)-1)))</f>
        <v/>
      </c>
    </row>
    <row r="4713" spans="1:16" x14ac:dyDescent="0.25">
      <c r="A4713">
        <v>2011</v>
      </c>
      <c r="B4713">
        <v>5</v>
      </c>
      <c r="C4713" t="s">
        <v>9</v>
      </c>
      <c r="D4713">
        <v>10.193636359999999</v>
      </c>
      <c r="E4713">
        <v>9.6469493229999994</v>
      </c>
      <c r="F4713">
        <f t="shared" si="292"/>
        <v>-0.54668703699999988</v>
      </c>
      <c r="G4713">
        <f t="shared" si="293"/>
        <v>0.54668703699999988</v>
      </c>
      <c r="H4713">
        <v>57.664545449999999</v>
      </c>
      <c r="I4713">
        <v>83.818181820000007</v>
      </c>
      <c r="J4713">
        <f t="shared" si="294"/>
        <v>26.153636370000008</v>
      </c>
      <c r="K4713">
        <f t="shared" si="295"/>
        <v>26.153636370000008</v>
      </c>
      <c r="L4713" t="str">
        <f>IF(A4713&lt;&gt;A4712,MAX($L$2:L4712)+1,"")</f>
        <v/>
      </c>
      <c r="M4713" t="str">
        <f>IF(L4713="","",AVERAGE(INDEX($E:$E,ROW(L4713),1):INDEX($E:$E,MATCH(L4713+1, L:L,0)-1)) - AVERAGE(INDEX($D:$D,ROW(L4713),1):INDEX($D:$D,MATCH(L4713+1, L:L,0)-1)))</f>
        <v/>
      </c>
      <c r="N4713" t="str">
        <f>IF(L4713="","",AVERAGE(INDEX($I:$I,ROW(L4713),1):INDEX($I:$I,MATCH(L4713+1, L:L,0)-1)) - AVERAGE(INDEX($H:$H,ROW(L4713),1):INDEX($H:$H,MATCH(L4713+1, L:L,0)-1)))</f>
        <v/>
      </c>
      <c r="O4713" t="str">
        <f>IF(L4713="","",AVERAGE(INDEX($G:$G,ROW(L4713),1):INDEX($G:$G,MATCH(L4713+1, L:L,0)-1)))</f>
        <v/>
      </c>
      <c r="P4713" t="str">
        <f>IF(L4713="","",AVERAGE(INDEX($K:$K,ROW(L4713),1):INDEX($K:$K,MATCH(L4713+1, L:L,0)-1)))</f>
        <v/>
      </c>
    </row>
    <row r="4714" spans="1:16" x14ac:dyDescent="0.25">
      <c r="A4714">
        <v>2011</v>
      </c>
      <c r="B4714">
        <v>5</v>
      </c>
      <c r="C4714" t="s">
        <v>10</v>
      </c>
      <c r="D4714">
        <v>10.38833333</v>
      </c>
      <c r="E4714">
        <v>10.29844684</v>
      </c>
      <c r="F4714">
        <f t="shared" si="292"/>
        <v>-8.9886489999999597E-2</v>
      </c>
      <c r="G4714">
        <f t="shared" si="293"/>
        <v>8.9886489999999597E-2</v>
      </c>
      <c r="H4714">
        <v>94.421666669999993</v>
      </c>
      <c r="I4714">
        <v>129.80000000000001</v>
      </c>
      <c r="J4714">
        <f t="shared" si="294"/>
        <v>35.378333330000018</v>
      </c>
      <c r="K4714">
        <f t="shared" si="295"/>
        <v>35.378333330000018</v>
      </c>
      <c r="L4714" t="str">
        <f>IF(A4714&lt;&gt;A4713,MAX($L$2:L4713)+1,"")</f>
        <v/>
      </c>
      <c r="M4714" t="str">
        <f>IF(L4714="","",AVERAGE(INDEX($E:$E,ROW(L4714),1):INDEX($E:$E,MATCH(L4714+1, L:L,0)-1)) - AVERAGE(INDEX($D:$D,ROW(L4714),1):INDEX($D:$D,MATCH(L4714+1, L:L,0)-1)))</f>
        <v/>
      </c>
      <c r="N4714" t="str">
        <f>IF(L4714="","",AVERAGE(INDEX($I:$I,ROW(L4714),1):INDEX($I:$I,MATCH(L4714+1, L:L,0)-1)) - AVERAGE(INDEX($H:$H,ROW(L4714),1):INDEX($H:$H,MATCH(L4714+1, L:L,0)-1)))</f>
        <v/>
      </c>
      <c r="O4714" t="str">
        <f>IF(L4714="","",AVERAGE(INDEX($G:$G,ROW(L4714),1):INDEX($G:$G,MATCH(L4714+1, L:L,0)-1)))</f>
        <v/>
      </c>
      <c r="P4714" t="str">
        <f>IF(L4714="","",AVERAGE(INDEX($K:$K,ROW(L4714),1):INDEX($K:$K,MATCH(L4714+1, L:L,0)-1)))</f>
        <v/>
      </c>
    </row>
    <row r="4715" spans="1:16" x14ac:dyDescent="0.25">
      <c r="A4715">
        <v>2011</v>
      </c>
      <c r="B4715">
        <v>5</v>
      </c>
      <c r="C4715" t="s">
        <v>11</v>
      </c>
      <c r="D4715">
        <v>6.2952941180000002</v>
      </c>
      <c r="E4715">
        <v>6.4661044639999998</v>
      </c>
      <c r="F4715">
        <f t="shared" si="292"/>
        <v>0.17081034599999967</v>
      </c>
      <c r="G4715">
        <f t="shared" si="293"/>
        <v>0.17081034599999967</v>
      </c>
      <c r="H4715">
        <v>87.123529410000003</v>
      </c>
      <c r="I4715">
        <v>89.129411759999996</v>
      </c>
      <c r="J4715">
        <f t="shared" si="294"/>
        <v>2.0058823499999932</v>
      </c>
      <c r="K4715">
        <f t="shared" si="295"/>
        <v>2.0058823499999932</v>
      </c>
      <c r="L4715" t="str">
        <f>IF(A4715&lt;&gt;A4714,MAX($L$2:L4714)+1,"")</f>
        <v/>
      </c>
      <c r="M4715" t="str">
        <f>IF(L4715="","",AVERAGE(INDEX($E:$E,ROW(L4715),1):INDEX($E:$E,MATCH(L4715+1, L:L,0)-1)) - AVERAGE(INDEX($D:$D,ROW(L4715),1):INDEX($D:$D,MATCH(L4715+1, L:L,0)-1)))</f>
        <v/>
      </c>
      <c r="N4715" t="str">
        <f>IF(L4715="","",AVERAGE(INDEX($I:$I,ROW(L4715),1):INDEX($I:$I,MATCH(L4715+1, L:L,0)-1)) - AVERAGE(INDEX($H:$H,ROW(L4715),1):INDEX($H:$H,MATCH(L4715+1, L:L,0)-1)))</f>
        <v/>
      </c>
      <c r="O4715" t="str">
        <f>IF(L4715="","",AVERAGE(INDEX($G:$G,ROW(L4715),1):INDEX($G:$G,MATCH(L4715+1, L:L,0)-1)))</f>
        <v/>
      </c>
      <c r="P4715" t="str">
        <f>IF(L4715="","",AVERAGE(INDEX($K:$K,ROW(L4715),1):INDEX($K:$K,MATCH(L4715+1, L:L,0)-1)))</f>
        <v/>
      </c>
    </row>
    <row r="4716" spans="1:16" x14ac:dyDescent="0.25">
      <c r="A4716">
        <v>2011</v>
      </c>
      <c r="B4716">
        <v>5</v>
      </c>
      <c r="C4716" t="s">
        <v>12</v>
      </c>
      <c r="D4716">
        <v>9.5983333329999994</v>
      </c>
      <c r="E4716">
        <v>10.994065340000001</v>
      </c>
      <c r="F4716">
        <f t="shared" si="292"/>
        <v>1.3957320070000012</v>
      </c>
      <c r="G4716">
        <f t="shared" si="293"/>
        <v>1.3957320070000012</v>
      </c>
      <c r="H4716">
        <v>108.66</v>
      </c>
      <c r="I4716">
        <v>139.21666669999999</v>
      </c>
      <c r="J4716">
        <f t="shared" si="294"/>
        <v>30.556666699999994</v>
      </c>
      <c r="K4716">
        <f t="shared" si="295"/>
        <v>30.556666699999994</v>
      </c>
      <c r="L4716" t="str">
        <f>IF(A4716&lt;&gt;A4715,MAX($L$2:L4715)+1,"")</f>
        <v/>
      </c>
      <c r="M4716" t="str">
        <f>IF(L4716="","",AVERAGE(INDEX($E:$E,ROW(L4716),1):INDEX($E:$E,MATCH(L4716+1, L:L,0)-1)) - AVERAGE(INDEX($D:$D,ROW(L4716),1):INDEX($D:$D,MATCH(L4716+1, L:L,0)-1)))</f>
        <v/>
      </c>
      <c r="N4716" t="str">
        <f>IF(L4716="","",AVERAGE(INDEX($I:$I,ROW(L4716),1):INDEX($I:$I,MATCH(L4716+1, L:L,0)-1)) - AVERAGE(INDEX($H:$H,ROW(L4716),1):INDEX($H:$H,MATCH(L4716+1, L:L,0)-1)))</f>
        <v/>
      </c>
      <c r="O4716" t="str">
        <f>IF(L4716="","",AVERAGE(INDEX($G:$G,ROW(L4716),1):INDEX($G:$G,MATCH(L4716+1, L:L,0)-1)))</f>
        <v/>
      </c>
      <c r="P4716" t="str">
        <f>IF(L4716="","",AVERAGE(INDEX($K:$K,ROW(L4716),1):INDEX($K:$K,MATCH(L4716+1, L:L,0)-1)))</f>
        <v/>
      </c>
    </row>
    <row r="4717" spans="1:16" x14ac:dyDescent="0.25">
      <c r="A4717">
        <v>2011</v>
      </c>
      <c r="B4717">
        <v>5</v>
      </c>
      <c r="C4717" t="s">
        <v>14</v>
      </c>
      <c r="D4717">
        <v>-6.7024999999999997</v>
      </c>
      <c r="E4717">
        <v>-6.9135428250000004</v>
      </c>
      <c r="F4717">
        <f t="shared" si="292"/>
        <v>-0.21104282500000071</v>
      </c>
      <c r="G4717">
        <f t="shared" si="293"/>
        <v>0.21104282500000071</v>
      </c>
      <c r="H4717">
        <v>16.4575</v>
      </c>
      <c r="I4717">
        <v>6.8</v>
      </c>
      <c r="J4717">
        <f t="shared" si="294"/>
        <v>-9.6574999999999989</v>
      </c>
      <c r="K4717">
        <f t="shared" si="295"/>
        <v>9.6574999999999989</v>
      </c>
      <c r="L4717" t="str">
        <f>IF(A4717&lt;&gt;A4716,MAX($L$2:L4716)+1,"")</f>
        <v/>
      </c>
      <c r="M4717" t="str">
        <f>IF(L4717="","",AVERAGE(INDEX($E:$E,ROW(L4717),1):INDEX($E:$E,MATCH(L4717+1, L:L,0)-1)) - AVERAGE(INDEX($D:$D,ROW(L4717),1):INDEX($D:$D,MATCH(L4717+1, L:L,0)-1)))</f>
        <v/>
      </c>
      <c r="N4717" t="str">
        <f>IF(L4717="","",AVERAGE(INDEX($I:$I,ROW(L4717),1):INDEX($I:$I,MATCH(L4717+1, L:L,0)-1)) - AVERAGE(INDEX($H:$H,ROW(L4717),1):INDEX($H:$H,MATCH(L4717+1, L:L,0)-1)))</f>
        <v/>
      </c>
      <c r="O4717" t="str">
        <f>IF(L4717="","",AVERAGE(INDEX($G:$G,ROW(L4717),1):INDEX($G:$G,MATCH(L4717+1, L:L,0)-1)))</f>
        <v/>
      </c>
      <c r="P4717" t="str">
        <f>IF(L4717="","",AVERAGE(INDEX($K:$K,ROW(L4717),1):INDEX($K:$K,MATCH(L4717+1, L:L,0)-1)))</f>
        <v/>
      </c>
    </row>
    <row r="4718" spans="1:16" x14ac:dyDescent="0.25">
      <c r="A4718">
        <v>2011</v>
      </c>
      <c r="B4718">
        <v>5</v>
      </c>
      <c r="C4718" t="s">
        <v>15</v>
      </c>
      <c r="D4718">
        <v>11.00133333</v>
      </c>
      <c r="E4718">
        <v>11.80555502</v>
      </c>
      <c r="F4718">
        <f t="shared" si="292"/>
        <v>0.80422169000000032</v>
      </c>
      <c r="G4718">
        <f t="shared" si="293"/>
        <v>0.80422169000000032</v>
      </c>
      <c r="H4718">
        <v>76.748666670000006</v>
      </c>
      <c r="I4718">
        <v>86.813333330000006</v>
      </c>
      <c r="J4718">
        <f t="shared" si="294"/>
        <v>10.06466666</v>
      </c>
      <c r="K4718">
        <f t="shared" si="295"/>
        <v>10.06466666</v>
      </c>
      <c r="L4718" t="str">
        <f>IF(A4718&lt;&gt;A4717,MAX($L$2:L4717)+1,"")</f>
        <v/>
      </c>
      <c r="M4718" t="str">
        <f>IF(L4718="","",AVERAGE(INDEX($E:$E,ROW(L4718),1):INDEX($E:$E,MATCH(L4718+1, L:L,0)-1)) - AVERAGE(INDEX($D:$D,ROW(L4718),1):INDEX($D:$D,MATCH(L4718+1, L:L,0)-1)))</f>
        <v/>
      </c>
      <c r="N4718" t="str">
        <f>IF(L4718="","",AVERAGE(INDEX($I:$I,ROW(L4718),1):INDEX($I:$I,MATCH(L4718+1, L:L,0)-1)) - AVERAGE(INDEX($H:$H,ROW(L4718),1):INDEX($H:$H,MATCH(L4718+1, L:L,0)-1)))</f>
        <v/>
      </c>
      <c r="O4718" t="str">
        <f>IF(L4718="","",AVERAGE(INDEX($G:$G,ROW(L4718),1):INDEX($G:$G,MATCH(L4718+1, L:L,0)-1)))</f>
        <v/>
      </c>
      <c r="P4718" t="str">
        <f>IF(L4718="","",AVERAGE(INDEX($K:$K,ROW(L4718),1):INDEX($K:$K,MATCH(L4718+1, L:L,0)-1)))</f>
        <v/>
      </c>
    </row>
    <row r="4719" spans="1:16" x14ac:dyDescent="0.25">
      <c r="A4719">
        <v>2011</v>
      </c>
      <c r="B4719">
        <v>5</v>
      </c>
      <c r="C4719" t="s">
        <v>16</v>
      </c>
      <c r="D4719">
        <v>9.2100000000000009</v>
      </c>
      <c r="E4719">
        <v>9.9689655170000009</v>
      </c>
      <c r="F4719">
        <f t="shared" si="292"/>
        <v>0.75896551700000003</v>
      </c>
      <c r="G4719">
        <f t="shared" si="293"/>
        <v>0.75896551700000003</v>
      </c>
      <c r="H4719">
        <v>101.88</v>
      </c>
      <c r="I4719">
        <v>82</v>
      </c>
      <c r="J4719">
        <f t="shared" si="294"/>
        <v>-19.879999999999995</v>
      </c>
      <c r="K4719">
        <f t="shared" si="295"/>
        <v>19.879999999999995</v>
      </c>
      <c r="L4719" t="str">
        <f>IF(A4719&lt;&gt;A4718,MAX($L$2:L4718)+1,"")</f>
        <v/>
      </c>
      <c r="M4719" t="str">
        <f>IF(L4719="","",AVERAGE(INDEX($E:$E,ROW(L4719),1):INDEX($E:$E,MATCH(L4719+1, L:L,0)-1)) - AVERAGE(INDEX($D:$D,ROW(L4719),1):INDEX($D:$D,MATCH(L4719+1, L:L,0)-1)))</f>
        <v/>
      </c>
      <c r="N4719" t="str">
        <f>IF(L4719="","",AVERAGE(INDEX($I:$I,ROW(L4719),1):INDEX($I:$I,MATCH(L4719+1, L:L,0)-1)) - AVERAGE(INDEX($H:$H,ROW(L4719),1):INDEX($H:$H,MATCH(L4719+1, L:L,0)-1)))</f>
        <v/>
      </c>
      <c r="O4719" t="str">
        <f>IF(L4719="","",AVERAGE(INDEX($G:$G,ROW(L4719),1):INDEX($G:$G,MATCH(L4719+1, L:L,0)-1)))</f>
        <v/>
      </c>
      <c r="P4719" t="str">
        <f>IF(L4719="","",AVERAGE(INDEX($K:$K,ROW(L4719),1):INDEX($K:$K,MATCH(L4719+1, L:L,0)-1)))</f>
        <v/>
      </c>
    </row>
    <row r="4720" spans="1:16" x14ac:dyDescent="0.25">
      <c r="A4720">
        <v>2011</v>
      </c>
      <c r="B4720">
        <v>5</v>
      </c>
      <c r="C4720" t="s">
        <v>17</v>
      </c>
      <c r="D4720">
        <v>10.42490566</v>
      </c>
      <c r="E4720">
        <v>10.887189279999999</v>
      </c>
      <c r="F4720">
        <f t="shared" si="292"/>
        <v>0.46228361999999912</v>
      </c>
      <c r="G4720">
        <f t="shared" si="293"/>
        <v>0.46228361999999912</v>
      </c>
      <c r="H4720">
        <v>87.953207550000002</v>
      </c>
      <c r="I4720">
        <v>140.61132079999999</v>
      </c>
      <c r="J4720">
        <f t="shared" si="294"/>
        <v>52.658113249999985</v>
      </c>
      <c r="K4720">
        <f t="shared" si="295"/>
        <v>52.658113249999985</v>
      </c>
      <c r="L4720" t="str">
        <f>IF(A4720&lt;&gt;A4719,MAX($L$2:L4719)+1,"")</f>
        <v/>
      </c>
      <c r="M4720" t="str">
        <f>IF(L4720="","",AVERAGE(INDEX($E:$E,ROW(L4720),1):INDEX($E:$E,MATCH(L4720+1, L:L,0)-1)) - AVERAGE(INDEX($D:$D,ROW(L4720),1):INDEX($D:$D,MATCH(L4720+1, L:L,0)-1)))</f>
        <v/>
      </c>
      <c r="N4720" t="str">
        <f>IF(L4720="","",AVERAGE(INDEX($I:$I,ROW(L4720),1):INDEX($I:$I,MATCH(L4720+1, L:L,0)-1)) - AVERAGE(INDEX($H:$H,ROW(L4720),1):INDEX($H:$H,MATCH(L4720+1, L:L,0)-1)))</f>
        <v/>
      </c>
      <c r="O4720" t="str">
        <f>IF(L4720="","",AVERAGE(INDEX($G:$G,ROW(L4720),1):INDEX($G:$G,MATCH(L4720+1, L:L,0)-1)))</f>
        <v/>
      </c>
      <c r="P4720" t="str">
        <f>IF(L4720="","",AVERAGE(INDEX($K:$K,ROW(L4720),1):INDEX($K:$K,MATCH(L4720+1, L:L,0)-1)))</f>
        <v/>
      </c>
    </row>
    <row r="4721" spans="1:16" x14ac:dyDescent="0.25">
      <c r="A4721">
        <v>2011</v>
      </c>
      <c r="B4721">
        <v>5</v>
      </c>
      <c r="C4721" t="s">
        <v>18</v>
      </c>
      <c r="D4721">
        <v>10.579130429999999</v>
      </c>
      <c r="E4721">
        <v>10.000710509999999</v>
      </c>
      <c r="F4721">
        <f t="shared" si="292"/>
        <v>-0.57841991999999998</v>
      </c>
      <c r="G4721">
        <f t="shared" si="293"/>
        <v>0.57841991999999998</v>
      </c>
      <c r="H4721">
        <v>50.297391300000001</v>
      </c>
      <c r="I4721">
        <v>64.739130430000003</v>
      </c>
      <c r="J4721">
        <f t="shared" si="294"/>
        <v>14.441739130000002</v>
      </c>
      <c r="K4721">
        <f t="shared" si="295"/>
        <v>14.441739130000002</v>
      </c>
      <c r="L4721" t="str">
        <f>IF(A4721&lt;&gt;A4720,MAX($L$2:L4720)+1,"")</f>
        <v/>
      </c>
      <c r="M4721" t="str">
        <f>IF(L4721="","",AVERAGE(INDEX($E:$E,ROW(L4721),1):INDEX($E:$E,MATCH(L4721+1, L:L,0)-1)) - AVERAGE(INDEX($D:$D,ROW(L4721),1):INDEX($D:$D,MATCH(L4721+1, L:L,0)-1)))</f>
        <v/>
      </c>
      <c r="N4721" t="str">
        <f>IF(L4721="","",AVERAGE(INDEX($I:$I,ROW(L4721),1):INDEX($I:$I,MATCH(L4721+1, L:L,0)-1)) - AVERAGE(INDEX($H:$H,ROW(L4721),1):INDEX($H:$H,MATCH(L4721+1, L:L,0)-1)))</f>
        <v/>
      </c>
      <c r="O4721" t="str">
        <f>IF(L4721="","",AVERAGE(INDEX($G:$G,ROW(L4721),1):INDEX($G:$G,MATCH(L4721+1, L:L,0)-1)))</f>
        <v/>
      </c>
      <c r="P4721" t="str">
        <f>IF(L4721="","",AVERAGE(INDEX($K:$K,ROW(L4721),1):INDEX($K:$K,MATCH(L4721+1, L:L,0)-1)))</f>
        <v/>
      </c>
    </row>
    <row r="4722" spans="1:16" x14ac:dyDescent="0.25">
      <c r="A4722">
        <v>2011</v>
      </c>
      <c r="B4722">
        <v>5</v>
      </c>
      <c r="C4722" t="s">
        <v>19</v>
      </c>
      <c r="D4722">
        <v>7.3049999999999997</v>
      </c>
      <c r="E4722">
        <v>8.3666397850000003</v>
      </c>
      <c r="F4722">
        <f t="shared" si="292"/>
        <v>1.0616397850000006</v>
      </c>
      <c r="G4722">
        <f t="shared" si="293"/>
        <v>1.0616397850000006</v>
      </c>
      <c r="H4722">
        <v>26.324999999999999</v>
      </c>
      <c r="I4722">
        <v>22.2</v>
      </c>
      <c r="J4722">
        <f t="shared" si="294"/>
        <v>-4.125</v>
      </c>
      <c r="K4722">
        <f t="shared" si="295"/>
        <v>4.125</v>
      </c>
      <c r="L4722" t="str">
        <f>IF(A4722&lt;&gt;A4721,MAX($L$2:L4721)+1,"")</f>
        <v/>
      </c>
      <c r="M4722" t="str">
        <f>IF(L4722="","",AVERAGE(INDEX($E:$E,ROW(L4722),1):INDEX($E:$E,MATCH(L4722+1, L:L,0)-1)) - AVERAGE(INDEX($D:$D,ROW(L4722),1):INDEX($D:$D,MATCH(L4722+1, L:L,0)-1)))</f>
        <v/>
      </c>
      <c r="N4722" t="str">
        <f>IF(L4722="","",AVERAGE(INDEX($I:$I,ROW(L4722),1):INDEX($I:$I,MATCH(L4722+1, L:L,0)-1)) - AVERAGE(INDEX($H:$H,ROW(L4722),1):INDEX($H:$H,MATCH(L4722+1, L:L,0)-1)))</f>
        <v/>
      </c>
      <c r="O4722" t="str">
        <f>IF(L4722="","",AVERAGE(INDEX($G:$G,ROW(L4722),1):INDEX($G:$G,MATCH(L4722+1, L:L,0)-1)))</f>
        <v/>
      </c>
      <c r="P4722" t="str">
        <f>IF(L4722="","",AVERAGE(INDEX($K:$K,ROW(L4722),1):INDEX($K:$K,MATCH(L4722+1, L:L,0)-1)))</f>
        <v/>
      </c>
    </row>
    <row r="4723" spans="1:16" x14ac:dyDescent="0.25">
      <c r="A4723">
        <v>2011</v>
      </c>
      <c r="B4723">
        <v>6</v>
      </c>
      <c r="C4723" t="s">
        <v>7</v>
      </c>
      <c r="D4723">
        <v>14.256111110000001</v>
      </c>
      <c r="E4723">
        <v>13.83074074</v>
      </c>
      <c r="F4723">
        <f t="shared" si="292"/>
        <v>-0.42537037000000133</v>
      </c>
      <c r="G4723">
        <f t="shared" si="293"/>
        <v>0.42537037000000133</v>
      </c>
      <c r="H4723">
        <v>80.376111109999997</v>
      </c>
      <c r="I4723">
        <v>110.6</v>
      </c>
      <c r="J4723">
        <f t="shared" si="294"/>
        <v>30.223888889999998</v>
      </c>
      <c r="K4723">
        <f t="shared" si="295"/>
        <v>30.223888889999998</v>
      </c>
      <c r="L4723" t="str">
        <f>IF(A4723&lt;&gt;A4722,MAX($L$2:L4722)+1,"")</f>
        <v/>
      </c>
      <c r="M4723" t="str">
        <f>IF(L4723="","",AVERAGE(INDEX($E:$E,ROW(L4723),1):INDEX($E:$E,MATCH(L4723+1, L:L,0)-1)) - AVERAGE(INDEX($D:$D,ROW(L4723),1):INDEX($D:$D,MATCH(L4723+1, L:L,0)-1)))</f>
        <v/>
      </c>
      <c r="N4723" t="str">
        <f>IF(L4723="","",AVERAGE(INDEX($I:$I,ROW(L4723),1):INDEX($I:$I,MATCH(L4723+1, L:L,0)-1)) - AVERAGE(INDEX($H:$H,ROW(L4723),1):INDEX($H:$H,MATCH(L4723+1, L:L,0)-1)))</f>
        <v/>
      </c>
      <c r="O4723" t="str">
        <f>IF(L4723="","",AVERAGE(INDEX($G:$G,ROW(L4723),1):INDEX($G:$G,MATCH(L4723+1, L:L,0)-1)))</f>
        <v/>
      </c>
      <c r="P4723" t="str">
        <f>IF(L4723="","",AVERAGE(INDEX($K:$K,ROW(L4723),1):INDEX($K:$K,MATCH(L4723+1, L:L,0)-1)))</f>
        <v/>
      </c>
    </row>
    <row r="4724" spans="1:16" x14ac:dyDescent="0.25">
      <c r="A4724">
        <v>2011</v>
      </c>
      <c r="B4724">
        <v>6</v>
      </c>
      <c r="C4724" t="s">
        <v>8</v>
      </c>
      <c r="D4724">
        <v>14.23133333</v>
      </c>
      <c r="E4724">
        <v>13.768828790000001</v>
      </c>
      <c r="F4724">
        <f t="shared" si="292"/>
        <v>-0.46250453999999941</v>
      </c>
      <c r="G4724">
        <f t="shared" si="293"/>
        <v>0.46250453999999941</v>
      </c>
      <c r="H4724">
        <v>81.034400000000005</v>
      </c>
      <c r="I4724">
        <v>63.242666669999998</v>
      </c>
      <c r="J4724">
        <f t="shared" si="294"/>
        <v>-17.791733330000007</v>
      </c>
      <c r="K4724">
        <f t="shared" si="295"/>
        <v>17.791733330000007</v>
      </c>
      <c r="L4724" t="str">
        <f>IF(A4724&lt;&gt;A4723,MAX($L$2:L4723)+1,"")</f>
        <v/>
      </c>
      <c r="M4724" t="str">
        <f>IF(L4724="","",AVERAGE(INDEX($E:$E,ROW(L4724),1):INDEX($E:$E,MATCH(L4724+1, L:L,0)-1)) - AVERAGE(INDEX($D:$D,ROW(L4724),1):INDEX($D:$D,MATCH(L4724+1, L:L,0)-1)))</f>
        <v/>
      </c>
      <c r="N4724" t="str">
        <f>IF(L4724="","",AVERAGE(INDEX($I:$I,ROW(L4724),1):INDEX($I:$I,MATCH(L4724+1, L:L,0)-1)) - AVERAGE(INDEX($H:$H,ROW(L4724),1):INDEX($H:$H,MATCH(L4724+1, L:L,0)-1)))</f>
        <v/>
      </c>
      <c r="O4724" t="str">
        <f>IF(L4724="","",AVERAGE(INDEX($G:$G,ROW(L4724),1):INDEX($G:$G,MATCH(L4724+1, L:L,0)-1)))</f>
        <v/>
      </c>
      <c r="P4724" t="str">
        <f>IF(L4724="","",AVERAGE(INDEX($K:$K,ROW(L4724),1):INDEX($K:$K,MATCH(L4724+1, L:L,0)-1)))</f>
        <v/>
      </c>
    </row>
    <row r="4725" spans="1:16" x14ac:dyDescent="0.25">
      <c r="A4725">
        <v>2011</v>
      </c>
      <c r="B4725">
        <v>6</v>
      </c>
      <c r="C4725" t="s">
        <v>9</v>
      </c>
      <c r="D4725">
        <v>15.577272730000001</v>
      </c>
      <c r="E4725">
        <v>15.651713689999999</v>
      </c>
      <c r="F4725">
        <f t="shared" si="292"/>
        <v>7.4440959999998668E-2</v>
      </c>
      <c r="G4725">
        <f t="shared" si="293"/>
        <v>7.4440959999998668E-2</v>
      </c>
      <c r="H4725">
        <v>83.195454549999994</v>
      </c>
      <c r="I4725">
        <v>69.154545450000001</v>
      </c>
      <c r="J4725">
        <f t="shared" si="294"/>
        <v>-14.040909099999993</v>
      </c>
      <c r="K4725">
        <f t="shared" si="295"/>
        <v>14.040909099999993</v>
      </c>
      <c r="L4725" t="str">
        <f>IF(A4725&lt;&gt;A4724,MAX($L$2:L4724)+1,"")</f>
        <v/>
      </c>
      <c r="M4725" t="str">
        <f>IF(L4725="","",AVERAGE(INDEX($E:$E,ROW(L4725),1):INDEX($E:$E,MATCH(L4725+1, L:L,0)-1)) - AVERAGE(INDEX($D:$D,ROW(L4725),1):INDEX($D:$D,MATCH(L4725+1, L:L,0)-1)))</f>
        <v/>
      </c>
      <c r="N4725" t="str">
        <f>IF(L4725="","",AVERAGE(INDEX($I:$I,ROW(L4725),1):INDEX($I:$I,MATCH(L4725+1, L:L,0)-1)) - AVERAGE(INDEX($H:$H,ROW(L4725),1):INDEX($H:$H,MATCH(L4725+1, L:L,0)-1)))</f>
        <v/>
      </c>
      <c r="O4725" t="str">
        <f>IF(L4725="","",AVERAGE(INDEX($G:$G,ROW(L4725),1):INDEX($G:$G,MATCH(L4725+1, L:L,0)-1)))</f>
        <v/>
      </c>
      <c r="P4725" t="str">
        <f>IF(L4725="","",AVERAGE(INDEX($K:$K,ROW(L4725),1):INDEX($K:$K,MATCH(L4725+1, L:L,0)-1)))</f>
        <v/>
      </c>
    </row>
    <row r="4726" spans="1:16" x14ac:dyDescent="0.25">
      <c r="A4726">
        <v>2011</v>
      </c>
      <c r="B4726">
        <v>6</v>
      </c>
      <c r="C4726" t="s">
        <v>10</v>
      </c>
      <c r="D4726">
        <v>15.706666670000001</v>
      </c>
      <c r="E4726">
        <v>15.38</v>
      </c>
      <c r="F4726">
        <f t="shared" si="292"/>
        <v>-0.32666666999999983</v>
      </c>
      <c r="G4726">
        <f t="shared" si="293"/>
        <v>0.32666666999999983</v>
      </c>
      <c r="H4726">
        <v>91.636666669999997</v>
      </c>
      <c r="I4726">
        <v>161.35</v>
      </c>
      <c r="J4726">
        <f t="shared" si="294"/>
        <v>69.713333329999998</v>
      </c>
      <c r="K4726">
        <f t="shared" si="295"/>
        <v>69.713333329999998</v>
      </c>
      <c r="L4726" t="str">
        <f>IF(A4726&lt;&gt;A4725,MAX($L$2:L4725)+1,"")</f>
        <v/>
      </c>
      <c r="M4726" t="str">
        <f>IF(L4726="","",AVERAGE(INDEX($E:$E,ROW(L4726),1):INDEX($E:$E,MATCH(L4726+1, L:L,0)-1)) - AVERAGE(INDEX($D:$D,ROW(L4726),1):INDEX($D:$D,MATCH(L4726+1, L:L,0)-1)))</f>
        <v/>
      </c>
      <c r="N4726" t="str">
        <f>IF(L4726="","",AVERAGE(INDEX($I:$I,ROW(L4726),1):INDEX($I:$I,MATCH(L4726+1, L:L,0)-1)) - AVERAGE(INDEX($H:$H,ROW(L4726),1):INDEX($H:$H,MATCH(L4726+1, L:L,0)-1)))</f>
        <v/>
      </c>
      <c r="O4726" t="str">
        <f>IF(L4726="","",AVERAGE(INDEX($G:$G,ROW(L4726),1):INDEX($G:$G,MATCH(L4726+1, L:L,0)-1)))</f>
        <v/>
      </c>
      <c r="P4726" t="str">
        <f>IF(L4726="","",AVERAGE(INDEX($K:$K,ROW(L4726),1):INDEX($K:$K,MATCH(L4726+1, L:L,0)-1)))</f>
        <v/>
      </c>
    </row>
    <row r="4727" spans="1:16" x14ac:dyDescent="0.25">
      <c r="A4727">
        <v>2011</v>
      </c>
      <c r="B4727">
        <v>6</v>
      </c>
      <c r="C4727" t="s">
        <v>11</v>
      </c>
      <c r="D4727">
        <v>11.03529412</v>
      </c>
      <c r="E4727">
        <v>10.31051386</v>
      </c>
      <c r="F4727">
        <f t="shared" si="292"/>
        <v>-0.72478025999999929</v>
      </c>
      <c r="G4727">
        <f t="shared" si="293"/>
        <v>0.72478025999999929</v>
      </c>
      <c r="H4727">
        <v>96.208823530000004</v>
      </c>
      <c r="I4727">
        <v>96.529411760000002</v>
      </c>
      <c r="J4727">
        <f t="shared" si="294"/>
        <v>0.32058822999999848</v>
      </c>
      <c r="K4727">
        <f t="shared" si="295"/>
        <v>0.32058822999999848</v>
      </c>
      <c r="L4727" t="str">
        <f>IF(A4727&lt;&gt;A4726,MAX($L$2:L4726)+1,"")</f>
        <v/>
      </c>
      <c r="M4727" t="str">
        <f>IF(L4727="","",AVERAGE(INDEX($E:$E,ROW(L4727),1):INDEX($E:$E,MATCH(L4727+1, L:L,0)-1)) - AVERAGE(INDEX($D:$D,ROW(L4727),1):INDEX($D:$D,MATCH(L4727+1, L:L,0)-1)))</f>
        <v/>
      </c>
      <c r="N4727" t="str">
        <f>IF(L4727="","",AVERAGE(INDEX($I:$I,ROW(L4727),1):INDEX($I:$I,MATCH(L4727+1, L:L,0)-1)) - AVERAGE(INDEX($H:$H,ROW(L4727),1):INDEX($H:$H,MATCH(L4727+1, L:L,0)-1)))</f>
        <v/>
      </c>
      <c r="O4727" t="str">
        <f>IF(L4727="","",AVERAGE(INDEX($G:$G,ROW(L4727),1):INDEX($G:$G,MATCH(L4727+1, L:L,0)-1)))</f>
        <v/>
      </c>
      <c r="P4727" t="str">
        <f>IF(L4727="","",AVERAGE(INDEX($K:$K,ROW(L4727),1):INDEX($K:$K,MATCH(L4727+1, L:L,0)-1)))</f>
        <v/>
      </c>
    </row>
    <row r="4728" spans="1:16" x14ac:dyDescent="0.25">
      <c r="A4728">
        <v>2011</v>
      </c>
      <c r="B4728">
        <v>6</v>
      </c>
      <c r="C4728" t="s">
        <v>12</v>
      </c>
      <c r="D4728">
        <v>15.192500000000001</v>
      </c>
      <c r="E4728">
        <v>14.739078409999999</v>
      </c>
      <c r="F4728">
        <f t="shared" si="292"/>
        <v>-0.45342159000000137</v>
      </c>
      <c r="G4728">
        <f t="shared" si="293"/>
        <v>0.45342159000000137</v>
      </c>
      <c r="H4728">
        <v>94.34</v>
      </c>
      <c r="I4728">
        <v>95.8</v>
      </c>
      <c r="J4728">
        <f t="shared" si="294"/>
        <v>1.4599999999999937</v>
      </c>
      <c r="K4728">
        <f t="shared" si="295"/>
        <v>1.4599999999999937</v>
      </c>
      <c r="L4728" t="str">
        <f>IF(A4728&lt;&gt;A4727,MAX($L$2:L4727)+1,"")</f>
        <v/>
      </c>
      <c r="M4728" t="str">
        <f>IF(L4728="","",AVERAGE(INDEX($E:$E,ROW(L4728),1):INDEX($E:$E,MATCH(L4728+1, L:L,0)-1)) - AVERAGE(INDEX($D:$D,ROW(L4728),1):INDEX($D:$D,MATCH(L4728+1, L:L,0)-1)))</f>
        <v/>
      </c>
      <c r="N4728" t="str">
        <f>IF(L4728="","",AVERAGE(INDEX($I:$I,ROW(L4728),1):INDEX($I:$I,MATCH(L4728+1, L:L,0)-1)) - AVERAGE(INDEX($H:$H,ROW(L4728),1):INDEX($H:$H,MATCH(L4728+1, L:L,0)-1)))</f>
        <v/>
      </c>
      <c r="O4728" t="str">
        <f>IF(L4728="","",AVERAGE(INDEX($G:$G,ROW(L4728),1):INDEX($G:$G,MATCH(L4728+1, L:L,0)-1)))</f>
        <v/>
      </c>
      <c r="P4728" t="str">
        <f>IF(L4728="","",AVERAGE(INDEX($K:$K,ROW(L4728),1):INDEX($K:$K,MATCH(L4728+1, L:L,0)-1)))</f>
        <v/>
      </c>
    </row>
    <row r="4729" spans="1:16" x14ac:dyDescent="0.25">
      <c r="A4729">
        <v>2011</v>
      </c>
      <c r="B4729">
        <v>6</v>
      </c>
      <c r="C4729" t="s">
        <v>14</v>
      </c>
      <c r="D4729">
        <v>3.7050000000000001</v>
      </c>
      <c r="E4729">
        <v>3.3608333340000001</v>
      </c>
      <c r="F4729">
        <f t="shared" si="292"/>
        <v>-0.34416666600000001</v>
      </c>
      <c r="G4729">
        <f t="shared" si="293"/>
        <v>0.34416666600000001</v>
      </c>
      <c r="H4729">
        <v>21.862500000000001</v>
      </c>
      <c r="I4729">
        <v>34.200000000000003</v>
      </c>
      <c r="J4729">
        <f t="shared" si="294"/>
        <v>12.337500000000002</v>
      </c>
      <c r="K4729">
        <f t="shared" si="295"/>
        <v>12.337500000000002</v>
      </c>
      <c r="L4729" t="str">
        <f>IF(A4729&lt;&gt;A4728,MAX($L$2:L4728)+1,"")</f>
        <v/>
      </c>
      <c r="M4729" t="str">
        <f>IF(L4729="","",AVERAGE(INDEX($E:$E,ROW(L4729),1):INDEX($E:$E,MATCH(L4729+1, L:L,0)-1)) - AVERAGE(INDEX($D:$D,ROW(L4729),1):INDEX($D:$D,MATCH(L4729+1, L:L,0)-1)))</f>
        <v/>
      </c>
      <c r="N4729" t="str">
        <f>IF(L4729="","",AVERAGE(INDEX($I:$I,ROW(L4729),1):INDEX($I:$I,MATCH(L4729+1, L:L,0)-1)) - AVERAGE(INDEX($H:$H,ROW(L4729),1):INDEX($H:$H,MATCH(L4729+1, L:L,0)-1)))</f>
        <v/>
      </c>
      <c r="O4729" t="str">
        <f>IF(L4729="","",AVERAGE(INDEX($G:$G,ROW(L4729),1):INDEX($G:$G,MATCH(L4729+1, L:L,0)-1)))</f>
        <v/>
      </c>
      <c r="P4729" t="str">
        <f>IF(L4729="","",AVERAGE(INDEX($K:$K,ROW(L4729),1):INDEX($K:$K,MATCH(L4729+1, L:L,0)-1)))</f>
        <v/>
      </c>
    </row>
    <row r="4730" spans="1:16" x14ac:dyDescent="0.25">
      <c r="A4730">
        <v>2011</v>
      </c>
      <c r="B4730">
        <v>6</v>
      </c>
      <c r="C4730" t="s">
        <v>15</v>
      </c>
      <c r="D4730">
        <v>16.631875000000001</v>
      </c>
      <c r="E4730">
        <v>16.893518060000002</v>
      </c>
      <c r="F4730">
        <f t="shared" si="292"/>
        <v>0.26164306000000082</v>
      </c>
      <c r="G4730">
        <f t="shared" si="293"/>
        <v>0.26164306000000082</v>
      </c>
      <c r="H4730">
        <v>82.223124999999996</v>
      </c>
      <c r="I4730">
        <v>79.087500000000006</v>
      </c>
      <c r="J4730">
        <f t="shared" si="294"/>
        <v>-3.1356249999999903</v>
      </c>
      <c r="K4730">
        <f t="shared" si="295"/>
        <v>3.1356249999999903</v>
      </c>
      <c r="L4730" t="str">
        <f>IF(A4730&lt;&gt;A4729,MAX($L$2:L4729)+1,"")</f>
        <v/>
      </c>
      <c r="M4730" t="str">
        <f>IF(L4730="","",AVERAGE(INDEX($E:$E,ROW(L4730),1):INDEX($E:$E,MATCH(L4730+1, L:L,0)-1)) - AVERAGE(INDEX($D:$D,ROW(L4730),1):INDEX($D:$D,MATCH(L4730+1, L:L,0)-1)))</f>
        <v/>
      </c>
      <c r="N4730" t="str">
        <f>IF(L4730="","",AVERAGE(INDEX($I:$I,ROW(L4730),1):INDEX($I:$I,MATCH(L4730+1, L:L,0)-1)) - AVERAGE(INDEX($H:$H,ROW(L4730),1):INDEX($H:$H,MATCH(L4730+1, L:L,0)-1)))</f>
        <v/>
      </c>
      <c r="O4730" t="str">
        <f>IF(L4730="","",AVERAGE(INDEX($G:$G,ROW(L4730),1):INDEX($G:$G,MATCH(L4730+1, L:L,0)-1)))</f>
        <v/>
      </c>
      <c r="P4730" t="str">
        <f>IF(L4730="","",AVERAGE(INDEX($K:$K,ROW(L4730),1):INDEX($K:$K,MATCH(L4730+1, L:L,0)-1)))</f>
        <v/>
      </c>
    </row>
    <row r="4731" spans="1:16" x14ac:dyDescent="0.25">
      <c r="A4731">
        <v>2011</v>
      </c>
      <c r="B4731">
        <v>6</v>
      </c>
      <c r="C4731" t="s">
        <v>16</v>
      </c>
      <c r="D4731">
        <v>14.62</v>
      </c>
      <c r="E4731">
        <v>12.926666669999999</v>
      </c>
      <c r="F4731">
        <f t="shared" si="292"/>
        <v>-1.6933333299999997</v>
      </c>
      <c r="G4731">
        <f t="shared" si="293"/>
        <v>1.6933333299999997</v>
      </c>
      <c r="H4731">
        <v>98.3</v>
      </c>
      <c r="I4731">
        <v>100.8</v>
      </c>
      <c r="J4731">
        <f t="shared" si="294"/>
        <v>2.5</v>
      </c>
      <c r="K4731">
        <f t="shared" si="295"/>
        <v>2.5</v>
      </c>
      <c r="L4731" t="str">
        <f>IF(A4731&lt;&gt;A4730,MAX($L$2:L4730)+1,"")</f>
        <v/>
      </c>
      <c r="M4731" t="str">
        <f>IF(L4731="","",AVERAGE(INDEX($E:$E,ROW(L4731),1):INDEX($E:$E,MATCH(L4731+1, L:L,0)-1)) - AVERAGE(INDEX($D:$D,ROW(L4731),1):INDEX($D:$D,MATCH(L4731+1, L:L,0)-1)))</f>
        <v/>
      </c>
      <c r="N4731" t="str">
        <f>IF(L4731="","",AVERAGE(INDEX($I:$I,ROW(L4731),1):INDEX($I:$I,MATCH(L4731+1, L:L,0)-1)) - AVERAGE(INDEX($H:$H,ROW(L4731),1):INDEX($H:$H,MATCH(L4731+1, L:L,0)-1)))</f>
        <v/>
      </c>
      <c r="O4731" t="str">
        <f>IF(L4731="","",AVERAGE(INDEX($G:$G,ROW(L4731),1):INDEX($G:$G,MATCH(L4731+1, L:L,0)-1)))</f>
        <v/>
      </c>
      <c r="P4731" t="str">
        <f>IF(L4731="","",AVERAGE(INDEX($K:$K,ROW(L4731),1):INDEX($K:$K,MATCH(L4731+1, L:L,0)-1)))</f>
        <v/>
      </c>
    </row>
    <row r="4732" spans="1:16" x14ac:dyDescent="0.25">
      <c r="A4732">
        <v>2011</v>
      </c>
      <c r="B4732">
        <v>6</v>
      </c>
      <c r="C4732" t="s">
        <v>17</v>
      </c>
      <c r="D4732">
        <v>15.90509091</v>
      </c>
      <c r="E4732">
        <v>16.289308739999999</v>
      </c>
      <c r="F4732">
        <f t="shared" si="292"/>
        <v>0.38421782999999898</v>
      </c>
      <c r="G4732">
        <f t="shared" si="293"/>
        <v>0.38421782999999898</v>
      </c>
      <c r="H4732">
        <v>101.49981820000001</v>
      </c>
      <c r="I4732">
        <v>94.832727270000007</v>
      </c>
      <c r="J4732">
        <f t="shared" si="294"/>
        <v>-6.6670909300000005</v>
      </c>
      <c r="K4732">
        <f t="shared" si="295"/>
        <v>6.6670909300000005</v>
      </c>
      <c r="L4732" t="str">
        <f>IF(A4732&lt;&gt;A4731,MAX($L$2:L4731)+1,"")</f>
        <v/>
      </c>
      <c r="M4732" t="str">
        <f>IF(L4732="","",AVERAGE(INDEX($E:$E,ROW(L4732),1):INDEX($E:$E,MATCH(L4732+1, L:L,0)-1)) - AVERAGE(INDEX($D:$D,ROW(L4732),1):INDEX($D:$D,MATCH(L4732+1, L:L,0)-1)))</f>
        <v/>
      </c>
      <c r="N4732" t="str">
        <f>IF(L4732="","",AVERAGE(INDEX($I:$I,ROW(L4732),1):INDEX($I:$I,MATCH(L4732+1, L:L,0)-1)) - AVERAGE(INDEX($H:$H,ROW(L4732),1):INDEX($H:$H,MATCH(L4732+1, L:L,0)-1)))</f>
        <v/>
      </c>
      <c r="O4732" t="str">
        <f>IF(L4732="","",AVERAGE(INDEX($G:$G,ROW(L4732),1):INDEX($G:$G,MATCH(L4732+1, L:L,0)-1)))</f>
        <v/>
      </c>
      <c r="P4732" t="str">
        <f>IF(L4732="","",AVERAGE(INDEX($K:$K,ROW(L4732),1):INDEX($K:$K,MATCH(L4732+1, L:L,0)-1)))</f>
        <v/>
      </c>
    </row>
    <row r="4733" spans="1:16" x14ac:dyDescent="0.25">
      <c r="A4733">
        <v>2011</v>
      </c>
      <c r="B4733">
        <v>6</v>
      </c>
      <c r="C4733" t="s">
        <v>18</v>
      </c>
      <c r="D4733">
        <v>15.4475</v>
      </c>
      <c r="E4733">
        <v>15.05552258</v>
      </c>
      <c r="F4733">
        <f t="shared" si="292"/>
        <v>-0.39197741999999991</v>
      </c>
      <c r="G4733">
        <f t="shared" si="293"/>
        <v>0.39197741999999991</v>
      </c>
      <c r="H4733">
        <v>75.773499999999999</v>
      </c>
      <c r="I4733">
        <v>103.75</v>
      </c>
      <c r="J4733">
        <f t="shared" si="294"/>
        <v>27.976500000000001</v>
      </c>
      <c r="K4733">
        <f t="shared" si="295"/>
        <v>27.976500000000001</v>
      </c>
      <c r="L4733" t="str">
        <f>IF(A4733&lt;&gt;A4732,MAX($L$2:L4732)+1,"")</f>
        <v/>
      </c>
      <c r="M4733" t="str">
        <f>IF(L4733="","",AVERAGE(INDEX($E:$E,ROW(L4733),1):INDEX($E:$E,MATCH(L4733+1, L:L,0)-1)) - AVERAGE(INDEX($D:$D,ROW(L4733),1):INDEX($D:$D,MATCH(L4733+1, L:L,0)-1)))</f>
        <v/>
      </c>
      <c r="N4733" t="str">
        <f>IF(L4733="","",AVERAGE(INDEX($I:$I,ROW(L4733),1):INDEX($I:$I,MATCH(L4733+1, L:L,0)-1)) - AVERAGE(INDEX($H:$H,ROW(L4733),1):INDEX($H:$H,MATCH(L4733+1, L:L,0)-1)))</f>
        <v/>
      </c>
      <c r="O4733" t="str">
        <f>IF(L4733="","",AVERAGE(INDEX($G:$G,ROW(L4733),1):INDEX($G:$G,MATCH(L4733+1, L:L,0)-1)))</f>
        <v/>
      </c>
      <c r="P4733" t="str">
        <f>IF(L4733="","",AVERAGE(INDEX($K:$K,ROW(L4733),1):INDEX($K:$K,MATCH(L4733+1, L:L,0)-1)))</f>
        <v/>
      </c>
    </row>
    <row r="4734" spans="1:16" x14ac:dyDescent="0.25">
      <c r="A4734">
        <v>2011</v>
      </c>
      <c r="B4734">
        <v>6</v>
      </c>
      <c r="C4734" t="s">
        <v>19</v>
      </c>
      <c r="D4734">
        <v>12.55</v>
      </c>
      <c r="E4734">
        <v>12.60403736</v>
      </c>
      <c r="F4734">
        <f t="shared" si="292"/>
        <v>5.4037359999998813E-2</v>
      </c>
      <c r="G4734">
        <f t="shared" si="293"/>
        <v>5.4037359999998813E-2</v>
      </c>
      <c r="H4734">
        <v>43.782499999999999</v>
      </c>
      <c r="I4734">
        <v>45</v>
      </c>
      <c r="J4734">
        <f t="shared" si="294"/>
        <v>1.2175000000000011</v>
      </c>
      <c r="K4734">
        <f t="shared" si="295"/>
        <v>1.2175000000000011</v>
      </c>
      <c r="L4734" t="str">
        <f>IF(A4734&lt;&gt;A4733,MAX($L$2:L4733)+1,"")</f>
        <v/>
      </c>
      <c r="M4734" t="str">
        <f>IF(L4734="","",AVERAGE(INDEX($E:$E,ROW(L4734),1):INDEX($E:$E,MATCH(L4734+1, L:L,0)-1)) - AVERAGE(INDEX($D:$D,ROW(L4734),1):INDEX($D:$D,MATCH(L4734+1, L:L,0)-1)))</f>
        <v/>
      </c>
      <c r="N4734" t="str">
        <f>IF(L4734="","",AVERAGE(INDEX($I:$I,ROW(L4734),1):INDEX($I:$I,MATCH(L4734+1, L:L,0)-1)) - AVERAGE(INDEX($H:$H,ROW(L4734),1):INDEX($H:$H,MATCH(L4734+1, L:L,0)-1)))</f>
        <v/>
      </c>
      <c r="O4734" t="str">
        <f>IF(L4734="","",AVERAGE(INDEX($G:$G,ROW(L4734),1):INDEX($G:$G,MATCH(L4734+1, L:L,0)-1)))</f>
        <v/>
      </c>
      <c r="P4734" t="str">
        <f>IF(L4734="","",AVERAGE(INDEX($K:$K,ROW(L4734),1):INDEX($K:$K,MATCH(L4734+1, L:L,0)-1)))</f>
        <v/>
      </c>
    </row>
    <row r="4735" spans="1:16" x14ac:dyDescent="0.25">
      <c r="A4735">
        <v>2011</v>
      </c>
      <c r="B4735">
        <v>7</v>
      </c>
      <c r="C4735" t="s">
        <v>7</v>
      </c>
      <c r="D4735">
        <v>16.893157890000001</v>
      </c>
      <c r="E4735">
        <v>16.44259735</v>
      </c>
      <c r="F4735">
        <f t="shared" si="292"/>
        <v>-0.45056054000000145</v>
      </c>
      <c r="G4735">
        <f t="shared" si="293"/>
        <v>0.45056054000000145</v>
      </c>
      <c r="H4735">
        <v>74.576842110000001</v>
      </c>
      <c r="I4735">
        <v>99.578947369999995</v>
      </c>
      <c r="J4735">
        <f t="shared" si="294"/>
        <v>25.002105259999993</v>
      </c>
      <c r="K4735">
        <f t="shared" si="295"/>
        <v>25.002105259999993</v>
      </c>
      <c r="L4735" t="str">
        <f>IF(A4735&lt;&gt;A4734,MAX($L$2:L4734)+1,"")</f>
        <v/>
      </c>
      <c r="M4735" t="str">
        <f>IF(L4735="","",AVERAGE(INDEX($E:$E,ROW(L4735),1):INDEX($E:$E,MATCH(L4735+1, L:L,0)-1)) - AVERAGE(INDEX($D:$D,ROW(L4735),1):INDEX($D:$D,MATCH(L4735+1, L:L,0)-1)))</f>
        <v/>
      </c>
      <c r="N4735" t="str">
        <f>IF(L4735="","",AVERAGE(INDEX($I:$I,ROW(L4735),1):INDEX($I:$I,MATCH(L4735+1, L:L,0)-1)) - AVERAGE(INDEX($H:$H,ROW(L4735),1):INDEX($H:$H,MATCH(L4735+1, L:L,0)-1)))</f>
        <v/>
      </c>
      <c r="O4735" t="str">
        <f>IF(L4735="","",AVERAGE(INDEX($G:$G,ROW(L4735),1):INDEX($G:$G,MATCH(L4735+1, L:L,0)-1)))</f>
        <v/>
      </c>
      <c r="P4735" t="str">
        <f>IF(L4735="","",AVERAGE(INDEX($K:$K,ROW(L4735),1):INDEX($K:$K,MATCH(L4735+1, L:L,0)-1)))</f>
        <v/>
      </c>
    </row>
    <row r="4736" spans="1:16" x14ac:dyDescent="0.25">
      <c r="A4736">
        <v>2011</v>
      </c>
      <c r="B4736">
        <v>7</v>
      </c>
      <c r="C4736" t="s">
        <v>8</v>
      </c>
      <c r="D4736">
        <v>16.59305556</v>
      </c>
      <c r="E4736">
        <v>15.310559810000001</v>
      </c>
      <c r="F4736">
        <f t="shared" si="292"/>
        <v>-1.2824957499999989</v>
      </c>
      <c r="G4736">
        <f t="shared" si="293"/>
        <v>1.2824957499999989</v>
      </c>
      <c r="H4736">
        <v>59.350555559999997</v>
      </c>
      <c r="I4736">
        <v>81.372222219999998</v>
      </c>
      <c r="J4736">
        <f t="shared" si="294"/>
        <v>22.021666660000001</v>
      </c>
      <c r="K4736">
        <f t="shared" si="295"/>
        <v>22.021666660000001</v>
      </c>
      <c r="L4736" t="str">
        <f>IF(A4736&lt;&gt;A4735,MAX($L$2:L4735)+1,"")</f>
        <v/>
      </c>
      <c r="M4736" t="str">
        <f>IF(L4736="","",AVERAGE(INDEX($E:$E,ROW(L4736),1):INDEX($E:$E,MATCH(L4736+1, L:L,0)-1)) - AVERAGE(INDEX($D:$D,ROW(L4736),1):INDEX($D:$D,MATCH(L4736+1, L:L,0)-1)))</f>
        <v/>
      </c>
      <c r="N4736" t="str">
        <f>IF(L4736="","",AVERAGE(INDEX($I:$I,ROW(L4736),1):INDEX($I:$I,MATCH(L4736+1, L:L,0)-1)) - AVERAGE(INDEX($H:$H,ROW(L4736),1):INDEX($H:$H,MATCH(L4736+1, L:L,0)-1)))</f>
        <v/>
      </c>
      <c r="O4736" t="str">
        <f>IF(L4736="","",AVERAGE(INDEX($G:$G,ROW(L4736),1):INDEX($G:$G,MATCH(L4736+1, L:L,0)-1)))</f>
        <v/>
      </c>
      <c r="P4736" t="str">
        <f>IF(L4736="","",AVERAGE(INDEX($K:$K,ROW(L4736),1):INDEX($K:$K,MATCH(L4736+1, L:L,0)-1)))</f>
        <v/>
      </c>
    </row>
    <row r="4737" spans="1:16" x14ac:dyDescent="0.25">
      <c r="A4737">
        <v>2011</v>
      </c>
      <c r="B4737">
        <v>7</v>
      </c>
      <c r="C4737" t="s">
        <v>9</v>
      </c>
      <c r="D4737">
        <v>18.490909089999999</v>
      </c>
      <c r="E4737">
        <v>19.536089929999999</v>
      </c>
      <c r="F4737">
        <f t="shared" si="292"/>
        <v>1.0451808400000004</v>
      </c>
      <c r="G4737">
        <f t="shared" si="293"/>
        <v>1.0451808400000004</v>
      </c>
      <c r="H4737">
        <v>73.947272729999995</v>
      </c>
      <c r="I4737">
        <v>61.172727270000003</v>
      </c>
      <c r="J4737">
        <f t="shared" si="294"/>
        <v>-12.774545459999992</v>
      </c>
      <c r="K4737">
        <f t="shared" si="295"/>
        <v>12.774545459999992</v>
      </c>
      <c r="L4737" t="str">
        <f>IF(A4737&lt;&gt;A4736,MAX($L$2:L4736)+1,"")</f>
        <v/>
      </c>
      <c r="M4737" t="str">
        <f>IF(L4737="","",AVERAGE(INDEX($E:$E,ROW(L4737),1):INDEX($E:$E,MATCH(L4737+1, L:L,0)-1)) - AVERAGE(INDEX($D:$D,ROW(L4737),1):INDEX($D:$D,MATCH(L4737+1, L:L,0)-1)))</f>
        <v/>
      </c>
      <c r="N4737" t="str">
        <f>IF(L4737="","",AVERAGE(INDEX($I:$I,ROW(L4737),1):INDEX($I:$I,MATCH(L4737+1, L:L,0)-1)) - AVERAGE(INDEX($H:$H,ROW(L4737),1):INDEX($H:$H,MATCH(L4737+1, L:L,0)-1)))</f>
        <v/>
      </c>
      <c r="O4737" t="str">
        <f>IF(L4737="","",AVERAGE(INDEX($G:$G,ROW(L4737),1):INDEX($G:$G,MATCH(L4737+1, L:L,0)-1)))</f>
        <v/>
      </c>
      <c r="P4737" t="str">
        <f>IF(L4737="","",AVERAGE(INDEX($K:$K,ROW(L4737),1):INDEX($K:$K,MATCH(L4737+1, L:L,0)-1)))</f>
        <v/>
      </c>
    </row>
    <row r="4738" spans="1:16" x14ac:dyDescent="0.25">
      <c r="A4738">
        <v>2011</v>
      </c>
      <c r="B4738">
        <v>7</v>
      </c>
      <c r="C4738" t="s">
        <v>10</v>
      </c>
      <c r="D4738">
        <v>18.568333330000002</v>
      </c>
      <c r="E4738">
        <v>19.172001649999999</v>
      </c>
      <c r="F4738">
        <f t="shared" si="292"/>
        <v>0.60366831999999704</v>
      </c>
      <c r="G4738">
        <f t="shared" si="293"/>
        <v>0.60366831999999704</v>
      </c>
      <c r="H4738">
        <v>105.2566667</v>
      </c>
      <c r="I4738">
        <v>131.15</v>
      </c>
      <c r="J4738">
        <f t="shared" si="294"/>
        <v>25.893333300000009</v>
      </c>
      <c r="K4738">
        <f t="shared" si="295"/>
        <v>25.893333300000009</v>
      </c>
      <c r="L4738" t="str">
        <f>IF(A4738&lt;&gt;A4737,MAX($L$2:L4737)+1,"")</f>
        <v/>
      </c>
      <c r="M4738" t="str">
        <f>IF(L4738="","",AVERAGE(INDEX($E:$E,ROW(L4738),1):INDEX($E:$E,MATCH(L4738+1, L:L,0)-1)) - AVERAGE(INDEX($D:$D,ROW(L4738),1):INDEX($D:$D,MATCH(L4738+1, L:L,0)-1)))</f>
        <v/>
      </c>
      <c r="N4738" t="str">
        <f>IF(L4738="","",AVERAGE(INDEX($I:$I,ROW(L4738),1):INDEX($I:$I,MATCH(L4738+1, L:L,0)-1)) - AVERAGE(INDEX($H:$H,ROW(L4738),1):INDEX($H:$H,MATCH(L4738+1, L:L,0)-1)))</f>
        <v/>
      </c>
      <c r="O4738" t="str">
        <f>IF(L4738="","",AVERAGE(INDEX($G:$G,ROW(L4738),1):INDEX($G:$G,MATCH(L4738+1, L:L,0)-1)))</f>
        <v/>
      </c>
      <c r="P4738" t="str">
        <f>IF(L4738="","",AVERAGE(INDEX($K:$K,ROW(L4738),1):INDEX($K:$K,MATCH(L4738+1, L:L,0)-1)))</f>
        <v/>
      </c>
    </row>
    <row r="4739" spans="1:16" x14ac:dyDescent="0.25">
      <c r="A4739">
        <v>2011</v>
      </c>
      <c r="B4739">
        <v>7</v>
      </c>
      <c r="C4739" t="s">
        <v>11</v>
      </c>
      <c r="D4739">
        <v>15.11818182</v>
      </c>
      <c r="E4739">
        <v>14.9164324</v>
      </c>
      <c r="F4739">
        <f t="shared" ref="F4739:F4802" si="296">E4739-D4739</f>
        <v>-0.20174942000000051</v>
      </c>
      <c r="G4739">
        <f t="shared" ref="G4739:G4802" si="297">ABS(F4739)</f>
        <v>0.20174942000000051</v>
      </c>
      <c r="H4739">
        <v>102.54181819999999</v>
      </c>
      <c r="I4739">
        <v>136.53636359999999</v>
      </c>
      <c r="J4739">
        <f t="shared" ref="J4739:J4802" si="298">I4739-H4739</f>
        <v>33.994545399999993</v>
      </c>
      <c r="K4739">
        <f t="shared" ref="K4739:K4802" si="299">ABS(J4739)</f>
        <v>33.994545399999993</v>
      </c>
      <c r="L4739" t="str">
        <f>IF(A4739&lt;&gt;A4738,MAX($L$2:L4738)+1,"")</f>
        <v/>
      </c>
      <c r="M4739" t="str">
        <f>IF(L4739="","",AVERAGE(INDEX($E:$E,ROW(L4739),1):INDEX($E:$E,MATCH(L4739+1, L:L,0)-1)) - AVERAGE(INDEX($D:$D,ROW(L4739),1):INDEX($D:$D,MATCH(L4739+1, L:L,0)-1)))</f>
        <v/>
      </c>
      <c r="N4739" t="str">
        <f>IF(L4739="","",AVERAGE(INDEX($I:$I,ROW(L4739),1):INDEX($I:$I,MATCH(L4739+1, L:L,0)-1)) - AVERAGE(INDEX($H:$H,ROW(L4739),1):INDEX($H:$H,MATCH(L4739+1, L:L,0)-1)))</f>
        <v/>
      </c>
      <c r="O4739" t="str">
        <f>IF(L4739="","",AVERAGE(INDEX($G:$G,ROW(L4739),1):INDEX($G:$G,MATCH(L4739+1, L:L,0)-1)))</f>
        <v/>
      </c>
      <c r="P4739" t="str">
        <f>IF(L4739="","",AVERAGE(INDEX($K:$K,ROW(L4739),1):INDEX($K:$K,MATCH(L4739+1, L:L,0)-1)))</f>
        <v/>
      </c>
    </row>
    <row r="4740" spans="1:16" x14ac:dyDescent="0.25">
      <c r="A4740">
        <v>2011</v>
      </c>
      <c r="B4740">
        <v>7</v>
      </c>
      <c r="C4740" t="s">
        <v>12</v>
      </c>
      <c r="D4740">
        <v>18.010909089999998</v>
      </c>
      <c r="E4740">
        <v>18.556183279999999</v>
      </c>
      <c r="F4740">
        <f t="shared" si="296"/>
        <v>0.54527419000000066</v>
      </c>
      <c r="G4740">
        <f t="shared" si="297"/>
        <v>0.54527419000000066</v>
      </c>
      <c r="H4740">
        <v>94.949090909999995</v>
      </c>
      <c r="I4740">
        <v>106.4636364</v>
      </c>
      <c r="J4740">
        <f t="shared" si="298"/>
        <v>11.514545490000003</v>
      </c>
      <c r="K4740">
        <f t="shared" si="299"/>
        <v>11.514545490000003</v>
      </c>
      <c r="L4740" t="str">
        <f>IF(A4740&lt;&gt;A4739,MAX($L$2:L4739)+1,"")</f>
        <v/>
      </c>
      <c r="M4740" t="str">
        <f>IF(L4740="","",AVERAGE(INDEX($E:$E,ROW(L4740),1):INDEX($E:$E,MATCH(L4740+1, L:L,0)-1)) - AVERAGE(INDEX($D:$D,ROW(L4740),1):INDEX($D:$D,MATCH(L4740+1, L:L,0)-1)))</f>
        <v/>
      </c>
      <c r="N4740" t="str">
        <f>IF(L4740="","",AVERAGE(INDEX($I:$I,ROW(L4740),1):INDEX($I:$I,MATCH(L4740+1, L:L,0)-1)) - AVERAGE(INDEX($H:$H,ROW(L4740),1):INDEX($H:$H,MATCH(L4740+1, L:L,0)-1)))</f>
        <v/>
      </c>
      <c r="O4740" t="str">
        <f>IF(L4740="","",AVERAGE(INDEX($G:$G,ROW(L4740),1):INDEX($G:$G,MATCH(L4740+1, L:L,0)-1)))</f>
        <v/>
      </c>
      <c r="P4740" t="str">
        <f>IF(L4740="","",AVERAGE(INDEX($K:$K,ROW(L4740),1):INDEX($K:$K,MATCH(L4740+1, L:L,0)-1)))</f>
        <v/>
      </c>
    </row>
    <row r="4741" spans="1:16" x14ac:dyDescent="0.25">
      <c r="A4741">
        <v>2011</v>
      </c>
      <c r="B4741">
        <v>7</v>
      </c>
      <c r="C4741" t="s">
        <v>14</v>
      </c>
      <c r="D4741">
        <v>9.8079999999999998</v>
      </c>
      <c r="E4741">
        <v>11.622508959999999</v>
      </c>
      <c r="F4741">
        <f t="shared" si="296"/>
        <v>1.8145089599999995</v>
      </c>
      <c r="G4741">
        <f t="shared" si="297"/>
        <v>1.8145089599999995</v>
      </c>
      <c r="H4741">
        <v>36.037999999999997</v>
      </c>
      <c r="I4741">
        <v>18.2</v>
      </c>
      <c r="J4741">
        <f t="shared" si="298"/>
        <v>-17.837999999999997</v>
      </c>
      <c r="K4741">
        <f t="shared" si="299"/>
        <v>17.837999999999997</v>
      </c>
      <c r="L4741" t="str">
        <f>IF(A4741&lt;&gt;A4740,MAX($L$2:L4740)+1,"")</f>
        <v/>
      </c>
      <c r="M4741" t="str">
        <f>IF(L4741="","",AVERAGE(INDEX($E:$E,ROW(L4741),1):INDEX($E:$E,MATCH(L4741+1, L:L,0)-1)) - AVERAGE(INDEX($D:$D,ROW(L4741),1):INDEX($D:$D,MATCH(L4741+1, L:L,0)-1)))</f>
        <v/>
      </c>
      <c r="N4741" t="str">
        <f>IF(L4741="","",AVERAGE(INDEX($I:$I,ROW(L4741),1):INDEX($I:$I,MATCH(L4741+1, L:L,0)-1)) - AVERAGE(INDEX($H:$H,ROW(L4741),1):INDEX($H:$H,MATCH(L4741+1, L:L,0)-1)))</f>
        <v/>
      </c>
      <c r="O4741" t="str">
        <f>IF(L4741="","",AVERAGE(INDEX($G:$G,ROW(L4741),1):INDEX($G:$G,MATCH(L4741+1, L:L,0)-1)))</f>
        <v/>
      </c>
      <c r="P4741" t="str">
        <f>IF(L4741="","",AVERAGE(INDEX($K:$K,ROW(L4741),1):INDEX($K:$K,MATCH(L4741+1, L:L,0)-1)))</f>
        <v/>
      </c>
    </row>
    <row r="4742" spans="1:16" x14ac:dyDescent="0.25">
      <c r="A4742">
        <v>2011</v>
      </c>
      <c r="B4742">
        <v>7</v>
      </c>
      <c r="C4742" t="s">
        <v>15</v>
      </c>
      <c r="D4742">
        <v>19.181538459999999</v>
      </c>
      <c r="E4742">
        <v>21.01022687</v>
      </c>
      <c r="F4742">
        <f t="shared" si="296"/>
        <v>1.8286884100000016</v>
      </c>
      <c r="G4742">
        <f t="shared" si="297"/>
        <v>1.8286884100000016</v>
      </c>
      <c r="H4742">
        <v>88.366923080000007</v>
      </c>
      <c r="I4742">
        <v>73.2</v>
      </c>
      <c r="J4742">
        <f t="shared" si="298"/>
        <v>-15.166923080000004</v>
      </c>
      <c r="K4742">
        <f t="shared" si="299"/>
        <v>15.166923080000004</v>
      </c>
      <c r="L4742" t="str">
        <f>IF(A4742&lt;&gt;A4741,MAX($L$2:L4741)+1,"")</f>
        <v/>
      </c>
      <c r="M4742" t="str">
        <f>IF(L4742="","",AVERAGE(INDEX($E:$E,ROW(L4742),1):INDEX($E:$E,MATCH(L4742+1, L:L,0)-1)) - AVERAGE(INDEX($D:$D,ROW(L4742),1):INDEX($D:$D,MATCH(L4742+1, L:L,0)-1)))</f>
        <v/>
      </c>
      <c r="N4742" t="str">
        <f>IF(L4742="","",AVERAGE(INDEX($I:$I,ROW(L4742),1):INDEX($I:$I,MATCH(L4742+1, L:L,0)-1)) - AVERAGE(INDEX($H:$H,ROW(L4742),1):INDEX($H:$H,MATCH(L4742+1, L:L,0)-1)))</f>
        <v/>
      </c>
      <c r="O4742" t="str">
        <f>IF(L4742="","",AVERAGE(INDEX($G:$G,ROW(L4742),1):INDEX($G:$G,MATCH(L4742+1, L:L,0)-1)))</f>
        <v/>
      </c>
      <c r="P4742" t="str">
        <f>IF(L4742="","",AVERAGE(INDEX($K:$K,ROW(L4742),1):INDEX($K:$K,MATCH(L4742+1, L:L,0)-1)))</f>
        <v/>
      </c>
    </row>
    <row r="4743" spans="1:16" x14ac:dyDescent="0.25">
      <c r="A4743">
        <v>2011</v>
      </c>
      <c r="B4743">
        <v>7</v>
      </c>
      <c r="C4743" t="s">
        <v>16</v>
      </c>
      <c r="D4743">
        <v>18.79</v>
      </c>
      <c r="E4743">
        <v>18.767741940000001</v>
      </c>
      <c r="F4743">
        <f t="shared" si="296"/>
        <v>-2.2258059999998636E-2</v>
      </c>
      <c r="G4743">
        <f t="shared" si="297"/>
        <v>2.2258059999998636E-2</v>
      </c>
      <c r="H4743">
        <v>78.56</v>
      </c>
      <c r="I4743">
        <v>86.3</v>
      </c>
      <c r="J4743">
        <f t="shared" si="298"/>
        <v>7.7399999999999949</v>
      </c>
      <c r="K4743">
        <f t="shared" si="299"/>
        <v>7.7399999999999949</v>
      </c>
      <c r="L4743" t="str">
        <f>IF(A4743&lt;&gt;A4742,MAX($L$2:L4742)+1,"")</f>
        <v/>
      </c>
      <c r="M4743" t="str">
        <f>IF(L4743="","",AVERAGE(INDEX($E:$E,ROW(L4743),1):INDEX($E:$E,MATCH(L4743+1, L:L,0)-1)) - AVERAGE(INDEX($D:$D,ROW(L4743),1):INDEX($D:$D,MATCH(L4743+1, L:L,0)-1)))</f>
        <v/>
      </c>
      <c r="N4743" t="str">
        <f>IF(L4743="","",AVERAGE(INDEX($I:$I,ROW(L4743),1):INDEX($I:$I,MATCH(L4743+1, L:L,0)-1)) - AVERAGE(INDEX($H:$H,ROW(L4743),1):INDEX($H:$H,MATCH(L4743+1, L:L,0)-1)))</f>
        <v/>
      </c>
      <c r="O4743" t="str">
        <f>IF(L4743="","",AVERAGE(INDEX($G:$G,ROW(L4743),1):INDEX($G:$G,MATCH(L4743+1, L:L,0)-1)))</f>
        <v/>
      </c>
      <c r="P4743" t="str">
        <f>IF(L4743="","",AVERAGE(INDEX($K:$K,ROW(L4743),1):INDEX($K:$K,MATCH(L4743+1, L:L,0)-1)))</f>
        <v/>
      </c>
    </row>
    <row r="4744" spans="1:16" x14ac:dyDescent="0.25">
      <c r="A4744">
        <v>2011</v>
      </c>
      <c r="B4744">
        <v>7</v>
      </c>
      <c r="C4744" t="s">
        <v>17</v>
      </c>
      <c r="D4744">
        <v>18.606065569999998</v>
      </c>
      <c r="E4744">
        <v>19.904226099999999</v>
      </c>
      <c r="F4744">
        <f t="shared" si="296"/>
        <v>1.2981605300000005</v>
      </c>
      <c r="G4744">
        <f t="shared" si="297"/>
        <v>1.2981605300000005</v>
      </c>
      <c r="H4744">
        <v>111.1909836</v>
      </c>
      <c r="I4744">
        <v>98.124590159999997</v>
      </c>
      <c r="J4744">
        <f t="shared" si="298"/>
        <v>-13.066393439999999</v>
      </c>
      <c r="K4744">
        <f t="shared" si="299"/>
        <v>13.066393439999999</v>
      </c>
      <c r="L4744" t="str">
        <f>IF(A4744&lt;&gt;A4743,MAX($L$2:L4743)+1,"")</f>
        <v/>
      </c>
      <c r="M4744" t="str">
        <f>IF(L4744="","",AVERAGE(INDEX($E:$E,ROW(L4744),1):INDEX($E:$E,MATCH(L4744+1, L:L,0)-1)) - AVERAGE(INDEX($D:$D,ROW(L4744),1):INDEX($D:$D,MATCH(L4744+1, L:L,0)-1)))</f>
        <v/>
      </c>
      <c r="N4744" t="str">
        <f>IF(L4744="","",AVERAGE(INDEX($I:$I,ROW(L4744),1):INDEX($I:$I,MATCH(L4744+1, L:L,0)-1)) - AVERAGE(INDEX($H:$H,ROW(L4744),1):INDEX($H:$H,MATCH(L4744+1, L:L,0)-1)))</f>
        <v/>
      </c>
      <c r="O4744" t="str">
        <f>IF(L4744="","",AVERAGE(INDEX($G:$G,ROW(L4744),1):INDEX($G:$G,MATCH(L4744+1, L:L,0)-1)))</f>
        <v/>
      </c>
      <c r="P4744" t="str">
        <f>IF(L4744="","",AVERAGE(INDEX($K:$K,ROW(L4744),1):INDEX($K:$K,MATCH(L4744+1, L:L,0)-1)))</f>
        <v/>
      </c>
    </row>
    <row r="4745" spans="1:16" x14ac:dyDescent="0.25">
      <c r="A4745">
        <v>2011</v>
      </c>
      <c r="B4745">
        <v>7</v>
      </c>
      <c r="C4745" t="s">
        <v>18</v>
      </c>
      <c r="D4745">
        <v>18.137368420000001</v>
      </c>
      <c r="E4745">
        <v>18.796817910000001</v>
      </c>
      <c r="F4745">
        <f t="shared" si="296"/>
        <v>0.65944949000000008</v>
      </c>
      <c r="G4745">
        <f t="shared" si="297"/>
        <v>0.65944949000000008</v>
      </c>
      <c r="H4745">
        <v>65.126315790000007</v>
      </c>
      <c r="I4745">
        <v>63.1</v>
      </c>
      <c r="J4745">
        <f t="shared" si="298"/>
        <v>-2.0263157900000053</v>
      </c>
      <c r="K4745">
        <f t="shared" si="299"/>
        <v>2.0263157900000053</v>
      </c>
      <c r="L4745" t="str">
        <f>IF(A4745&lt;&gt;A4744,MAX($L$2:L4744)+1,"")</f>
        <v/>
      </c>
      <c r="M4745" t="str">
        <f>IF(L4745="","",AVERAGE(INDEX($E:$E,ROW(L4745),1):INDEX($E:$E,MATCH(L4745+1, L:L,0)-1)) - AVERAGE(INDEX($D:$D,ROW(L4745),1):INDEX($D:$D,MATCH(L4745+1, L:L,0)-1)))</f>
        <v/>
      </c>
      <c r="N4745" t="str">
        <f>IF(L4745="","",AVERAGE(INDEX($I:$I,ROW(L4745),1):INDEX($I:$I,MATCH(L4745+1, L:L,0)-1)) - AVERAGE(INDEX($H:$H,ROW(L4745),1):INDEX($H:$H,MATCH(L4745+1, L:L,0)-1)))</f>
        <v/>
      </c>
      <c r="O4745" t="str">
        <f>IF(L4745="","",AVERAGE(INDEX($G:$G,ROW(L4745),1):INDEX($G:$G,MATCH(L4745+1, L:L,0)-1)))</f>
        <v/>
      </c>
      <c r="P4745" t="str">
        <f>IF(L4745="","",AVERAGE(INDEX($K:$K,ROW(L4745),1):INDEX($K:$K,MATCH(L4745+1, L:L,0)-1)))</f>
        <v/>
      </c>
    </row>
    <row r="4746" spans="1:16" x14ac:dyDescent="0.25">
      <c r="A4746">
        <v>2011</v>
      </c>
      <c r="B4746">
        <v>7</v>
      </c>
      <c r="C4746" t="s">
        <v>19</v>
      </c>
      <c r="D4746">
        <v>14.682499999999999</v>
      </c>
      <c r="E4746">
        <v>14.48580645</v>
      </c>
      <c r="F4746">
        <f t="shared" si="296"/>
        <v>-0.19669354999999911</v>
      </c>
      <c r="G4746">
        <f t="shared" si="297"/>
        <v>0.19669354999999911</v>
      </c>
      <c r="H4746">
        <v>58.835000000000001</v>
      </c>
      <c r="I4746">
        <v>68.174999999999997</v>
      </c>
      <c r="J4746">
        <f t="shared" si="298"/>
        <v>9.3399999999999963</v>
      </c>
      <c r="K4746">
        <f t="shared" si="299"/>
        <v>9.3399999999999963</v>
      </c>
      <c r="L4746" t="str">
        <f>IF(A4746&lt;&gt;A4745,MAX($L$2:L4745)+1,"")</f>
        <v/>
      </c>
      <c r="M4746" t="str">
        <f>IF(L4746="","",AVERAGE(INDEX($E:$E,ROW(L4746),1):INDEX($E:$E,MATCH(L4746+1, L:L,0)-1)) - AVERAGE(INDEX($D:$D,ROW(L4746),1):INDEX($D:$D,MATCH(L4746+1, L:L,0)-1)))</f>
        <v/>
      </c>
      <c r="N4746" t="str">
        <f>IF(L4746="","",AVERAGE(INDEX($I:$I,ROW(L4746),1):INDEX($I:$I,MATCH(L4746+1, L:L,0)-1)) - AVERAGE(INDEX($H:$H,ROW(L4746),1):INDEX($H:$H,MATCH(L4746+1, L:L,0)-1)))</f>
        <v/>
      </c>
      <c r="O4746" t="str">
        <f>IF(L4746="","",AVERAGE(INDEX($G:$G,ROW(L4746),1):INDEX($G:$G,MATCH(L4746+1, L:L,0)-1)))</f>
        <v/>
      </c>
      <c r="P4746" t="str">
        <f>IF(L4746="","",AVERAGE(INDEX($K:$K,ROW(L4746),1):INDEX($K:$K,MATCH(L4746+1, L:L,0)-1)))</f>
        <v/>
      </c>
    </row>
    <row r="4747" spans="1:16" x14ac:dyDescent="0.25">
      <c r="A4747">
        <v>2011</v>
      </c>
      <c r="B4747">
        <v>8</v>
      </c>
      <c r="C4747" t="s">
        <v>7</v>
      </c>
      <c r="D4747">
        <v>15.78842105</v>
      </c>
      <c r="E4747">
        <v>16.168798339999999</v>
      </c>
      <c r="F4747">
        <f t="shared" si="296"/>
        <v>0.38037728999999842</v>
      </c>
      <c r="G4747">
        <f t="shared" si="297"/>
        <v>0.38037728999999842</v>
      </c>
      <c r="H4747">
        <v>58.300526320000003</v>
      </c>
      <c r="I4747">
        <v>40.131578949999998</v>
      </c>
      <c r="J4747">
        <f t="shared" si="298"/>
        <v>-18.168947370000005</v>
      </c>
      <c r="K4747">
        <f t="shared" si="299"/>
        <v>18.168947370000005</v>
      </c>
      <c r="L4747" t="str">
        <f>IF(A4747&lt;&gt;A4746,MAX($L$2:L4746)+1,"")</f>
        <v/>
      </c>
      <c r="M4747" t="str">
        <f>IF(L4747="","",AVERAGE(INDEX($E:$E,ROW(L4747),1):INDEX($E:$E,MATCH(L4747+1, L:L,0)-1)) - AVERAGE(INDEX($D:$D,ROW(L4747),1):INDEX($D:$D,MATCH(L4747+1, L:L,0)-1)))</f>
        <v/>
      </c>
      <c r="N4747" t="str">
        <f>IF(L4747="","",AVERAGE(INDEX($I:$I,ROW(L4747),1):INDEX($I:$I,MATCH(L4747+1, L:L,0)-1)) - AVERAGE(INDEX($H:$H,ROW(L4747),1):INDEX($H:$H,MATCH(L4747+1, L:L,0)-1)))</f>
        <v/>
      </c>
      <c r="O4747" t="str">
        <f>IF(L4747="","",AVERAGE(INDEX($G:$G,ROW(L4747),1):INDEX($G:$G,MATCH(L4747+1, L:L,0)-1)))</f>
        <v/>
      </c>
      <c r="P4747" t="str">
        <f>IF(L4747="","",AVERAGE(INDEX($K:$K,ROW(L4747),1):INDEX($K:$K,MATCH(L4747+1, L:L,0)-1)))</f>
        <v/>
      </c>
    </row>
    <row r="4748" spans="1:16" x14ac:dyDescent="0.25">
      <c r="A4748">
        <v>2011</v>
      </c>
      <c r="B4748">
        <v>8</v>
      </c>
      <c r="C4748" t="s">
        <v>8</v>
      </c>
      <c r="D4748">
        <v>16.559333330000001</v>
      </c>
      <c r="E4748">
        <v>16.41012666</v>
      </c>
      <c r="F4748">
        <f t="shared" si="296"/>
        <v>-0.14920667000000165</v>
      </c>
      <c r="G4748">
        <f t="shared" si="297"/>
        <v>0.14920667000000165</v>
      </c>
      <c r="H4748">
        <v>63.93493333</v>
      </c>
      <c r="I4748">
        <v>50.393333329999997</v>
      </c>
      <c r="J4748">
        <f t="shared" si="298"/>
        <v>-13.541600000000003</v>
      </c>
      <c r="K4748">
        <f t="shared" si="299"/>
        <v>13.541600000000003</v>
      </c>
      <c r="L4748" t="str">
        <f>IF(A4748&lt;&gt;A4747,MAX($L$2:L4747)+1,"")</f>
        <v/>
      </c>
      <c r="M4748" t="str">
        <f>IF(L4748="","",AVERAGE(INDEX($E:$E,ROW(L4748),1):INDEX($E:$E,MATCH(L4748+1, L:L,0)-1)) - AVERAGE(INDEX($D:$D,ROW(L4748),1):INDEX($D:$D,MATCH(L4748+1, L:L,0)-1)))</f>
        <v/>
      </c>
      <c r="N4748" t="str">
        <f>IF(L4748="","",AVERAGE(INDEX($I:$I,ROW(L4748),1):INDEX($I:$I,MATCH(L4748+1, L:L,0)-1)) - AVERAGE(INDEX($H:$H,ROW(L4748),1):INDEX($H:$H,MATCH(L4748+1, L:L,0)-1)))</f>
        <v/>
      </c>
      <c r="O4748" t="str">
        <f>IF(L4748="","",AVERAGE(INDEX($G:$G,ROW(L4748),1):INDEX($G:$G,MATCH(L4748+1, L:L,0)-1)))</f>
        <v/>
      </c>
      <c r="P4748" t="str">
        <f>IF(L4748="","",AVERAGE(INDEX($K:$K,ROW(L4748),1):INDEX($K:$K,MATCH(L4748+1, L:L,0)-1)))</f>
        <v/>
      </c>
    </row>
    <row r="4749" spans="1:16" x14ac:dyDescent="0.25">
      <c r="A4749">
        <v>2011</v>
      </c>
      <c r="B4749">
        <v>8</v>
      </c>
      <c r="C4749" t="s">
        <v>9</v>
      </c>
      <c r="D4749">
        <v>17.403333329999999</v>
      </c>
      <c r="E4749">
        <v>18.860437520000001</v>
      </c>
      <c r="F4749">
        <f t="shared" si="296"/>
        <v>1.4571041900000026</v>
      </c>
      <c r="G4749">
        <f t="shared" si="297"/>
        <v>1.4571041900000026</v>
      </c>
      <c r="H4749">
        <v>69.546666669999993</v>
      </c>
      <c r="I4749">
        <v>66.358333329999994</v>
      </c>
      <c r="J4749">
        <f t="shared" si="298"/>
        <v>-3.1883333399999998</v>
      </c>
      <c r="K4749">
        <f t="shared" si="299"/>
        <v>3.1883333399999998</v>
      </c>
      <c r="L4749" t="str">
        <f>IF(A4749&lt;&gt;A4748,MAX($L$2:L4748)+1,"")</f>
        <v/>
      </c>
      <c r="M4749" t="str">
        <f>IF(L4749="","",AVERAGE(INDEX($E:$E,ROW(L4749),1):INDEX($E:$E,MATCH(L4749+1, L:L,0)-1)) - AVERAGE(INDEX($D:$D,ROW(L4749),1):INDEX($D:$D,MATCH(L4749+1, L:L,0)-1)))</f>
        <v/>
      </c>
      <c r="N4749" t="str">
        <f>IF(L4749="","",AVERAGE(INDEX($I:$I,ROW(L4749),1):INDEX($I:$I,MATCH(L4749+1, L:L,0)-1)) - AVERAGE(INDEX($H:$H,ROW(L4749),1):INDEX($H:$H,MATCH(L4749+1, L:L,0)-1)))</f>
        <v/>
      </c>
      <c r="O4749" t="str">
        <f>IF(L4749="","",AVERAGE(INDEX($G:$G,ROW(L4749),1):INDEX($G:$G,MATCH(L4749+1, L:L,0)-1)))</f>
        <v/>
      </c>
      <c r="P4749" t="str">
        <f>IF(L4749="","",AVERAGE(INDEX($K:$K,ROW(L4749),1):INDEX($K:$K,MATCH(L4749+1, L:L,0)-1)))</f>
        <v/>
      </c>
    </row>
    <row r="4750" spans="1:16" x14ac:dyDescent="0.25">
      <c r="A4750">
        <v>2011</v>
      </c>
      <c r="B4750">
        <v>8</v>
      </c>
      <c r="C4750" t="s">
        <v>10</v>
      </c>
      <c r="D4750">
        <v>17.634</v>
      </c>
      <c r="E4750">
        <v>18.269032259999999</v>
      </c>
      <c r="F4750">
        <f t="shared" si="296"/>
        <v>0.63503225999999913</v>
      </c>
      <c r="G4750">
        <f t="shared" si="297"/>
        <v>0.63503225999999913</v>
      </c>
      <c r="H4750">
        <v>98.355999999999995</v>
      </c>
      <c r="I4750">
        <v>180.82</v>
      </c>
      <c r="J4750">
        <f t="shared" si="298"/>
        <v>82.463999999999999</v>
      </c>
      <c r="K4750">
        <f t="shared" si="299"/>
        <v>82.463999999999999</v>
      </c>
      <c r="L4750" t="str">
        <f>IF(A4750&lt;&gt;A4749,MAX($L$2:L4749)+1,"")</f>
        <v/>
      </c>
      <c r="M4750" t="str">
        <f>IF(L4750="","",AVERAGE(INDEX($E:$E,ROW(L4750),1):INDEX($E:$E,MATCH(L4750+1, L:L,0)-1)) - AVERAGE(INDEX($D:$D,ROW(L4750),1):INDEX($D:$D,MATCH(L4750+1, L:L,0)-1)))</f>
        <v/>
      </c>
      <c r="N4750" t="str">
        <f>IF(L4750="","",AVERAGE(INDEX($I:$I,ROW(L4750),1):INDEX($I:$I,MATCH(L4750+1, L:L,0)-1)) - AVERAGE(INDEX($H:$H,ROW(L4750),1):INDEX($H:$H,MATCH(L4750+1, L:L,0)-1)))</f>
        <v/>
      </c>
      <c r="O4750" t="str">
        <f>IF(L4750="","",AVERAGE(INDEX($G:$G,ROW(L4750),1):INDEX($G:$G,MATCH(L4750+1, L:L,0)-1)))</f>
        <v/>
      </c>
      <c r="P4750" t="str">
        <f>IF(L4750="","",AVERAGE(INDEX($K:$K,ROW(L4750),1):INDEX($K:$K,MATCH(L4750+1, L:L,0)-1)))</f>
        <v/>
      </c>
    </row>
    <row r="4751" spans="1:16" x14ac:dyDescent="0.25">
      <c r="A4751">
        <v>2011</v>
      </c>
      <c r="B4751">
        <v>8</v>
      </c>
      <c r="C4751" t="s">
        <v>11</v>
      </c>
      <c r="D4751">
        <v>15.52181818</v>
      </c>
      <c r="E4751">
        <v>16.047163950000002</v>
      </c>
      <c r="F4751">
        <f t="shared" si="296"/>
        <v>0.52534577000000127</v>
      </c>
      <c r="G4751">
        <f t="shared" si="297"/>
        <v>0.52534577000000127</v>
      </c>
      <c r="H4751">
        <v>102.7009091</v>
      </c>
      <c r="I4751">
        <v>73.018181819999995</v>
      </c>
      <c r="J4751">
        <f t="shared" si="298"/>
        <v>-29.682727280000009</v>
      </c>
      <c r="K4751">
        <f t="shared" si="299"/>
        <v>29.682727280000009</v>
      </c>
      <c r="L4751" t="str">
        <f>IF(A4751&lt;&gt;A4750,MAX($L$2:L4750)+1,"")</f>
        <v/>
      </c>
      <c r="M4751" t="str">
        <f>IF(L4751="","",AVERAGE(INDEX($E:$E,ROW(L4751),1):INDEX($E:$E,MATCH(L4751+1, L:L,0)-1)) - AVERAGE(INDEX($D:$D,ROW(L4751),1):INDEX($D:$D,MATCH(L4751+1, L:L,0)-1)))</f>
        <v/>
      </c>
      <c r="N4751" t="str">
        <f>IF(L4751="","",AVERAGE(INDEX($I:$I,ROW(L4751),1):INDEX($I:$I,MATCH(L4751+1, L:L,0)-1)) - AVERAGE(INDEX($H:$H,ROW(L4751),1):INDEX($H:$H,MATCH(L4751+1, L:L,0)-1)))</f>
        <v/>
      </c>
      <c r="O4751" t="str">
        <f>IF(L4751="","",AVERAGE(INDEX($G:$G,ROW(L4751),1):INDEX($G:$G,MATCH(L4751+1, L:L,0)-1)))</f>
        <v/>
      </c>
      <c r="P4751" t="str">
        <f>IF(L4751="","",AVERAGE(INDEX($K:$K,ROW(L4751),1):INDEX($K:$K,MATCH(L4751+1, L:L,0)-1)))</f>
        <v/>
      </c>
    </row>
    <row r="4752" spans="1:16" x14ac:dyDescent="0.25">
      <c r="A4752">
        <v>2011</v>
      </c>
      <c r="B4752">
        <v>8</v>
      </c>
      <c r="C4752" t="s">
        <v>12</v>
      </c>
      <c r="D4752">
        <v>18.120999999999999</v>
      </c>
      <c r="E4752">
        <v>18.698817210000001</v>
      </c>
      <c r="F4752">
        <f t="shared" si="296"/>
        <v>0.57781721000000275</v>
      </c>
      <c r="G4752">
        <f t="shared" si="297"/>
        <v>0.57781721000000275</v>
      </c>
      <c r="H4752">
        <v>90.346000000000004</v>
      </c>
      <c r="I4752">
        <v>141.87</v>
      </c>
      <c r="J4752">
        <f t="shared" si="298"/>
        <v>51.524000000000001</v>
      </c>
      <c r="K4752">
        <f t="shared" si="299"/>
        <v>51.524000000000001</v>
      </c>
      <c r="L4752" t="str">
        <f>IF(A4752&lt;&gt;A4751,MAX($L$2:L4751)+1,"")</f>
        <v/>
      </c>
      <c r="M4752" t="str">
        <f>IF(L4752="","",AVERAGE(INDEX($E:$E,ROW(L4752),1):INDEX($E:$E,MATCH(L4752+1, L:L,0)-1)) - AVERAGE(INDEX($D:$D,ROW(L4752),1):INDEX($D:$D,MATCH(L4752+1, L:L,0)-1)))</f>
        <v/>
      </c>
      <c r="N4752" t="str">
        <f>IF(L4752="","",AVERAGE(INDEX($I:$I,ROW(L4752),1):INDEX($I:$I,MATCH(L4752+1, L:L,0)-1)) - AVERAGE(INDEX($H:$H,ROW(L4752),1):INDEX($H:$H,MATCH(L4752+1, L:L,0)-1)))</f>
        <v/>
      </c>
      <c r="O4752" t="str">
        <f>IF(L4752="","",AVERAGE(INDEX($G:$G,ROW(L4752),1):INDEX($G:$G,MATCH(L4752+1, L:L,0)-1)))</f>
        <v/>
      </c>
      <c r="P4752" t="str">
        <f>IF(L4752="","",AVERAGE(INDEX($K:$K,ROW(L4752),1):INDEX($K:$K,MATCH(L4752+1, L:L,0)-1)))</f>
        <v/>
      </c>
    </row>
    <row r="4753" spans="1:16" x14ac:dyDescent="0.25">
      <c r="A4753">
        <v>2011</v>
      </c>
      <c r="B4753">
        <v>8</v>
      </c>
      <c r="C4753" t="s">
        <v>14</v>
      </c>
      <c r="D4753">
        <v>7.8140000000000001</v>
      </c>
      <c r="E4753">
        <v>9.4686451609999995</v>
      </c>
      <c r="F4753">
        <f t="shared" si="296"/>
        <v>1.6546451609999995</v>
      </c>
      <c r="G4753">
        <f t="shared" si="297"/>
        <v>1.6546451609999995</v>
      </c>
      <c r="H4753">
        <v>47.43</v>
      </c>
      <c r="I4753">
        <v>45.6</v>
      </c>
      <c r="J4753">
        <f t="shared" si="298"/>
        <v>-1.8299999999999983</v>
      </c>
      <c r="K4753">
        <f t="shared" si="299"/>
        <v>1.8299999999999983</v>
      </c>
      <c r="L4753" t="str">
        <f>IF(A4753&lt;&gt;A4752,MAX($L$2:L4752)+1,"")</f>
        <v/>
      </c>
      <c r="M4753" t="str">
        <f>IF(L4753="","",AVERAGE(INDEX($E:$E,ROW(L4753),1):INDEX($E:$E,MATCH(L4753+1, L:L,0)-1)) - AVERAGE(INDEX($D:$D,ROW(L4753),1):INDEX($D:$D,MATCH(L4753+1, L:L,0)-1)))</f>
        <v/>
      </c>
      <c r="N4753" t="str">
        <f>IF(L4753="","",AVERAGE(INDEX($I:$I,ROW(L4753),1):INDEX($I:$I,MATCH(L4753+1, L:L,0)-1)) - AVERAGE(INDEX($H:$H,ROW(L4753),1):INDEX($H:$H,MATCH(L4753+1, L:L,0)-1)))</f>
        <v/>
      </c>
      <c r="O4753" t="str">
        <f>IF(L4753="","",AVERAGE(INDEX($G:$G,ROW(L4753),1):INDEX($G:$G,MATCH(L4753+1, L:L,0)-1)))</f>
        <v/>
      </c>
      <c r="P4753" t="str">
        <f>IF(L4753="","",AVERAGE(INDEX($K:$K,ROW(L4753),1):INDEX($K:$K,MATCH(L4753+1, L:L,0)-1)))</f>
        <v/>
      </c>
    </row>
    <row r="4754" spans="1:16" x14ac:dyDescent="0.25">
      <c r="A4754">
        <v>2011</v>
      </c>
      <c r="B4754">
        <v>8</v>
      </c>
      <c r="C4754" t="s">
        <v>15</v>
      </c>
      <c r="D4754">
        <v>18.327058820000001</v>
      </c>
      <c r="E4754">
        <v>19.282923220000001</v>
      </c>
      <c r="F4754">
        <f t="shared" si="296"/>
        <v>0.95586439999999939</v>
      </c>
      <c r="G4754">
        <f t="shared" si="297"/>
        <v>0.95586439999999939</v>
      </c>
      <c r="H4754">
        <v>81.097058820000001</v>
      </c>
      <c r="I4754">
        <v>76.152941179999999</v>
      </c>
      <c r="J4754">
        <f t="shared" si="298"/>
        <v>-4.9441176400000018</v>
      </c>
      <c r="K4754">
        <f t="shared" si="299"/>
        <v>4.9441176400000018</v>
      </c>
      <c r="L4754" t="str">
        <f>IF(A4754&lt;&gt;A4753,MAX($L$2:L4753)+1,"")</f>
        <v/>
      </c>
      <c r="M4754" t="str">
        <f>IF(L4754="","",AVERAGE(INDEX($E:$E,ROW(L4754),1):INDEX($E:$E,MATCH(L4754+1, L:L,0)-1)) - AVERAGE(INDEX($D:$D,ROW(L4754),1):INDEX($D:$D,MATCH(L4754+1, L:L,0)-1)))</f>
        <v/>
      </c>
      <c r="N4754" t="str">
        <f>IF(L4754="","",AVERAGE(INDEX($I:$I,ROW(L4754),1):INDEX($I:$I,MATCH(L4754+1, L:L,0)-1)) - AVERAGE(INDEX($H:$H,ROW(L4754),1):INDEX($H:$H,MATCH(L4754+1, L:L,0)-1)))</f>
        <v/>
      </c>
      <c r="O4754" t="str">
        <f>IF(L4754="","",AVERAGE(INDEX($G:$G,ROW(L4754),1):INDEX($G:$G,MATCH(L4754+1, L:L,0)-1)))</f>
        <v/>
      </c>
      <c r="P4754" t="str">
        <f>IF(L4754="","",AVERAGE(INDEX($K:$K,ROW(L4754),1):INDEX($K:$K,MATCH(L4754+1, L:L,0)-1)))</f>
        <v/>
      </c>
    </row>
    <row r="4755" spans="1:16" x14ac:dyDescent="0.25">
      <c r="A4755">
        <v>2011</v>
      </c>
      <c r="B4755">
        <v>8</v>
      </c>
      <c r="C4755" t="s">
        <v>16</v>
      </c>
      <c r="D4755">
        <v>18.61</v>
      </c>
      <c r="E4755">
        <v>19.019354839999998</v>
      </c>
      <c r="F4755">
        <f t="shared" si="296"/>
        <v>0.40935483999999889</v>
      </c>
      <c r="G4755">
        <f t="shared" si="297"/>
        <v>0.40935483999999889</v>
      </c>
      <c r="H4755">
        <v>87.54</v>
      </c>
      <c r="I4755">
        <v>140</v>
      </c>
      <c r="J4755">
        <f t="shared" si="298"/>
        <v>52.459999999999994</v>
      </c>
      <c r="K4755">
        <f t="shared" si="299"/>
        <v>52.459999999999994</v>
      </c>
      <c r="L4755" t="str">
        <f>IF(A4755&lt;&gt;A4754,MAX($L$2:L4754)+1,"")</f>
        <v/>
      </c>
      <c r="M4755" t="str">
        <f>IF(L4755="","",AVERAGE(INDEX($E:$E,ROW(L4755),1):INDEX($E:$E,MATCH(L4755+1, L:L,0)-1)) - AVERAGE(INDEX($D:$D,ROW(L4755),1):INDEX($D:$D,MATCH(L4755+1, L:L,0)-1)))</f>
        <v/>
      </c>
      <c r="N4755" t="str">
        <f>IF(L4755="","",AVERAGE(INDEX($I:$I,ROW(L4755),1):INDEX($I:$I,MATCH(L4755+1, L:L,0)-1)) - AVERAGE(INDEX($H:$H,ROW(L4755),1):INDEX($H:$H,MATCH(L4755+1, L:L,0)-1)))</f>
        <v/>
      </c>
      <c r="O4755" t="str">
        <f>IF(L4755="","",AVERAGE(INDEX($G:$G,ROW(L4755),1):INDEX($G:$G,MATCH(L4755+1, L:L,0)-1)))</f>
        <v/>
      </c>
      <c r="P4755" t="str">
        <f>IF(L4755="","",AVERAGE(INDEX($K:$K,ROW(L4755),1):INDEX($K:$K,MATCH(L4755+1, L:L,0)-1)))</f>
        <v/>
      </c>
    </row>
    <row r="4756" spans="1:16" x14ac:dyDescent="0.25">
      <c r="A4756">
        <v>2011</v>
      </c>
      <c r="B4756">
        <v>8</v>
      </c>
      <c r="C4756" t="s">
        <v>17</v>
      </c>
      <c r="D4756">
        <v>17.524137929999998</v>
      </c>
      <c r="E4756">
        <v>18.359914310000001</v>
      </c>
      <c r="F4756">
        <f t="shared" si="296"/>
        <v>0.83577638000000221</v>
      </c>
      <c r="G4756">
        <f t="shared" si="297"/>
        <v>0.83577638000000221</v>
      </c>
      <c r="H4756">
        <v>105.48706900000001</v>
      </c>
      <c r="I4756">
        <v>183.9396552</v>
      </c>
      <c r="J4756">
        <f t="shared" si="298"/>
        <v>78.452586199999999</v>
      </c>
      <c r="K4756">
        <f t="shared" si="299"/>
        <v>78.452586199999999</v>
      </c>
      <c r="L4756" t="str">
        <f>IF(A4756&lt;&gt;A4755,MAX($L$2:L4755)+1,"")</f>
        <v/>
      </c>
      <c r="M4756" t="str">
        <f>IF(L4756="","",AVERAGE(INDEX($E:$E,ROW(L4756),1):INDEX($E:$E,MATCH(L4756+1, L:L,0)-1)) - AVERAGE(INDEX($D:$D,ROW(L4756),1):INDEX($D:$D,MATCH(L4756+1, L:L,0)-1)))</f>
        <v/>
      </c>
      <c r="N4756" t="str">
        <f>IF(L4756="","",AVERAGE(INDEX($I:$I,ROW(L4756),1):INDEX($I:$I,MATCH(L4756+1, L:L,0)-1)) - AVERAGE(INDEX($H:$H,ROW(L4756),1):INDEX($H:$H,MATCH(L4756+1, L:L,0)-1)))</f>
        <v/>
      </c>
      <c r="O4756" t="str">
        <f>IF(L4756="","",AVERAGE(INDEX($G:$G,ROW(L4756),1):INDEX($G:$G,MATCH(L4756+1, L:L,0)-1)))</f>
        <v/>
      </c>
      <c r="P4756" t="str">
        <f>IF(L4756="","",AVERAGE(INDEX($K:$K,ROW(L4756),1):INDEX($K:$K,MATCH(L4756+1, L:L,0)-1)))</f>
        <v/>
      </c>
    </row>
    <row r="4757" spans="1:16" x14ac:dyDescent="0.25">
      <c r="A4757">
        <v>2011</v>
      </c>
      <c r="B4757">
        <v>8</v>
      </c>
      <c r="C4757" t="s">
        <v>18</v>
      </c>
      <c r="D4757">
        <v>17.35761905</v>
      </c>
      <c r="E4757">
        <v>18.096377650000001</v>
      </c>
      <c r="F4757">
        <f t="shared" si="296"/>
        <v>0.7387586000000006</v>
      </c>
      <c r="G4757">
        <f t="shared" si="297"/>
        <v>0.7387586000000006</v>
      </c>
      <c r="H4757">
        <v>50.328571429999997</v>
      </c>
      <c r="I4757">
        <v>51.79047619</v>
      </c>
      <c r="J4757">
        <f t="shared" si="298"/>
        <v>1.461904760000003</v>
      </c>
      <c r="K4757">
        <f t="shared" si="299"/>
        <v>1.461904760000003</v>
      </c>
      <c r="L4757" t="str">
        <f>IF(A4757&lt;&gt;A4756,MAX($L$2:L4756)+1,"")</f>
        <v/>
      </c>
      <c r="M4757" t="str">
        <f>IF(L4757="","",AVERAGE(INDEX($E:$E,ROW(L4757),1):INDEX($E:$E,MATCH(L4757+1, L:L,0)-1)) - AVERAGE(INDEX($D:$D,ROW(L4757),1):INDEX($D:$D,MATCH(L4757+1, L:L,0)-1)))</f>
        <v/>
      </c>
      <c r="N4757" t="str">
        <f>IF(L4757="","",AVERAGE(INDEX($I:$I,ROW(L4757),1):INDEX($I:$I,MATCH(L4757+1, L:L,0)-1)) - AVERAGE(INDEX($H:$H,ROW(L4757),1):INDEX($H:$H,MATCH(L4757+1, L:L,0)-1)))</f>
        <v/>
      </c>
      <c r="O4757" t="str">
        <f>IF(L4757="","",AVERAGE(INDEX($G:$G,ROW(L4757),1):INDEX($G:$G,MATCH(L4757+1, L:L,0)-1)))</f>
        <v/>
      </c>
      <c r="P4757" t="str">
        <f>IF(L4757="","",AVERAGE(INDEX($K:$K,ROW(L4757),1):INDEX($K:$K,MATCH(L4757+1, L:L,0)-1)))</f>
        <v/>
      </c>
    </row>
    <row r="4758" spans="1:16" x14ac:dyDescent="0.25">
      <c r="A4758">
        <v>2011</v>
      </c>
      <c r="B4758">
        <v>8</v>
      </c>
      <c r="C4758" t="s">
        <v>19</v>
      </c>
      <c r="D4758">
        <v>12.24333333</v>
      </c>
      <c r="E4758">
        <v>11.48709801</v>
      </c>
      <c r="F4758">
        <f t="shared" si="296"/>
        <v>-0.75623532000000004</v>
      </c>
      <c r="G4758">
        <f t="shared" si="297"/>
        <v>0.75623532000000004</v>
      </c>
      <c r="H4758">
        <v>43.70333333</v>
      </c>
      <c r="I4758">
        <v>50.166666669999998</v>
      </c>
      <c r="J4758">
        <f t="shared" si="298"/>
        <v>6.4633333399999984</v>
      </c>
      <c r="K4758">
        <f t="shared" si="299"/>
        <v>6.4633333399999984</v>
      </c>
      <c r="L4758" t="str">
        <f>IF(A4758&lt;&gt;A4757,MAX($L$2:L4757)+1,"")</f>
        <v/>
      </c>
      <c r="M4758" t="str">
        <f>IF(L4758="","",AVERAGE(INDEX($E:$E,ROW(L4758),1):INDEX($E:$E,MATCH(L4758+1, L:L,0)-1)) - AVERAGE(INDEX($D:$D,ROW(L4758),1):INDEX($D:$D,MATCH(L4758+1, L:L,0)-1)))</f>
        <v/>
      </c>
      <c r="N4758" t="str">
        <f>IF(L4758="","",AVERAGE(INDEX($I:$I,ROW(L4758),1):INDEX($I:$I,MATCH(L4758+1, L:L,0)-1)) - AVERAGE(INDEX($H:$H,ROW(L4758),1):INDEX($H:$H,MATCH(L4758+1, L:L,0)-1)))</f>
        <v/>
      </c>
      <c r="O4758" t="str">
        <f>IF(L4758="","",AVERAGE(INDEX($G:$G,ROW(L4758),1):INDEX($G:$G,MATCH(L4758+1, L:L,0)-1)))</f>
        <v/>
      </c>
      <c r="P4758" t="str">
        <f>IF(L4758="","",AVERAGE(INDEX($K:$K,ROW(L4758),1):INDEX($K:$K,MATCH(L4758+1, L:L,0)-1)))</f>
        <v/>
      </c>
    </row>
    <row r="4759" spans="1:16" x14ac:dyDescent="0.25">
      <c r="A4759">
        <v>2011</v>
      </c>
      <c r="B4759">
        <v>9</v>
      </c>
      <c r="C4759" t="s">
        <v>7</v>
      </c>
      <c r="D4759">
        <v>10.48888889</v>
      </c>
      <c r="E4759">
        <v>13.65129559</v>
      </c>
      <c r="F4759">
        <f t="shared" si="296"/>
        <v>3.1624067</v>
      </c>
      <c r="G4759">
        <f t="shared" si="297"/>
        <v>3.1624067</v>
      </c>
      <c r="H4759">
        <v>43.766666669999999</v>
      </c>
      <c r="I4759">
        <v>9.5</v>
      </c>
      <c r="J4759">
        <f t="shared" si="298"/>
        <v>-34.266666669999999</v>
      </c>
      <c r="K4759">
        <f t="shared" si="299"/>
        <v>34.266666669999999</v>
      </c>
      <c r="L4759" t="str">
        <f>IF(A4759&lt;&gt;A4758,MAX($L$2:L4758)+1,"")</f>
        <v/>
      </c>
      <c r="M4759" t="str">
        <f>IF(L4759="","",AVERAGE(INDEX($E:$E,ROW(L4759),1):INDEX($E:$E,MATCH(L4759+1, L:L,0)-1)) - AVERAGE(INDEX($D:$D,ROW(L4759),1):INDEX($D:$D,MATCH(L4759+1, L:L,0)-1)))</f>
        <v/>
      </c>
      <c r="N4759" t="str">
        <f>IF(L4759="","",AVERAGE(INDEX($I:$I,ROW(L4759),1):INDEX($I:$I,MATCH(L4759+1, L:L,0)-1)) - AVERAGE(INDEX($H:$H,ROW(L4759),1):INDEX($H:$H,MATCH(L4759+1, L:L,0)-1)))</f>
        <v/>
      </c>
      <c r="O4759" t="str">
        <f>IF(L4759="","",AVERAGE(INDEX($G:$G,ROW(L4759),1):INDEX($G:$G,MATCH(L4759+1, L:L,0)-1)))</f>
        <v/>
      </c>
      <c r="P4759" t="str">
        <f>IF(L4759="","",AVERAGE(INDEX($K:$K,ROW(L4759),1):INDEX($K:$K,MATCH(L4759+1, L:L,0)-1)))</f>
        <v/>
      </c>
    </row>
    <row r="4760" spans="1:16" x14ac:dyDescent="0.25">
      <c r="A4760">
        <v>2011</v>
      </c>
      <c r="B4760">
        <v>9</v>
      </c>
      <c r="C4760" t="s">
        <v>8</v>
      </c>
      <c r="D4760">
        <v>12.95364865</v>
      </c>
      <c r="E4760">
        <v>14.192178500000001</v>
      </c>
      <c r="F4760">
        <f t="shared" si="296"/>
        <v>1.2385298500000008</v>
      </c>
      <c r="G4760">
        <f t="shared" si="297"/>
        <v>1.2385298500000008</v>
      </c>
      <c r="H4760">
        <v>85.034594589999998</v>
      </c>
      <c r="I4760">
        <v>143.17702700000001</v>
      </c>
      <c r="J4760">
        <f t="shared" si="298"/>
        <v>58.142432410000012</v>
      </c>
      <c r="K4760">
        <f t="shared" si="299"/>
        <v>58.142432410000012</v>
      </c>
      <c r="L4760" t="str">
        <f>IF(A4760&lt;&gt;A4759,MAX($L$2:L4759)+1,"")</f>
        <v/>
      </c>
      <c r="M4760" t="str">
        <f>IF(L4760="","",AVERAGE(INDEX($E:$E,ROW(L4760),1):INDEX($E:$E,MATCH(L4760+1, L:L,0)-1)) - AVERAGE(INDEX($D:$D,ROW(L4760),1):INDEX($D:$D,MATCH(L4760+1, L:L,0)-1)))</f>
        <v/>
      </c>
      <c r="N4760" t="str">
        <f>IF(L4760="","",AVERAGE(INDEX($I:$I,ROW(L4760),1):INDEX($I:$I,MATCH(L4760+1, L:L,0)-1)) - AVERAGE(INDEX($H:$H,ROW(L4760),1):INDEX($H:$H,MATCH(L4760+1, L:L,0)-1)))</f>
        <v/>
      </c>
      <c r="O4760" t="str">
        <f>IF(L4760="","",AVERAGE(INDEX($G:$G,ROW(L4760),1):INDEX($G:$G,MATCH(L4760+1, L:L,0)-1)))</f>
        <v/>
      </c>
      <c r="P4760" t="str">
        <f>IF(L4760="","",AVERAGE(INDEX($K:$K,ROW(L4760),1):INDEX($K:$K,MATCH(L4760+1, L:L,0)-1)))</f>
        <v/>
      </c>
    </row>
    <row r="4761" spans="1:16" x14ac:dyDescent="0.25">
      <c r="A4761">
        <v>2011</v>
      </c>
      <c r="B4761">
        <v>9</v>
      </c>
      <c r="C4761" t="s">
        <v>9</v>
      </c>
      <c r="D4761">
        <v>11.3775</v>
      </c>
      <c r="E4761">
        <v>13.60720854</v>
      </c>
      <c r="F4761">
        <f t="shared" si="296"/>
        <v>2.2297085400000007</v>
      </c>
      <c r="G4761">
        <f t="shared" si="297"/>
        <v>2.2297085400000007</v>
      </c>
      <c r="H4761">
        <v>56.728333329999998</v>
      </c>
      <c r="I4761">
        <v>31.133333329999999</v>
      </c>
      <c r="J4761">
        <f t="shared" si="298"/>
        <v>-25.594999999999999</v>
      </c>
      <c r="K4761">
        <f t="shared" si="299"/>
        <v>25.594999999999999</v>
      </c>
      <c r="L4761" t="str">
        <f>IF(A4761&lt;&gt;A4760,MAX($L$2:L4760)+1,"")</f>
        <v/>
      </c>
      <c r="M4761" t="str">
        <f>IF(L4761="","",AVERAGE(INDEX($E:$E,ROW(L4761),1):INDEX($E:$E,MATCH(L4761+1, L:L,0)-1)) - AVERAGE(INDEX($D:$D,ROW(L4761),1):INDEX($D:$D,MATCH(L4761+1, L:L,0)-1)))</f>
        <v/>
      </c>
      <c r="N4761" t="str">
        <f>IF(L4761="","",AVERAGE(INDEX($I:$I,ROW(L4761),1):INDEX($I:$I,MATCH(L4761+1, L:L,0)-1)) - AVERAGE(INDEX($H:$H,ROW(L4761),1):INDEX($H:$H,MATCH(L4761+1, L:L,0)-1)))</f>
        <v/>
      </c>
      <c r="O4761" t="str">
        <f>IF(L4761="","",AVERAGE(INDEX($G:$G,ROW(L4761),1):INDEX($G:$G,MATCH(L4761+1, L:L,0)-1)))</f>
        <v/>
      </c>
      <c r="P4761" t="str">
        <f>IF(L4761="","",AVERAGE(INDEX($K:$K,ROW(L4761),1):INDEX($K:$K,MATCH(L4761+1, L:L,0)-1)))</f>
        <v/>
      </c>
    </row>
    <row r="4762" spans="1:16" x14ac:dyDescent="0.25">
      <c r="A4762">
        <v>2011</v>
      </c>
      <c r="B4762">
        <v>9</v>
      </c>
      <c r="C4762" t="s">
        <v>10</v>
      </c>
      <c r="D4762">
        <v>12.93</v>
      </c>
      <c r="E4762">
        <v>14.60594628</v>
      </c>
      <c r="F4762">
        <f t="shared" si="296"/>
        <v>1.6759462799999998</v>
      </c>
      <c r="G4762">
        <f t="shared" si="297"/>
        <v>1.6759462799999998</v>
      </c>
      <c r="H4762">
        <v>92.53833333</v>
      </c>
      <c r="I4762">
        <v>77.933333329999996</v>
      </c>
      <c r="J4762">
        <f t="shared" si="298"/>
        <v>-14.605000000000004</v>
      </c>
      <c r="K4762">
        <f t="shared" si="299"/>
        <v>14.605000000000004</v>
      </c>
      <c r="L4762" t="str">
        <f>IF(A4762&lt;&gt;A4761,MAX($L$2:L4761)+1,"")</f>
        <v/>
      </c>
      <c r="M4762" t="str">
        <f>IF(L4762="","",AVERAGE(INDEX($E:$E,ROW(L4762),1):INDEX($E:$E,MATCH(L4762+1, L:L,0)-1)) - AVERAGE(INDEX($D:$D,ROW(L4762),1):INDEX($D:$D,MATCH(L4762+1, L:L,0)-1)))</f>
        <v/>
      </c>
      <c r="N4762" t="str">
        <f>IF(L4762="","",AVERAGE(INDEX($I:$I,ROW(L4762),1):INDEX($I:$I,MATCH(L4762+1, L:L,0)-1)) - AVERAGE(INDEX($H:$H,ROW(L4762),1):INDEX($H:$H,MATCH(L4762+1, L:L,0)-1)))</f>
        <v/>
      </c>
      <c r="O4762" t="str">
        <f>IF(L4762="","",AVERAGE(INDEX($G:$G,ROW(L4762),1):INDEX($G:$G,MATCH(L4762+1, L:L,0)-1)))</f>
        <v/>
      </c>
      <c r="P4762" t="str">
        <f>IF(L4762="","",AVERAGE(INDEX($K:$K,ROW(L4762),1):INDEX($K:$K,MATCH(L4762+1, L:L,0)-1)))</f>
        <v/>
      </c>
    </row>
    <row r="4763" spans="1:16" x14ac:dyDescent="0.25">
      <c r="A4763">
        <v>2011</v>
      </c>
      <c r="B4763">
        <v>9</v>
      </c>
      <c r="C4763" t="s">
        <v>11</v>
      </c>
      <c r="D4763">
        <v>11.463636360000001</v>
      </c>
      <c r="E4763">
        <v>12.26912458</v>
      </c>
      <c r="F4763">
        <f t="shared" si="296"/>
        <v>0.80548821999999909</v>
      </c>
      <c r="G4763">
        <f t="shared" si="297"/>
        <v>0.80548821999999909</v>
      </c>
      <c r="H4763">
        <v>110.5263636</v>
      </c>
      <c r="I4763">
        <v>93.254545449999995</v>
      </c>
      <c r="J4763">
        <f t="shared" si="298"/>
        <v>-17.271818150000001</v>
      </c>
      <c r="K4763">
        <f t="shared" si="299"/>
        <v>17.271818150000001</v>
      </c>
      <c r="L4763" t="str">
        <f>IF(A4763&lt;&gt;A4762,MAX($L$2:L4762)+1,"")</f>
        <v/>
      </c>
      <c r="M4763" t="str">
        <f>IF(L4763="","",AVERAGE(INDEX($E:$E,ROW(L4763),1):INDEX($E:$E,MATCH(L4763+1, L:L,0)-1)) - AVERAGE(INDEX($D:$D,ROW(L4763),1):INDEX($D:$D,MATCH(L4763+1, L:L,0)-1)))</f>
        <v/>
      </c>
      <c r="N4763" t="str">
        <f>IF(L4763="","",AVERAGE(INDEX($I:$I,ROW(L4763),1):INDEX($I:$I,MATCH(L4763+1, L:L,0)-1)) - AVERAGE(INDEX($H:$H,ROW(L4763),1):INDEX($H:$H,MATCH(L4763+1, L:L,0)-1)))</f>
        <v/>
      </c>
      <c r="O4763" t="str">
        <f>IF(L4763="","",AVERAGE(INDEX($G:$G,ROW(L4763),1):INDEX($G:$G,MATCH(L4763+1, L:L,0)-1)))</f>
        <v/>
      </c>
      <c r="P4763" t="str">
        <f>IF(L4763="","",AVERAGE(INDEX($K:$K,ROW(L4763),1):INDEX($K:$K,MATCH(L4763+1, L:L,0)-1)))</f>
        <v/>
      </c>
    </row>
    <row r="4764" spans="1:16" x14ac:dyDescent="0.25">
      <c r="A4764">
        <v>2011</v>
      </c>
      <c r="B4764">
        <v>9</v>
      </c>
      <c r="C4764" t="s">
        <v>12</v>
      </c>
      <c r="D4764">
        <v>14.435</v>
      </c>
      <c r="E4764">
        <v>16.15545977</v>
      </c>
      <c r="F4764">
        <f t="shared" si="296"/>
        <v>1.7204597699999997</v>
      </c>
      <c r="G4764">
        <f t="shared" si="297"/>
        <v>1.7204597699999997</v>
      </c>
      <c r="H4764">
        <v>109.89400000000001</v>
      </c>
      <c r="I4764">
        <v>90.63</v>
      </c>
      <c r="J4764">
        <f t="shared" si="298"/>
        <v>-19.26400000000001</v>
      </c>
      <c r="K4764">
        <f t="shared" si="299"/>
        <v>19.26400000000001</v>
      </c>
      <c r="L4764" t="str">
        <f>IF(A4764&lt;&gt;A4763,MAX($L$2:L4763)+1,"")</f>
        <v/>
      </c>
      <c r="M4764" t="str">
        <f>IF(L4764="","",AVERAGE(INDEX($E:$E,ROW(L4764),1):INDEX($E:$E,MATCH(L4764+1, L:L,0)-1)) - AVERAGE(INDEX($D:$D,ROW(L4764),1):INDEX($D:$D,MATCH(L4764+1, L:L,0)-1)))</f>
        <v/>
      </c>
      <c r="N4764" t="str">
        <f>IF(L4764="","",AVERAGE(INDEX($I:$I,ROW(L4764),1):INDEX($I:$I,MATCH(L4764+1, L:L,0)-1)) - AVERAGE(INDEX($H:$H,ROW(L4764),1):INDEX($H:$H,MATCH(L4764+1, L:L,0)-1)))</f>
        <v/>
      </c>
      <c r="O4764" t="str">
        <f>IF(L4764="","",AVERAGE(INDEX($G:$G,ROW(L4764),1):INDEX($G:$G,MATCH(L4764+1, L:L,0)-1)))</f>
        <v/>
      </c>
      <c r="P4764" t="str">
        <f>IF(L4764="","",AVERAGE(INDEX($K:$K,ROW(L4764),1):INDEX($K:$K,MATCH(L4764+1, L:L,0)-1)))</f>
        <v/>
      </c>
    </row>
    <row r="4765" spans="1:16" x14ac:dyDescent="0.25">
      <c r="A4765">
        <v>2011</v>
      </c>
      <c r="B4765">
        <v>9</v>
      </c>
      <c r="C4765" t="s">
        <v>14</v>
      </c>
      <c r="D4765">
        <v>2.1675</v>
      </c>
      <c r="E4765">
        <v>3.27</v>
      </c>
      <c r="F4765">
        <f t="shared" si="296"/>
        <v>1.1025</v>
      </c>
      <c r="G4765">
        <f t="shared" si="297"/>
        <v>1.1025</v>
      </c>
      <c r="H4765">
        <v>37.93</v>
      </c>
      <c r="I4765">
        <v>44.9</v>
      </c>
      <c r="J4765">
        <f t="shared" si="298"/>
        <v>6.9699999999999989</v>
      </c>
      <c r="K4765">
        <f t="shared" si="299"/>
        <v>6.9699999999999989</v>
      </c>
      <c r="L4765" t="str">
        <f>IF(A4765&lt;&gt;A4764,MAX($L$2:L4764)+1,"")</f>
        <v/>
      </c>
      <c r="M4765" t="str">
        <f>IF(L4765="","",AVERAGE(INDEX($E:$E,ROW(L4765),1):INDEX($E:$E,MATCH(L4765+1, L:L,0)-1)) - AVERAGE(INDEX($D:$D,ROW(L4765),1):INDEX($D:$D,MATCH(L4765+1, L:L,0)-1)))</f>
        <v/>
      </c>
      <c r="N4765" t="str">
        <f>IF(L4765="","",AVERAGE(INDEX($I:$I,ROW(L4765),1):INDEX($I:$I,MATCH(L4765+1, L:L,0)-1)) - AVERAGE(INDEX($H:$H,ROW(L4765),1):INDEX($H:$H,MATCH(L4765+1, L:L,0)-1)))</f>
        <v/>
      </c>
      <c r="O4765" t="str">
        <f>IF(L4765="","",AVERAGE(INDEX($G:$G,ROW(L4765),1):INDEX($G:$G,MATCH(L4765+1, L:L,0)-1)))</f>
        <v/>
      </c>
      <c r="P4765" t="str">
        <f>IF(L4765="","",AVERAGE(INDEX($K:$K,ROW(L4765),1):INDEX($K:$K,MATCH(L4765+1, L:L,0)-1)))</f>
        <v/>
      </c>
    </row>
    <row r="4766" spans="1:16" x14ac:dyDescent="0.25">
      <c r="A4766">
        <v>2011</v>
      </c>
      <c r="B4766">
        <v>9</v>
      </c>
      <c r="C4766" t="s">
        <v>15</v>
      </c>
      <c r="D4766">
        <v>13.63461538</v>
      </c>
      <c r="E4766">
        <v>14.68159341</v>
      </c>
      <c r="F4766">
        <f t="shared" si="296"/>
        <v>1.04697803</v>
      </c>
      <c r="G4766">
        <f t="shared" si="297"/>
        <v>1.04697803</v>
      </c>
      <c r="H4766">
        <v>92.468461540000007</v>
      </c>
      <c r="I4766">
        <v>91.276923080000003</v>
      </c>
      <c r="J4766">
        <f t="shared" si="298"/>
        <v>-1.1915384600000039</v>
      </c>
      <c r="K4766">
        <f t="shared" si="299"/>
        <v>1.1915384600000039</v>
      </c>
      <c r="L4766" t="str">
        <f>IF(A4766&lt;&gt;A4765,MAX($L$2:L4765)+1,"")</f>
        <v/>
      </c>
      <c r="M4766" t="str">
        <f>IF(L4766="","",AVERAGE(INDEX($E:$E,ROW(L4766),1):INDEX($E:$E,MATCH(L4766+1, L:L,0)-1)) - AVERAGE(INDEX($D:$D,ROW(L4766),1):INDEX($D:$D,MATCH(L4766+1, L:L,0)-1)))</f>
        <v/>
      </c>
      <c r="N4766" t="str">
        <f>IF(L4766="","",AVERAGE(INDEX($I:$I,ROW(L4766),1):INDEX($I:$I,MATCH(L4766+1, L:L,0)-1)) - AVERAGE(INDEX($H:$H,ROW(L4766),1):INDEX($H:$H,MATCH(L4766+1, L:L,0)-1)))</f>
        <v/>
      </c>
      <c r="O4766" t="str">
        <f>IF(L4766="","",AVERAGE(INDEX($G:$G,ROW(L4766),1):INDEX($G:$G,MATCH(L4766+1, L:L,0)-1)))</f>
        <v/>
      </c>
      <c r="P4766" t="str">
        <f>IF(L4766="","",AVERAGE(INDEX($K:$K,ROW(L4766),1):INDEX($K:$K,MATCH(L4766+1, L:L,0)-1)))</f>
        <v/>
      </c>
    </row>
    <row r="4767" spans="1:16" x14ac:dyDescent="0.25">
      <c r="A4767">
        <v>2011</v>
      </c>
      <c r="B4767">
        <v>9</v>
      </c>
      <c r="C4767" t="s">
        <v>16</v>
      </c>
      <c r="D4767">
        <v>14.39</v>
      </c>
      <c r="E4767">
        <v>15.70333333</v>
      </c>
      <c r="F4767">
        <f t="shared" si="296"/>
        <v>1.313333329999999</v>
      </c>
      <c r="G4767">
        <f t="shared" si="297"/>
        <v>1.313333329999999</v>
      </c>
      <c r="H4767">
        <v>107.42</v>
      </c>
      <c r="I4767">
        <v>26.7</v>
      </c>
      <c r="J4767">
        <f t="shared" si="298"/>
        <v>-80.72</v>
      </c>
      <c r="K4767">
        <f t="shared" si="299"/>
        <v>80.72</v>
      </c>
      <c r="L4767" t="str">
        <f>IF(A4767&lt;&gt;A4766,MAX($L$2:L4766)+1,"")</f>
        <v/>
      </c>
      <c r="M4767" t="str">
        <f>IF(L4767="","",AVERAGE(INDEX($E:$E,ROW(L4767),1):INDEX($E:$E,MATCH(L4767+1, L:L,0)-1)) - AVERAGE(INDEX($D:$D,ROW(L4767),1):INDEX($D:$D,MATCH(L4767+1, L:L,0)-1)))</f>
        <v/>
      </c>
      <c r="N4767" t="str">
        <f>IF(L4767="","",AVERAGE(INDEX($I:$I,ROW(L4767),1):INDEX($I:$I,MATCH(L4767+1, L:L,0)-1)) - AVERAGE(INDEX($H:$H,ROW(L4767),1):INDEX($H:$H,MATCH(L4767+1, L:L,0)-1)))</f>
        <v/>
      </c>
      <c r="O4767" t="str">
        <f>IF(L4767="","",AVERAGE(INDEX($G:$G,ROW(L4767),1):INDEX($G:$G,MATCH(L4767+1, L:L,0)-1)))</f>
        <v/>
      </c>
      <c r="P4767" t="str">
        <f>IF(L4767="","",AVERAGE(INDEX($K:$K,ROW(L4767),1):INDEX($K:$K,MATCH(L4767+1, L:L,0)-1)))</f>
        <v/>
      </c>
    </row>
    <row r="4768" spans="1:16" x14ac:dyDescent="0.25">
      <c r="A4768">
        <v>2011</v>
      </c>
      <c r="B4768">
        <v>9</v>
      </c>
      <c r="C4768" t="s">
        <v>17</v>
      </c>
      <c r="D4768">
        <v>13.085000000000001</v>
      </c>
      <c r="E4768">
        <v>14.97530126</v>
      </c>
      <c r="F4768">
        <f t="shared" si="296"/>
        <v>1.8903012599999993</v>
      </c>
      <c r="G4768">
        <f t="shared" si="297"/>
        <v>1.8903012599999993</v>
      </c>
      <c r="H4768">
        <v>97.940166669999996</v>
      </c>
      <c r="I4768">
        <v>118.6566667</v>
      </c>
      <c r="J4768">
        <f t="shared" si="298"/>
        <v>20.716500030000006</v>
      </c>
      <c r="K4768">
        <f t="shared" si="299"/>
        <v>20.716500030000006</v>
      </c>
      <c r="L4768" t="str">
        <f>IF(A4768&lt;&gt;A4767,MAX($L$2:L4767)+1,"")</f>
        <v/>
      </c>
      <c r="M4768" t="str">
        <f>IF(L4768="","",AVERAGE(INDEX($E:$E,ROW(L4768),1):INDEX($E:$E,MATCH(L4768+1, L:L,0)-1)) - AVERAGE(INDEX($D:$D,ROW(L4768),1):INDEX($D:$D,MATCH(L4768+1, L:L,0)-1)))</f>
        <v/>
      </c>
      <c r="N4768" t="str">
        <f>IF(L4768="","",AVERAGE(INDEX($I:$I,ROW(L4768),1):INDEX($I:$I,MATCH(L4768+1, L:L,0)-1)) - AVERAGE(INDEX($H:$H,ROW(L4768),1):INDEX($H:$H,MATCH(L4768+1, L:L,0)-1)))</f>
        <v/>
      </c>
      <c r="O4768" t="str">
        <f>IF(L4768="","",AVERAGE(INDEX($G:$G,ROW(L4768),1):INDEX($G:$G,MATCH(L4768+1, L:L,0)-1)))</f>
        <v/>
      </c>
      <c r="P4768" t="str">
        <f>IF(L4768="","",AVERAGE(INDEX($K:$K,ROW(L4768),1):INDEX($K:$K,MATCH(L4768+1, L:L,0)-1)))</f>
        <v/>
      </c>
    </row>
    <row r="4769" spans="1:16" x14ac:dyDescent="0.25">
      <c r="A4769">
        <v>2011</v>
      </c>
      <c r="B4769">
        <v>9</v>
      </c>
      <c r="C4769" t="s">
        <v>18</v>
      </c>
      <c r="D4769">
        <v>11.323499999999999</v>
      </c>
      <c r="E4769">
        <v>14.29726153</v>
      </c>
      <c r="F4769">
        <f t="shared" si="296"/>
        <v>2.9737615300000009</v>
      </c>
      <c r="G4769">
        <f t="shared" si="297"/>
        <v>2.9737615300000009</v>
      </c>
      <c r="H4769">
        <v>37.984499999999997</v>
      </c>
      <c r="I4769">
        <v>13.105</v>
      </c>
      <c r="J4769">
        <f t="shared" si="298"/>
        <v>-24.879499999999997</v>
      </c>
      <c r="K4769">
        <f t="shared" si="299"/>
        <v>24.879499999999997</v>
      </c>
      <c r="L4769" t="str">
        <f>IF(A4769&lt;&gt;A4768,MAX($L$2:L4768)+1,"")</f>
        <v/>
      </c>
      <c r="M4769" t="str">
        <f>IF(L4769="","",AVERAGE(INDEX($E:$E,ROW(L4769),1):INDEX($E:$E,MATCH(L4769+1, L:L,0)-1)) - AVERAGE(INDEX($D:$D,ROW(L4769),1):INDEX($D:$D,MATCH(L4769+1, L:L,0)-1)))</f>
        <v/>
      </c>
      <c r="N4769" t="str">
        <f>IF(L4769="","",AVERAGE(INDEX($I:$I,ROW(L4769),1):INDEX($I:$I,MATCH(L4769+1, L:L,0)-1)) - AVERAGE(INDEX($H:$H,ROW(L4769),1):INDEX($H:$H,MATCH(L4769+1, L:L,0)-1)))</f>
        <v/>
      </c>
      <c r="O4769" t="str">
        <f>IF(L4769="","",AVERAGE(INDEX($G:$G,ROW(L4769),1):INDEX($G:$G,MATCH(L4769+1, L:L,0)-1)))</f>
        <v/>
      </c>
      <c r="P4769" t="str">
        <f>IF(L4769="","",AVERAGE(INDEX($K:$K,ROW(L4769),1):INDEX($K:$K,MATCH(L4769+1, L:L,0)-1)))</f>
        <v/>
      </c>
    </row>
    <row r="4770" spans="1:16" x14ac:dyDescent="0.25">
      <c r="A4770">
        <v>2011</v>
      </c>
      <c r="B4770">
        <v>9</v>
      </c>
      <c r="C4770" t="s">
        <v>19</v>
      </c>
      <c r="D4770">
        <v>5.7266666669999999</v>
      </c>
      <c r="E4770">
        <v>6.3143295019999996</v>
      </c>
      <c r="F4770">
        <f t="shared" si="296"/>
        <v>0.58766283499999972</v>
      </c>
      <c r="G4770">
        <f t="shared" si="297"/>
        <v>0.58766283499999972</v>
      </c>
      <c r="H4770">
        <v>31.536666669999999</v>
      </c>
      <c r="I4770">
        <v>11.5</v>
      </c>
      <c r="J4770">
        <f t="shared" si="298"/>
        <v>-20.036666669999999</v>
      </c>
      <c r="K4770">
        <f t="shared" si="299"/>
        <v>20.036666669999999</v>
      </c>
      <c r="L4770" t="str">
        <f>IF(A4770&lt;&gt;A4769,MAX($L$2:L4769)+1,"")</f>
        <v/>
      </c>
      <c r="M4770" t="str">
        <f>IF(L4770="","",AVERAGE(INDEX($E:$E,ROW(L4770),1):INDEX($E:$E,MATCH(L4770+1, L:L,0)-1)) - AVERAGE(INDEX($D:$D,ROW(L4770),1):INDEX($D:$D,MATCH(L4770+1, L:L,0)-1)))</f>
        <v/>
      </c>
      <c r="N4770" t="str">
        <f>IF(L4770="","",AVERAGE(INDEX($I:$I,ROW(L4770),1):INDEX($I:$I,MATCH(L4770+1, L:L,0)-1)) - AVERAGE(INDEX($H:$H,ROW(L4770),1):INDEX($H:$H,MATCH(L4770+1, L:L,0)-1)))</f>
        <v/>
      </c>
      <c r="O4770" t="str">
        <f>IF(L4770="","",AVERAGE(INDEX($G:$G,ROW(L4770),1):INDEX($G:$G,MATCH(L4770+1, L:L,0)-1)))</f>
        <v/>
      </c>
      <c r="P4770" t="str">
        <f>IF(L4770="","",AVERAGE(INDEX($K:$K,ROW(L4770),1):INDEX($K:$K,MATCH(L4770+1, L:L,0)-1)))</f>
        <v/>
      </c>
    </row>
    <row r="4771" spans="1:16" x14ac:dyDescent="0.25">
      <c r="A4771">
        <v>2011</v>
      </c>
      <c r="B4771">
        <v>10</v>
      </c>
      <c r="C4771" t="s">
        <v>7</v>
      </c>
      <c r="D4771">
        <v>4.3238095239999996</v>
      </c>
      <c r="E4771">
        <v>5.6600059820000004</v>
      </c>
      <c r="F4771">
        <f t="shared" si="296"/>
        <v>1.3361964580000008</v>
      </c>
      <c r="G4771">
        <f t="shared" si="297"/>
        <v>1.3361964580000008</v>
      </c>
      <c r="H4771">
        <v>20.937142860000002</v>
      </c>
      <c r="I4771">
        <v>28.771428570000001</v>
      </c>
      <c r="J4771">
        <f t="shared" si="298"/>
        <v>7.8342857099999996</v>
      </c>
      <c r="K4771">
        <f t="shared" si="299"/>
        <v>7.8342857099999996</v>
      </c>
      <c r="L4771" t="str">
        <f>IF(A4771&lt;&gt;A4770,MAX($L$2:L4770)+1,"")</f>
        <v/>
      </c>
      <c r="M4771" t="str">
        <f>IF(L4771="","",AVERAGE(INDEX($E:$E,ROW(L4771),1):INDEX($E:$E,MATCH(L4771+1, L:L,0)-1)) - AVERAGE(INDEX($D:$D,ROW(L4771),1):INDEX($D:$D,MATCH(L4771+1, L:L,0)-1)))</f>
        <v/>
      </c>
      <c r="N4771" t="str">
        <f>IF(L4771="","",AVERAGE(INDEX($I:$I,ROW(L4771),1):INDEX($I:$I,MATCH(L4771+1, L:L,0)-1)) - AVERAGE(INDEX($H:$H,ROW(L4771),1):INDEX($H:$H,MATCH(L4771+1, L:L,0)-1)))</f>
        <v/>
      </c>
      <c r="O4771" t="str">
        <f>IF(L4771="","",AVERAGE(INDEX($G:$G,ROW(L4771),1):INDEX($G:$G,MATCH(L4771+1, L:L,0)-1)))</f>
        <v/>
      </c>
      <c r="P4771" t="str">
        <f>IF(L4771="","",AVERAGE(INDEX($K:$K,ROW(L4771),1):INDEX($K:$K,MATCH(L4771+1, L:L,0)-1)))</f>
        <v/>
      </c>
    </row>
    <row r="4772" spans="1:16" x14ac:dyDescent="0.25">
      <c r="A4772">
        <v>2011</v>
      </c>
      <c r="B4772">
        <v>10</v>
      </c>
      <c r="C4772" t="s">
        <v>8</v>
      </c>
      <c r="D4772">
        <v>8.0333783780000001</v>
      </c>
      <c r="E4772">
        <v>8.0627040589999996</v>
      </c>
      <c r="F4772">
        <f t="shared" si="296"/>
        <v>2.9325680999999548E-2</v>
      </c>
      <c r="G4772">
        <f t="shared" si="297"/>
        <v>2.9325680999999548E-2</v>
      </c>
      <c r="H4772">
        <v>171.72662159999999</v>
      </c>
      <c r="I4772">
        <v>150.01891889999999</v>
      </c>
      <c r="J4772">
        <f t="shared" si="298"/>
        <v>-21.707702699999999</v>
      </c>
      <c r="K4772">
        <f t="shared" si="299"/>
        <v>21.707702699999999</v>
      </c>
      <c r="L4772" t="str">
        <f>IF(A4772&lt;&gt;A4771,MAX($L$2:L4771)+1,"")</f>
        <v/>
      </c>
      <c r="M4772" t="str">
        <f>IF(L4772="","",AVERAGE(INDEX($E:$E,ROW(L4772),1):INDEX($E:$E,MATCH(L4772+1, L:L,0)-1)) - AVERAGE(INDEX($D:$D,ROW(L4772),1):INDEX($D:$D,MATCH(L4772+1, L:L,0)-1)))</f>
        <v/>
      </c>
      <c r="N4772" t="str">
        <f>IF(L4772="","",AVERAGE(INDEX($I:$I,ROW(L4772),1):INDEX($I:$I,MATCH(L4772+1, L:L,0)-1)) - AVERAGE(INDEX($H:$H,ROW(L4772),1):INDEX($H:$H,MATCH(L4772+1, L:L,0)-1)))</f>
        <v/>
      </c>
      <c r="O4772" t="str">
        <f>IF(L4772="","",AVERAGE(INDEX($G:$G,ROW(L4772),1):INDEX($G:$G,MATCH(L4772+1, L:L,0)-1)))</f>
        <v/>
      </c>
      <c r="P4772" t="str">
        <f>IF(L4772="","",AVERAGE(INDEX($K:$K,ROW(L4772),1):INDEX($K:$K,MATCH(L4772+1, L:L,0)-1)))</f>
        <v/>
      </c>
    </row>
    <row r="4773" spans="1:16" x14ac:dyDescent="0.25">
      <c r="A4773">
        <v>2011</v>
      </c>
      <c r="B4773">
        <v>10</v>
      </c>
      <c r="C4773" t="s">
        <v>9</v>
      </c>
      <c r="D4773">
        <v>3.8218181819999999</v>
      </c>
      <c r="E4773">
        <v>6.8116192599999996</v>
      </c>
      <c r="F4773">
        <f t="shared" si="296"/>
        <v>2.9898010779999997</v>
      </c>
      <c r="G4773">
        <f t="shared" si="297"/>
        <v>2.9898010779999997</v>
      </c>
      <c r="H4773">
        <v>40.170909090000002</v>
      </c>
      <c r="I4773">
        <v>28.009090910000001</v>
      </c>
      <c r="J4773">
        <f t="shared" si="298"/>
        <v>-12.161818180000001</v>
      </c>
      <c r="K4773">
        <f t="shared" si="299"/>
        <v>12.161818180000001</v>
      </c>
      <c r="L4773" t="str">
        <f>IF(A4773&lt;&gt;A4772,MAX($L$2:L4772)+1,"")</f>
        <v/>
      </c>
      <c r="M4773" t="str">
        <f>IF(L4773="","",AVERAGE(INDEX($E:$E,ROW(L4773),1):INDEX($E:$E,MATCH(L4773+1, L:L,0)-1)) - AVERAGE(INDEX($D:$D,ROW(L4773),1):INDEX($D:$D,MATCH(L4773+1, L:L,0)-1)))</f>
        <v/>
      </c>
      <c r="N4773" t="str">
        <f>IF(L4773="","",AVERAGE(INDEX($I:$I,ROW(L4773),1):INDEX($I:$I,MATCH(L4773+1, L:L,0)-1)) - AVERAGE(INDEX($H:$H,ROW(L4773),1):INDEX($H:$H,MATCH(L4773+1, L:L,0)-1)))</f>
        <v/>
      </c>
      <c r="O4773" t="str">
        <f>IF(L4773="","",AVERAGE(INDEX($G:$G,ROW(L4773),1):INDEX($G:$G,MATCH(L4773+1, L:L,0)-1)))</f>
        <v/>
      </c>
      <c r="P4773" t="str">
        <f>IF(L4773="","",AVERAGE(INDEX($K:$K,ROW(L4773),1):INDEX($K:$K,MATCH(L4773+1, L:L,0)-1)))</f>
        <v/>
      </c>
    </row>
    <row r="4774" spans="1:16" x14ac:dyDescent="0.25">
      <c r="A4774">
        <v>2011</v>
      </c>
      <c r="B4774">
        <v>10</v>
      </c>
      <c r="C4774" t="s">
        <v>10</v>
      </c>
      <c r="D4774">
        <v>6.4</v>
      </c>
      <c r="E4774">
        <v>8.4715452009999996</v>
      </c>
      <c r="F4774">
        <f t="shared" si="296"/>
        <v>2.0715452009999993</v>
      </c>
      <c r="G4774">
        <f t="shared" si="297"/>
        <v>2.0715452009999993</v>
      </c>
      <c r="H4774">
        <v>99.68</v>
      </c>
      <c r="I4774">
        <v>89.2</v>
      </c>
      <c r="J4774">
        <f t="shared" si="298"/>
        <v>-10.480000000000004</v>
      </c>
      <c r="K4774">
        <f t="shared" si="299"/>
        <v>10.480000000000004</v>
      </c>
      <c r="L4774" t="str">
        <f>IF(A4774&lt;&gt;A4773,MAX($L$2:L4773)+1,"")</f>
        <v/>
      </c>
      <c r="M4774" t="str">
        <f>IF(L4774="","",AVERAGE(INDEX($E:$E,ROW(L4774),1):INDEX($E:$E,MATCH(L4774+1, L:L,0)-1)) - AVERAGE(INDEX($D:$D,ROW(L4774),1):INDEX($D:$D,MATCH(L4774+1, L:L,0)-1)))</f>
        <v/>
      </c>
      <c r="N4774" t="str">
        <f>IF(L4774="","",AVERAGE(INDEX($I:$I,ROW(L4774),1):INDEX($I:$I,MATCH(L4774+1, L:L,0)-1)) - AVERAGE(INDEX($H:$H,ROW(L4774),1):INDEX($H:$H,MATCH(L4774+1, L:L,0)-1)))</f>
        <v/>
      </c>
      <c r="O4774" t="str">
        <f>IF(L4774="","",AVERAGE(INDEX($G:$G,ROW(L4774),1):INDEX($G:$G,MATCH(L4774+1, L:L,0)-1)))</f>
        <v/>
      </c>
      <c r="P4774" t="str">
        <f>IF(L4774="","",AVERAGE(INDEX($K:$K,ROW(L4774),1):INDEX($K:$K,MATCH(L4774+1, L:L,0)-1)))</f>
        <v/>
      </c>
    </row>
    <row r="4775" spans="1:16" x14ac:dyDescent="0.25">
      <c r="A4775">
        <v>2011</v>
      </c>
      <c r="B4775">
        <v>10</v>
      </c>
      <c r="C4775" t="s">
        <v>11</v>
      </c>
      <c r="D4775">
        <v>5.9718181819999998</v>
      </c>
      <c r="E4775">
        <v>6.8307678569999997</v>
      </c>
      <c r="F4775">
        <f t="shared" si="296"/>
        <v>0.85894967499999986</v>
      </c>
      <c r="G4775">
        <f t="shared" si="297"/>
        <v>0.85894967499999986</v>
      </c>
      <c r="H4775">
        <v>108.76</v>
      </c>
      <c r="I4775">
        <v>149.29090909999999</v>
      </c>
      <c r="J4775">
        <f t="shared" si="298"/>
        <v>40.530909099999988</v>
      </c>
      <c r="K4775">
        <f t="shared" si="299"/>
        <v>40.530909099999988</v>
      </c>
      <c r="L4775" t="str">
        <f>IF(A4775&lt;&gt;A4774,MAX($L$2:L4774)+1,"")</f>
        <v/>
      </c>
      <c r="M4775" t="str">
        <f>IF(L4775="","",AVERAGE(INDEX($E:$E,ROW(L4775),1):INDEX($E:$E,MATCH(L4775+1, L:L,0)-1)) - AVERAGE(INDEX($D:$D,ROW(L4775),1):INDEX($D:$D,MATCH(L4775+1, L:L,0)-1)))</f>
        <v/>
      </c>
      <c r="N4775" t="str">
        <f>IF(L4775="","",AVERAGE(INDEX($I:$I,ROW(L4775),1):INDEX($I:$I,MATCH(L4775+1, L:L,0)-1)) - AVERAGE(INDEX($H:$H,ROW(L4775),1):INDEX($H:$H,MATCH(L4775+1, L:L,0)-1)))</f>
        <v/>
      </c>
      <c r="O4775" t="str">
        <f>IF(L4775="","",AVERAGE(INDEX($G:$G,ROW(L4775),1):INDEX($G:$G,MATCH(L4775+1, L:L,0)-1)))</f>
        <v/>
      </c>
      <c r="P4775" t="str">
        <f>IF(L4775="","",AVERAGE(INDEX($K:$K,ROW(L4775),1):INDEX($K:$K,MATCH(L4775+1, L:L,0)-1)))</f>
        <v/>
      </c>
    </row>
    <row r="4776" spans="1:16" x14ac:dyDescent="0.25">
      <c r="A4776">
        <v>2011</v>
      </c>
      <c r="B4776">
        <v>10</v>
      </c>
      <c r="C4776" t="s">
        <v>12</v>
      </c>
      <c r="D4776">
        <v>9.0366666670000004</v>
      </c>
      <c r="E4776">
        <v>11.19101553</v>
      </c>
      <c r="F4776">
        <f t="shared" si="296"/>
        <v>2.1543488629999992</v>
      </c>
      <c r="G4776">
        <f t="shared" si="297"/>
        <v>2.1543488629999992</v>
      </c>
      <c r="H4776">
        <v>124.8455556</v>
      </c>
      <c r="I4776">
        <v>278.98888890000001</v>
      </c>
      <c r="J4776">
        <f t="shared" si="298"/>
        <v>154.14333329999999</v>
      </c>
      <c r="K4776">
        <f t="shared" si="299"/>
        <v>154.14333329999999</v>
      </c>
      <c r="L4776" t="str">
        <f>IF(A4776&lt;&gt;A4775,MAX($L$2:L4775)+1,"")</f>
        <v/>
      </c>
      <c r="M4776" t="str">
        <f>IF(L4776="","",AVERAGE(INDEX($E:$E,ROW(L4776),1):INDEX($E:$E,MATCH(L4776+1, L:L,0)-1)) - AVERAGE(INDEX($D:$D,ROW(L4776),1):INDEX($D:$D,MATCH(L4776+1, L:L,0)-1)))</f>
        <v/>
      </c>
      <c r="N4776" t="str">
        <f>IF(L4776="","",AVERAGE(INDEX($I:$I,ROW(L4776),1):INDEX($I:$I,MATCH(L4776+1, L:L,0)-1)) - AVERAGE(INDEX($H:$H,ROW(L4776),1):INDEX($H:$H,MATCH(L4776+1, L:L,0)-1)))</f>
        <v/>
      </c>
      <c r="O4776" t="str">
        <f>IF(L4776="","",AVERAGE(INDEX($G:$G,ROW(L4776),1):INDEX($G:$G,MATCH(L4776+1, L:L,0)-1)))</f>
        <v/>
      </c>
      <c r="P4776" t="str">
        <f>IF(L4776="","",AVERAGE(INDEX($K:$K,ROW(L4776),1):INDEX($K:$K,MATCH(L4776+1, L:L,0)-1)))</f>
        <v/>
      </c>
    </row>
    <row r="4777" spans="1:16" x14ac:dyDescent="0.25">
      <c r="A4777">
        <v>2011</v>
      </c>
      <c r="B4777">
        <v>10</v>
      </c>
      <c r="C4777" t="s">
        <v>14</v>
      </c>
      <c r="D4777">
        <v>-6.9050000000000002</v>
      </c>
      <c r="E4777">
        <v>-4.9322580650000001</v>
      </c>
      <c r="F4777">
        <f t="shared" si="296"/>
        <v>1.9727419350000002</v>
      </c>
      <c r="G4777">
        <f t="shared" si="297"/>
        <v>1.9727419350000002</v>
      </c>
      <c r="H4777">
        <v>30.26</v>
      </c>
      <c r="I4777">
        <v>47.7</v>
      </c>
      <c r="J4777">
        <f t="shared" si="298"/>
        <v>17.440000000000001</v>
      </c>
      <c r="K4777">
        <f t="shared" si="299"/>
        <v>17.440000000000001</v>
      </c>
      <c r="L4777" t="str">
        <f>IF(A4777&lt;&gt;A4776,MAX($L$2:L4776)+1,"")</f>
        <v/>
      </c>
      <c r="M4777" t="str">
        <f>IF(L4777="","",AVERAGE(INDEX($E:$E,ROW(L4777),1):INDEX($E:$E,MATCH(L4777+1, L:L,0)-1)) - AVERAGE(INDEX($D:$D,ROW(L4777),1):INDEX($D:$D,MATCH(L4777+1, L:L,0)-1)))</f>
        <v/>
      </c>
      <c r="N4777" t="str">
        <f>IF(L4777="","",AVERAGE(INDEX($I:$I,ROW(L4777),1):INDEX($I:$I,MATCH(L4777+1, L:L,0)-1)) - AVERAGE(INDEX($H:$H,ROW(L4777),1):INDEX($H:$H,MATCH(L4777+1, L:L,0)-1)))</f>
        <v/>
      </c>
      <c r="O4777" t="str">
        <f>IF(L4777="","",AVERAGE(INDEX($G:$G,ROW(L4777),1):INDEX($G:$G,MATCH(L4777+1, L:L,0)-1)))</f>
        <v/>
      </c>
      <c r="P4777" t="str">
        <f>IF(L4777="","",AVERAGE(INDEX($K:$K,ROW(L4777),1):INDEX($K:$K,MATCH(L4777+1, L:L,0)-1)))</f>
        <v/>
      </c>
    </row>
    <row r="4778" spans="1:16" x14ac:dyDescent="0.25">
      <c r="A4778">
        <v>2011</v>
      </c>
      <c r="B4778">
        <v>10</v>
      </c>
      <c r="C4778" t="s">
        <v>15</v>
      </c>
      <c r="D4778">
        <v>6.7756249999999998</v>
      </c>
      <c r="E4778">
        <v>8.9344166709999993</v>
      </c>
      <c r="F4778">
        <f t="shared" si="296"/>
        <v>2.1587916709999995</v>
      </c>
      <c r="G4778">
        <f t="shared" si="297"/>
        <v>2.1587916709999995</v>
      </c>
      <c r="H4778">
        <v>78.536249999999995</v>
      </c>
      <c r="I4778">
        <v>72.956249999999997</v>
      </c>
      <c r="J4778">
        <f t="shared" si="298"/>
        <v>-5.5799999999999983</v>
      </c>
      <c r="K4778">
        <f t="shared" si="299"/>
        <v>5.5799999999999983</v>
      </c>
      <c r="L4778" t="str">
        <f>IF(A4778&lt;&gt;A4777,MAX($L$2:L4777)+1,"")</f>
        <v/>
      </c>
      <c r="M4778" t="str">
        <f>IF(L4778="","",AVERAGE(INDEX($E:$E,ROW(L4778),1):INDEX($E:$E,MATCH(L4778+1, L:L,0)-1)) - AVERAGE(INDEX($D:$D,ROW(L4778),1):INDEX($D:$D,MATCH(L4778+1, L:L,0)-1)))</f>
        <v/>
      </c>
      <c r="N4778" t="str">
        <f>IF(L4778="","",AVERAGE(INDEX($I:$I,ROW(L4778),1):INDEX($I:$I,MATCH(L4778+1, L:L,0)-1)) - AVERAGE(INDEX($H:$H,ROW(L4778),1):INDEX($H:$H,MATCH(L4778+1, L:L,0)-1)))</f>
        <v/>
      </c>
      <c r="O4778" t="str">
        <f>IF(L4778="","",AVERAGE(INDEX($G:$G,ROW(L4778),1):INDEX($G:$G,MATCH(L4778+1, L:L,0)-1)))</f>
        <v/>
      </c>
      <c r="P4778" t="str">
        <f>IF(L4778="","",AVERAGE(INDEX($K:$K,ROW(L4778),1):INDEX($K:$K,MATCH(L4778+1, L:L,0)-1)))</f>
        <v/>
      </c>
    </row>
    <row r="4779" spans="1:16" x14ac:dyDescent="0.25">
      <c r="A4779">
        <v>2011</v>
      </c>
      <c r="B4779">
        <v>10</v>
      </c>
      <c r="C4779" t="s">
        <v>16</v>
      </c>
      <c r="D4779">
        <v>8.4700000000000006</v>
      </c>
      <c r="E4779">
        <v>10.53333333</v>
      </c>
      <c r="F4779">
        <f t="shared" si="296"/>
        <v>2.063333329999999</v>
      </c>
      <c r="G4779">
        <f t="shared" si="297"/>
        <v>2.063333329999999</v>
      </c>
      <c r="H4779">
        <v>122.91</v>
      </c>
      <c r="I4779">
        <v>240.1</v>
      </c>
      <c r="J4779">
        <f t="shared" si="298"/>
        <v>117.19</v>
      </c>
      <c r="K4779">
        <f t="shared" si="299"/>
        <v>117.19</v>
      </c>
      <c r="L4779" t="str">
        <f>IF(A4779&lt;&gt;A4778,MAX($L$2:L4778)+1,"")</f>
        <v/>
      </c>
      <c r="M4779" t="str">
        <f>IF(L4779="","",AVERAGE(INDEX($E:$E,ROW(L4779),1):INDEX($E:$E,MATCH(L4779+1, L:L,0)-1)) - AVERAGE(INDEX($D:$D,ROW(L4779),1):INDEX($D:$D,MATCH(L4779+1, L:L,0)-1)))</f>
        <v/>
      </c>
      <c r="N4779" t="str">
        <f>IF(L4779="","",AVERAGE(INDEX($I:$I,ROW(L4779),1):INDEX($I:$I,MATCH(L4779+1, L:L,0)-1)) - AVERAGE(INDEX($H:$H,ROW(L4779),1):INDEX($H:$H,MATCH(L4779+1, L:L,0)-1)))</f>
        <v/>
      </c>
      <c r="O4779" t="str">
        <f>IF(L4779="","",AVERAGE(INDEX($G:$G,ROW(L4779),1):INDEX($G:$G,MATCH(L4779+1, L:L,0)-1)))</f>
        <v/>
      </c>
      <c r="P4779" t="str">
        <f>IF(L4779="","",AVERAGE(INDEX($K:$K,ROW(L4779),1):INDEX($K:$K,MATCH(L4779+1, L:L,0)-1)))</f>
        <v/>
      </c>
    </row>
    <row r="4780" spans="1:16" x14ac:dyDescent="0.25">
      <c r="A4780">
        <v>2011</v>
      </c>
      <c r="B4780">
        <v>10</v>
      </c>
      <c r="C4780" t="s">
        <v>17</v>
      </c>
      <c r="D4780">
        <v>6.3060344830000004</v>
      </c>
      <c r="E4780">
        <v>7.9979369220000001</v>
      </c>
      <c r="F4780">
        <f t="shared" si="296"/>
        <v>1.6919024389999997</v>
      </c>
      <c r="G4780">
        <f t="shared" si="297"/>
        <v>1.6919024389999997</v>
      </c>
      <c r="H4780">
        <v>99.218793099999999</v>
      </c>
      <c r="I4780">
        <v>93.051724140000005</v>
      </c>
      <c r="J4780">
        <f t="shared" si="298"/>
        <v>-6.1670689599999946</v>
      </c>
      <c r="K4780">
        <f t="shared" si="299"/>
        <v>6.1670689599999946</v>
      </c>
      <c r="L4780" t="str">
        <f>IF(A4780&lt;&gt;A4779,MAX($L$2:L4779)+1,"")</f>
        <v/>
      </c>
      <c r="M4780" t="str">
        <f>IF(L4780="","",AVERAGE(INDEX($E:$E,ROW(L4780),1):INDEX($E:$E,MATCH(L4780+1, L:L,0)-1)) - AVERAGE(INDEX($D:$D,ROW(L4780),1):INDEX($D:$D,MATCH(L4780+1, L:L,0)-1)))</f>
        <v/>
      </c>
      <c r="N4780" t="str">
        <f>IF(L4780="","",AVERAGE(INDEX($I:$I,ROW(L4780),1):INDEX($I:$I,MATCH(L4780+1, L:L,0)-1)) - AVERAGE(INDEX($H:$H,ROW(L4780),1):INDEX($H:$H,MATCH(L4780+1, L:L,0)-1)))</f>
        <v/>
      </c>
      <c r="O4780" t="str">
        <f>IF(L4780="","",AVERAGE(INDEX($G:$G,ROW(L4780),1):INDEX($G:$G,MATCH(L4780+1, L:L,0)-1)))</f>
        <v/>
      </c>
      <c r="P4780" t="str">
        <f>IF(L4780="","",AVERAGE(INDEX($K:$K,ROW(L4780),1):INDEX($K:$K,MATCH(L4780+1, L:L,0)-1)))</f>
        <v/>
      </c>
    </row>
    <row r="4781" spans="1:16" x14ac:dyDescent="0.25">
      <c r="A4781">
        <v>2011</v>
      </c>
      <c r="B4781">
        <v>10</v>
      </c>
      <c r="C4781" t="s">
        <v>18</v>
      </c>
      <c r="D4781">
        <v>3.9331578949999999</v>
      </c>
      <c r="E4781">
        <v>6.7349393009999998</v>
      </c>
      <c r="F4781">
        <f t="shared" si="296"/>
        <v>2.8017814059999999</v>
      </c>
      <c r="G4781">
        <f t="shared" si="297"/>
        <v>2.8017814059999999</v>
      </c>
      <c r="H4781">
        <v>23.833684210000001</v>
      </c>
      <c r="I4781">
        <v>27.47894737</v>
      </c>
      <c r="J4781">
        <f t="shared" si="298"/>
        <v>3.6452631599999989</v>
      </c>
      <c r="K4781">
        <f t="shared" si="299"/>
        <v>3.6452631599999989</v>
      </c>
      <c r="L4781" t="str">
        <f>IF(A4781&lt;&gt;A4780,MAX($L$2:L4780)+1,"")</f>
        <v/>
      </c>
      <c r="M4781" t="str">
        <f>IF(L4781="","",AVERAGE(INDEX($E:$E,ROW(L4781),1):INDEX($E:$E,MATCH(L4781+1, L:L,0)-1)) - AVERAGE(INDEX($D:$D,ROW(L4781),1):INDEX($D:$D,MATCH(L4781+1, L:L,0)-1)))</f>
        <v/>
      </c>
      <c r="N4781" t="str">
        <f>IF(L4781="","",AVERAGE(INDEX($I:$I,ROW(L4781),1):INDEX($I:$I,MATCH(L4781+1, L:L,0)-1)) - AVERAGE(INDEX($H:$H,ROW(L4781),1):INDEX($H:$H,MATCH(L4781+1, L:L,0)-1)))</f>
        <v/>
      </c>
      <c r="O4781" t="str">
        <f>IF(L4781="","",AVERAGE(INDEX($G:$G,ROW(L4781),1):INDEX($G:$G,MATCH(L4781+1, L:L,0)-1)))</f>
        <v/>
      </c>
      <c r="P4781" t="str">
        <f>IF(L4781="","",AVERAGE(INDEX($K:$K,ROW(L4781),1):INDEX($K:$K,MATCH(L4781+1, L:L,0)-1)))</f>
        <v/>
      </c>
    </row>
    <row r="4782" spans="1:16" x14ac:dyDescent="0.25">
      <c r="A4782">
        <v>2011</v>
      </c>
      <c r="B4782">
        <v>10</v>
      </c>
      <c r="C4782" t="s">
        <v>19</v>
      </c>
      <c r="D4782">
        <v>-2.355</v>
      </c>
      <c r="E4782">
        <v>-1.0479032260000001</v>
      </c>
      <c r="F4782">
        <f t="shared" si="296"/>
        <v>1.3070967739999999</v>
      </c>
      <c r="G4782">
        <f t="shared" si="297"/>
        <v>1.3070967739999999</v>
      </c>
      <c r="H4782">
        <v>22.31</v>
      </c>
      <c r="I4782">
        <v>18.475000000000001</v>
      </c>
      <c r="J4782">
        <f t="shared" si="298"/>
        <v>-3.8349999999999973</v>
      </c>
      <c r="K4782">
        <f t="shared" si="299"/>
        <v>3.8349999999999973</v>
      </c>
      <c r="L4782" t="str">
        <f>IF(A4782&lt;&gt;A4781,MAX($L$2:L4781)+1,"")</f>
        <v/>
      </c>
      <c r="M4782" t="str">
        <f>IF(L4782="","",AVERAGE(INDEX($E:$E,ROW(L4782),1):INDEX($E:$E,MATCH(L4782+1, L:L,0)-1)) - AVERAGE(INDEX($D:$D,ROW(L4782),1):INDEX($D:$D,MATCH(L4782+1, L:L,0)-1)))</f>
        <v/>
      </c>
      <c r="N4782" t="str">
        <f>IF(L4782="","",AVERAGE(INDEX($I:$I,ROW(L4782),1):INDEX($I:$I,MATCH(L4782+1, L:L,0)-1)) - AVERAGE(INDEX($H:$H,ROW(L4782),1):INDEX($H:$H,MATCH(L4782+1, L:L,0)-1)))</f>
        <v/>
      </c>
      <c r="O4782" t="str">
        <f>IF(L4782="","",AVERAGE(INDEX($G:$G,ROW(L4782),1):INDEX($G:$G,MATCH(L4782+1, L:L,0)-1)))</f>
        <v/>
      </c>
      <c r="P4782" t="str">
        <f>IF(L4782="","",AVERAGE(INDEX($K:$K,ROW(L4782),1):INDEX($K:$K,MATCH(L4782+1, L:L,0)-1)))</f>
        <v/>
      </c>
    </row>
    <row r="4783" spans="1:16" x14ac:dyDescent="0.25">
      <c r="A4783">
        <v>2011</v>
      </c>
      <c r="B4783">
        <v>11</v>
      </c>
      <c r="C4783" t="s">
        <v>7</v>
      </c>
      <c r="D4783">
        <v>-4.8658823529999999</v>
      </c>
      <c r="E4783">
        <v>-4.7238624339999999</v>
      </c>
      <c r="F4783">
        <f t="shared" si="296"/>
        <v>0.14201991899999999</v>
      </c>
      <c r="G4783">
        <f t="shared" si="297"/>
        <v>0.14201991899999999</v>
      </c>
      <c r="H4783">
        <v>19.224705879999998</v>
      </c>
      <c r="I4783">
        <v>21.311764709999999</v>
      </c>
      <c r="J4783">
        <f t="shared" si="298"/>
        <v>2.0870588300000001</v>
      </c>
      <c r="K4783">
        <f t="shared" si="299"/>
        <v>2.0870588300000001</v>
      </c>
      <c r="L4783" t="str">
        <f>IF(A4783&lt;&gt;A4782,MAX($L$2:L4782)+1,"")</f>
        <v/>
      </c>
      <c r="M4783" t="str">
        <f>IF(L4783="","",AVERAGE(INDEX($E:$E,ROW(L4783),1):INDEX($E:$E,MATCH(L4783+1, L:L,0)-1)) - AVERAGE(INDEX($D:$D,ROW(L4783),1):INDEX($D:$D,MATCH(L4783+1, L:L,0)-1)))</f>
        <v/>
      </c>
      <c r="N4783" t="str">
        <f>IF(L4783="","",AVERAGE(INDEX($I:$I,ROW(L4783),1):INDEX($I:$I,MATCH(L4783+1, L:L,0)-1)) - AVERAGE(INDEX($H:$H,ROW(L4783),1):INDEX($H:$H,MATCH(L4783+1, L:L,0)-1)))</f>
        <v/>
      </c>
      <c r="O4783" t="str">
        <f>IF(L4783="","",AVERAGE(INDEX($G:$G,ROW(L4783),1):INDEX($G:$G,MATCH(L4783+1, L:L,0)-1)))</f>
        <v/>
      </c>
      <c r="P4783" t="str">
        <f>IF(L4783="","",AVERAGE(INDEX($K:$K,ROW(L4783),1):INDEX($K:$K,MATCH(L4783+1, L:L,0)-1)))</f>
        <v/>
      </c>
    </row>
    <row r="4784" spans="1:16" x14ac:dyDescent="0.25">
      <c r="A4784">
        <v>2011</v>
      </c>
      <c r="B4784">
        <v>11</v>
      </c>
      <c r="C4784" t="s">
        <v>8</v>
      </c>
      <c r="D4784">
        <v>3.1247142860000001</v>
      </c>
      <c r="E4784">
        <v>2.18710885</v>
      </c>
      <c r="F4784">
        <f t="shared" si="296"/>
        <v>-0.93760543600000013</v>
      </c>
      <c r="G4784">
        <f t="shared" si="297"/>
        <v>0.93760543600000013</v>
      </c>
      <c r="H4784">
        <v>234.01642860000001</v>
      </c>
      <c r="I4784">
        <v>226.37</v>
      </c>
      <c r="J4784">
        <f t="shared" si="298"/>
        <v>-7.6464286000000072</v>
      </c>
      <c r="K4784">
        <f t="shared" si="299"/>
        <v>7.6464286000000072</v>
      </c>
      <c r="L4784" t="str">
        <f>IF(A4784&lt;&gt;A4783,MAX($L$2:L4783)+1,"")</f>
        <v/>
      </c>
      <c r="M4784" t="str">
        <f>IF(L4784="","",AVERAGE(INDEX($E:$E,ROW(L4784),1):INDEX($E:$E,MATCH(L4784+1, L:L,0)-1)) - AVERAGE(INDEX($D:$D,ROW(L4784),1):INDEX($D:$D,MATCH(L4784+1, L:L,0)-1)))</f>
        <v/>
      </c>
      <c r="N4784" t="str">
        <f>IF(L4784="","",AVERAGE(INDEX($I:$I,ROW(L4784),1):INDEX($I:$I,MATCH(L4784+1, L:L,0)-1)) - AVERAGE(INDEX($H:$H,ROW(L4784),1):INDEX($H:$H,MATCH(L4784+1, L:L,0)-1)))</f>
        <v/>
      </c>
      <c r="O4784" t="str">
        <f>IF(L4784="","",AVERAGE(INDEX($G:$G,ROW(L4784),1):INDEX($G:$G,MATCH(L4784+1, L:L,0)-1)))</f>
        <v/>
      </c>
      <c r="P4784" t="str">
        <f>IF(L4784="","",AVERAGE(INDEX($K:$K,ROW(L4784),1):INDEX($K:$K,MATCH(L4784+1, L:L,0)-1)))</f>
        <v/>
      </c>
    </row>
    <row r="4785" spans="1:16" x14ac:dyDescent="0.25">
      <c r="A4785">
        <v>2011</v>
      </c>
      <c r="B4785">
        <v>11</v>
      </c>
      <c r="C4785" t="s">
        <v>9</v>
      </c>
      <c r="D4785">
        <v>-6</v>
      </c>
      <c r="E4785">
        <v>-3.9246166300000001</v>
      </c>
      <c r="F4785">
        <f t="shared" si="296"/>
        <v>2.0753833699999999</v>
      </c>
      <c r="G4785">
        <f t="shared" si="297"/>
        <v>2.0753833699999999</v>
      </c>
      <c r="H4785">
        <v>26.9725</v>
      </c>
      <c r="I4785">
        <v>23.5</v>
      </c>
      <c r="J4785">
        <f t="shared" si="298"/>
        <v>-3.4725000000000001</v>
      </c>
      <c r="K4785">
        <f t="shared" si="299"/>
        <v>3.4725000000000001</v>
      </c>
      <c r="L4785" t="str">
        <f>IF(A4785&lt;&gt;A4784,MAX($L$2:L4784)+1,"")</f>
        <v/>
      </c>
      <c r="M4785" t="str">
        <f>IF(L4785="","",AVERAGE(INDEX($E:$E,ROW(L4785),1):INDEX($E:$E,MATCH(L4785+1, L:L,0)-1)) - AVERAGE(INDEX($D:$D,ROW(L4785),1):INDEX($D:$D,MATCH(L4785+1, L:L,0)-1)))</f>
        <v/>
      </c>
      <c r="N4785" t="str">
        <f>IF(L4785="","",AVERAGE(INDEX($I:$I,ROW(L4785),1):INDEX($I:$I,MATCH(L4785+1, L:L,0)-1)) - AVERAGE(INDEX($H:$H,ROW(L4785),1):INDEX($H:$H,MATCH(L4785+1, L:L,0)-1)))</f>
        <v/>
      </c>
      <c r="O4785" t="str">
        <f>IF(L4785="","",AVERAGE(INDEX($G:$G,ROW(L4785),1):INDEX($G:$G,MATCH(L4785+1, L:L,0)-1)))</f>
        <v/>
      </c>
      <c r="P4785" t="str">
        <f>IF(L4785="","",AVERAGE(INDEX($K:$K,ROW(L4785),1):INDEX($K:$K,MATCH(L4785+1, L:L,0)-1)))</f>
        <v/>
      </c>
    </row>
    <row r="4786" spans="1:16" x14ac:dyDescent="0.25">
      <c r="A4786">
        <v>2011</v>
      </c>
      <c r="B4786">
        <v>11</v>
      </c>
      <c r="C4786" t="s">
        <v>10</v>
      </c>
      <c r="D4786">
        <v>-0.16500000000000001</v>
      </c>
      <c r="E4786">
        <v>2.9973076920000001</v>
      </c>
      <c r="F4786">
        <f t="shared" si="296"/>
        <v>3.1623076920000002</v>
      </c>
      <c r="G4786">
        <f t="shared" si="297"/>
        <v>3.1623076920000002</v>
      </c>
      <c r="H4786">
        <v>103.42</v>
      </c>
      <c r="I4786">
        <v>38.024999999999999</v>
      </c>
      <c r="J4786">
        <f t="shared" si="298"/>
        <v>-65.39500000000001</v>
      </c>
      <c r="K4786">
        <f t="shared" si="299"/>
        <v>65.39500000000001</v>
      </c>
      <c r="L4786" t="str">
        <f>IF(A4786&lt;&gt;A4785,MAX($L$2:L4785)+1,"")</f>
        <v/>
      </c>
      <c r="M4786" t="str">
        <f>IF(L4786="","",AVERAGE(INDEX($E:$E,ROW(L4786),1):INDEX($E:$E,MATCH(L4786+1, L:L,0)-1)) - AVERAGE(INDEX($D:$D,ROW(L4786),1):INDEX($D:$D,MATCH(L4786+1, L:L,0)-1)))</f>
        <v/>
      </c>
      <c r="N4786" t="str">
        <f>IF(L4786="","",AVERAGE(INDEX($I:$I,ROW(L4786),1):INDEX($I:$I,MATCH(L4786+1, L:L,0)-1)) - AVERAGE(INDEX($H:$H,ROW(L4786),1):INDEX($H:$H,MATCH(L4786+1, L:L,0)-1)))</f>
        <v/>
      </c>
      <c r="O4786" t="str">
        <f>IF(L4786="","",AVERAGE(INDEX($G:$G,ROW(L4786),1):INDEX($G:$G,MATCH(L4786+1, L:L,0)-1)))</f>
        <v/>
      </c>
      <c r="P4786" t="str">
        <f>IF(L4786="","",AVERAGE(INDEX($K:$K,ROW(L4786),1):INDEX($K:$K,MATCH(L4786+1, L:L,0)-1)))</f>
        <v/>
      </c>
    </row>
    <row r="4787" spans="1:16" x14ac:dyDescent="0.25">
      <c r="A4787">
        <v>2011</v>
      </c>
      <c r="B4787">
        <v>11</v>
      </c>
      <c r="C4787" t="s">
        <v>11</v>
      </c>
      <c r="D4787">
        <v>0.470909091</v>
      </c>
      <c r="E4787">
        <v>1.3674819629999999</v>
      </c>
      <c r="F4787">
        <f t="shared" si="296"/>
        <v>0.89657287199999991</v>
      </c>
      <c r="G4787">
        <f t="shared" si="297"/>
        <v>0.89657287199999991</v>
      </c>
      <c r="H4787">
        <v>103.9336364</v>
      </c>
      <c r="I4787">
        <v>76.345454549999999</v>
      </c>
      <c r="J4787">
        <f t="shared" si="298"/>
        <v>-27.588181849999998</v>
      </c>
      <c r="K4787">
        <f t="shared" si="299"/>
        <v>27.588181849999998</v>
      </c>
      <c r="L4787" t="str">
        <f>IF(A4787&lt;&gt;A4786,MAX($L$2:L4786)+1,"")</f>
        <v/>
      </c>
      <c r="M4787" t="str">
        <f>IF(L4787="","",AVERAGE(INDEX($E:$E,ROW(L4787),1):INDEX($E:$E,MATCH(L4787+1, L:L,0)-1)) - AVERAGE(INDEX($D:$D,ROW(L4787),1):INDEX($D:$D,MATCH(L4787+1, L:L,0)-1)))</f>
        <v/>
      </c>
      <c r="N4787" t="str">
        <f>IF(L4787="","",AVERAGE(INDEX($I:$I,ROW(L4787),1):INDEX($I:$I,MATCH(L4787+1, L:L,0)-1)) - AVERAGE(INDEX($H:$H,ROW(L4787),1):INDEX($H:$H,MATCH(L4787+1, L:L,0)-1)))</f>
        <v/>
      </c>
      <c r="O4787" t="str">
        <f>IF(L4787="","",AVERAGE(INDEX($G:$G,ROW(L4787),1):INDEX($G:$G,MATCH(L4787+1, L:L,0)-1)))</f>
        <v/>
      </c>
      <c r="P4787" t="str">
        <f>IF(L4787="","",AVERAGE(INDEX($K:$K,ROW(L4787),1):INDEX($K:$K,MATCH(L4787+1, L:L,0)-1)))</f>
        <v/>
      </c>
    </row>
    <row r="4788" spans="1:16" x14ac:dyDescent="0.25">
      <c r="A4788">
        <v>2011</v>
      </c>
      <c r="B4788">
        <v>11</v>
      </c>
      <c r="C4788" t="s">
        <v>12</v>
      </c>
      <c r="D4788">
        <v>4.0259999999999998</v>
      </c>
      <c r="E4788">
        <v>6.0123156360000003</v>
      </c>
      <c r="F4788">
        <f t="shared" si="296"/>
        <v>1.9863156360000005</v>
      </c>
      <c r="G4788">
        <f t="shared" si="297"/>
        <v>1.9863156360000005</v>
      </c>
      <c r="H4788">
        <v>143.488</v>
      </c>
      <c r="I4788">
        <v>146.37</v>
      </c>
      <c r="J4788">
        <f t="shared" si="298"/>
        <v>2.882000000000005</v>
      </c>
      <c r="K4788">
        <f t="shared" si="299"/>
        <v>2.882000000000005</v>
      </c>
      <c r="L4788" t="str">
        <f>IF(A4788&lt;&gt;A4787,MAX($L$2:L4787)+1,"")</f>
        <v/>
      </c>
      <c r="M4788" t="str">
        <f>IF(L4788="","",AVERAGE(INDEX($E:$E,ROW(L4788),1):INDEX($E:$E,MATCH(L4788+1, L:L,0)-1)) - AVERAGE(INDEX($D:$D,ROW(L4788),1):INDEX($D:$D,MATCH(L4788+1, L:L,0)-1)))</f>
        <v/>
      </c>
      <c r="N4788" t="str">
        <f>IF(L4788="","",AVERAGE(INDEX($I:$I,ROW(L4788),1):INDEX($I:$I,MATCH(L4788+1, L:L,0)-1)) - AVERAGE(INDEX($H:$H,ROW(L4788),1):INDEX($H:$H,MATCH(L4788+1, L:L,0)-1)))</f>
        <v/>
      </c>
      <c r="O4788" t="str">
        <f>IF(L4788="","",AVERAGE(INDEX($G:$G,ROW(L4788),1):INDEX($G:$G,MATCH(L4788+1, L:L,0)-1)))</f>
        <v/>
      </c>
      <c r="P4788" t="str">
        <f>IF(L4788="","",AVERAGE(INDEX($K:$K,ROW(L4788),1):INDEX($K:$K,MATCH(L4788+1, L:L,0)-1)))</f>
        <v/>
      </c>
    </row>
    <row r="4789" spans="1:16" x14ac:dyDescent="0.25">
      <c r="A4789">
        <v>2011</v>
      </c>
      <c r="B4789">
        <v>11</v>
      </c>
      <c r="C4789" t="s">
        <v>14</v>
      </c>
      <c r="D4789">
        <v>-18.53</v>
      </c>
      <c r="E4789">
        <v>-16.176666669999999</v>
      </c>
      <c r="F4789">
        <f t="shared" si="296"/>
        <v>2.3533333300000017</v>
      </c>
      <c r="G4789">
        <f t="shared" si="297"/>
        <v>2.3533333300000017</v>
      </c>
      <c r="H4789">
        <v>17.585000000000001</v>
      </c>
      <c r="I4789">
        <v>31.25</v>
      </c>
      <c r="J4789">
        <f t="shared" si="298"/>
        <v>13.664999999999999</v>
      </c>
      <c r="K4789">
        <f t="shared" si="299"/>
        <v>13.664999999999999</v>
      </c>
      <c r="L4789" t="str">
        <f>IF(A4789&lt;&gt;A4788,MAX($L$2:L4788)+1,"")</f>
        <v/>
      </c>
      <c r="M4789" t="str">
        <f>IF(L4789="","",AVERAGE(INDEX($E:$E,ROW(L4789),1):INDEX($E:$E,MATCH(L4789+1, L:L,0)-1)) - AVERAGE(INDEX($D:$D,ROW(L4789),1):INDEX($D:$D,MATCH(L4789+1, L:L,0)-1)))</f>
        <v/>
      </c>
      <c r="N4789" t="str">
        <f>IF(L4789="","",AVERAGE(INDEX($I:$I,ROW(L4789),1):INDEX($I:$I,MATCH(L4789+1, L:L,0)-1)) - AVERAGE(INDEX($H:$H,ROW(L4789),1):INDEX($H:$H,MATCH(L4789+1, L:L,0)-1)))</f>
        <v/>
      </c>
      <c r="O4789" t="str">
        <f>IF(L4789="","",AVERAGE(INDEX($G:$G,ROW(L4789),1):INDEX($G:$G,MATCH(L4789+1, L:L,0)-1)))</f>
        <v/>
      </c>
      <c r="P4789" t="str">
        <f>IF(L4789="","",AVERAGE(INDEX($K:$K,ROW(L4789),1):INDEX($K:$K,MATCH(L4789+1, L:L,0)-1)))</f>
        <v/>
      </c>
    </row>
    <row r="4790" spans="1:16" x14ac:dyDescent="0.25">
      <c r="A4790">
        <v>2011</v>
      </c>
      <c r="B4790">
        <v>11</v>
      </c>
      <c r="C4790" t="s">
        <v>15</v>
      </c>
      <c r="D4790">
        <v>0.298666667</v>
      </c>
      <c r="E4790">
        <v>3.110191978</v>
      </c>
      <c r="F4790">
        <f t="shared" si="296"/>
        <v>2.811525311</v>
      </c>
      <c r="G4790">
        <f t="shared" si="297"/>
        <v>2.811525311</v>
      </c>
      <c r="H4790">
        <v>80.662000000000006</v>
      </c>
      <c r="I4790">
        <v>68.959999999999994</v>
      </c>
      <c r="J4790">
        <f t="shared" si="298"/>
        <v>-11.702000000000012</v>
      </c>
      <c r="K4790">
        <f t="shared" si="299"/>
        <v>11.702000000000012</v>
      </c>
      <c r="L4790" t="str">
        <f>IF(A4790&lt;&gt;A4789,MAX($L$2:L4789)+1,"")</f>
        <v/>
      </c>
      <c r="M4790" t="str">
        <f>IF(L4790="","",AVERAGE(INDEX($E:$E,ROW(L4790),1):INDEX($E:$E,MATCH(L4790+1, L:L,0)-1)) - AVERAGE(INDEX($D:$D,ROW(L4790),1):INDEX($D:$D,MATCH(L4790+1, L:L,0)-1)))</f>
        <v/>
      </c>
      <c r="N4790" t="str">
        <f>IF(L4790="","",AVERAGE(INDEX($I:$I,ROW(L4790),1):INDEX($I:$I,MATCH(L4790+1, L:L,0)-1)) - AVERAGE(INDEX($H:$H,ROW(L4790),1):INDEX($H:$H,MATCH(L4790+1, L:L,0)-1)))</f>
        <v/>
      </c>
      <c r="O4790" t="str">
        <f>IF(L4790="","",AVERAGE(INDEX($G:$G,ROW(L4790),1):INDEX($G:$G,MATCH(L4790+1, L:L,0)-1)))</f>
        <v/>
      </c>
      <c r="P4790" t="str">
        <f>IF(L4790="","",AVERAGE(INDEX($K:$K,ROW(L4790),1):INDEX($K:$K,MATCH(L4790+1, L:L,0)-1)))</f>
        <v/>
      </c>
    </row>
    <row r="4791" spans="1:16" x14ac:dyDescent="0.25">
      <c r="A4791">
        <v>2011</v>
      </c>
      <c r="B4791">
        <v>11</v>
      </c>
      <c r="C4791" t="s">
        <v>16</v>
      </c>
      <c r="D4791">
        <v>2.96</v>
      </c>
      <c r="E4791">
        <v>4.8266666669999996</v>
      </c>
      <c r="F4791">
        <f t="shared" si="296"/>
        <v>1.8666666669999996</v>
      </c>
      <c r="G4791">
        <f t="shared" si="297"/>
        <v>1.8666666669999996</v>
      </c>
      <c r="H4791">
        <v>129.33000000000001</v>
      </c>
      <c r="I4791">
        <v>126.8</v>
      </c>
      <c r="J4791">
        <f t="shared" si="298"/>
        <v>-2.5300000000000153</v>
      </c>
      <c r="K4791">
        <f t="shared" si="299"/>
        <v>2.5300000000000153</v>
      </c>
      <c r="L4791" t="str">
        <f>IF(A4791&lt;&gt;A4790,MAX($L$2:L4790)+1,"")</f>
        <v/>
      </c>
      <c r="M4791" t="str">
        <f>IF(L4791="","",AVERAGE(INDEX($E:$E,ROW(L4791),1):INDEX($E:$E,MATCH(L4791+1, L:L,0)-1)) - AVERAGE(INDEX($D:$D,ROW(L4791),1):INDEX($D:$D,MATCH(L4791+1, L:L,0)-1)))</f>
        <v/>
      </c>
      <c r="N4791" t="str">
        <f>IF(L4791="","",AVERAGE(INDEX($I:$I,ROW(L4791),1):INDEX($I:$I,MATCH(L4791+1, L:L,0)-1)) - AVERAGE(INDEX($H:$H,ROW(L4791),1):INDEX($H:$H,MATCH(L4791+1, L:L,0)-1)))</f>
        <v/>
      </c>
      <c r="O4791" t="str">
        <f>IF(L4791="","",AVERAGE(INDEX($G:$G,ROW(L4791),1):INDEX($G:$G,MATCH(L4791+1, L:L,0)-1)))</f>
        <v/>
      </c>
      <c r="P4791" t="str">
        <f>IF(L4791="","",AVERAGE(INDEX($K:$K,ROW(L4791),1):INDEX($K:$K,MATCH(L4791+1, L:L,0)-1)))</f>
        <v/>
      </c>
    </row>
    <row r="4792" spans="1:16" x14ac:dyDescent="0.25">
      <c r="A4792">
        <v>2011</v>
      </c>
      <c r="B4792">
        <v>11</v>
      </c>
      <c r="C4792" t="s">
        <v>17</v>
      </c>
      <c r="D4792">
        <v>-8.5531915E-2</v>
      </c>
      <c r="E4792">
        <v>3.2345566350000001</v>
      </c>
      <c r="F4792">
        <f t="shared" si="296"/>
        <v>3.3200885499999999</v>
      </c>
      <c r="G4792">
        <f t="shared" si="297"/>
        <v>3.3200885499999999</v>
      </c>
      <c r="H4792">
        <v>93.439361700000006</v>
      </c>
      <c r="I4792">
        <v>61.31276596</v>
      </c>
      <c r="J4792">
        <f t="shared" si="298"/>
        <v>-32.126595740000006</v>
      </c>
      <c r="K4792">
        <f t="shared" si="299"/>
        <v>32.126595740000006</v>
      </c>
      <c r="L4792" t="str">
        <f>IF(A4792&lt;&gt;A4791,MAX($L$2:L4791)+1,"")</f>
        <v/>
      </c>
      <c r="M4792" t="str">
        <f>IF(L4792="","",AVERAGE(INDEX($E:$E,ROW(L4792),1):INDEX($E:$E,MATCH(L4792+1, L:L,0)-1)) - AVERAGE(INDEX($D:$D,ROW(L4792),1):INDEX($D:$D,MATCH(L4792+1, L:L,0)-1)))</f>
        <v/>
      </c>
      <c r="N4792" t="str">
        <f>IF(L4792="","",AVERAGE(INDEX($I:$I,ROW(L4792),1):INDEX($I:$I,MATCH(L4792+1, L:L,0)-1)) - AVERAGE(INDEX($H:$H,ROW(L4792),1):INDEX($H:$H,MATCH(L4792+1, L:L,0)-1)))</f>
        <v/>
      </c>
      <c r="O4792" t="str">
        <f>IF(L4792="","",AVERAGE(INDEX($G:$G,ROW(L4792),1):INDEX($G:$G,MATCH(L4792+1, L:L,0)-1)))</f>
        <v/>
      </c>
      <c r="P4792" t="str">
        <f>IF(L4792="","",AVERAGE(INDEX($K:$K,ROW(L4792),1):INDEX($K:$K,MATCH(L4792+1, L:L,0)-1)))</f>
        <v/>
      </c>
    </row>
    <row r="4793" spans="1:16" x14ac:dyDescent="0.25">
      <c r="A4793">
        <v>2011</v>
      </c>
      <c r="B4793">
        <v>11</v>
      </c>
      <c r="C4793" t="s">
        <v>18</v>
      </c>
      <c r="D4793">
        <v>-5.84</v>
      </c>
      <c r="E4793">
        <v>-4.9802131100000002</v>
      </c>
      <c r="F4793">
        <f t="shared" si="296"/>
        <v>0.85978688999999964</v>
      </c>
      <c r="G4793">
        <f t="shared" si="297"/>
        <v>0.85978688999999964</v>
      </c>
      <c r="H4793">
        <v>18.44611111</v>
      </c>
      <c r="I4793">
        <v>16.666666670000001</v>
      </c>
      <c r="J4793">
        <f t="shared" si="298"/>
        <v>-1.7794444399999989</v>
      </c>
      <c r="K4793">
        <f t="shared" si="299"/>
        <v>1.7794444399999989</v>
      </c>
      <c r="L4793" t="str">
        <f>IF(A4793&lt;&gt;A4792,MAX($L$2:L4792)+1,"")</f>
        <v/>
      </c>
      <c r="M4793" t="str">
        <f>IF(L4793="","",AVERAGE(INDEX($E:$E,ROW(L4793),1):INDEX($E:$E,MATCH(L4793+1, L:L,0)-1)) - AVERAGE(INDEX($D:$D,ROW(L4793),1):INDEX($D:$D,MATCH(L4793+1, L:L,0)-1)))</f>
        <v/>
      </c>
      <c r="N4793" t="str">
        <f>IF(L4793="","",AVERAGE(INDEX($I:$I,ROW(L4793),1):INDEX($I:$I,MATCH(L4793+1, L:L,0)-1)) - AVERAGE(INDEX($H:$H,ROW(L4793),1):INDEX($H:$H,MATCH(L4793+1, L:L,0)-1)))</f>
        <v/>
      </c>
      <c r="O4793" t="str">
        <f>IF(L4793="","",AVERAGE(INDEX($G:$G,ROW(L4793),1):INDEX($G:$G,MATCH(L4793+1, L:L,0)-1)))</f>
        <v/>
      </c>
      <c r="P4793" t="str">
        <f>IF(L4793="","",AVERAGE(INDEX($K:$K,ROW(L4793),1):INDEX($K:$K,MATCH(L4793+1, L:L,0)-1)))</f>
        <v/>
      </c>
    </row>
    <row r="4794" spans="1:16" x14ac:dyDescent="0.25">
      <c r="A4794">
        <v>2011</v>
      </c>
      <c r="B4794">
        <v>11</v>
      </c>
      <c r="C4794" t="s">
        <v>19</v>
      </c>
      <c r="D4794">
        <v>-14.64666667</v>
      </c>
      <c r="E4794">
        <v>-17.95058019</v>
      </c>
      <c r="F4794">
        <f t="shared" si="296"/>
        <v>-3.30391352</v>
      </c>
      <c r="G4794">
        <f t="shared" si="297"/>
        <v>3.30391352</v>
      </c>
      <c r="H4794">
        <v>19.91333333</v>
      </c>
      <c r="I4794">
        <v>27.3</v>
      </c>
      <c r="J4794">
        <f t="shared" si="298"/>
        <v>7.3866666700000003</v>
      </c>
      <c r="K4794">
        <f t="shared" si="299"/>
        <v>7.3866666700000003</v>
      </c>
      <c r="L4794" t="str">
        <f>IF(A4794&lt;&gt;A4793,MAX($L$2:L4793)+1,"")</f>
        <v/>
      </c>
      <c r="M4794" t="str">
        <f>IF(L4794="","",AVERAGE(INDEX($E:$E,ROW(L4794),1):INDEX($E:$E,MATCH(L4794+1, L:L,0)-1)) - AVERAGE(INDEX($D:$D,ROW(L4794),1):INDEX($D:$D,MATCH(L4794+1, L:L,0)-1)))</f>
        <v/>
      </c>
      <c r="N4794" t="str">
        <f>IF(L4794="","",AVERAGE(INDEX($I:$I,ROW(L4794),1):INDEX($I:$I,MATCH(L4794+1, L:L,0)-1)) - AVERAGE(INDEX($H:$H,ROW(L4794),1):INDEX($H:$H,MATCH(L4794+1, L:L,0)-1)))</f>
        <v/>
      </c>
      <c r="O4794" t="str">
        <f>IF(L4794="","",AVERAGE(INDEX($G:$G,ROW(L4794),1):INDEX($G:$G,MATCH(L4794+1, L:L,0)-1)))</f>
        <v/>
      </c>
      <c r="P4794" t="str">
        <f>IF(L4794="","",AVERAGE(INDEX($K:$K,ROW(L4794),1):INDEX($K:$K,MATCH(L4794+1, L:L,0)-1)))</f>
        <v/>
      </c>
    </row>
    <row r="4795" spans="1:16" x14ac:dyDescent="0.25">
      <c r="A4795">
        <v>2011</v>
      </c>
      <c r="B4795">
        <v>12</v>
      </c>
      <c r="C4795" t="s">
        <v>7</v>
      </c>
      <c r="D4795">
        <v>-10.003888890000001</v>
      </c>
      <c r="E4795">
        <v>-4.3927804080000001</v>
      </c>
      <c r="F4795">
        <f t="shared" si="296"/>
        <v>5.6111084820000006</v>
      </c>
      <c r="G4795">
        <f t="shared" si="297"/>
        <v>5.6111084820000006</v>
      </c>
      <c r="H4795">
        <v>15.573333330000001</v>
      </c>
      <c r="I4795">
        <v>11.59444444</v>
      </c>
      <c r="J4795">
        <f t="shared" si="298"/>
        <v>-3.9788888900000003</v>
      </c>
      <c r="K4795">
        <f t="shared" si="299"/>
        <v>3.9788888900000003</v>
      </c>
      <c r="L4795" t="str">
        <f>IF(A4795&lt;&gt;A4794,MAX($L$2:L4794)+1,"")</f>
        <v/>
      </c>
      <c r="M4795" t="str">
        <f>IF(L4795="","",AVERAGE(INDEX($E:$E,ROW(L4795),1):INDEX($E:$E,MATCH(L4795+1, L:L,0)-1)) - AVERAGE(INDEX($D:$D,ROW(L4795),1):INDEX($D:$D,MATCH(L4795+1, L:L,0)-1)))</f>
        <v/>
      </c>
      <c r="N4795" t="str">
        <f>IF(L4795="","",AVERAGE(INDEX($I:$I,ROW(L4795),1):INDEX($I:$I,MATCH(L4795+1, L:L,0)-1)) - AVERAGE(INDEX($H:$H,ROW(L4795),1):INDEX($H:$H,MATCH(L4795+1, L:L,0)-1)))</f>
        <v/>
      </c>
      <c r="O4795" t="str">
        <f>IF(L4795="","",AVERAGE(INDEX($G:$G,ROW(L4795),1):INDEX($G:$G,MATCH(L4795+1, L:L,0)-1)))</f>
        <v/>
      </c>
      <c r="P4795" t="str">
        <f>IF(L4795="","",AVERAGE(INDEX($K:$K,ROW(L4795),1):INDEX($K:$K,MATCH(L4795+1, L:L,0)-1)))</f>
        <v/>
      </c>
    </row>
    <row r="4796" spans="1:16" x14ac:dyDescent="0.25">
      <c r="A4796">
        <v>2011</v>
      </c>
      <c r="B4796">
        <v>12</v>
      </c>
      <c r="C4796" t="s">
        <v>8</v>
      </c>
      <c r="D4796">
        <v>0.24257142900000001</v>
      </c>
      <c r="E4796">
        <v>1.1577948709999999</v>
      </c>
      <c r="F4796">
        <f t="shared" si="296"/>
        <v>0.91522344199999983</v>
      </c>
      <c r="G4796">
        <f t="shared" si="297"/>
        <v>0.91522344199999983</v>
      </c>
      <c r="H4796">
        <v>207.92671429999999</v>
      </c>
      <c r="I4796">
        <v>169.85857139999999</v>
      </c>
      <c r="J4796">
        <f t="shared" si="298"/>
        <v>-38.068142899999998</v>
      </c>
      <c r="K4796">
        <f t="shared" si="299"/>
        <v>38.068142899999998</v>
      </c>
      <c r="L4796" t="str">
        <f>IF(A4796&lt;&gt;A4795,MAX($L$2:L4795)+1,"")</f>
        <v/>
      </c>
      <c r="M4796" t="str">
        <f>IF(L4796="","",AVERAGE(INDEX($E:$E,ROW(L4796),1):INDEX($E:$E,MATCH(L4796+1, L:L,0)-1)) - AVERAGE(INDEX($D:$D,ROW(L4796),1):INDEX($D:$D,MATCH(L4796+1, L:L,0)-1)))</f>
        <v/>
      </c>
      <c r="N4796" t="str">
        <f>IF(L4796="","",AVERAGE(INDEX($I:$I,ROW(L4796),1):INDEX($I:$I,MATCH(L4796+1, L:L,0)-1)) - AVERAGE(INDEX($H:$H,ROW(L4796),1):INDEX($H:$H,MATCH(L4796+1, L:L,0)-1)))</f>
        <v/>
      </c>
      <c r="O4796" t="str">
        <f>IF(L4796="","",AVERAGE(INDEX($G:$G,ROW(L4796),1):INDEX($G:$G,MATCH(L4796+1, L:L,0)-1)))</f>
        <v/>
      </c>
      <c r="P4796" t="str">
        <f>IF(L4796="","",AVERAGE(INDEX($K:$K,ROW(L4796),1):INDEX($K:$K,MATCH(L4796+1, L:L,0)-1)))</f>
        <v/>
      </c>
    </row>
    <row r="4797" spans="1:16" x14ac:dyDescent="0.25">
      <c r="A4797">
        <v>2011</v>
      </c>
      <c r="B4797">
        <v>12</v>
      </c>
      <c r="C4797" t="s">
        <v>9</v>
      </c>
      <c r="D4797">
        <v>-14.12</v>
      </c>
      <c r="E4797">
        <v>-9.2618572829999994</v>
      </c>
      <c r="F4797">
        <f t="shared" si="296"/>
        <v>4.8581427169999998</v>
      </c>
      <c r="G4797">
        <f t="shared" si="297"/>
        <v>4.8581427169999998</v>
      </c>
      <c r="H4797">
        <v>26.02181818</v>
      </c>
      <c r="I4797">
        <v>12.136363640000001</v>
      </c>
      <c r="J4797">
        <f t="shared" si="298"/>
        <v>-13.88545454</v>
      </c>
      <c r="K4797">
        <f t="shared" si="299"/>
        <v>13.88545454</v>
      </c>
      <c r="L4797" t="str">
        <f>IF(A4797&lt;&gt;A4796,MAX($L$2:L4796)+1,"")</f>
        <v/>
      </c>
      <c r="M4797" t="str">
        <f>IF(L4797="","",AVERAGE(INDEX($E:$E,ROW(L4797),1):INDEX($E:$E,MATCH(L4797+1, L:L,0)-1)) - AVERAGE(INDEX($D:$D,ROW(L4797),1):INDEX($D:$D,MATCH(L4797+1, L:L,0)-1)))</f>
        <v/>
      </c>
      <c r="N4797" t="str">
        <f>IF(L4797="","",AVERAGE(INDEX($I:$I,ROW(L4797),1):INDEX($I:$I,MATCH(L4797+1, L:L,0)-1)) - AVERAGE(INDEX($H:$H,ROW(L4797),1):INDEX($H:$H,MATCH(L4797+1, L:L,0)-1)))</f>
        <v/>
      </c>
      <c r="O4797" t="str">
        <f>IF(L4797="","",AVERAGE(INDEX($G:$G,ROW(L4797),1):INDEX($G:$G,MATCH(L4797+1, L:L,0)-1)))</f>
        <v/>
      </c>
      <c r="P4797" t="str">
        <f>IF(L4797="","",AVERAGE(INDEX($K:$K,ROW(L4797),1):INDEX($K:$K,MATCH(L4797+1, L:L,0)-1)))</f>
        <v/>
      </c>
    </row>
    <row r="4798" spans="1:16" x14ac:dyDescent="0.25">
      <c r="A4798">
        <v>2011</v>
      </c>
      <c r="B4798">
        <v>12</v>
      </c>
      <c r="C4798" t="s">
        <v>10</v>
      </c>
      <c r="D4798">
        <v>-7.2949999999999999</v>
      </c>
      <c r="E4798">
        <v>-5.2145161289999997</v>
      </c>
      <c r="F4798">
        <f t="shared" si="296"/>
        <v>2.0804838710000002</v>
      </c>
      <c r="G4798">
        <f t="shared" si="297"/>
        <v>2.0804838710000002</v>
      </c>
      <c r="H4798">
        <v>95.45</v>
      </c>
      <c r="I4798">
        <v>112.8</v>
      </c>
      <c r="J4798">
        <f t="shared" si="298"/>
        <v>17.349999999999994</v>
      </c>
      <c r="K4798">
        <f t="shared" si="299"/>
        <v>17.349999999999994</v>
      </c>
      <c r="L4798" t="str">
        <f>IF(A4798&lt;&gt;A4797,MAX($L$2:L4797)+1,"")</f>
        <v/>
      </c>
      <c r="M4798" t="str">
        <f>IF(L4798="","",AVERAGE(INDEX($E:$E,ROW(L4798),1):INDEX($E:$E,MATCH(L4798+1, L:L,0)-1)) - AVERAGE(INDEX($D:$D,ROW(L4798),1):INDEX($D:$D,MATCH(L4798+1, L:L,0)-1)))</f>
        <v/>
      </c>
      <c r="N4798" t="str">
        <f>IF(L4798="","",AVERAGE(INDEX($I:$I,ROW(L4798),1):INDEX($I:$I,MATCH(L4798+1, L:L,0)-1)) - AVERAGE(INDEX($H:$H,ROW(L4798),1):INDEX($H:$H,MATCH(L4798+1, L:L,0)-1)))</f>
        <v/>
      </c>
      <c r="O4798" t="str">
        <f>IF(L4798="","",AVERAGE(INDEX($G:$G,ROW(L4798),1):INDEX($G:$G,MATCH(L4798+1, L:L,0)-1)))</f>
        <v/>
      </c>
      <c r="P4798" t="str">
        <f>IF(L4798="","",AVERAGE(INDEX($K:$K,ROW(L4798),1):INDEX($K:$K,MATCH(L4798+1, L:L,0)-1)))</f>
        <v/>
      </c>
    </row>
    <row r="4799" spans="1:16" x14ac:dyDescent="0.25">
      <c r="A4799">
        <v>2011</v>
      </c>
      <c r="B4799">
        <v>12</v>
      </c>
      <c r="C4799" t="s">
        <v>11</v>
      </c>
      <c r="D4799">
        <v>-5.0527272730000004</v>
      </c>
      <c r="E4799">
        <v>-4.4605886049999999</v>
      </c>
      <c r="F4799">
        <f t="shared" si="296"/>
        <v>0.59213866800000048</v>
      </c>
      <c r="G4799">
        <f t="shared" si="297"/>
        <v>0.59213866800000048</v>
      </c>
      <c r="H4799">
        <v>108.1781818</v>
      </c>
      <c r="I4799">
        <v>79.863636360000001</v>
      </c>
      <c r="J4799">
        <f t="shared" si="298"/>
        <v>-28.314545440000003</v>
      </c>
      <c r="K4799">
        <f t="shared" si="299"/>
        <v>28.314545440000003</v>
      </c>
      <c r="L4799" t="str">
        <f>IF(A4799&lt;&gt;A4798,MAX($L$2:L4798)+1,"")</f>
        <v/>
      </c>
      <c r="M4799" t="str">
        <f>IF(L4799="","",AVERAGE(INDEX($E:$E,ROW(L4799),1):INDEX($E:$E,MATCH(L4799+1, L:L,0)-1)) - AVERAGE(INDEX($D:$D,ROW(L4799),1):INDEX($D:$D,MATCH(L4799+1, L:L,0)-1)))</f>
        <v/>
      </c>
      <c r="N4799" t="str">
        <f>IF(L4799="","",AVERAGE(INDEX($I:$I,ROW(L4799),1):INDEX($I:$I,MATCH(L4799+1, L:L,0)-1)) - AVERAGE(INDEX($H:$H,ROW(L4799),1):INDEX($H:$H,MATCH(L4799+1, L:L,0)-1)))</f>
        <v/>
      </c>
      <c r="O4799" t="str">
        <f>IF(L4799="","",AVERAGE(INDEX($G:$G,ROW(L4799),1):INDEX($G:$G,MATCH(L4799+1, L:L,0)-1)))</f>
        <v/>
      </c>
      <c r="P4799" t="str">
        <f>IF(L4799="","",AVERAGE(INDEX($K:$K,ROW(L4799),1):INDEX($K:$K,MATCH(L4799+1, L:L,0)-1)))</f>
        <v/>
      </c>
    </row>
    <row r="4800" spans="1:16" x14ac:dyDescent="0.25">
      <c r="A4800">
        <v>2011</v>
      </c>
      <c r="B4800">
        <v>12</v>
      </c>
      <c r="C4800" t="s">
        <v>12</v>
      </c>
      <c r="D4800">
        <v>-1.468888889</v>
      </c>
      <c r="E4800">
        <v>1.8616487450000001</v>
      </c>
      <c r="F4800">
        <f t="shared" si="296"/>
        <v>3.3305376340000001</v>
      </c>
      <c r="G4800">
        <f t="shared" si="297"/>
        <v>3.3305376340000001</v>
      </c>
      <c r="H4800">
        <v>131.34222220000001</v>
      </c>
      <c r="I4800">
        <v>132.78888889999999</v>
      </c>
      <c r="J4800">
        <f t="shared" si="298"/>
        <v>1.4466666999999802</v>
      </c>
      <c r="K4800">
        <f t="shared" si="299"/>
        <v>1.4466666999999802</v>
      </c>
      <c r="L4800" t="str">
        <f>IF(A4800&lt;&gt;A4799,MAX($L$2:L4799)+1,"")</f>
        <v/>
      </c>
      <c r="M4800" t="str">
        <f>IF(L4800="","",AVERAGE(INDEX($E:$E,ROW(L4800),1):INDEX($E:$E,MATCH(L4800+1, L:L,0)-1)) - AVERAGE(INDEX($D:$D,ROW(L4800),1):INDEX($D:$D,MATCH(L4800+1, L:L,0)-1)))</f>
        <v/>
      </c>
      <c r="N4800" t="str">
        <f>IF(L4800="","",AVERAGE(INDEX($I:$I,ROW(L4800),1):INDEX($I:$I,MATCH(L4800+1, L:L,0)-1)) - AVERAGE(INDEX($H:$H,ROW(L4800),1):INDEX($H:$H,MATCH(L4800+1, L:L,0)-1)))</f>
        <v/>
      </c>
      <c r="O4800" t="str">
        <f>IF(L4800="","",AVERAGE(INDEX($G:$G,ROW(L4800),1):INDEX($G:$G,MATCH(L4800+1, L:L,0)-1)))</f>
        <v/>
      </c>
      <c r="P4800" t="str">
        <f>IF(L4800="","",AVERAGE(INDEX($K:$K,ROW(L4800),1):INDEX($K:$K,MATCH(L4800+1, L:L,0)-1)))</f>
        <v/>
      </c>
    </row>
    <row r="4801" spans="1:16" x14ac:dyDescent="0.25">
      <c r="A4801">
        <v>2011</v>
      </c>
      <c r="B4801">
        <v>12</v>
      </c>
      <c r="C4801" t="s">
        <v>14</v>
      </c>
      <c r="D4801">
        <v>-25.857500000000002</v>
      </c>
      <c r="E4801">
        <v>-25.392025090000001</v>
      </c>
      <c r="F4801">
        <f t="shared" si="296"/>
        <v>0.46547491000000107</v>
      </c>
      <c r="G4801">
        <f t="shared" si="297"/>
        <v>0.46547491000000107</v>
      </c>
      <c r="H4801">
        <v>12.135</v>
      </c>
      <c r="I4801">
        <v>19.850000000000001</v>
      </c>
      <c r="J4801">
        <f t="shared" si="298"/>
        <v>7.7150000000000016</v>
      </c>
      <c r="K4801">
        <f t="shared" si="299"/>
        <v>7.7150000000000016</v>
      </c>
      <c r="L4801" t="str">
        <f>IF(A4801&lt;&gt;A4800,MAX($L$2:L4800)+1,"")</f>
        <v/>
      </c>
      <c r="M4801" t="str">
        <f>IF(L4801="","",AVERAGE(INDEX($E:$E,ROW(L4801),1):INDEX($E:$E,MATCH(L4801+1, L:L,0)-1)) - AVERAGE(INDEX($D:$D,ROW(L4801),1):INDEX($D:$D,MATCH(L4801+1, L:L,0)-1)))</f>
        <v/>
      </c>
      <c r="N4801" t="str">
        <f>IF(L4801="","",AVERAGE(INDEX($I:$I,ROW(L4801),1):INDEX($I:$I,MATCH(L4801+1, L:L,0)-1)) - AVERAGE(INDEX($H:$H,ROW(L4801),1):INDEX($H:$H,MATCH(L4801+1, L:L,0)-1)))</f>
        <v/>
      </c>
      <c r="O4801" t="str">
        <f>IF(L4801="","",AVERAGE(INDEX($G:$G,ROW(L4801),1):INDEX($G:$G,MATCH(L4801+1, L:L,0)-1)))</f>
        <v/>
      </c>
      <c r="P4801" t="str">
        <f>IF(L4801="","",AVERAGE(INDEX($K:$K,ROW(L4801),1):INDEX($K:$K,MATCH(L4801+1, L:L,0)-1)))</f>
        <v/>
      </c>
    </row>
    <row r="4802" spans="1:16" x14ac:dyDescent="0.25">
      <c r="A4802">
        <v>2011</v>
      </c>
      <c r="B4802">
        <v>12</v>
      </c>
      <c r="C4802" t="s">
        <v>15</v>
      </c>
      <c r="D4802">
        <v>-7.4887499999999996</v>
      </c>
      <c r="E4802">
        <v>-4.9834529400000003</v>
      </c>
      <c r="F4802">
        <f t="shared" si="296"/>
        <v>2.5052970599999993</v>
      </c>
      <c r="G4802">
        <f t="shared" si="297"/>
        <v>2.5052970599999993</v>
      </c>
      <c r="H4802">
        <v>62.118749999999999</v>
      </c>
      <c r="I4802">
        <v>63.6</v>
      </c>
      <c r="J4802">
        <f t="shared" si="298"/>
        <v>1.4812500000000028</v>
      </c>
      <c r="K4802">
        <f t="shared" si="299"/>
        <v>1.4812500000000028</v>
      </c>
      <c r="L4802" t="str">
        <f>IF(A4802&lt;&gt;A4801,MAX($L$2:L4801)+1,"")</f>
        <v/>
      </c>
      <c r="M4802" t="str">
        <f>IF(L4802="","",AVERAGE(INDEX($E:$E,ROW(L4802),1):INDEX($E:$E,MATCH(L4802+1, L:L,0)-1)) - AVERAGE(INDEX($D:$D,ROW(L4802),1):INDEX($D:$D,MATCH(L4802+1, L:L,0)-1)))</f>
        <v/>
      </c>
      <c r="N4802" t="str">
        <f>IF(L4802="","",AVERAGE(INDEX($I:$I,ROW(L4802),1):INDEX($I:$I,MATCH(L4802+1, L:L,0)-1)) - AVERAGE(INDEX($H:$H,ROW(L4802),1):INDEX($H:$H,MATCH(L4802+1, L:L,0)-1)))</f>
        <v/>
      </c>
      <c r="O4802" t="str">
        <f>IF(L4802="","",AVERAGE(INDEX($G:$G,ROW(L4802),1):INDEX($G:$G,MATCH(L4802+1, L:L,0)-1)))</f>
        <v/>
      </c>
      <c r="P4802" t="str">
        <f>IF(L4802="","",AVERAGE(INDEX($K:$K,ROW(L4802),1):INDEX($K:$K,MATCH(L4802+1, L:L,0)-1)))</f>
        <v/>
      </c>
    </row>
    <row r="4803" spans="1:16" x14ac:dyDescent="0.25">
      <c r="A4803">
        <v>2011</v>
      </c>
      <c r="B4803">
        <v>12</v>
      </c>
      <c r="C4803" t="s">
        <v>16</v>
      </c>
      <c r="D4803">
        <v>-3.27</v>
      </c>
      <c r="E4803">
        <v>-0.26129032299999999</v>
      </c>
      <c r="F4803">
        <f t="shared" ref="F4803:F4866" si="300">E4803-D4803</f>
        <v>3.0087096770000001</v>
      </c>
      <c r="G4803">
        <f t="shared" ref="G4803:G4866" si="301">ABS(F4803)</f>
        <v>3.0087096770000001</v>
      </c>
      <c r="H4803">
        <v>132.53</v>
      </c>
      <c r="I4803">
        <v>166</v>
      </c>
      <c r="J4803">
        <f t="shared" ref="J4803:J4866" si="302">I4803-H4803</f>
        <v>33.47</v>
      </c>
      <c r="K4803">
        <f t="shared" ref="K4803:K4866" si="303">ABS(J4803)</f>
        <v>33.47</v>
      </c>
      <c r="L4803" t="str">
        <f>IF(A4803&lt;&gt;A4802,MAX($L$2:L4802)+1,"")</f>
        <v/>
      </c>
      <c r="M4803" t="str">
        <f>IF(L4803="","",AVERAGE(INDEX($E:$E,ROW(L4803),1):INDEX($E:$E,MATCH(L4803+1, L:L,0)-1)) - AVERAGE(INDEX($D:$D,ROW(L4803),1):INDEX($D:$D,MATCH(L4803+1, L:L,0)-1)))</f>
        <v/>
      </c>
      <c r="N4803" t="str">
        <f>IF(L4803="","",AVERAGE(INDEX($I:$I,ROW(L4803),1):INDEX($I:$I,MATCH(L4803+1, L:L,0)-1)) - AVERAGE(INDEX($H:$H,ROW(L4803),1):INDEX($H:$H,MATCH(L4803+1, L:L,0)-1)))</f>
        <v/>
      </c>
      <c r="O4803" t="str">
        <f>IF(L4803="","",AVERAGE(INDEX($G:$G,ROW(L4803),1):INDEX($G:$G,MATCH(L4803+1, L:L,0)-1)))</f>
        <v/>
      </c>
      <c r="P4803" t="str">
        <f>IF(L4803="","",AVERAGE(INDEX($K:$K,ROW(L4803),1):INDEX($K:$K,MATCH(L4803+1, L:L,0)-1)))</f>
        <v/>
      </c>
    </row>
    <row r="4804" spans="1:16" x14ac:dyDescent="0.25">
      <c r="A4804">
        <v>2011</v>
      </c>
      <c r="B4804">
        <v>12</v>
      </c>
      <c r="C4804" t="s">
        <v>17</v>
      </c>
      <c r="D4804">
        <v>-7.9046153849999996</v>
      </c>
      <c r="E4804">
        <v>-5.2455862309999999</v>
      </c>
      <c r="F4804">
        <f t="shared" si="300"/>
        <v>2.6590291539999997</v>
      </c>
      <c r="G4804">
        <f t="shared" si="301"/>
        <v>2.6590291539999997</v>
      </c>
      <c r="H4804">
        <v>85.463076920000006</v>
      </c>
      <c r="I4804">
        <v>80.602564099999995</v>
      </c>
      <c r="J4804">
        <f t="shared" si="302"/>
        <v>-4.8605128200000109</v>
      </c>
      <c r="K4804">
        <f t="shared" si="303"/>
        <v>4.8605128200000109</v>
      </c>
      <c r="L4804" t="str">
        <f>IF(A4804&lt;&gt;A4803,MAX($L$2:L4803)+1,"")</f>
        <v/>
      </c>
      <c r="M4804" t="str">
        <f>IF(L4804="","",AVERAGE(INDEX($E:$E,ROW(L4804),1):INDEX($E:$E,MATCH(L4804+1, L:L,0)-1)) - AVERAGE(INDEX($D:$D,ROW(L4804),1):INDEX($D:$D,MATCH(L4804+1, L:L,0)-1)))</f>
        <v/>
      </c>
      <c r="N4804" t="str">
        <f>IF(L4804="","",AVERAGE(INDEX($I:$I,ROW(L4804),1):INDEX($I:$I,MATCH(L4804+1, L:L,0)-1)) - AVERAGE(INDEX($H:$H,ROW(L4804),1):INDEX($H:$H,MATCH(L4804+1, L:L,0)-1)))</f>
        <v/>
      </c>
      <c r="O4804" t="str">
        <f>IF(L4804="","",AVERAGE(INDEX($G:$G,ROW(L4804),1):INDEX($G:$G,MATCH(L4804+1, L:L,0)-1)))</f>
        <v/>
      </c>
      <c r="P4804" t="str">
        <f>IF(L4804="","",AVERAGE(INDEX($K:$K,ROW(L4804),1):INDEX($K:$K,MATCH(L4804+1, L:L,0)-1)))</f>
        <v/>
      </c>
    </row>
    <row r="4805" spans="1:16" x14ac:dyDescent="0.25">
      <c r="A4805">
        <v>2011</v>
      </c>
      <c r="B4805">
        <v>12</v>
      </c>
      <c r="C4805" t="s">
        <v>18</v>
      </c>
      <c r="D4805">
        <v>-12.68294118</v>
      </c>
      <c r="E4805">
        <v>-6.755829071</v>
      </c>
      <c r="F4805">
        <f t="shared" si="300"/>
        <v>5.9271121090000003</v>
      </c>
      <c r="G4805">
        <f t="shared" si="301"/>
        <v>5.9271121090000003</v>
      </c>
      <c r="H4805">
        <v>19.508823530000001</v>
      </c>
      <c r="I4805">
        <v>13.54117647</v>
      </c>
      <c r="J4805">
        <f t="shared" si="302"/>
        <v>-5.9676470600000009</v>
      </c>
      <c r="K4805">
        <f t="shared" si="303"/>
        <v>5.9676470600000009</v>
      </c>
      <c r="L4805" t="str">
        <f>IF(A4805&lt;&gt;A4804,MAX($L$2:L4804)+1,"")</f>
        <v/>
      </c>
      <c r="M4805" t="str">
        <f>IF(L4805="","",AVERAGE(INDEX($E:$E,ROW(L4805),1):INDEX($E:$E,MATCH(L4805+1, L:L,0)-1)) - AVERAGE(INDEX($D:$D,ROW(L4805),1):INDEX($D:$D,MATCH(L4805+1, L:L,0)-1)))</f>
        <v/>
      </c>
      <c r="N4805" t="str">
        <f>IF(L4805="","",AVERAGE(INDEX($I:$I,ROW(L4805),1):INDEX($I:$I,MATCH(L4805+1, L:L,0)-1)) - AVERAGE(INDEX($H:$H,ROW(L4805),1):INDEX($H:$H,MATCH(L4805+1, L:L,0)-1)))</f>
        <v/>
      </c>
      <c r="O4805" t="str">
        <f>IF(L4805="","",AVERAGE(INDEX($G:$G,ROW(L4805),1):INDEX($G:$G,MATCH(L4805+1, L:L,0)-1)))</f>
        <v/>
      </c>
      <c r="P4805" t="str">
        <f>IF(L4805="","",AVERAGE(INDEX($K:$K,ROW(L4805),1):INDEX($K:$K,MATCH(L4805+1, L:L,0)-1)))</f>
        <v/>
      </c>
    </row>
    <row r="4806" spans="1:16" x14ac:dyDescent="0.25">
      <c r="A4806">
        <v>2011</v>
      </c>
      <c r="B4806">
        <v>12</v>
      </c>
      <c r="C4806" t="s">
        <v>19</v>
      </c>
      <c r="D4806">
        <v>-13.9475</v>
      </c>
      <c r="E4806">
        <v>-8.4534408600000006</v>
      </c>
      <c r="F4806">
        <f t="shared" si="300"/>
        <v>5.4940591399999992</v>
      </c>
      <c r="G4806">
        <f t="shared" si="301"/>
        <v>5.4940591399999992</v>
      </c>
      <c r="H4806">
        <v>16.745000000000001</v>
      </c>
      <c r="I4806">
        <v>20.824999999999999</v>
      </c>
      <c r="J4806">
        <f t="shared" si="302"/>
        <v>4.0799999999999983</v>
      </c>
      <c r="K4806">
        <f t="shared" si="303"/>
        <v>4.0799999999999983</v>
      </c>
      <c r="L4806" t="str">
        <f>IF(A4806&lt;&gt;A4805,MAX($L$2:L4805)+1,"")</f>
        <v/>
      </c>
      <c r="M4806" t="str">
        <f>IF(L4806="","",AVERAGE(INDEX($E:$E,ROW(L4806),1):INDEX($E:$E,MATCH(L4806+1, L:L,0)-1)) - AVERAGE(INDEX($D:$D,ROW(L4806),1):INDEX($D:$D,MATCH(L4806+1, L:L,0)-1)))</f>
        <v/>
      </c>
      <c r="N4806" t="str">
        <f>IF(L4806="","",AVERAGE(INDEX($I:$I,ROW(L4806),1):INDEX($I:$I,MATCH(L4806+1, L:L,0)-1)) - AVERAGE(INDEX($H:$H,ROW(L4806),1):INDEX($H:$H,MATCH(L4806+1, L:L,0)-1)))</f>
        <v/>
      </c>
      <c r="O4806" t="str">
        <f>IF(L4806="","",AVERAGE(INDEX($G:$G,ROW(L4806),1):INDEX($G:$G,MATCH(L4806+1, L:L,0)-1)))</f>
        <v/>
      </c>
      <c r="P4806" t="str">
        <f>IF(L4806="","",AVERAGE(INDEX($K:$K,ROW(L4806),1):INDEX($K:$K,MATCH(L4806+1, L:L,0)-1)))</f>
        <v/>
      </c>
    </row>
    <row r="4807" spans="1:16" x14ac:dyDescent="0.25">
      <c r="A4807">
        <v>2012</v>
      </c>
      <c r="B4807">
        <v>1</v>
      </c>
      <c r="C4807" t="s">
        <v>7</v>
      </c>
      <c r="D4807">
        <v>-11.615</v>
      </c>
      <c r="E4807">
        <v>-8.186800538</v>
      </c>
      <c r="F4807">
        <f t="shared" si="300"/>
        <v>3.4281994620000003</v>
      </c>
      <c r="G4807">
        <f t="shared" si="301"/>
        <v>3.4281994620000003</v>
      </c>
      <c r="H4807">
        <v>18.326666670000002</v>
      </c>
      <c r="I4807">
        <v>10.027777779999999</v>
      </c>
      <c r="J4807">
        <f t="shared" si="302"/>
        <v>-8.2988888900000024</v>
      </c>
      <c r="K4807">
        <f t="shared" si="303"/>
        <v>8.2988888900000024</v>
      </c>
      <c r="L4807">
        <f>IF(A4807&lt;&gt;A4806,MAX($L$2:L4806)+1,"")</f>
        <v>31</v>
      </c>
      <c r="M4807">
        <f>IF(L4807="","",AVERAGE(INDEX($E:$E,ROW(L4807),1):INDEX($E:$E,MATCH(L4807+1, L:L,0)-1)) - AVERAGE(INDEX($D:$D,ROW(L4807),1):INDEX($D:$D,MATCH(L4807+1, L:L,0)-1)))</f>
        <v>1.117984542489654</v>
      </c>
      <c r="N4807">
        <f>IF(L4807="","",AVERAGE(INDEX($I:$I,ROW(L4807),1):INDEX($I:$I,MATCH(L4807+1, L:L,0)-1)) - AVERAGE(INDEX($H:$H,ROW(L4807),1):INDEX($H:$H,MATCH(L4807+1, L:L,0)-1)))</f>
        <v>-2.0487393302137775</v>
      </c>
      <c r="O4807">
        <f>IF(L4807="","",AVERAGE(INDEX($G:$G,ROW(L4807),1):INDEX($G:$G,MATCH(L4807+1, L:L,0)-1)))</f>
        <v>1.8377031099379302</v>
      </c>
      <c r="P4807">
        <f>IF(L4807="","",AVERAGE(INDEX($K:$K,ROW(L4807),1):INDEX($K:$K,MATCH(L4807+1, L:L,0)-1)))</f>
        <v>20.651431463234481</v>
      </c>
    </row>
    <row r="4808" spans="1:16" x14ac:dyDescent="0.25">
      <c r="A4808">
        <v>2012</v>
      </c>
      <c r="B4808">
        <v>1</v>
      </c>
      <c r="C4808" t="s">
        <v>8</v>
      </c>
      <c r="D4808">
        <v>-0.203972603</v>
      </c>
      <c r="E4808">
        <v>-0.80739999900000003</v>
      </c>
      <c r="F4808">
        <f t="shared" si="300"/>
        <v>-0.60342739600000006</v>
      </c>
      <c r="G4808">
        <f t="shared" si="301"/>
        <v>0.60342739600000006</v>
      </c>
      <c r="H4808">
        <v>203.8372603</v>
      </c>
      <c r="I4808">
        <v>267.30958900000002</v>
      </c>
      <c r="J4808">
        <f t="shared" si="302"/>
        <v>63.47232870000002</v>
      </c>
      <c r="K4808">
        <f t="shared" si="303"/>
        <v>63.47232870000002</v>
      </c>
      <c r="L4808" t="str">
        <f>IF(A4808&lt;&gt;A4807,MAX($L$2:L4807)+1,"")</f>
        <v/>
      </c>
      <c r="M4808" t="str">
        <f>IF(L4808="","",AVERAGE(INDEX($E:$E,ROW(L4808),1):INDEX($E:$E,MATCH(L4808+1, L:L,0)-1)) - AVERAGE(INDEX($D:$D,ROW(L4808),1):INDEX($D:$D,MATCH(L4808+1, L:L,0)-1)))</f>
        <v/>
      </c>
      <c r="N4808" t="str">
        <f>IF(L4808="","",AVERAGE(INDEX($I:$I,ROW(L4808),1):INDEX($I:$I,MATCH(L4808+1, L:L,0)-1)) - AVERAGE(INDEX($H:$H,ROW(L4808),1):INDEX($H:$H,MATCH(L4808+1, L:L,0)-1)))</f>
        <v/>
      </c>
      <c r="O4808" t="str">
        <f>IF(L4808="","",AVERAGE(INDEX($G:$G,ROW(L4808),1):INDEX($G:$G,MATCH(L4808+1, L:L,0)-1)))</f>
        <v/>
      </c>
      <c r="P4808" t="str">
        <f>IF(L4808="","",AVERAGE(INDEX($K:$K,ROW(L4808),1):INDEX($K:$K,MATCH(L4808+1, L:L,0)-1)))</f>
        <v/>
      </c>
    </row>
    <row r="4809" spans="1:16" x14ac:dyDescent="0.25">
      <c r="A4809">
        <v>2012</v>
      </c>
      <c r="B4809">
        <v>1</v>
      </c>
      <c r="C4809" t="s">
        <v>9</v>
      </c>
      <c r="D4809">
        <v>-16.906153849999999</v>
      </c>
      <c r="E4809">
        <v>-11.80245236</v>
      </c>
      <c r="F4809">
        <f t="shared" si="300"/>
        <v>5.1037014899999988</v>
      </c>
      <c r="G4809">
        <f t="shared" si="301"/>
        <v>5.1037014899999988</v>
      </c>
      <c r="H4809">
        <v>22.02692308</v>
      </c>
      <c r="I4809">
        <v>20.630769229999999</v>
      </c>
      <c r="J4809">
        <f t="shared" si="302"/>
        <v>-1.396153850000001</v>
      </c>
      <c r="K4809">
        <f t="shared" si="303"/>
        <v>1.396153850000001</v>
      </c>
      <c r="L4809" t="str">
        <f>IF(A4809&lt;&gt;A4808,MAX($L$2:L4808)+1,"")</f>
        <v/>
      </c>
      <c r="M4809" t="str">
        <f>IF(L4809="","",AVERAGE(INDEX($E:$E,ROW(L4809),1):INDEX($E:$E,MATCH(L4809+1, L:L,0)-1)) - AVERAGE(INDEX($D:$D,ROW(L4809),1):INDEX($D:$D,MATCH(L4809+1, L:L,0)-1)))</f>
        <v/>
      </c>
      <c r="N4809" t="str">
        <f>IF(L4809="","",AVERAGE(INDEX($I:$I,ROW(L4809),1):INDEX($I:$I,MATCH(L4809+1, L:L,0)-1)) - AVERAGE(INDEX($H:$H,ROW(L4809),1):INDEX($H:$H,MATCH(L4809+1, L:L,0)-1)))</f>
        <v/>
      </c>
      <c r="O4809" t="str">
        <f>IF(L4809="","",AVERAGE(INDEX($G:$G,ROW(L4809),1):INDEX($G:$G,MATCH(L4809+1, L:L,0)-1)))</f>
        <v/>
      </c>
      <c r="P4809" t="str">
        <f>IF(L4809="","",AVERAGE(INDEX($K:$K,ROW(L4809),1):INDEX($K:$K,MATCH(L4809+1, L:L,0)-1)))</f>
        <v/>
      </c>
    </row>
    <row r="4810" spans="1:16" x14ac:dyDescent="0.25">
      <c r="A4810">
        <v>2012</v>
      </c>
      <c r="B4810">
        <v>1</v>
      </c>
      <c r="C4810" t="s">
        <v>10</v>
      </c>
      <c r="D4810">
        <v>-11.996</v>
      </c>
      <c r="E4810">
        <v>-9.9367741939999998</v>
      </c>
      <c r="F4810">
        <f t="shared" si="300"/>
        <v>2.0592258060000006</v>
      </c>
      <c r="G4810">
        <f t="shared" si="301"/>
        <v>2.0592258060000006</v>
      </c>
      <c r="H4810">
        <v>97.635999999999996</v>
      </c>
      <c r="I4810">
        <v>81.38</v>
      </c>
      <c r="J4810">
        <f t="shared" si="302"/>
        <v>-16.256</v>
      </c>
      <c r="K4810">
        <f t="shared" si="303"/>
        <v>16.256</v>
      </c>
      <c r="L4810" t="str">
        <f>IF(A4810&lt;&gt;A4809,MAX($L$2:L4809)+1,"")</f>
        <v/>
      </c>
      <c r="M4810" t="str">
        <f>IF(L4810="","",AVERAGE(INDEX($E:$E,ROW(L4810),1):INDEX($E:$E,MATCH(L4810+1, L:L,0)-1)) - AVERAGE(INDEX($D:$D,ROW(L4810),1):INDEX($D:$D,MATCH(L4810+1, L:L,0)-1)))</f>
        <v/>
      </c>
      <c r="N4810" t="str">
        <f>IF(L4810="","",AVERAGE(INDEX($I:$I,ROW(L4810),1):INDEX($I:$I,MATCH(L4810+1, L:L,0)-1)) - AVERAGE(INDEX($H:$H,ROW(L4810),1):INDEX($H:$H,MATCH(L4810+1, L:L,0)-1)))</f>
        <v/>
      </c>
      <c r="O4810" t="str">
        <f>IF(L4810="","",AVERAGE(INDEX($G:$G,ROW(L4810),1):INDEX($G:$G,MATCH(L4810+1, L:L,0)-1)))</f>
        <v/>
      </c>
      <c r="P4810" t="str">
        <f>IF(L4810="","",AVERAGE(INDEX($K:$K,ROW(L4810),1):INDEX($K:$K,MATCH(L4810+1, L:L,0)-1)))</f>
        <v/>
      </c>
    </row>
    <row r="4811" spans="1:16" x14ac:dyDescent="0.25">
      <c r="A4811">
        <v>2012</v>
      </c>
      <c r="B4811">
        <v>1</v>
      </c>
      <c r="C4811" t="s">
        <v>11</v>
      </c>
      <c r="D4811">
        <v>-9.2038461540000007</v>
      </c>
      <c r="E4811">
        <v>-7.3112926849999997</v>
      </c>
      <c r="F4811">
        <f t="shared" si="300"/>
        <v>1.892553469000001</v>
      </c>
      <c r="G4811">
        <f t="shared" si="301"/>
        <v>1.892553469000001</v>
      </c>
      <c r="H4811">
        <v>109.7946154</v>
      </c>
      <c r="I4811">
        <v>109.1769231</v>
      </c>
      <c r="J4811">
        <f t="shared" si="302"/>
        <v>-0.61769230000000164</v>
      </c>
      <c r="K4811">
        <f t="shared" si="303"/>
        <v>0.61769230000000164</v>
      </c>
      <c r="L4811" t="str">
        <f>IF(A4811&lt;&gt;A4810,MAX($L$2:L4810)+1,"")</f>
        <v/>
      </c>
      <c r="M4811" t="str">
        <f>IF(L4811="","",AVERAGE(INDEX($E:$E,ROW(L4811),1):INDEX($E:$E,MATCH(L4811+1, L:L,0)-1)) - AVERAGE(INDEX($D:$D,ROW(L4811),1):INDEX($D:$D,MATCH(L4811+1, L:L,0)-1)))</f>
        <v/>
      </c>
      <c r="N4811" t="str">
        <f>IF(L4811="","",AVERAGE(INDEX($I:$I,ROW(L4811),1):INDEX($I:$I,MATCH(L4811+1, L:L,0)-1)) - AVERAGE(INDEX($H:$H,ROW(L4811),1):INDEX($H:$H,MATCH(L4811+1, L:L,0)-1)))</f>
        <v/>
      </c>
      <c r="O4811" t="str">
        <f>IF(L4811="","",AVERAGE(INDEX($G:$G,ROW(L4811),1):INDEX($G:$G,MATCH(L4811+1, L:L,0)-1)))</f>
        <v/>
      </c>
      <c r="P4811" t="str">
        <f>IF(L4811="","",AVERAGE(INDEX($K:$K,ROW(L4811),1):INDEX($K:$K,MATCH(L4811+1, L:L,0)-1)))</f>
        <v/>
      </c>
    </row>
    <row r="4812" spans="1:16" x14ac:dyDescent="0.25">
      <c r="A4812">
        <v>2012</v>
      </c>
      <c r="B4812">
        <v>1</v>
      </c>
      <c r="C4812" t="s">
        <v>12</v>
      </c>
      <c r="D4812">
        <v>-5.443333333</v>
      </c>
      <c r="E4812">
        <v>-2.5032365639999998</v>
      </c>
      <c r="F4812">
        <f t="shared" si="300"/>
        <v>2.9400967690000002</v>
      </c>
      <c r="G4812">
        <f t="shared" si="301"/>
        <v>2.9400967690000002</v>
      </c>
      <c r="H4812">
        <v>126.62111109999999</v>
      </c>
      <c r="I4812">
        <v>107.9111111</v>
      </c>
      <c r="J4812">
        <f t="shared" si="302"/>
        <v>-18.709999999999994</v>
      </c>
      <c r="K4812">
        <f t="shared" si="303"/>
        <v>18.709999999999994</v>
      </c>
      <c r="L4812" t="str">
        <f>IF(A4812&lt;&gt;A4811,MAX($L$2:L4811)+1,"")</f>
        <v/>
      </c>
      <c r="M4812" t="str">
        <f>IF(L4812="","",AVERAGE(INDEX($E:$E,ROW(L4812),1):INDEX($E:$E,MATCH(L4812+1, L:L,0)-1)) - AVERAGE(INDEX($D:$D,ROW(L4812),1):INDEX($D:$D,MATCH(L4812+1, L:L,0)-1)))</f>
        <v/>
      </c>
      <c r="N4812" t="str">
        <f>IF(L4812="","",AVERAGE(INDEX($I:$I,ROW(L4812),1):INDEX($I:$I,MATCH(L4812+1, L:L,0)-1)) - AVERAGE(INDEX($H:$H,ROW(L4812),1):INDEX($H:$H,MATCH(L4812+1, L:L,0)-1)))</f>
        <v/>
      </c>
      <c r="O4812" t="str">
        <f>IF(L4812="","",AVERAGE(INDEX($G:$G,ROW(L4812),1):INDEX($G:$G,MATCH(L4812+1, L:L,0)-1)))</f>
        <v/>
      </c>
      <c r="P4812" t="str">
        <f>IF(L4812="","",AVERAGE(INDEX($K:$K,ROW(L4812),1):INDEX($K:$K,MATCH(L4812+1, L:L,0)-1)))</f>
        <v/>
      </c>
    </row>
    <row r="4813" spans="1:16" x14ac:dyDescent="0.25">
      <c r="A4813">
        <v>2012</v>
      </c>
      <c r="B4813">
        <v>1</v>
      </c>
      <c r="C4813" t="s">
        <v>14</v>
      </c>
      <c r="D4813">
        <v>-30.838750000000001</v>
      </c>
      <c r="E4813">
        <v>-30.384980070000001</v>
      </c>
      <c r="F4813">
        <f t="shared" si="300"/>
        <v>0.45376992999999999</v>
      </c>
      <c r="G4813">
        <f t="shared" si="301"/>
        <v>0.45376992999999999</v>
      </c>
      <c r="H4813">
        <v>9.6675000000000004</v>
      </c>
      <c r="I4813">
        <v>5.875</v>
      </c>
      <c r="J4813">
        <f t="shared" si="302"/>
        <v>-3.7925000000000004</v>
      </c>
      <c r="K4813">
        <f t="shared" si="303"/>
        <v>3.7925000000000004</v>
      </c>
      <c r="L4813" t="str">
        <f>IF(A4813&lt;&gt;A4812,MAX($L$2:L4812)+1,"")</f>
        <v/>
      </c>
      <c r="M4813" t="str">
        <f>IF(L4813="","",AVERAGE(INDEX($E:$E,ROW(L4813),1):INDEX($E:$E,MATCH(L4813+1, L:L,0)-1)) - AVERAGE(INDEX($D:$D,ROW(L4813),1):INDEX($D:$D,MATCH(L4813+1, L:L,0)-1)))</f>
        <v/>
      </c>
      <c r="N4813" t="str">
        <f>IF(L4813="","",AVERAGE(INDEX($I:$I,ROW(L4813),1):INDEX($I:$I,MATCH(L4813+1, L:L,0)-1)) - AVERAGE(INDEX($H:$H,ROW(L4813),1):INDEX($H:$H,MATCH(L4813+1, L:L,0)-1)))</f>
        <v/>
      </c>
      <c r="O4813" t="str">
        <f>IF(L4813="","",AVERAGE(INDEX($G:$G,ROW(L4813),1):INDEX($G:$G,MATCH(L4813+1, L:L,0)-1)))</f>
        <v/>
      </c>
      <c r="P4813" t="str">
        <f>IF(L4813="","",AVERAGE(INDEX($K:$K,ROW(L4813),1):INDEX($K:$K,MATCH(L4813+1, L:L,0)-1)))</f>
        <v/>
      </c>
    </row>
    <row r="4814" spans="1:16" x14ac:dyDescent="0.25">
      <c r="A4814">
        <v>2012</v>
      </c>
      <c r="B4814">
        <v>1</v>
      </c>
      <c r="C4814" t="s">
        <v>15</v>
      </c>
      <c r="D4814">
        <v>-11.61842105</v>
      </c>
      <c r="E4814">
        <v>-8.0093316160000008</v>
      </c>
      <c r="F4814">
        <f t="shared" si="300"/>
        <v>3.6090894339999995</v>
      </c>
      <c r="G4814">
        <f t="shared" si="301"/>
        <v>3.6090894339999995</v>
      </c>
      <c r="H4814">
        <v>55.070526319999999</v>
      </c>
      <c r="I4814">
        <v>59.636842110000003</v>
      </c>
      <c r="J4814">
        <f t="shared" si="302"/>
        <v>4.5663157900000044</v>
      </c>
      <c r="K4814">
        <f t="shared" si="303"/>
        <v>4.5663157900000044</v>
      </c>
      <c r="L4814" t="str">
        <f>IF(A4814&lt;&gt;A4813,MAX($L$2:L4813)+1,"")</f>
        <v/>
      </c>
      <c r="M4814" t="str">
        <f>IF(L4814="","",AVERAGE(INDEX($E:$E,ROW(L4814),1):INDEX($E:$E,MATCH(L4814+1, L:L,0)-1)) - AVERAGE(INDEX($D:$D,ROW(L4814),1):INDEX($D:$D,MATCH(L4814+1, L:L,0)-1)))</f>
        <v/>
      </c>
      <c r="N4814" t="str">
        <f>IF(L4814="","",AVERAGE(INDEX($I:$I,ROW(L4814),1):INDEX($I:$I,MATCH(L4814+1, L:L,0)-1)) - AVERAGE(INDEX($H:$H,ROW(L4814),1):INDEX($H:$H,MATCH(L4814+1, L:L,0)-1)))</f>
        <v/>
      </c>
      <c r="O4814" t="str">
        <f>IF(L4814="","",AVERAGE(INDEX($G:$G,ROW(L4814),1):INDEX($G:$G,MATCH(L4814+1, L:L,0)-1)))</f>
        <v/>
      </c>
      <c r="P4814" t="str">
        <f>IF(L4814="","",AVERAGE(INDEX($K:$K,ROW(L4814),1):INDEX($K:$K,MATCH(L4814+1, L:L,0)-1)))</f>
        <v/>
      </c>
    </row>
    <row r="4815" spans="1:16" x14ac:dyDescent="0.25">
      <c r="A4815">
        <v>2012</v>
      </c>
      <c r="B4815">
        <v>1</v>
      </c>
      <c r="C4815" t="s">
        <v>16</v>
      </c>
      <c r="D4815">
        <v>-7.72</v>
      </c>
      <c r="E4815">
        <v>-4.8516129030000004</v>
      </c>
      <c r="F4815">
        <f t="shared" si="300"/>
        <v>2.8683870969999994</v>
      </c>
      <c r="G4815">
        <f t="shared" si="301"/>
        <v>2.8683870969999994</v>
      </c>
      <c r="H4815">
        <v>119.97</v>
      </c>
      <c r="I4815">
        <v>80.7</v>
      </c>
      <c r="J4815">
        <f t="shared" si="302"/>
        <v>-39.269999999999996</v>
      </c>
      <c r="K4815">
        <f t="shared" si="303"/>
        <v>39.269999999999996</v>
      </c>
      <c r="L4815" t="str">
        <f>IF(A4815&lt;&gt;A4814,MAX($L$2:L4814)+1,"")</f>
        <v/>
      </c>
      <c r="M4815" t="str">
        <f>IF(L4815="","",AVERAGE(INDEX($E:$E,ROW(L4815),1):INDEX($E:$E,MATCH(L4815+1, L:L,0)-1)) - AVERAGE(INDEX($D:$D,ROW(L4815),1):INDEX($D:$D,MATCH(L4815+1, L:L,0)-1)))</f>
        <v/>
      </c>
      <c r="N4815" t="str">
        <f>IF(L4815="","",AVERAGE(INDEX($I:$I,ROW(L4815),1):INDEX($I:$I,MATCH(L4815+1, L:L,0)-1)) - AVERAGE(INDEX($H:$H,ROW(L4815),1):INDEX($H:$H,MATCH(L4815+1, L:L,0)-1)))</f>
        <v/>
      </c>
      <c r="O4815" t="str">
        <f>IF(L4815="","",AVERAGE(INDEX($G:$G,ROW(L4815),1):INDEX($G:$G,MATCH(L4815+1, L:L,0)-1)))</f>
        <v/>
      </c>
      <c r="P4815" t="str">
        <f>IF(L4815="","",AVERAGE(INDEX($K:$K,ROW(L4815),1):INDEX($K:$K,MATCH(L4815+1, L:L,0)-1)))</f>
        <v/>
      </c>
    </row>
    <row r="4816" spans="1:16" x14ac:dyDescent="0.25">
      <c r="A4816">
        <v>2012</v>
      </c>
      <c r="B4816">
        <v>1</v>
      </c>
      <c r="C4816" t="s">
        <v>17</v>
      </c>
      <c r="D4816">
        <v>-13.14387097</v>
      </c>
      <c r="E4816">
        <v>-11.010053060000001</v>
      </c>
      <c r="F4816">
        <f t="shared" si="300"/>
        <v>2.1338179099999994</v>
      </c>
      <c r="G4816">
        <f t="shared" si="301"/>
        <v>2.1338179099999994</v>
      </c>
      <c r="H4816">
        <v>72.425161290000005</v>
      </c>
      <c r="I4816">
        <v>73.316129029999999</v>
      </c>
      <c r="J4816">
        <f t="shared" si="302"/>
        <v>0.89096773999999357</v>
      </c>
      <c r="K4816">
        <f t="shared" si="303"/>
        <v>0.89096773999999357</v>
      </c>
      <c r="L4816" t="str">
        <f>IF(A4816&lt;&gt;A4815,MAX($L$2:L4815)+1,"")</f>
        <v/>
      </c>
      <c r="M4816" t="str">
        <f>IF(L4816="","",AVERAGE(INDEX($E:$E,ROW(L4816),1):INDEX($E:$E,MATCH(L4816+1, L:L,0)-1)) - AVERAGE(INDEX($D:$D,ROW(L4816),1):INDEX($D:$D,MATCH(L4816+1, L:L,0)-1)))</f>
        <v/>
      </c>
      <c r="N4816" t="str">
        <f>IF(L4816="","",AVERAGE(INDEX($I:$I,ROW(L4816),1):INDEX($I:$I,MATCH(L4816+1, L:L,0)-1)) - AVERAGE(INDEX($H:$H,ROW(L4816),1):INDEX($H:$H,MATCH(L4816+1, L:L,0)-1)))</f>
        <v/>
      </c>
      <c r="O4816" t="str">
        <f>IF(L4816="","",AVERAGE(INDEX($G:$G,ROW(L4816),1):INDEX($G:$G,MATCH(L4816+1, L:L,0)-1)))</f>
        <v/>
      </c>
      <c r="P4816" t="str">
        <f>IF(L4816="","",AVERAGE(INDEX($K:$K,ROW(L4816),1):INDEX($K:$K,MATCH(L4816+1, L:L,0)-1)))</f>
        <v/>
      </c>
    </row>
    <row r="4817" spans="1:16" x14ac:dyDescent="0.25">
      <c r="A4817">
        <v>2012</v>
      </c>
      <c r="B4817">
        <v>1</v>
      </c>
      <c r="C4817" t="s">
        <v>18</v>
      </c>
      <c r="D4817">
        <v>-14.795999999999999</v>
      </c>
      <c r="E4817">
        <v>-9.8420936890000004</v>
      </c>
      <c r="F4817">
        <f t="shared" si="300"/>
        <v>4.953906310999999</v>
      </c>
      <c r="G4817">
        <f t="shared" si="301"/>
        <v>4.953906310999999</v>
      </c>
      <c r="H4817">
        <v>17.553999999999998</v>
      </c>
      <c r="I4817">
        <v>11.765000000000001</v>
      </c>
      <c r="J4817">
        <f t="shared" si="302"/>
        <v>-5.7889999999999979</v>
      </c>
      <c r="K4817">
        <f t="shared" si="303"/>
        <v>5.7889999999999979</v>
      </c>
      <c r="L4817" t="str">
        <f>IF(A4817&lt;&gt;A4816,MAX($L$2:L4816)+1,"")</f>
        <v/>
      </c>
      <c r="M4817" t="str">
        <f>IF(L4817="","",AVERAGE(INDEX($E:$E,ROW(L4817),1):INDEX($E:$E,MATCH(L4817+1, L:L,0)-1)) - AVERAGE(INDEX($D:$D,ROW(L4817),1):INDEX($D:$D,MATCH(L4817+1, L:L,0)-1)))</f>
        <v/>
      </c>
      <c r="N4817" t="str">
        <f>IF(L4817="","",AVERAGE(INDEX($I:$I,ROW(L4817),1):INDEX($I:$I,MATCH(L4817+1, L:L,0)-1)) - AVERAGE(INDEX($H:$H,ROW(L4817),1):INDEX($H:$H,MATCH(L4817+1, L:L,0)-1)))</f>
        <v/>
      </c>
      <c r="O4817" t="str">
        <f>IF(L4817="","",AVERAGE(INDEX($G:$G,ROW(L4817),1):INDEX($G:$G,MATCH(L4817+1, L:L,0)-1)))</f>
        <v/>
      </c>
      <c r="P4817" t="str">
        <f>IF(L4817="","",AVERAGE(INDEX($K:$K,ROW(L4817),1):INDEX($K:$K,MATCH(L4817+1, L:L,0)-1)))</f>
        <v/>
      </c>
    </row>
    <row r="4818" spans="1:16" x14ac:dyDescent="0.25">
      <c r="A4818">
        <v>2012</v>
      </c>
      <c r="B4818">
        <v>1</v>
      </c>
      <c r="C4818" t="s">
        <v>19</v>
      </c>
      <c r="D4818">
        <v>-17.928571430000002</v>
      </c>
      <c r="E4818">
        <v>-20.708407749999999</v>
      </c>
      <c r="F4818">
        <f t="shared" si="300"/>
        <v>-2.7798363199999976</v>
      </c>
      <c r="G4818">
        <f t="shared" si="301"/>
        <v>2.7798363199999976</v>
      </c>
      <c r="H4818">
        <v>17.33142857</v>
      </c>
      <c r="I4818">
        <v>21.557142859999999</v>
      </c>
      <c r="J4818">
        <f t="shared" si="302"/>
        <v>4.2257142899999991</v>
      </c>
      <c r="K4818">
        <f t="shared" si="303"/>
        <v>4.2257142899999991</v>
      </c>
      <c r="L4818" t="str">
        <f>IF(A4818&lt;&gt;A4817,MAX($L$2:L4817)+1,"")</f>
        <v/>
      </c>
      <c r="M4818" t="str">
        <f>IF(L4818="","",AVERAGE(INDEX($E:$E,ROW(L4818),1):INDEX($E:$E,MATCH(L4818+1, L:L,0)-1)) - AVERAGE(INDEX($D:$D,ROW(L4818),1):INDEX($D:$D,MATCH(L4818+1, L:L,0)-1)))</f>
        <v/>
      </c>
      <c r="N4818" t="str">
        <f>IF(L4818="","",AVERAGE(INDEX($I:$I,ROW(L4818),1):INDEX($I:$I,MATCH(L4818+1, L:L,0)-1)) - AVERAGE(INDEX($H:$H,ROW(L4818),1):INDEX($H:$H,MATCH(L4818+1, L:L,0)-1)))</f>
        <v/>
      </c>
      <c r="O4818" t="str">
        <f>IF(L4818="","",AVERAGE(INDEX($G:$G,ROW(L4818),1):INDEX($G:$G,MATCH(L4818+1, L:L,0)-1)))</f>
        <v/>
      </c>
      <c r="P4818" t="str">
        <f>IF(L4818="","",AVERAGE(INDEX($K:$K,ROW(L4818),1):INDEX($K:$K,MATCH(L4818+1, L:L,0)-1)))</f>
        <v/>
      </c>
    </row>
    <row r="4819" spans="1:16" x14ac:dyDescent="0.25">
      <c r="A4819">
        <v>2012</v>
      </c>
      <c r="B4819">
        <v>2</v>
      </c>
      <c r="C4819" t="s">
        <v>7</v>
      </c>
      <c r="D4819">
        <v>-8.9862500000000001</v>
      </c>
      <c r="E4819">
        <v>-7.1820789119999997</v>
      </c>
      <c r="F4819">
        <f t="shared" si="300"/>
        <v>1.8041710880000004</v>
      </c>
      <c r="G4819">
        <f t="shared" si="301"/>
        <v>1.8041710880000004</v>
      </c>
      <c r="H4819">
        <v>13.079375000000001</v>
      </c>
      <c r="I4819">
        <v>12.1</v>
      </c>
      <c r="J4819">
        <f t="shared" si="302"/>
        <v>-0.97937500000000099</v>
      </c>
      <c r="K4819">
        <f t="shared" si="303"/>
        <v>0.97937500000000099</v>
      </c>
      <c r="L4819" t="str">
        <f>IF(A4819&lt;&gt;A4818,MAX($L$2:L4818)+1,"")</f>
        <v/>
      </c>
      <c r="M4819" t="str">
        <f>IF(L4819="","",AVERAGE(INDEX($E:$E,ROW(L4819),1):INDEX($E:$E,MATCH(L4819+1, L:L,0)-1)) - AVERAGE(INDEX($D:$D,ROW(L4819),1):INDEX($D:$D,MATCH(L4819+1, L:L,0)-1)))</f>
        <v/>
      </c>
      <c r="N4819" t="str">
        <f>IF(L4819="","",AVERAGE(INDEX($I:$I,ROW(L4819),1):INDEX($I:$I,MATCH(L4819+1, L:L,0)-1)) - AVERAGE(INDEX($H:$H,ROW(L4819),1):INDEX($H:$H,MATCH(L4819+1, L:L,0)-1)))</f>
        <v/>
      </c>
      <c r="O4819" t="str">
        <f>IF(L4819="","",AVERAGE(INDEX($G:$G,ROW(L4819),1):INDEX($G:$G,MATCH(L4819+1, L:L,0)-1)))</f>
        <v/>
      </c>
      <c r="P4819" t="str">
        <f>IF(L4819="","",AVERAGE(INDEX($K:$K,ROW(L4819),1):INDEX($K:$K,MATCH(L4819+1, L:L,0)-1)))</f>
        <v/>
      </c>
    </row>
    <row r="4820" spans="1:16" x14ac:dyDescent="0.25">
      <c r="A4820">
        <v>2012</v>
      </c>
      <c r="B4820">
        <v>2</v>
      </c>
      <c r="C4820" t="s">
        <v>8</v>
      </c>
      <c r="D4820">
        <v>1.4559677419999999</v>
      </c>
      <c r="E4820">
        <v>1.92757855</v>
      </c>
      <c r="F4820">
        <f t="shared" si="300"/>
        <v>0.4716108080000001</v>
      </c>
      <c r="G4820">
        <f t="shared" si="301"/>
        <v>0.4716108080000001</v>
      </c>
      <c r="H4820">
        <v>139.7185484</v>
      </c>
      <c r="I4820">
        <v>127.4709677</v>
      </c>
      <c r="J4820">
        <f t="shared" si="302"/>
        <v>-12.2475807</v>
      </c>
      <c r="K4820">
        <f t="shared" si="303"/>
        <v>12.2475807</v>
      </c>
      <c r="L4820" t="str">
        <f>IF(A4820&lt;&gt;A4819,MAX($L$2:L4819)+1,"")</f>
        <v/>
      </c>
      <c r="M4820" t="str">
        <f>IF(L4820="","",AVERAGE(INDEX($E:$E,ROW(L4820),1):INDEX($E:$E,MATCH(L4820+1, L:L,0)-1)) - AVERAGE(INDEX($D:$D,ROW(L4820),1):INDEX($D:$D,MATCH(L4820+1, L:L,0)-1)))</f>
        <v/>
      </c>
      <c r="N4820" t="str">
        <f>IF(L4820="","",AVERAGE(INDEX($I:$I,ROW(L4820),1):INDEX($I:$I,MATCH(L4820+1, L:L,0)-1)) - AVERAGE(INDEX($H:$H,ROW(L4820),1):INDEX($H:$H,MATCH(L4820+1, L:L,0)-1)))</f>
        <v/>
      </c>
      <c r="O4820" t="str">
        <f>IF(L4820="","",AVERAGE(INDEX($G:$G,ROW(L4820),1):INDEX($G:$G,MATCH(L4820+1, L:L,0)-1)))</f>
        <v/>
      </c>
      <c r="P4820" t="str">
        <f>IF(L4820="","",AVERAGE(INDEX($K:$K,ROW(L4820),1):INDEX($K:$K,MATCH(L4820+1, L:L,0)-1)))</f>
        <v/>
      </c>
    </row>
    <row r="4821" spans="1:16" x14ac:dyDescent="0.25">
      <c r="A4821">
        <v>2012</v>
      </c>
      <c r="B4821">
        <v>2</v>
      </c>
      <c r="C4821" t="s">
        <v>9</v>
      </c>
      <c r="D4821">
        <v>-13.67615385</v>
      </c>
      <c r="E4821">
        <v>-9.4302674970000009</v>
      </c>
      <c r="F4821">
        <f t="shared" si="300"/>
        <v>4.2458863529999995</v>
      </c>
      <c r="G4821">
        <f t="shared" si="301"/>
        <v>4.2458863529999995</v>
      </c>
      <c r="H4821">
        <v>17.933846150000001</v>
      </c>
      <c r="I4821">
        <v>6.8153846150000001</v>
      </c>
      <c r="J4821">
        <f t="shared" si="302"/>
        <v>-11.118461535000002</v>
      </c>
      <c r="K4821">
        <f t="shared" si="303"/>
        <v>11.118461535000002</v>
      </c>
      <c r="L4821" t="str">
        <f>IF(A4821&lt;&gt;A4820,MAX($L$2:L4820)+1,"")</f>
        <v/>
      </c>
      <c r="M4821" t="str">
        <f>IF(L4821="","",AVERAGE(INDEX($E:$E,ROW(L4821),1):INDEX($E:$E,MATCH(L4821+1, L:L,0)-1)) - AVERAGE(INDEX($D:$D,ROW(L4821),1):INDEX($D:$D,MATCH(L4821+1, L:L,0)-1)))</f>
        <v/>
      </c>
      <c r="N4821" t="str">
        <f>IF(L4821="","",AVERAGE(INDEX($I:$I,ROW(L4821),1):INDEX($I:$I,MATCH(L4821+1, L:L,0)-1)) - AVERAGE(INDEX($H:$H,ROW(L4821),1):INDEX($H:$H,MATCH(L4821+1, L:L,0)-1)))</f>
        <v/>
      </c>
      <c r="O4821" t="str">
        <f>IF(L4821="","",AVERAGE(INDEX($G:$G,ROW(L4821),1):INDEX($G:$G,MATCH(L4821+1, L:L,0)-1)))</f>
        <v/>
      </c>
      <c r="P4821" t="str">
        <f>IF(L4821="","",AVERAGE(INDEX($K:$K,ROW(L4821),1):INDEX($K:$K,MATCH(L4821+1, L:L,0)-1)))</f>
        <v/>
      </c>
    </row>
    <row r="4822" spans="1:16" x14ac:dyDescent="0.25">
      <c r="A4822">
        <v>2012</v>
      </c>
      <c r="B4822">
        <v>2</v>
      </c>
      <c r="C4822" t="s">
        <v>10</v>
      </c>
      <c r="D4822">
        <v>-10.199999999999999</v>
      </c>
      <c r="E4822">
        <v>-8.4913793099999992</v>
      </c>
      <c r="F4822">
        <f t="shared" si="300"/>
        <v>1.7086206900000001</v>
      </c>
      <c r="G4822">
        <f t="shared" si="301"/>
        <v>1.7086206900000001</v>
      </c>
      <c r="H4822">
        <v>69.17</v>
      </c>
      <c r="I4822">
        <v>72.599999999999994</v>
      </c>
      <c r="J4822">
        <f t="shared" si="302"/>
        <v>3.4299999999999926</v>
      </c>
      <c r="K4822">
        <f t="shared" si="303"/>
        <v>3.4299999999999926</v>
      </c>
      <c r="L4822" t="str">
        <f>IF(A4822&lt;&gt;A4821,MAX($L$2:L4821)+1,"")</f>
        <v/>
      </c>
      <c r="M4822" t="str">
        <f>IF(L4822="","",AVERAGE(INDEX($E:$E,ROW(L4822),1):INDEX($E:$E,MATCH(L4822+1, L:L,0)-1)) - AVERAGE(INDEX($D:$D,ROW(L4822),1):INDEX($D:$D,MATCH(L4822+1, L:L,0)-1)))</f>
        <v/>
      </c>
      <c r="N4822" t="str">
        <f>IF(L4822="","",AVERAGE(INDEX($I:$I,ROW(L4822),1):INDEX($I:$I,MATCH(L4822+1, L:L,0)-1)) - AVERAGE(INDEX($H:$H,ROW(L4822),1):INDEX($H:$H,MATCH(L4822+1, L:L,0)-1)))</f>
        <v/>
      </c>
      <c r="O4822" t="str">
        <f>IF(L4822="","",AVERAGE(INDEX($G:$G,ROW(L4822),1):INDEX($G:$G,MATCH(L4822+1, L:L,0)-1)))</f>
        <v/>
      </c>
      <c r="P4822" t="str">
        <f>IF(L4822="","",AVERAGE(INDEX($K:$K,ROW(L4822),1):INDEX($K:$K,MATCH(L4822+1, L:L,0)-1)))</f>
        <v/>
      </c>
    </row>
    <row r="4823" spans="1:16" x14ac:dyDescent="0.25">
      <c r="A4823">
        <v>2012</v>
      </c>
      <c r="B4823">
        <v>2</v>
      </c>
      <c r="C4823" t="s">
        <v>11</v>
      </c>
      <c r="D4823">
        <v>-9.2071428569999991</v>
      </c>
      <c r="E4823">
        <v>-7.160019353</v>
      </c>
      <c r="F4823">
        <f t="shared" si="300"/>
        <v>2.0471235039999991</v>
      </c>
      <c r="G4823">
        <f t="shared" si="301"/>
        <v>2.0471235039999991</v>
      </c>
      <c r="H4823">
        <v>94.150714289999996</v>
      </c>
      <c r="I4823">
        <v>89.9</v>
      </c>
      <c r="J4823">
        <f t="shared" si="302"/>
        <v>-4.2507142899999906</v>
      </c>
      <c r="K4823">
        <f t="shared" si="303"/>
        <v>4.2507142899999906</v>
      </c>
      <c r="L4823" t="str">
        <f>IF(A4823&lt;&gt;A4822,MAX($L$2:L4822)+1,"")</f>
        <v/>
      </c>
      <c r="M4823" t="str">
        <f>IF(L4823="","",AVERAGE(INDEX($E:$E,ROW(L4823),1):INDEX($E:$E,MATCH(L4823+1, L:L,0)-1)) - AVERAGE(INDEX($D:$D,ROW(L4823),1):INDEX($D:$D,MATCH(L4823+1, L:L,0)-1)))</f>
        <v/>
      </c>
      <c r="N4823" t="str">
        <f>IF(L4823="","",AVERAGE(INDEX($I:$I,ROW(L4823),1):INDEX($I:$I,MATCH(L4823+1, L:L,0)-1)) - AVERAGE(INDEX($H:$H,ROW(L4823),1):INDEX($H:$H,MATCH(L4823+1, L:L,0)-1)))</f>
        <v/>
      </c>
      <c r="O4823" t="str">
        <f>IF(L4823="","",AVERAGE(INDEX($G:$G,ROW(L4823),1):INDEX($G:$G,MATCH(L4823+1, L:L,0)-1)))</f>
        <v/>
      </c>
      <c r="P4823" t="str">
        <f>IF(L4823="","",AVERAGE(INDEX($K:$K,ROW(L4823),1):INDEX($K:$K,MATCH(L4823+1, L:L,0)-1)))</f>
        <v/>
      </c>
    </row>
    <row r="4824" spans="1:16" x14ac:dyDescent="0.25">
      <c r="A4824">
        <v>2012</v>
      </c>
      <c r="B4824">
        <v>2</v>
      </c>
      <c r="C4824" t="s">
        <v>12</v>
      </c>
      <c r="D4824">
        <v>-4.7699999999999996</v>
      </c>
      <c r="E4824">
        <v>-3.083700511</v>
      </c>
      <c r="F4824">
        <f t="shared" si="300"/>
        <v>1.6862994889999996</v>
      </c>
      <c r="G4824">
        <f t="shared" si="301"/>
        <v>1.6862994889999996</v>
      </c>
      <c r="H4824">
        <v>99.206249999999997</v>
      </c>
      <c r="I4824">
        <v>89.0625</v>
      </c>
      <c r="J4824">
        <f t="shared" si="302"/>
        <v>-10.143749999999997</v>
      </c>
      <c r="K4824">
        <f t="shared" si="303"/>
        <v>10.143749999999997</v>
      </c>
      <c r="L4824" t="str">
        <f>IF(A4824&lt;&gt;A4823,MAX($L$2:L4823)+1,"")</f>
        <v/>
      </c>
      <c r="M4824" t="str">
        <f>IF(L4824="","",AVERAGE(INDEX($E:$E,ROW(L4824),1):INDEX($E:$E,MATCH(L4824+1, L:L,0)-1)) - AVERAGE(INDEX($D:$D,ROW(L4824),1):INDEX($D:$D,MATCH(L4824+1, L:L,0)-1)))</f>
        <v/>
      </c>
      <c r="N4824" t="str">
        <f>IF(L4824="","",AVERAGE(INDEX($I:$I,ROW(L4824),1):INDEX($I:$I,MATCH(L4824+1, L:L,0)-1)) - AVERAGE(INDEX($H:$H,ROW(L4824),1):INDEX($H:$H,MATCH(L4824+1, L:L,0)-1)))</f>
        <v/>
      </c>
      <c r="O4824" t="str">
        <f>IF(L4824="","",AVERAGE(INDEX($G:$G,ROW(L4824),1):INDEX($G:$G,MATCH(L4824+1, L:L,0)-1)))</f>
        <v/>
      </c>
      <c r="P4824" t="str">
        <f>IF(L4824="","",AVERAGE(INDEX($K:$K,ROW(L4824),1):INDEX($K:$K,MATCH(L4824+1, L:L,0)-1)))</f>
        <v/>
      </c>
    </row>
    <row r="4825" spans="1:16" x14ac:dyDescent="0.25">
      <c r="A4825">
        <v>2012</v>
      </c>
      <c r="B4825">
        <v>2</v>
      </c>
      <c r="C4825" t="s">
        <v>14</v>
      </c>
      <c r="D4825">
        <v>-31.057142859999999</v>
      </c>
      <c r="E4825">
        <v>-25.52920228</v>
      </c>
      <c r="F4825">
        <f t="shared" si="300"/>
        <v>5.5279405799999992</v>
      </c>
      <c r="G4825">
        <f t="shared" si="301"/>
        <v>5.5279405799999992</v>
      </c>
      <c r="H4825">
        <v>7.1357142859999998</v>
      </c>
      <c r="I4825">
        <v>9.3714285709999992</v>
      </c>
      <c r="J4825">
        <f t="shared" si="302"/>
        <v>2.2357142849999994</v>
      </c>
      <c r="K4825">
        <f t="shared" si="303"/>
        <v>2.2357142849999994</v>
      </c>
      <c r="L4825" t="str">
        <f>IF(A4825&lt;&gt;A4824,MAX($L$2:L4824)+1,"")</f>
        <v/>
      </c>
      <c r="M4825" t="str">
        <f>IF(L4825="","",AVERAGE(INDEX($E:$E,ROW(L4825),1):INDEX($E:$E,MATCH(L4825+1, L:L,0)-1)) - AVERAGE(INDEX($D:$D,ROW(L4825),1):INDEX($D:$D,MATCH(L4825+1, L:L,0)-1)))</f>
        <v/>
      </c>
      <c r="N4825" t="str">
        <f>IF(L4825="","",AVERAGE(INDEX($I:$I,ROW(L4825),1):INDEX($I:$I,MATCH(L4825+1, L:L,0)-1)) - AVERAGE(INDEX($H:$H,ROW(L4825),1):INDEX($H:$H,MATCH(L4825+1, L:L,0)-1)))</f>
        <v/>
      </c>
      <c r="O4825" t="str">
        <f>IF(L4825="","",AVERAGE(INDEX($G:$G,ROW(L4825),1):INDEX($G:$G,MATCH(L4825+1, L:L,0)-1)))</f>
        <v/>
      </c>
      <c r="P4825" t="str">
        <f>IF(L4825="","",AVERAGE(INDEX($K:$K,ROW(L4825),1):INDEX($K:$K,MATCH(L4825+1, L:L,0)-1)))</f>
        <v/>
      </c>
    </row>
    <row r="4826" spans="1:16" x14ac:dyDescent="0.25">
      <c r="A4826">
        <v>2012</v>
      </c>
      <c r="B4826">
        <v>2</v>
      </c>
      <c r="C4826" t="s">
        <v>15</v>
      </c>
      <c r="D4826">
        <v>-9.7386666670000004</v>
      </c>
      <c r="E4826">
        <v>-5.4913045059999996</v>
      </c>
      <c r="F4826">
        <f t="shared" si="300"/>
        <v>4.2473621610000007</v>
      </c>
      <c r="G4826">
        <f t="shared" si="301"/>
        <v>4.2473621610000007</v>
      </c>
      <c r="H4826">
        <v>43.142666669999997</v>
      </c>
      <c r="I4826">
        <v>33.173333329999998</v>
      </c>
      <c r="J4826">
        <f t="shared" si="302"/>
        <v>-9.9693333399999986</v>
      </c>
      <c r="K4826">
        <f t="shared" si="303"/>
        <v>9.9693333399999986</v>
      </c>
      <c r="L4826" t="str">
        <f>IF(A4826&lt;&gt;A4825,MAX($L$2:L4825)+1,"")</f>
        <v/>
      </c>
      <c r="M4826" t="str">
        <f>IF(L4826="","",AVERAGE(INDEX($E:$E,ROW(L4826),1):INDEX($E:$E,MATCH(L4826+1, L:L,0)-1)) - AVERAGE(INDEX($D:$D,ROW(L4826),1):INDEX($D:$D,MATCH(L4826+1, L:L,0)-1)))</f>
        <v/>
      </c>
      <c r="N4826" t="str">
        <f>IF(L4826="","",AVERAGE(INDEX($I:$I,ROW(L4826),1):INDEX($I:$I,MATCH(L4826+1, L:L,0)-1)) - AVERAGE(INDEX($H:$H,ROW(L4826),1):INDEX($H:$H,MATCH(L4826+1, L:L,0)-1)))</f>
        <v/>
      </c>
      <c r="O4826" t="str">
        <f>IF(L4826="","",AVERAGE(INDEX($G:$G,ROW(L4826),1):INDEX($G:$G,MATCH(L4826+1, L:L,0)-1)))</f>
        <v/>
      </c>
      <c r="P4826" t="str">
        <f>IF(L4826="","",AVERAGE(INDEX($K:$K,ROW(L4826),1):INDEX($K:$K,MATCH(L4826+1, L:L,0)-1)))</f>
        <v/>
      </c>
    </row>
    <row r="4827" spans="1:16" x14ac:dyDescent="0.25">
      <c r="A4827">
        <v>2012</v>
      </c>
      <c r="B4827">
        <v>2</v>
      </c>
      <c r="C4827" t="s">
        <v>16</v>
      </c>
      <c r="D4827">
        <v>-7.25</v>
      </c>
      <c r="E4827">
        <v>-6.103448276</v>
      </c>
      <c r="F4827">
        <f t="shared" si="300"/>
        <v>1.146551724</v>
      </c>
      <c r="G4827">
        <f t="shared" si="301"/>
        <v>1.146551724</v>
      </c>
      <c r="H4827">
        <v>86.84</v>
      </c>
      <c r="I4827">
        <v>112.3</v>
      </c>
      <c r="J4827">
        <f t="shared" si="302"/>
        <v>25.459999999999994</v>
      </c>
      <c r="K4827">
        <f t="shared" si="303"/>
        <v>25.459999999999994</v>
      </c>
      <c r="L4827" t="str">
        <f>IF(A4827&lt;&gt;A4826,MAX($L$2:L4826)+1,"")</f>
        <v/>
      </c>
      <c r="M4827" t="str">
        <f>IF(L4827="","",AVERAGE(INDEX($E:$E,ROW(L4827),1):INDEX($E:$E,MATCH(L4827+1, L:L,0)-1)) - AVERAGE(INDEX($D:$D,ROW(L4827),1):INDEX($D:$D,MATCH(L4827+1, L:L,0)-1)))</f>
        <v/>
      </c>
      <c r="N4827" t="str">
        <f>IF(L4827="","",AVERAGE(INDEX($I:$I,ROW(L4827),1):INDEX($I:$I,MATCH(L4827+1, L:L,0)-1)) - AVERAGE(INDEX($H:$H,ROW(L4827),1):INDEX($H:$H,MATCH(L4827+1, L:L,0)-1)))</f>
        <v/>
      </c>
      <c r="O4827" t="str">
        <f>IF(L4827="","",AVERAGE(INDEX($G:$G,ROW(L4827),1):INDEX($G:$G,MATCH(L4827+1, L:L,0)-1)))</f>
        <v/>
      </c>
      <c r="P4827" t="str">
        <f>IF(L4827="","",AVERAGE(INDEX($K:$K,ROW(L4827),1):INDEX($K:$K,MATCH(L4827+1, L:L,0)-1)))</f>
        <v/>
      </c>
    </row>
    <row r="4828" spans="1:16" x14ac:dyDescent="0.25">
      <c r="A4828">
        <v>2012</v>
      </c>
      <c r="B4828">
        <v>2</v>
      </c>
      <c r="C4828" t="s">
        <v>17</v>
      </c>
      <c r="D4828">
        <v>-11.624000000000001</v>
      </c>
      <c r="E4828">
        <v>-9.1035350790000003</v>
      </c>
      <c r="F4828">
        <f t="shared" si="300"/>
        <v>2.5204649210000003</v>
      </c>
      <c r="G4828">
        <f t="shared" si="301"/>
        <v>2.5204649210000003</v>
      </c>
      <c r="H4828">
        <v>61.848399999999998</v>
      </c>
      <c r="I4828">
        <v>45.747999999999998</v>
      </c>
      <c r="J4828">
        <f t="shared" si="302"/>
        <v>-16.1004</v>
      </c>
      <c r="K4828">
        <f t="shared" si="303"/>
        <v>16.1004</v>
      </c>
      <c r="L4828" t="str">
        <f>IF(A4828&lt;&gt;A4827,MAX($L$2:L4827)+1,"")</f>
        <v/>
      </c>
      <c r="M4828" t="str">
        <f>IF(L4828="","",AVERAGE(INDEX($E:$E,ROW(L4828),1):INDEX($E:$E,MATCH(L4828+1, L:L,0)-1)) - AVERAGE(INDEX($D:$D,ROW(L4828),1):INDEX($D:$D,MATCH(L4828+1, L:L,0)-1)))</f>
        <v/>
      </c>
      <c r="N4828" t="str">
        <f>IF(L4828="","",AVERAGE(INDEX($I:$I,ROW(L4828),1):INDEX($I:$I,MATCH(L4828+1, L:L,0)-1)) - AVERAGE(INDEX($H:$H,ROW(L4828),1):INDEX($H:$H,MATCH(L4828+1, L:L,0)-1)))</f>
        <v/>
      </c>
      <c r="O4828" t="str">
        <f>IF(L4828="","",AVERAGE(INDEX($G:$G,ROW(L4828),1):INDEX($G:$G,MATCH(L4828+1, L:L,0)-1)))</f>
        <v/>
      </c>
      <c r="P4828" t="str">
        <f>IF(L4828="","",AVERAGE(INDEX($K:$K,ROW(L4828),1):INDEX($K:$K,MATCH(L4828+1, L:L,0)-1)))</f>
        <v/>
      </c>
    </row>
    <row r="4829" spans="1:16" x14ac:dyDescent="0.25">
      <c r="A4829">
        <v>2012</v>
      </c>
      <c r="B4829">
        <v>2</v>
      </c>
      <c r="C4829" t="s">
        <v>18</v>
      </c>
      <c r="D4829">
        <v>-12.26</v>
      </c>
      <c r="E4829">
        <v>-8.6740455670000003</v>
      </c>
      <c r="F4829">
        <f t="shared" si="300"/>
        <v>3.5859544329999995</v>
      </c>
      <c r="G4829">
        <f t="shared" si="301"/>
        <v>3.5859544329999995</v>
      </c>
      <c r="H4829">
        <v>12.418749999999999</v>
      </c>
      <c r="I4829">
        <v>7.375</v>
      </c>
      <c r="J4829">
        <f t="shared" si="302"/>
        <v>-5.0437499999999993</v>
      </c>
      <c r="K4829">
        <f t="shared" si="303"/>
        <v>5.0437499999999993</v>
      </c>
      <c r="L4829" t="str">
        <f>IF(A4829&lt;&gt;A4828,MAX($L$2:L4828)+1,"")</f>
        <v/>
      </c>
      <c r="M4829" t="str">
        <f>IF(L4829="","",AVERAGE(INDEX($E:$E,ROW(L4829),1):INDEX($E:$E,MATCH(L4829+1, L:L,0)-1)) - AVERAGE(INDEX($D:$D,ROW(L4829),1):INDEX($D:$D,MATCH(L4829+1, L:L,0)-1)))</f>
        <v/>
      </c>
      <c r="N4829" t="str">
        <f>IF(L4829="","",AVERAGE(INDEX($I:$I,ROW(L4829),1):INDEX($I:$I,MATCH(L4829+1, L:L,0)-1)) - AVERAGE(INDEX($H:$H,ROW(L4829),1):INDEX($H:$H,MATCH(L4829+1, L:L,0)-1)))</f>
        <v/>
      </c>
      <c r="O4829" t="str">
        <f>IF(L4829="","",AVERAGE(INDEX($G:$G,ROW(L4829),1):INDEX($G:$G,MATCH(L4829+1, L:L,0)-1)))</f>
        <v/>
      </c>
      <c r="P4829" t="str">
        <f>IF(L4829="","",AVERAGE(INDEX($K:$K,ROW(L4829),1):INDEX($K:$K,MATCH(L4829+1, L:L,0)-1)))</f>
        <v/>
      </c>
    </row>
    <row r="4830" spans="1:16" x14ac:dyDescent="0.25">
      <c r="A4830">
        <v>2012</v>
      </c>
      <c r="B4830">
        <v>2</v>
      </c>
      <c r="C4830" t="s">
        <v>19</v>
      </c>
      <c r="D4830">
        <v>-12.914</v>
      </c>
      <c r="E4830">
        <v>-7.4687931030000003</v>
      </c>
      <c r="F4830">
        <f t="shared" si="300"/>
        <v>5.4452068969999994</v>
      </c>
      <c r="G4830">
        <f t="shared" si="301"/>
        <v>5.4452068969999994</v>
      </c>
      <c r="H4830">
        <v>12.923999999999999</v>
      </c>
      <c r="I4830">
        <v>6.9</v>
      </c>
      <c r="J4830">
        <f t="shared" si="302"/>
        <v>-6.0239999999999991</v>
      </c>
      <c r="K4830">
        <f t="shared" si="303"/>
        <v>6.0239999999999991</v>
      </c>
      <c r="L4830" t="str">
        <f>IF(A4830&lt;&gt;A4829,MAX($L$2:L4829)+1,"")</f>
        <v/>
      </c>
      <c r="M4830" t="str">
        <f>IF(L4830="","",AVERAGE(INDEX($E:$E,ROW(L4830),1):INDEX($E:$E,MATCH(L4830+1, L:L,0)-1)) - AVERAGE(INDEX($D:$D,ROW(L4830),1):INDEX($D:$D,MATCH(L4830+1, L:L,0)-1)))</f>
        <v/>
      </c>
      <c r="N4830" t="str">
        <f>IF(L4830="","",AVERAGE(INDEX($I:$I,ROW(L4830),1):INDEX($I:$I,MATCH(L4830+1, L:L,0)-1)) - AVERAGE(INDEX($H:$H,ROW(L4830),1):INDEX($H:$H,MATCH(L4830+1, L:L,0)-1)))</f>
        <v/>
      </c>
      <c r="O4830" t="str">
        <f>IF(L4830="","",AVERAGE(INDEX($G:$G,ROW(L4830),1):INDEX($G:$G,MATCH(L4830+1, L:L,0)-1)))</f>
        <v/>
      </c>
      <c r="P4830" t="str">
        <f>IF(L4830="","",AVERAGE(INDEX($K:$K,ROW(L4830),1):INDEX($K:$K,MATCH(L4830+1, L:L,0)-1)))</f>
        <v/>
      </c>
    </row>
    <row r="4831" spans="1:16" x14ac:dyDescent="0.25">
      <c r="A4831">
        <v>2012</v>
      </c>
      <c r="B4831">
        <v>3</v>
      </c>
      <c r="C4831" t="s">
        <v>7</v>
      </c>
      <c r="D4831">
        <v>-3.8247368420000001</v>
      </c>
      <c r="E4831">
        <v>-1.2860360580000001</v>
      </c>
      <c r="F4831">
        <f t="shared" si="300"/>
        <v>2.538700784</v>
      </c>
      <c r="G4831">
        <f t="shared" si="301"/>
        <v>2.538700784</v>
      </c>
      <c r="H4831">
        <v>20.253684209999999</v>
      </c>
      <c r="I4831">
        <v>23.773684209999999</v>
      </c>
      <c r="J4831">
        <f t="shared" si="302"/>
        <v>3.5199999999999996</v>
      </c>
      <c r="K4831">
        <f t="shared" si="303"/>
        <v>3.5199999999999996</v>
      </c>
      <c r="L4831" t="str">
        <f>IF(A4831&lt;&gt;A4830,MAX($L$2:L4830)+1,"")</f>
        <v/>
      </c>
      <c r="M4831" t="str">
        <f>IF(L4831="","",AVERAGE(INDEX($E:$E,ROW(L4831),1):INDEX($E:$E,MATCH(L4831+1, L:L,0)-1)) - AVERAGE(INDEX($D:$D,ROW(L4831),1):INDEX($D:$D,MATCH(L4831+1, L:L,0)-1)))</f>
        <v/>
      </c>
      <c r="N4831" t="str">
        <f>IF(L4831="","",AVERAGE(INDEX($I:$I,ROW(L4831),1):INDEX($I:$I,MATCH(L4831+1, L:L,0)-1)) - AVERAGE(INDEX($H:$H,ROW(L4831),1):INDEX($H:$H,MATCH(L4831+1, L:L,0)-1)))</f>
        <v/>
      </c>
      <c r="O4831" t="str">
        <f>IF(L4831="","",AVERAGE(INDEX($G:$G,ROW(L4831),1):INDEX($G:$G,MATCH(L4831+1, L:L,0)-1)))</f>
        <v/>
      </c>
      <c r="P4831" t="str">
        <f>IF(L4831="","",AVERAGE(INDEX($K:$K,ROW(L4831),1):INDEX($K:$K,MATCH(L4831+1, L:L,0)-1)))</f>
        <v/>
      </c>
    </row>
    <row r="4832" spans="1:16" x14ac:dyDescent="0.25">
      <c r="A4832">
        <v>2012</v>
      </c>
      <c r="B4832">
        <v>3</v>
      </c>
      <c r="C4832" t="s">
        <v>8</v>
      </c>
      <c r="D4832">
        <v>4.0017647060000003</v>
      </c>
      <c r="E4832">
        <v>2.9238134530000002</v>
      </c>
      <c r="F4832">
        <f t="shared" si="300"/>
        <v>-1.0779512530000002</v>
      </c>
      <c r="G4832">
        <f t="shared" si="301"/>
        <v>1.0779512530000002</v>
      </c>
      <c r="H4832">
        <v>136.96647060000001</v>
      </c>
      <c r="I4832">
        <v>191.4367647</v>
      </c>
      <c r="J4832">
        <f t="shared" si="302"/>
        <v>54.47029409999999</v>
      </c>
      <c r="K4832">
        <f t="shared" si="303"/>
        <v>54.47029409999999</v>
      </c>
      <c r="L4832" t="str">
        <f>IF(A4832&lt;&gt;A4831,MAX($L$2:L4831)+1,"")</f>
        <v/>
      </c>
      <c r="M4832" t="str">
        <f>IF(L4832="","",AVERAGE(INDEX($E:$E,ROW(L4832),1):INDEX($E:$E,MATCH(L4832+1, L:L,0)-1)) - AVERAGE(INDEX($D:$D,ROW(L4832),1):INDEX($D:$D,MATCH(L4832+1, L:L,0)-1)))</f>
        <v/>
      </c>
      <c r="N4832" t="str">
        <f>IF(L4832="","",AVERAGE(INDEX($I:$I,ROW(L4832),1):INDEX($I:$I,MATCH(L4832+1, L:L,0)-1)) - AVERAGE(INDEX($H:$H,ROW(L4832),1):INDEX($H:$H,MATCH(L4832+1, L:L,0)-1)))</f>
        <v/>
      </c>
      <c r="O4832" t="str">
        <f>IF(L4832="","",AVERAGE(INDEX($G:$G,ROW(L4832),1):INDEX($G:$G,MATCH(L4832+1, L:L,0)-1)))</f>
        <v/>
      </c>
      <c r="P4832" t="str">
        <f>IF(L4832="","",AVERAGE(INDEX($K:$K,ROW(L4832),1):INDEX($K:$K,MATCH(L4832+1, L:L,0)-1)))</f>
        <v/>
      </c>
    </row>
    <row r="4833" spans="1:16" x14ac:dyDescent="0.25">
      <c r="A4833">
        <v>2012</v>
      </c>
      <c r="B4833">
        <v>3</v>
      </c>
      <c r="C4833" t="s">
        <v>9</v>
      </c>
      <c r="D4833">
        <v>-7.1</v>
      </c>
      <c r="E4833">
        <v>-0.41434616600000002</v>
      </c>
      <c r="F4833">
        <f t="shared" si="300"/>
        <v>6.685653834</v>
      </c>
      <c r="G4833">
        <f t="shared" si="301"/>
        <v>6.685653834</v>
      </c>
      <c r="H4833">
        <v>26.163636360000002</v>
      </c>
      <c r="I4833">
        <v>37.02727273</v>
      </c>
      <c r="J4833">
        <f t="shared" si="302"/>
        <v>10.863636369999998</v>
      </c>
      <c r="K4833">
        <f t="shared" si="303"/>
        <v>10.863636369999998</v>
      </c>
      <c r="L4833" t="str">
        <f>IF(A4833&lt;&gt;A4832,MAX($L$2:L4832)+1,"")</f>
        <v/>
      </c>
      <c r="M4833" t="str">
        <f>IF(L4833="","",AVERAGE(INDEX($E:$E,ROW(L4833),1):INDEX($E:$E,MATCH(L4833+1, L:L,0)-1)) - AVERAGE(INDEX($D:$D,ROW(L4833),1):INDEX($D:$D,MATCH(L4833+1, L:L,0)-1)))</f>
        <v/>
      </c>
      <c r="N4833" t="str">
        <f>IF(L4833="","",AVERAGE(INDEX($I:$I,ROW(L4833),1):INDEX($I:$I,MATCH(L4833+1, L:L,0)-1)) - AVERAGE(INDEX($H:$H,ROW(L4833),1):INDEX($H:$H,MATCH(L4833+1, L:L,0)-1)))</f>
        <v/>
      </c>
      <c r="O4833" t="str">
        <f>IF(L4833="","",AVERAGE(INDEX($G:$G,ROW(L4833),1):INDEX($G:$G,MATCH(L4833+1, L:L,0)-1)))</f>
        <v/>
      </c>
      <c r="P4833" t="str">
        <f>IF(L4833="","",AVERAGE(INDEX($K:$K,ROW(L4833),1):INDEX($K:$K,MATCH(L4833+1, L:L,0)-1)))</f>
        <v/>
      </c>
    </row>
    <row r="4834" spans="1:16" x14ac:dyDescent="0.25">
      <c r="A4834">
        <v>2012</v>
      </c>
      <c r="B4834">
        <v>3</v>
      </c>
      <c r="C4834" t="s">
        <v>10</v>
      </c>
      <c r="D4834">
        <v>-4.1319999999999997</v>
      </c>
      <c r="E4834">
        <v>-0.71666666700000003</v>
      </c>
      <c r="F4834">
        <f t="shared" si="300"/>
        <v>3.4153333329999995</v>
      </c>
      <c r="G4834">
        <f t="shared" si="301"/>
        <v>3.4153333329999995</v>
      </c>
      <c r="H4834">
        <v>83.878</v>
      </c>
      <c r="I4834">
        <v>41.12</v>
      </c>
      <c r="J4834">
        <f t="shared" si="302"/>
        <v>-42.758000000000003</v>
      </c>
      <c r="K4834">
        <f t="shared" si="303"/>
        <v>42.758000000000003</v>
      </c>
      <c r="L4834" t="str">
        <f>IF(A4834&lt;&gt;A4833,MAX($L$2:L4833)+1,"")</f>
        <v/>
      </c>
      <c r="M4834" t="str">
        <f>IF(L4834="","",AVERAGE(INDEX($E:$E,ROW(L4834),1):INDEX($E:$E,MATCH(L4834+1, L:L,0)-1)) - AVERAGE(INDEX($D:$D,ROW(L4834),1):INDEX($D:$D,MATCH(L4834+1, L:L,0)-1)))</f>
        <v/>
      </c>
      <c r="N4834" t="str">
        <f>IF(L4834="","",AVERAGE(INDEX($I:$I,ROW(L4834),1):INDEX($I:$I,MATCH(L4834+1, L:L,0)-1)) - AVERAGE(INDEX($H:$H,ROW(L4834),1):INDEX($H:$H,MATCH(L4834+1, L:L,0)-1)))</f>
        <v/>
      </c>
      <c r="O4834" t="str">
        <f>IF(L4834="","",AVERAGE(INDEX($G:$G,ROW(L4834),1):INDEX($G:$G,MATCH(L4834+1, L:L,0)-1)))</f>
        <v/>
      </c>
      <c r="P4834" t="str">
        <f>IF(L4834="","",AVERAGE(INDEX($K:$K,ROW(L4834),1):INDEX($K:$K,MATCH(L4834+1, L:L,0)-1)))</f>
        <v/>
      </c>
    </row>
    <row r="4835" spans="1:16" x14ac:dyDescent="0.25">
      <c r="A4835">
        <v>2012</v>
      </c>
      <c r="B4835">
        <v>3</v>
      </c>
      <c r="C4835" t="s">
        <v>11</v>
      </c>
      <c r="D4835">
        <v>-5.21</v>
      </c>
      <c r="E4835">
        <v>-5.2946514650000003</v>
      </c>
      <c r="F4835">
        <f t="shared" si="300"/>
        <v>-8.4651465000000314E-2</v>
      </c>
      <c r="G4835">
        <f t="shared" si="301"/>
        <v>8.4651465000000314E-2</v>
      </c>
      <c r="H4835">
        <v>84.342857140000007</v>
      </c>
      <c r="I4835">
        <v>69.485714290000004</v>
      </c>
      <c r="J4835">
        <f t="shared" si="302"/>
        <v>-14.857142850000002</v>
      </c>
      <c r="K4835">
        <f t="shared" si="303"/>
        <v>14.857142850000002</v>
      </c>
      <c r="L4835" t="str">
        <f>IF(A4835&lt;&gt;A4834,MAX($L$2:L4834)+1,"")</f>
        <v/>
      </c>
      <c r="M4835" t="str">
        <f>IF(L4835="","",AVERAGE(INDEX($E:$E,ROW(L4835),1):INDEX($E:$E,MATCH(L4835+1, L:L,0)-1)) - AVERAGE(INDEX($D:$D,ROW(L4835),1):INDEX($D:$D,MATCH(L4835+1, L:L,0)-1)))</f>
        <v/>
      </c>
      <c r="N4835" t="str">
        <f>IF(L4835="","",AVERAGE(INDEX($I:$I,ROW(L4835),1):INDEX($I:$I,MATCH(L4835+1, L:L,0)-1)) - AVERAGE(INDEX($H:$H,ROW(L4835),1):INDEX($H:$H,MATCH(L4835+1, L:L,0)-1)))</f>
        <v/>
      </c>
      <c r="O4835" t="str">
        <f>IF(L4835="","",AVERAGE(INDEX($G:$G,ROW(L4835),1):INDEX($G:$G,MATCH(L4835+1, L:L,0)-1)))</f>
        <v/>
      </c>
      <c r="P4835" t="str">
        <f>IF(L4835="","",AVERAGE(INDEX($K:$K,ROW(L4835),1):INDEX($K:$K,MATCH(L4835+1, L:L,0)-1)))</f>
        <v/>
      </c>
    </row>
    <row r="4836" spans="1:16" x14ac:dyDescent="0.25">
      <c r="A4836">
        <v>2012</v>
      </c>
      <c r="B4836">
        <v>3</v>
      </c>
      <c r="C4836" t="s">
        <v>12</v>
      </c>
      <c r="D4836">
        <v>-1.2542857140000001</v>
      </c>
      <c r="E4836">
        <v>2.2682027649999998</v>
      </c>
      <c r="F4836">
        <f t="shared" si="300"/>
        <v>3.5224884789999997</v>
      </c>
      <c r="G4836">
        <f t="shared" si="301"/>
        <v>3.5224884789999997</v>
      </c>
      <c r="H4836">
        <v>121.97857140000001</v>
      </c>
      <c r="I4836">
        <v>50.714285709999999</v>
      </c>
      <c r="J4836">
        <f t="shared" si="302"/>
        <v>-71.264285690000008</v>
      </c>
      <c r="K4836">
        <f t="shared" si="303"/>
        <v>71.264285690000008</v>
      </c>
      <c r="L4836" t="str">
        <f>IF(A4836&lt;&gt;A4835,MAX($L$2:L4835)+1,"")</f>
        <v/>
      </c>
      <c r="M4836" t="str">
        <f>IF(L4836="","",AVERAGE(INDEX($E:$E,ROW(L4836),1):INDEX($E:$E,MATCH(L4836+1, L:L,0)-1)) - AVERAGE(INDEX($D:$D,ROW(L4836),1):INDEX($D:$D,MATCH(L4836+1, L:L,0)-1)))</f>
        <v/>
      </c>
      <c r="N4836" t="str">
        <f>IF(L4836="","",AVERAGE(INDEX($I:$I,ROW(L4836),1):INDEX($I:$I,MATCH(L4836+1, L:L,0)-1)) - AVERAGE(INDEX($H:$H,ROW(L4836),1):INDEX($H:$H,MATCH(L4836+1, L:L,0)-1)))</f>
        <v/>
      </c>
      <c r="O4836" t="str">
        <f>IF(L4836="","",AVERAGE(INDEX($G:$G,ROW(L4836),1):INDEX($G:$G,MATCH(L4836+1, L:L,0)-1)))</f>
        <v/>
      </c>
      <c r="P4836" t="str">
        <f>IF(L4836="","",AVERAGE(INDEX($K:$K,ROW(L4836),1):INDEX($K:$K,MATCH(L4836+1, L:L,0)-1)))</f>
        <v/>
      </c>
    </row>
    <row r="4837" spans="1:16" x14ac:dyDescent="0.25">
      <c r="A4837">
        <v>2012</v>
      </c>
      <c r="B4837">
        <v>3</v>
      </c>
      <c r="C4837" t="s">
        <v>14</v>
      </c>
      <c r="D4837">
        <v>-25.618571429999999</v>
      </c>
      <c r="E4837">
        <v>-26.623784220000001</v>
      </c>
      <c r="F4837">
        <f t="shared" si="300"/>
        <v>-1.0052127900000016</v>
      </c>
      <c r="G4837">
        <f t="shared" si="301"/>
        <v>1.0052127900000016</v>
      </c>
      <c r="H4837">
        <v>11.924285709999999</v>
      </c>
      <c r="I4837">
        <v>20.34285714</v>
      </c>
      <c r="J4837">
        <f t="shared" si="302"/>
        <v>8.4185714300000001</v>
      </c>
      <c r="K4837">
        <f t="shared" si="303"/>
        <v>8.4185714300000001</v>
      </c>
      <c r="L4837" t="str">
        <f>IF(A4837&lt;&gt;A4836,MAX($L$2:L4836)+1,"")</f>
        <v/>
      </c>
      <c r="M4837" t="str">
        <f>IF(L4837="","",AVERAGE(INDEX($E:$E,ROW(L4837),1):INDEX($E:$E,MATCH(L4837+1, L:L,0)-1)) - AVERAGE(INDEX($D:$D,ROW(L4837),1):INDEX($D:$D,MATCH(L4837+1, L:L,0)-1)))</f>
        <v/>
      </c>
      <c r="N4837" t="str">
        <f>IF(L4837="","",AVERAGE(INDEX($I:$I,ROW(L4837),1):INDEX($I:$I,MATCH(L4837+1, L:L,0)-1)) - AVERAGE(INDEX($H:$H,ROW(L4837),1):INDEX($H:$H,MATCH(L4837+1, L:L,0)-1)))</f>
        <v/>
      </c>
      <c r="O4837" t="str">
        <f>IF(L4837="","",AVERAGE(INDEX($G:$G,ROW(L4837),1):INDEX($G:$G,MATCH(L4837+1, L:L,0)-1)))</f>
        <v/>
      </c>
      <c r="P4837" t="str">
        <f>IF(L4837="","",AVERAGE(INDEX($K:$K,ROW(L4837),1):INDEX($K:$K,MATCH(L4837+1, L:L,0)-1)))</f>
        <v/>
      </c>
    </row>
    <row r="4838" spans="1:16" x14ac:dyDescent="0.25">
      <c r="A4838">
        <v>2012</v>
      </c>
      <c r="B4838">
        <v>3</v>
      </c>
      <c r="C4838" t="s">
        <v>15</v>
      </c>
      <c r="D4838">
        <v>-3.1827777780000002</v>
      </c>
      <c r="E4838">
        <v>3.8712152820000001</v>
      </c>
      <c r="F4838">
        <f t="shared" si="300"/>
        <v>7.0539930599999998</v>
      </c>
      <c r="G4838">
        <f t="shared" si="301"/>
        <v>7.0539930599999998</v>
      </c>
      <c r="H4838">
        <v>51.445555560000003</v>
      </c>
      <c r="I4838">
        <v>52.611111110000003</v>
      </c>
      <c r="J4838">
        <f t="shared" si="302"/>
        <v>1.1655555500000006</v>
      </c>
      <c r="K4838">
        <f t="shared" si="303"/>
        <v>1.1655555500000006</v>
      </c>
      <c r="L4838" t="str">
        <f>IF(A4838&lt;&gt;A4837,MAX($L$2:L4837)+1,"")</f>
        <v/>
      </c>
      <c r="M4838" t="str">
        <f>IF(L4838="","",AVERAGE(INDEX($E:$E,ROW(L4838),1):INDEX($E:$E,MATCH(L4838+1, L:L,0)-1)) - AVERAGE(INDEX($D:$D,ROW(L4838),1):INDEX($D:$D,MATCH(L4838+1, L:L,0)-1)))</f>
        <v/>
      </c>
      <c r="N4838" t="str">
        <f>IF(L4838="","",AVERAGE(INDEX($I:$I,ROW(L4838),1):INDEX($I:$I,MATCH(L4838+1, L:L,0)-1)) - AVERAGE(INDEX($H:$H,ROW(L4838),1):INDEX($H:$H,MATCH(L4838+1, L:L,0)-1)))</f>
        <v/>
      </c>
      <c r="O4838" t="str">
        <f>IF(L4838="","",AVERAGE(INDEX($G:$G,ROW(L4838),1):INDEX($G:$G,MATCH(L4838+1, L:L,0)-1)))</f>
        <v/>
      </c>
      <c r="P4838" t="str">
        <f>IF(L4838="","",AVERAGE(INDEX($K:$K,ROW(L4838),1):INDEX($K:$K,MATCH(L4838+1, L:L,0)-1)))</f>
        <v/>
      </c>
    </row>
    <row r="4839" spans="1:16" x14ac:dyDescent="0.25">
      <c r="A4839">
        <v>2012</v>
      </c>
      <c r="B4839">
        <v>3</v>
      </c>
      <c r="C4839" t="s">
        <v>16</v>
      </c>
      <c r="D4839">
        <v>-2.8</v>
      </c>
      <c r="E4839">
        <v>-7.7419354999999995E-2</v>
      </c>
      <c r="F4839">
        <f t="shared" si="300"/>
        <v>2.7225806449999999</v>
      </c>
      <c r="G4839">
        <f t="shared" si="301"/>
        <v>2.7225806449999999</v>
      </c>
      <c r="H4839">
        <v>95.6</v>
      </c>
      <c r="I4839">
        <v>49.8</v>
      </c>
      <c r="J4839">
        <f t="shared" si="302"/>
        <v>-45.8</v>
      </c>
      <c r="K4839">
        <f t="shared" si="303"/>
        <v>45.8</v>
      </c>
      <c r="L4839" t="str">
        <f>IF(A4839&lt;&gt;A4838,MAX($L$2:L4838)+1,"")</f>
        <v/>
      </c>
      <c r="M4839" t="str">
        <f>IF(L4839="","",AVERAGE(INDEX($E:$E,ROW(L4839),1):INDEX($E:$E,MATCH(L4839+1, L:L,0)-1)) - AVERAGE(INDEX($D:$D,ROW(L4839),1):INDEX($D:$D,MATCH(L4839+1, L:L,0)-1)))</f>
        <v/>
      </c>
      <c r="N4839" t="str">
        <f>IF(L4839="","",AVERAGE(INDEX($I:$I,ROW(L4839),1):INDEX($I:$I,MATCH(L4839+1, L:L,0)-1)) - AVERAGE(INDEX($H:$H,ROW(L4839),1):INDEX($H:$H,MATCH(L4839+1, L:L,0)-1)))</f>
        <v/>
      </c>
      <c r="O4839" t="str">
        <f>IF(L4839="","",AVERAGE(INDEX($G:$G,ROW(L4839),1):INDEX($G:$G,MATCH(L4839+1, L:L,0)-1)))</f>
        <v/>
      </c>
      <c r="P4839" t="str">
        <f>IF(L4839="","",AVERAGE(INDEX($K:$K,ROW(L4839),1):INDEX($K:$K,MATCH(L4839+1, L:L,0)-1)))</f>
        <v/>
      </c>
    </row>
    <row r="4840" spans="1:16" x14ac:dyDescent="0.25">
      <c r="A4840">
        <v>2012</v>
      </c>
      <c r="B4840">
        <v>3</v>
      </c>
      <c r="C4840" t="s">
        <v>17</v>
      </c>
      <c r="D4840">
        <v>-4.8209999999999997</v>
      </c>
      <c r="E4840">
        <v>-0.24267144299999999</v>
      </c>
      <c r="F4840">
        <f t="shared" si="300"/>
        <v>4.5783285569999999</v>
      </c>
      <c r="G4840">
        <f t="shared" si="301"/>
        <v>4.5783285569999999</v>
      </c>
      <c r="H4840">
        <v>63.739750000000001</v>
      </c>
      <c r="I4840">
        <v>51.822499999999998</v>
      </c>
      <c r="J4840">
        <f t="shared" si="302"/>
        <v>-11.917250000000003</v>
      </c>
      <c r="K4840">
        <f t="shared" si="303"/>
        <v>11.917250000000003</v>
      </c>
      <c r="L4840" t="str">
        <f>IF(A4840&lt;&gt;A4839,MAX($L$2:L4839)+1,"")</f>
        <v/>
      </c>
      <c r="M4840" t="str">
        <f>IF(L4840="","",AVERAGE(INDEX($E:$E,ROW(L4840),1):INDEX($E:$E,MATCH(L4840+1, L:L,0)-1)) - AVERAGE(INDEX($D:$D,ROW(L4840),1):INDEX($D:$D,MATCH(L4840+1, L:L,0)-1)))</f>
        <v/>
      </c>
      <c r="N4840" t="str">
        <f>IF(L4840="","",AVERAGE(INDEX($I:$I,ROW(L4840),1):INDEX($I:$I,MATCH(L4840+1, L:L,0)-1)) - AVERAGE(INDEX($H:$H,ROW(L4840),1):INDEX($H:$H,MATCH(L4840+1, L:L,0)-1)))</f>
        <v/>
      </c>
      <c r="O4840" t="str">
        <f>IF(L4840="","",AVERAGE(INDEX($G:$G,ROW(L4840),1):INDEX($G:$G,MATCH(L4840+1, L:L,0)-1)))</f>
        <v/>
      </c>
      <c r="P4840" t="str">
        <f>IF(L4840="","",AVERAGE(INDEX($K:$K,ROW(L4840),1):INDEX($K:$K,MATCH(L4840+1, L:L,0)-1)))</f>
        <v/>
      </c>
    </row>
    <row r="4841" spans="1:16" x14ac:dyDescent="0.25">
      <c r="A4841">
        <v>2012</v>
      </c>
      <c r="B4841">
        <v>3</v>
      </c>
      <c r="C4841" t="s">
        <v>18</v>
      </c>
      <c r="D4841">
        <v>-5.1573684210000001</v>
      </c>
      <c r="E4841">
        <v>-0.29079930100000001</v>
      </c>
      <c r="F4841">
        <f t="shared" si="300"/>
        <v>4.8665691200000003</v>
      </c>
      <c r="G4841">
        <f t="shared" si="301"/>
        <v>4.8665691200000003</v>
      </c>
      <c r="H4841">
        <v>19.51631579</v>
      </c>
      <c r="I4841">
        <v>23.821052630000001</v>
      </c>
      <c r="J4841">
        <f t="shared" si="302"/>
        <v>4.3047368400000003</v>
      </c>
      <c r="K4841">
        <f t="shared" si="303"/>
        <v>4.3047368400000003</v>
      </c>
      <c r="L4841" t="str">
        <f>IF(A4841&lt;&gt;A4840,MAX($L$2:L4840)+1,"")</f>
        <v/>
      </c>
      <c r="M4841" t="str">
        <f>IF(L4841="","",AVERAGE(INDEX($E:$E,ROW(L4841),1):INDEX($E:$E,MATCH(L4841+1, L:L,0)-1)) - AVERAGE(INDEX($D:$D,ROW(L4841),1):INDEX($D:$D,MATCH(L4841+1, L:L,0)-1)))</f>
        <v/>
      </c>
      <c r="N4841" t="str">
        <f>IF(L4841="","",AVERAGE(INDEX($I:$I,ROW(L4841),1):INDEX($I:$I,MATCH(L4841+1, L:L,0)-1)) - AVERAGE(INDEX($H:$H,ROW(L4841),1):INDEX($H:$H,MATCH(L4841+1, L:L,0)-1)))</f>
        <v/>
      </c>
      <c r="O4841" t="str">
        <f>IF(L4841="","",AVERAGE(INDEX($G:$G,ROW(L4841),1):INDEX($G:$G,MATCH(L4841+1, L:L,0)-1)))</f>
        <v/>
      </c>
      <c r="P4841" t="str">
        <f>IF(L4841="","",AVERAGE(INDEX($K:$K,ROW(L4841),1):INDEX($K:$K,MATCH(L4841+1, L:L,0)-1)))</f>
        <v/>
      </c>
    </row>
    <row r="4842" spans="1:16" x14ac:dyDescent="0.25">
      <c r="A4842">
        <v>2012</v>
      </c>
      <c r="B4842">
        <v>3</v>
      </c>
      <c r="C4842" t="s">
        <v>19</v>
      </c>
      <c r="D4842">
        <v>-10.972</v>
      </c>
      <c r="E4842">
        <v>-12.41713459</v>
      </c>
      <c r="F4842">
        <f t="shared" si="300"/>
        <v>-1.4451345900000003</v>
      </c>
      <c r="G4842">
        <f t="shared" si="301"/>
        <v>1.4451345900000003</v>
      </c>
      <c r="H4842">
        <v>11.664</v>
      </c>
      <c r="I4842">
        <v>22.36</v>
      </c>
      <c r="J4842">
        <f t="shared" si="302"/>
        <v>10.696</v>
      </c>
      <c r="K4842">
        <f t="shared" si="303"/>
        <v>10.696</v>
      </c>
      <c r="L4842" t="str">
        <f>IF(A4842&lt;&gt;A4841,MAX($L$2:L4841)+1,"")</f>
        <v/>
      </c>
      <c r="M4842" t="str">
        <f>IF(L4842="","",AVERAGE(INDEX($E:$E,ROW(L4842),1):INDEX($E:$E,MATCH(L4842+1, L:L,0)-1)) - AVERAGE(INDEX($D:$D,ROW(L4842),1):INDEX($D:$D,MATCH(L4842+1, L:L,0)-1)))</f>
        <v/>
      </c>
      <c r="N4842" t="str">
        <f>IF(L4842="","",AVERAGE(INDEX($I:$I,ROW(L4842),1):INDEX($I:$I,MATCH(L4842+1, L:L,0)-1)) - AVERAGE(INDEX($H:$H,ROW(L4842),1):INDEX($H:$H,MATCH(L4842+1, L:L,0)-1)))</f>
        <v/>
      </c>
      <c r="O4842" t="str">
        <f>IF(L4842="","",AVERAGE(INDEX($G:$G,ROW(L4842),1):INDEX($G:$G,MATCH(L4842+1, L:L,0)-1)))</f>
        <v/>
      </c>
      <c r="P4842" t="str">
        <f>IF(L4842="","",AVERAGE(INDEX($K:$K,ROW(L4842),1):INDEX($K:$K,MATCH(L4842+1, L:L,0)-1)))</f>
        <v/>
      </c>
    </row>
    <row r="4843" spans="1:16" x14ac:dyDescent="0.25">
      <c r="A4843">
        <v>2012</v>
      </c>
      <c r="B4843">
        <v>4</v>
      </c>
      <c r="C4843" t="s">
        <v>7</v>
      </c>
      <c r="D4843">
        <v>4.4122222219999996</v>
      </c>
      <c r="E4843">
        <v>4.2473931619999998</v>
      </c>
      <c r="F4843">
        <f t="shared" si="300"/>
        <v>-0.16482905999999975</v>
      </c>
      <c r="G4843">
        <f t="shared" si="301"/>
        <v>0.16482905999999975</v>
      </c>
      <c r="H4843">
        <v>26.31</v>
      </c>
      <c r="I4843">
        <v>48.66111111</v>
      </c>
      <c r="J4843">
        <f t="shared" si="302"/>
        <v>22.351111110000002</v>
      </c>
      <c r="K4843">
        <f t="shared" si="303"/>
        <v>22.351111110000002</v>
      </c>
      <c r="L4843" t="str">
        <f>IF(A4843&lt;&gt;A4842,MAX($L$2:L4842)+1,"")</f>
        <v/>
      </c>
      <c r="M4843" t="str">
        <f>IF(L4843="","",AVERAGE(INDEX($E:$E,ROW(L4843),1):INDEX($E:$E,MATCH(L4843+1, L:L,0)-1)) - AVERAGE(INDEX($D:$D,ROW(L4843),1):INDEX($D:$D,MATCH(L4843+1, L:L,0)-1)))</f>
        <v/>
      </c>
      <c r="N4843" t="str">
        <f>IF(L4843="","",AVERAGE(INDEX($I:$I,ROW(L4843),1):INDEX($I:$I,MATCH(L4843+1, L:L,0)-1)) - AVERAGE(INDEX($H:$H,ROW(L4843),1):INDEX($H:$H,MATCH(L4843+1, L:L,0)-1)))</f>
        <v/>
      </c>
      <c r="O4843" t="str">
        <f>IF(L4843="","",AVERAGE(INDEX($G:$G,ROW(L4843),1):INDEX($G:$G,MATCH(L4843+1, L:L,0)-1)))</f>
        <v/>
      </c>
      <c r="P4843" t="str">
        <f>IF(L4843="","",AVERAGE(INDEX($K:$K,ROW(L4843),1):INDEX($K:$K,MATCH(L4843+1, L:L,0)-1)))</f>
        <v/>
      </c>
    </row>
    <row r="4844" spans="1:16" x14ac:dyDescent="0.25">
      <c r="A4844">
        <v>2012</v>
      </c>
      <c r="B4844">
        <v>4</v>
      </c>
      <c r="C4844" t="s">
        <v>8</v>
      </c>
      <c r="D4844">
        <v>7.327352941</v>
      </c>
      <c r="E4844">
        <v>7.3306467839999998</v>
      </c>
      <c r="F4844">
        <f t="shared" si="300"/>
        <v>3.2938429999997965E-3</v>
      </c>
      <c r="G4844">
        <f t="shared" si="301"/>
        <v>3.2938429999997965E-3</v>
      </c>
      <c r="H4844">
        <v>112.74132349999999</v>
      </c>
      <c r="I4844">
        <v>117.6823529</v>
      </c>
      <c r="J4844">
        <f t="shared" si="302"/>
        <v>4.941029400000005</v>
      </c>
      <c r="K4844">
        <f t="shared" si="303"/>
        <v>4.941029400000005</v>
      </c>
      <c r="L4844" t="str">
        <f>IF(A4844&lt;&gt;A4843,MAX($L$2:L4843)+1,"")</f>
        <v/>
      </c>
      <c r="M4844" t="str">
        <f>IF(L4844="","",AVERAGE(INDEX($E:$E,ROW(L4844),1):INDEX($E:$E,MATCH(L4844+1, L:L,0)-1)) - AVERAGE(INDEX($D:$D,ROW(L4844),1):INDEX($D:$D,MATCH(L4844+1, L:L,0)-1)))</f>
        <v/>
      </c>
      <c r="N4844" t="str">
        <f>IF(L4844="","",AVERAGE(INDEX($I:$I,ROW(L4844),1):INDEX($I:$I,MATCH(L4844+1, L:L,0)-1)) - AVERAGE(INDEX($H:$H,ROW(L4844),1):INDEX($H:$H,MATCH(L4844+1, L:L,0)-1)))</f>
        <v/>
      </c>
      <c r="O4844" t="str">
        <f>IF(L4844="","",AVERAGE(INDEX($G:$G,ROW(L4844),1):INDEX($G:$G,MATCH(L4844+1, L:L,0)-1)))</f>
        <v/>
      </c>
      <c r="P4844" t="str">
        <f>IF(L4844="","",AVERAGE(INDEX($K:$K,ROW(L4844),1):INDEX($K:$K,MATCH(L4844+1, L:L,0)-1)))</f>
        <v/>
      </c>
    </row>
    <row r="4845" spans="1:16" x14ac:dyDescent="0.25">
      <c r="A4845">
        <v>2012</v>
      </c>
      <c r="B4845">
        <v>4</v>
      </c>
      <c r="C4845" t="s">
        <v>9</v>
      </c>
      <c r="D4845">
        <v>2.7429999999999999</v>
      </c>
      <c r="E4845">
        <v>4.0091007960000002</v>
      </c>
      <c r="F4845">
        <f t="shared" si="300"/>
        <v>1.2661007960000004</v>
      </c>
      <c r="G4845">
        <f t="shared" si="301"/>
        <v>1.2661007960000004</v>
      </c>
      <c r="H4845">
        <v>25.943999999999999</v>
      </c>
      <c r="I4845">
        <v>24.84</v>
      </c>
      <c r="J4845">
        <f t="shared" si="302"/>
        <v>-1.1039999999999992</v>
      </c>
      <c r="K4845">
        <f t="shared" si="303"/>
        <v>1.1039999999999992</v>
      </c>
      <c r="L4845" t="str">
        <f>IF(A4845&lt;&gt;A4844,MAX($L$2:L4844)+1,"")</f>
        <v/>
      </c>
      <c r="M4845" t="str">
        <f>IF(L4845="","",AVERAGE(INDEX($E:$E,ROW(L4845),1):INDEX($E:$E,MATCH(L4845+1, L:L,0)-1)) - AVERAGE(INDEX($D:$D,ROW(L4845),1):INDEX($D:$D,MATCH(L4845+1, L:L,0)-1)))</f>
        <v/>
      </c>
      <c r="N4845" t="str">
        <f>IF(L4845="","",AVERAGE(INDEX($I:$I,ROW(L4845),1):INDEX($I:$I,MATCH(L4845+1, L:L,0)-1)) - AVERAGE(INDEX($H:$H,ROW(L4845),1):INDEX($H:$H,MATCH(L4845+1, L:L,0)-1)))</f>
        <v/>
      </c>
      <c r="O4845" t="str">
        <f>IF(L4845="","",AVERAGE(INDEX($G:$G,ROW(L4845),1):INDEX($G:$G,MATCH(L4845+1, L:L,0)-1)))</f>
        <v/>
      </c>
      <c r="P4845" t="str">
        <f>IF(L4845="","",AVERAGE(INDEX($K:$K,ROW(L4845),1):INDEX($K:$K,MATCH(L4845+1, L:L,0)-1)))</f>
        <v/>
      </c>
    </row>
    <row r="4846" spans="1:16" x14ac:dyDescent="0.25">
      <c r="A4846">
        <v>2012</v>
      </c>
      <c r="B4846">
        <v>4</v>
      </c>
      <c r="C4846" t="s">
        <v>10</v>
      </c>
      <c r="D4846">
        <v>3.2120000000000002</v>
      </c>
      <c r="E4846">
        <v>4.7805057470000003</v>
      </c>
      <c r="F4846">
        <f t="shared" si="300"/>
        <v>1.5685057470000001</v>
      </c>
      <c r="G4846">
        <f t="shared" si="301"/>
        <v>1.5685057470000001</v>
      </c>
      <c r="H4846">
        <v>78.507999999999996</v>
      </c>
      <c r="I4846">
        <v>103.02</v>
      </c>
      <c r="J4846">
        <f t="shared" si="302"/>
        <v>24.512</v>
      </c>
      <c r="K4846">
        <f t="shared" si="303"/>
        <v>24.512</v>
      </c>
      <c r="L4846" t="str">
        <f>IF(A4846&lt;&gt;A4845,MAX($L$2:L4845)+1,"")</f>
        <v/>
      </c>
      <c r="M4846" t="str">
        <f>IF(L4846="","",AVERAGE(INDEX($E:$E,ROW(L4846),1):INDEX($E:$E,MATCH(L4846+1, L:L,0)-1)) - AVERAGE(INDEX($D:$D,ROW(L4846),1):INDEX($D:$D,MATCH(L4846+1, L:L,0)-1)))</f>
        <v/>
      </c>
      <c r="N4846" t="str">
        <f>IF(L4846="","",AVERAGE(INDEX($I:$I,ROW(L4846),1):INDEX($I:$I,MATCH(L4846+1, L:L,0)-1)) - AVERAGE(INDEX($H:$H,ROW(L4846),1):INDEX($H:$H,MATCH(L4846+1, L:L,0)-1)))</f>
        <v/>
      </c>
      <c r="O4846" t="str">
        <f>IF(L4846="","",AVERAGE(INDEX($G:$G,ROW(L4846),1):INDEX($G:$G,MATCH(L4846+1, L:L,0)-1)))</f>
        <v/>
      </c>
      <c r="P4846" t="str">
        <f>IF(L4846="","",AVERAGE(INDEX($K:$K,ROW(L4846),1):INDEX($K:$K,MATCH(L4846+1, L:L,0)-1)))</f>
        <v/>
      </c>
    </row>
    <row r="4847" spans="1:16" x14ac:dyDescent="0.25">
      <c r="A4847">
        <v>2012</v>
      </c>
      <c r="B4847">
        <v>4</v>
      </c>
      <c r="C4847" t="s">
        <v>11</v>
      </c>
      <c r="D4847">
        <v>0.96357142900000003</v>
      </c>
      <c r="E4847">
        <v>2.7107764489999999</v>
      </c>
      <c r="F4847">
        <f t="shared" si="300"/>
        <v>1.74720502</v>
      </c>
      <c r="G4847">
        <f t="shared" si="301"/>
        <v>1.74720502</v>
      </c>
      <c r="H4847">
        <v>85.024285710000001</v>
      </c>
      <c r="I4847">
        <v>79.55</v>
      </c>
      <c r="J4847">
        <f t="shared" si="302"/>
        <v>-5.4742857100000037</v>
      </c>
      <c r="K4847">
        <f t="shared" si="303"/>
        <v>5.4742857100000037</v>
      </c>
      <c r="L4847" t="str">
        <f>IF(A4847&lt;&gt;A4846,MAX($L$2:L4846)+1,"")</f>
        <v/>
      </c>
      <c r="M4847" t="str">
        <f>IF(L4847="","",AVERAGE(INDEX($E:$E,ROW(L4847),1):INDEX($E:$E,MATCH(L4847+1, L:L,0)-1)) - AVERAGE(INDEX($D:$D,ROW(L4847),1):INDEX($D:$D,MATCH(L4847+1, L:L,0)-1)))</f>
        <v/>
      </c>
      <c r="N4847" t="str">
        <f>IF(L4847="","",AVERAGE(INDEX($I:$I,ROW(L4847),1):INDEX($I:$I,MATCH(L4847+1, L:L,0)-1)) - AVERAGE(INDEX($H:$H,ROW(L4847),1):INDEX($H:$H,MATCH(L4847+1, L:L,0)-1)))</f>
        <v/>
      </c>
      <c r="O4847" t="str">
        <f>IF(L4847="","",AVERAGE(INDEX($G:$G,ROW(L4847),1):INDEX($G:$G,MATCH(L4847+1, L:L,0)-1)))</f>
        <v/>
      </c>
      <c r="P4847" t="str">
        <f>IF(L4847="","",AVERAGE(INDEX($K:$K,ROW(L4847),1):INDEX($K:$K,MATCH(L4847+1, L:L,0)-1)))</f>
        <v/>
      </c>
    </row>
    <row r="4848" spans="1:16" x14ac:dyDescent="0.25">
      <c r="A4848">
        <v>2012</v>
      </c>
      <c r="B4848">
        <v>4</v>
      </c>
      <c r="C4848" t="s">
        <v>12</v>
      </c>
      <c r="D4848">
        <v>4.233333333</v>
      </c>
      <c r="E4848">
        <v>5.832283951</v>
      </c>
      <c r="F4848">
        <f t="shared" si="300"/>
        <v>1.5989506179999999</v>
      </c>
      <c r="G4848">
        <f t="shared" si="301"/>
        <v>1.5989506179999999</v>
      </c>
      <c r="H4848">
        <v>106.5233333</v>
      </c>
      <c r="I4848">
        <v>72.75</v>
      </c>
      <c r="J4848">
        <f t="shared" si="302"/>
        <v>-33.773333300000004</v>
      </c>
      <c r="K4848">
        <f t="shared" si="303"/>
        <v>33.773333300000004</v>
      </c>
      <c r="L4848" t="str">
        <f>IF(A4848&lt;&gt;A4847,MAX($L$2:L4847)+1,"")</f>
        <v/>
      </c>
      <c r="M4848" t="str">
        <f>IF(L4848="","",AVERAGE(INDEX($E:$E,ROW(L4848),1):INDEX($E:$E,MATCH(L4848+1, L:L,0)-1)) - AVERAGE(INDEX($D:$D,ROW(L4848),1):INDEX($D:$D,MATCH(L4848+1, L:L,0)-1)))</f>
        <v/>
      </c>
      <c r="N4848" t="str">
        <f>IF(L4848="","",AVERAGE(INDEX($I:$I,ROW(L4848),1):INDEX($I:$I,MATCH(L4848+1, L:L,0)-1)) - AVERAGE(INDEX($H:$H,ROW(L4848),1):INDEX($H:$H,MATCH(L4848+1, L:L,0)-1)))</f>
        <v/>
      </c>
      <c r="O4848" t="str">
        <f>IF(L4848="","",AVERAGE(INDEX($G:$G,ROW(L4848),1):INDEX($G:$G,MATCH(L4848+1, L:L,0)-1)))</f>
        <v/>
      </c>
      <c r="P4848" t="str">
        <f>IF(L4848="","",AVERAGE(INDEX($K:$K,ROW(L4848),1):INDEX($K:$K,MATCH(L4848+1, L:L,0)-1)))</f>
        <v/>
      </c>
    </row>
    <row r="4849" spans="1:16" x14ac:dyDescent="0.25">
      <c r="A4849">
        <v>2012</v>
      </c>
      <c r="B4849">
        <v>4</v>
      </c>
      <c r="C4849" t="s">
        <v>14</v>
      </c>
      <c r="D4849">
        <v>-17.2075</v>
      </c>
      <c r="E4849">
        <v>-16.576740350000001</v>
      </c>
      <c r="F4849">
        <f t="shared" si="300"/>
        <v>0.63075964999999812</v>
      </c>
      <c r="G4849">
        <f t="shared" si="301"/>
        <v>0.63075964999999812</v>
      </c>
      <c r="H4849">
        <v>15.36125</v>
      </c>
      <c r="I4849">
        <v>12.625</v>
      </c>
      <c r="J4849">
        <f t="shared" si="302"/>
        <v>-2.7362500000000001</v>
      </c>
      <c r="K4849">
        <f t="shared" si="303"/>
        <v>2.7362500000000001</v>
      </c>
      <c r="L4849" t="str">
        <f>IF(A4849&lt;&gt;A4848,MAX($L$2:L4848)+1,"")</f>
        <v/>
      </c>
      <c r="M4849" t="str">
        <f>IF(L4849="","",AVERAGE(INDEX($E:$E,ROW(L4849),1):INDEX($E:$E,MATCH(L4849+1, L:L,0)-1)) - AVERAGE(INDEX($D:$D,ROW(L4849),1):INDEX($D:$D,MATCH(L4849+1, L:L,0)-1)))</f>
        <v/>
      </c>
      <c r="N4849" t="str">
        <f>IF(L4849="","",AVERAGE(INDEX($I:$I,ROW(L4849),1):INDEX($I:$I,MATCH(L4849+1, L:L,0)-1)) - AVERAGE(INDEX($H:$H,ROW(L4849),1):INDEX($H:$H,MATCH(L4849+1, L:L,0)-1)))</f>
        <v/>
      </c>
      <c r="O4849" t="str">
        <f>IF(L4849="","",AVERAGE(INDEX($G:$G,ROW(L4849),1):INDEX($G:$G,MATCH(L4849+1, L:L,0)-1)))</f>
        <v/>
      </c>
      <c r="P4849" t="str">
        <f>IF(L4849="","",AVERAGE(INDEX($K:$K,ROW(L4849),1):INDEX($K:$K,MATCH(L4849+1, L:L,0)-1)))</f>
        <v/>
      </c>
    </row>
    <row r="4850" spans="1:16" x14ac:dyDescent="0.25">
      <c r="A4850">
        <v>2012</v>
      </c>
      <c r="B4850">
        <v>4</v>
      </c>
      <c r="C4850" t="s">
        <v>15</v>
      </c>
      <c r="D4850">
        <v>4.6187500000000004</v>
      </c>
      <c r="E4850">
        <v>4.8977881549999998</v>
      </c>
      <c r="F4850">
        <f t="shared" si="300"/>
        <v>0.2790381549999994</v>
      </c>
      <c r="G4850">
        <f t="shared" si="301"/>
        <v>0.2790381549999994</v>
      </c>
      <c r="H4850">
        <v>62.862499999999997</v>
      </c>
      <c r="I4850">
        <v>46.018749999999997</v>
      </c>
      <c r="J4850">
        <f t="shared" si="302"/>
        <v>-16.84375</v>
      </c>
      <c r="K4850">
        <f t="shared" si="303"/>
        <v>16.84375</v>
      </c>
      <c r="L4850" t="str">
        <f>IF(A4850&lt;&gt;A4849,MAX($L$2:L4849)+1,"")</f>
        <v/>
      </c>
      <c r="M4850" t="str">
        <f>IF(L4850="","",AVERAGE(INDEX($E:$E,ROW(L4850),1):INDEX($E:$E,MATCH(L4850+1, L:L,0)-1)) - AVERAGE(INDEX($D:$D,ROW(L4850),1):INDEX($D:$D,MATCH(L4850+1, L:L,0)-1)))</f>
        <v/>
      </c>
      <c r="N4850" t="str">
        <f>IF(L4850="","",AVERAGE(INDEX($I:$I,ROW(L4850),1):INDEX($I:$I,MATCH(L4850+1, L:L,0)-1)) - AVERAGE(INDEX($H:$H,ROW(L4850),1):INDEX($H:$H,MATCH(L4850+1, L:L,0)-1)))</f>
        <v/>
      </c>
      <c r="O4850" t="str">
        <f>IF(L4850="","",AVERAGE(INDEX($G:$G,ROW(L4850),1):INDEX($G:$G,MATCH(L4850+1, L:L,0)-1)))</f>
        <v/>
      </c>
      <c r="P4850" t="str">
        <f>IF(L4850="","",AVERAGE(INDEX($K:$K,ROW(L4850),1):INDEX($K:$K,MATCH(L4850+1, L:L,0)-1)))</f>
        <v/>
      </c>
    </row>
    <row r="4851" spans="1:16" x14ac:dyDescent="0.25">
      <c r="A4851">
        <v>2012</v>
      </c>
      <c r="B4851">
        <v>4</v>
      </c>
      <c r="C4851" t="s">
        <v>16</v>
      </c>
      <c r="D4851">
        <v>3.07</v>
      </c>
      <c r="E4851">
        <v>5.8166666669999998</v>
      </c>
      <c r="F4851">
        <f t="shared" si="300"/>
        <v>2.746666667</v>
      </c>
      <c r="G4851">
        <f t="shared" si="301"/>
        <v>2.746666667</v>
      </c>
      <c r="H4851">
        <v>97.06</v>
      </c>
      <c r="I4851">
        <v>102.5</v>
      </c>
      <c r="J4851">
        <f t="shared" si="302"/>
        <v>5.4399999999999977</v>
      </c>
      <c r="K4851">
        <f t="shared" si="303"/>
        <v>5.4399999999999977</v>
      </c>
      <c r="L4851" t="str">
        <f>IF(A4851&lt;&gt;A4850,MAX($L$2:L4850)+1,"")</f>
        <v/>
      </c>
      <c r="M4851" t="str">
        <f>IF(L4851="","",AVERAGE(INDEX($E:$E,ROW(L4851),1):INDEX($E:$E,MATCH(L4851+1, L:L,0)-1)) - AVERAGE(INDEX($D:$D,ROW(L4851),1):INDEX($D:$D,MATCH(L4851+1, L:L,0)-1)))</f>
        <v/>
      </c>
      <c r="N4851" t="str">
        <f>IF(L4851="","",AVERAGE(INDEX($I:$I,ROW(L4851),1):INDEX($I:$I,MATCH(L4851+1, L:L,0)-1)) - AVERAGE(INDEX($H:$H,ROW(L4851),1):INDEX($H:$H,MATCH(L4851+1, L:L,0)-1)))</f>
        <v/>
      </c>
      <c r="O4851" t="str">
        <f>IF(L4851="","",AVERAGE(INDEX($G:$G,ROW(L4851),1):INDEX($G:$G,MATCH(L4851+1, L:L,0)-1)))</f>
        <v/>
      </c>
      <c r="P4851" t="str">
        <f>IF(L4851="","",AVERAGE(INDEX($K:$K,ROW(L4851),1):INDEX($K:$K,MATCH(L4851+1, L:L,0)-1)))</f>
        <v/>
      </c>
    </row>
    <row r="4852" spans="1:16" x14ac:dyDescent="0.25">
      <c r="A4852">
        <v>2012</v>
      </c>
      <c r="B4852">
        <v>4</v>
      </c>
      <c r="C4852" t="s">
        <v>17</v>
      </c>
      <c r="D4852">
        <v>3.3764444440000001</v>
      </c>
      <c r="E4852">
        <v>4.1226931220000003</v>
      </c>
      <c r="F4852">
        <f t="shared" si="300"/>
        <v>0.74624867800000017</v>
      </c>
      <c r="G4852">
        <f t="shared" si="301"/>
        <v>0.74624867800000017</v>
      </c>
      <c r="H4852">
        <v>72.399777779999994</v>
      </c>
      <c r="I4852">
        <v>76.777777779999994</v>
      </c>
      <c r="J4852">
        <f t="shared" si="302"/>
        <v>4.3780000000000001</v>
      </c>
      <c r="K4852">
        <f t="shared" si="303"/>
        <v>4.3780000000000001</v>
      </c>
      <c r="L4852" t="str">
        <f>IF(A4852&lt;&gt;A4851,MAX($L$2:L4851)+1,"")</f>
        <v/>
      </c>
      <c r="M4852" t="str">
        <f>IF(L4852="","",AVERAGE(INDEX($E:$E,ROW(L4852),1):INDEX($E:$E,MATCH(L4852+1, L:L,0)-1)) - AVERAGE(INDEX($D:$D,ROW(L4852),1):INDEX($D:$D,MATCH(L4852+1, L:L,0)-1)))</f>
        <v/>
      </c>
      <c r="N4852" t="str">
        <f>IF(L4852="","",AVERAGE(INDEX($I:$I,ROW(L4852),1):INDEX($I:$I,MATCH(L4852+1, L:L,0)-1)) - AVERAGE(INDEX($H:$H,ROW(L4852),1):INDEX($H:$H,MATCH(L4852+1, L:L,0)-1)))</f>
        <v/>
      </c>
      <c r="O4852" t="str">
        <f>IF(L4852="","",AVERAGE(INDEX($G:$G,ROW(L4852),1):INDEX($G:$G,MATCH(L4852+1, L:L,0)-1)))</f>
        <v/>
      </c>
      <c r="P4852" t="str">
        <f>IF(L4852="","",AVERAGE(INDEX($K:$K,ROW(L4852),1):INDEX($K:$K,MATCH(L4852+1, L:L,0)-1)))</f>
        <v/>
      </c>
    </row>
    <row r="4853" spans="1:16" x14ac:dyDescent="0.25">
      <c r="A4853">
        <v>2012</v>
      </c>
      <c r="B4853">
        <v>4</v>
      </c>
      <c r="C4853" t="s">
        <v>18</v>
      </c>
      <c r="D4853">
        <v>4.0553333330000001</v>
      </c>
      <c r="E4853">
        <v>4.2354641070000003</v>
      </c>
      <c r="F4853">
        <f t="shared" si="300"/>
        <v>0.18013077400000022</v>
      </c>
      <c r="G4853">
        <f t="shared" si="301"/>
        <v>0.18013077400000022</v>
      </c>
      <c r="H4853">
        <v>23.72133333</v>
      </c>
      <c r="I4853">
        <v>53.533333329999998</v>
      </c>
      <c r="J4853">
        <f t="shared" si="302"/>
        <v>29.811999999999998</v>
      </c>
      <c r="K4853">
        <f t="shared" si="303"/>
        <v>29.811999999999998</v>
      </c>
      <c r="L4853" t="str">
        <f>IF(A4853&lt;&gt;A4852,MAX($L$2:L4852)+1,"")</f>
        <v/>
      </c>
      <c r="M4853" t="str">
        <f>IF(L4853="","",AVERAGE(INDEX($E:$E,ROW(L4853),1):INDEX($E:$E,MATCH(L4853+1, L:L,0)-1)) - AVERAGE(INDEX($D:$D,ROW(L4853),1):INDEX($D:$D,MATCH(L4853+1, L:L,0)-1)))</f>
        <v/>
      </c>
      <c r="N4853" t="str">
        <f>IF(L4853="","",AVERAGE(INDEX($I:$I,ROW(L4853),1):INDEX($I:$I,MATCH(L4853+1, L:L,0)-1)) - AVERAGE(INDEX($H:$H,ROW(L4853),1):INDEX($H:$H,MATCH(L4853+1, L:L,0)-1)))</f>
        <v/>
      </c>
      <c r="O4853" t="str">
        <f>IF(L4853="","",AVERAGE(INDEX($G:$G,ROW(L4853),1):INDEX($G:$G,MATCH(L4853+1, L:L,0)-1)))</f>
        <v/>
      </c>
      <c r="P4853" t="str">
        <f>IF(L4853="","",AVERAGE(INDEX($K:$K,ROW(L4853),1):INDEX($K:$K,MATCH(L4853+1, L:L,0)-1)))</f>
        <v/>
      </c>
    </row>
    <row r="4854" spans="1:16" x14ac:dyDescent="0.25">
      <c r="A4854">
        <v>2012</v>
      </c>
      <c r="B4854">
        <v>4</v>
      </c>
      <c r="C4854" t="s">
        <v>19</v>
      </c>
      <c r="D4854">
        <v>-1.1655555559999999</v>
      </c>
      <c r="E4854">
        <v>0.66441251599999995</v>
      </c>
      <c r="F4854">
        <f t="shared" si="300"/>
        <v>1.8299680719999998</v>
      </c>
      <c r="G4854">
        <f t="shared" si="301"/>
        <v>1.8299680719999998</v>
      </c>
      <c r="H4854">
        <v>7.58</v>
      </c>
      <c r="I4854">
        <v>9.488888889</v>
      </c>
      <c r="J4854">
        <f t="shared" si="302"/>
        <v>1.908888889</v>
      </c>
      <c r="K4854">
        <f t="shared" si="303"/>
        <v>1.908888889</v>
      </c>
      <c r="L4854" t="str">
        <f>IF(A4854&lt;&gt;A4853,MAX($L$2:L4853)+1,"")</f>
        <v/>
      </c>
      <c r="M4854" t="str">
        <f>IF(L4854="","",AVERAGE(INDEX($E:$E,ROW(L4854),1):INDEX($E:$E,MATCH(L4854+1, L:L,0)-1)) - AVERAGE(INDEX($D:$D,ROW(L4854),1):INDEX($D:$D,MATCH(L4854+1, L:L,0)-1)))</f>
        <v/>
      </c>
      <c r="N4854" t="str">
        <f>IF(L4854="","",AVERAGE(INDEX($I:$I,ROW(L4854),1):INDEX($I:$I,MATCH(L4854+1, L:L,0)-1)) - AVERAGE(INDEX($H:$H,ROW(L4854),1):INDEX($H:$H,MATCH(L4854+1, L:L,0)-1)))</f>
        <v/>
      </c>
      <c r="O4854" t="str">
        <f>IF(L4854="","",AVERAGE(INDEX($G:$G,ROW(L4854),1):INDEX($G:$G,MATCH(L4854+1, L:L,0)-1)))</f>
        <v/>
      </c>
      <c r="P4854" t="str">
        <f>IF(L4854="","",AVERAGE(INDEX($K:$K,ROW(L4854),1):INDEX($K:$K,MATCH(L4854+1, L:L,0)-1)))</f>
        <v/>
      </c>
    </row>
    <row r="4855" spans="1:16" x14ac:dyDescent="0.25">
      <c r="A4855">
        <v>2012</v>
      </c>
      <c r="B4855">
        <v>5</v>
      </c>
      <c r="C4855" t="s">
        <v>7</v>
      </c>
      <c r="D4855">
        <v>10.244444440000001</v>
      </c>
      <c r="E4855">
        <v>10.071657119999999</v>
      </c>
      <c r="F4855">
        <f t="shared" si="300"/>
        <v>-0.17278732000000119</v>
      </c>
      <c r="G4855">
        <f t="shared" si="301"/>
        <v>0.17278732000000119</v>
      </c>
      <c r="H4855">
        <v>48.508333329999999</v>
      </c>
      <c r="I4855">
        <v>58.41111111</v>
      </c>
      <c r="J4855">
        <f t="shared" si="302"/>
        <v>9.902777780000001</v>
      </c>
      <c r="K4855">
        <f t="shared" si="303"/>
        <v>9.902777780000001</v>
      </c>
      <c r="L4855" t="str">
        <f>IF(A4855&lt;&gt;A4854,MAX($L$2:L4854)+1,"")</f>
        <v/>
      </c>
      <c r="M4855" t="str">
        <f>IF(L4855="","",AVERAGE(INDEX($E:$E,ROW(L4855),1):INDEX($E:$E,MATCH(L4855+1, L:L,0)-1)) - AVERAGE(INDEX($D:$D,ROW(L4855),1):INDEX($D:$D,MATCH(L4855+1, L:L,0)-1)))</f>
        <v/>
      </c>
      <c r="N4855" t="str">
        <f>IF(L4855="","",AVERAGE(INDEX($I:$I,ROW(L4855),1):INDEX($I:$I,MATCH(L4855+1, L:L,0)-1)) - AVERAGE(INDEX($H:$H,ROW(L4855),1):INDEX($H:$H,MATCH(L4855+1, L:L,0)-1)))</f>
        <v/>
      </c>
      <c r="O4855" t="str">
        <f>IF(L4855="","",AVERAGE(INDEX($G:$G,ROW(L4855),1):INDEX($G:$G,MATCH(L4855+1, L:L,0)-1)))</f>
        <v/>
      </c>
      <c r="P4855" t="str">
        <f>IF(L4855="","",AVERAGE(INDEX($K:$K,ROW(L4855),1):INDEX($K:$K,MATCH(L4855+1, L:L,0)-1)))</f>
        <v/>
      </c>
    </row>
    <row r="4856" spans="1:16" x14ac:dyDescent="0.25">
      <c r="A4856">
        <v>2012</v>
      </c>
      <c r="B4856">
        <v>5</v>
      </c>
      <c r="C4856" t="s">
        <v>8</v>
      </c>
      <c r="D4856">
        <v>11.102</v>
      </c>
      <c r="E4856">
        <v>10.30292184</v>
      </c>
      <c r="F4856">
        <f t="shared" si="300"/>
        <v>-0.79907816000000054</v>
      </c>
      <c r="G4856">
        <f t="shared" si="301"/>
        <v>0.79907816000000054</v>
      </c>
      <c r="H4856">
        <v>84.111999999999995</v>
      </c>
      <c r="I4856">
        <v>70.14</v>
      </c>
      <c r="J4856">
        <f t="shared" si="302"/>
        <v>-13.971999999999994</v>
      </c>
      <c r="K4856">
        <f t="shared" si="303"/>
        <v>13.971999999999994</v>
      </c>
      <c r="L4856" t="str">
        <f>IF(A4856&lt;&gt;A4855,MAX($L$2:L4855)+1,"")</f>
        <v/>
      </c>
      <c r="M4856" t="str">
        <f>IF(L4856="","",AVERAGE(INDEX($E:$E,ROW(L4856),1):INDEX($E:$E,MATCH(L4856+1, L:L,0)-1)) - AVERAGE(INDEX($D:$D,ROW(L4856),1):INDEX($D:$D,MATCH(L4856+1, L:L,0)-1)))</f>
        <v/>
      </c>
      <c r="N4856" t="str">
        <f>IF(L4856="","",AVERAGE(INDEX($I:$I,ROW(L4856),1):INDEX($I:$I,MATCH(L4856+1, L:L,0)-1)) - AVERAGE(INDEX($H:$H,ROW(L4856),1):INDEX($H:$H,MATCH(L4856+1, L:L,0)-1)))</f>
        <v/>
      </c>
      <c r="O4856" t="str">
        <f>IF(L4856="","",AVERAGE(INDEX($G:$G,ROW(L4856),1):INDEX($G:$G,MATCH(L4856+1, L:L,0)-1)))</f>
        <v/>
      </c>
      <c r="P4856" t="str">
        <f>IF(L4856="","",AVERAGE(INDEX($K:$K,ROW(L4856),1):INDEX($K:$K,MATCH(L4856+1, L:L,0)-1)))</f>
        <v/>
      </c>
    </row>
    <row r="4857" spans="1:16" x14ac:dyDescent="0.25">
      <c r="A4857">
        <v>2012</v>
      </c>
      <c r="B4857">
        <v>5</v>
      </c>
      <c r="C4857" t="s">
        <v>9</v>
      </c>
      <c r="D4857">
        <v>10.16769231</v>
      </c>
      <c r="E4857">
        <v>10.599947650000001</v>
      </c>
      <c r="F4857">
        <f t="shared" si="300"/>
        <v>0.4322553400000011</v>
      </c>
      <c r="G4857">
        <f t="shared" si="301"/>
        <v>0.4322553400000011</v>
      </c>
      <c r="H4857">
        <v>58.56</v>
      </c>
      <c r="I4857">
        <v>76.607692310000004</v>
      </c>
      <c r="J4857">
        <f t="shared" si="302"/>
        <v>18.047692310000002</v>
      </c>
      <c r="K4857">
        <f t="shared" si="303"/>
        <v>18.047692310000002</v>
      </c>
      <c r="L4857" t="str">
        <f>IF(A4857&lt;&gt;A4856,MAX($L$2:L4856)+1,"")</f>
        <v/>
      </c>
      <c r="M4857" t="str">
        <f>IF(L4857="","",AVERAGE(INDEX($E:$E,ROW(L4857),1):INDEX($E:$E,MATCH(L4857+1, L:L,0)-1)) - AVERAGE(INDEX($D:$D,ROW(L4857),1):INDEX($D:$D,MATCH(L4857+1, L:L,0)-1)))</f>
        <v/>
      </c>
      <c r="N4857" t="str">
        <f>IF(L4857="","",AVERAGE(INDEX($I:$I,ROW(L4857),1):INDEX($I:$I,MATCH(L4857+1, L:L,0)-1)) - AVERAGE(INDEX($H:$H,ROW(L4857),1):INDEX($H:$H,MATCH(L4857+1, L:L,0)-1)))</f>
        <v/>
      </c>
      <c r="O4857" t="str">
        <f>IF(L4857="","",AVERAGE(INDEX($G:$G,ROW(L4857),1):INDEX($G:$G,MATCH(L4857+1, L:L,0)-1)))</f>
        <v/>
      </c>
      <c r="P4857" t="str">
        <f>IF(L4857="","",AVERAGE(INDEX($K:$K,ROW(L4857),1):INDEX($K:$K,MATCH(L4857+1, L:L,0)-1)))</f>
        <v/>
      </c>
    </row>
    <row r="4858" spans="1:16" x14ac:dyDescent="0.25">
      <c r="A4858">
        <v>2012</v>
      </c>
      <c r="B4858">
        <v>5</v>
      </c>
      <c r="C4858" t="s">
        <v>10</v>
      </c>
      <c r="D4858">
        <v>10.324</v>
      </c>
      <c r="E4858">
        <v>11.33612903</v>
      </c>
      <c r="F4858">
        <f t="shared" si="300"/>
        <v>1.0121290300000005</v>
      </c>
      <c r="G4858">
        <f t="shared" si="301"/>
        <v>1.0121290300000005</v>
      </c>
      <c r="H4858">
        <v>93.298000000000002</v>
      </c>
      <c r="I4858">
        <v>88.44</v>
      </c>
      <c r="J4858">
        <f t="shared" si="302"/>
        <v>-4.8580000000000041</v>
      </c>
      <c r="K4858">
        <f t="shared" si="303"/>
        <v>4.8580000000000041</v>
      </c>
      <c r="L4858" t="str">
        <f>IF(A4858&lt;&gt;A4857,MAX($L$2:L4857)+1,"")</f>
        <v/>
      </c>
      <c r="M4858" t="str">
        <f>IF(L4858="","",AVERAGE(INDEX($E:$E,ROW(L4858),1):INDEX($E:$E,MATCH(L4858+1, L:L,0)-1)) - AVERAGE(INDEX($D:$D,ROW(L4858),1):INDEX($D:$D,MATCH(L4858+1, L:L,0)-1)))</f>
        <v/>
      </c>
      <c r="N4858" t="str">
        <f>IF(L4858="","",AVERAGE(INDEX($I:$I,ROW(L4858),1):INDEX($I:$I,MATCH(L4858+1, L:L,0)-1)) - AVERAGE(INDEX($H:$H,ROW(L4858),1):INDEX($H:$H,MATCH(L4858+1, L:L,0)-1)))</f>
        <v/>
      </c>
      <c r="O4858" t="str">
        <f>IF(L4858="","",AVERAGE(INDEX($G:$G,ROW(L4858),1):INDEX($G:$G,MATCH(L4858+1, L:L,0)-1)))</f>
        <v/>
      </c>
      <c r="P4858" t="str">
        <f>IF(L4858="","",AVERAGE(INDEX($K:$K,ROW(L4858),1):INDEX($K:$K,MATCH(L4858+1, L:L,0)-1)))</f>
        <v/>
      </c>
    </row>
    <row r="4859" spans="1:16" x14ac:dyDescent="0.25">
      <c r="A4859">
        <v>2012</v>
      </c>
      <c r="B4859">
        <v>5</v>
      </c>
      <c r="C4859" t="s">
        <v>11</v>
      </c>
      <c r="D4859">
        <v>6.0985714289999997</v>
      </c>
      <c r="E4859">
        <v>8.2086582769999996</v>
      </c>
      <c r="F4859">
        <f t="shared" si="300"/>
        <v>2.1100868479999999</v>
      </c>
      <c r="G4859">
        <f t="shared" si="301"/>
        <v>2.1100868479999999</v>
      </c>
      <c r="H4859">
        <v>86.957857140000002</v>
      </c>
      <c r="I4859">
        <v>62.285714290000001</v>
      </c>
      <c r="J4859">
        <f t="shared" si="302"/>
        <v>-24.67214285</v>
      </c>
      <c r="K4859">
        <f t="shared" si="303"/>
        <v>24.67214285</v>
      </c>
      <c r="L4859" t="str">
        <f>IF(A4859&lt;&gt;A4858,MAX($L$2:L4858)+1,"")</f>
        <v/>
      </c>
      <c r="M4859" t="str">
        <f>IF(L4859="","",AVERAGE(INDEX($E:$E,ROW(L4859),1):INDEX($E:$E,MATCH(L4859+1, L:L,0)-1)) - AVERAGE(INDEX($D:$D,ROW(L4859),1):INDEX($D:$D,MATCH(L4859+1, L:L,0)-1)))</f>
        <v/>
      </c>
      <c r="N4859" t="str">
        <f>IF(L4859="","",AVERAGE(INDEX($I:$I,ROW(L4859),1):INDEX($I:$I,MATCH(L4859+1, L:L,0)-1)) - AVERAGE(INDEX($H:$H,ROW(L4859),1):INDEX($H:$H,MATCH(L4859+1, L:L,0)-1)))</f>
        <v/>
      </c>
      <c r="O4859" t="str">
        <f>IF(L4859="","",AVERAGE(INDEX($G:$G,ROW(L4859),1):INDEX($G:$G,MATCH(L4859+1, L:L,0)-1)))</f>
        <v/>
      </c>
      <c r="P4859" t="str">
        <f>IF(L4859="","",AVERAGE(INDEX($K:$K,ROW(L4859),1):INDEX($K:$K,MATCH(L4859+1, L:L,0)-1)))</f>
        <v/>
      </c>
    </row>
    <row r="4860" spans="1:16" x14ac:dyDescent="0.25">
      <c r="A4860">
        <v>2012</v>
      </c>
      <c r="B4860">
        <v>5</v>
      </c>
      <c r="C4860" t="s">
        <v>12</v>
      </c>
      <c r="D4860">
        <v>9.8074999999999992</v>
      </c>
      <c r="E4860">
        <v>11.732618560000001</v>
      </c>
      <c r="F4860">
        <f t="shared" si="300"/>
        <v>1.9251185600000014</v>
      </c>
      <c r="G4860">
        <f t="shared" si="301"/>
        <v>1.9251185600000014</v>
      </c>
      <c r="H4860">
        <v>109.205</v>
      </c>
      <c r="I4860">
        <v>62</v>
      </c>
      <c r="J4860">
        <f t="shared" si="302"/>
        <v>-47.204999999999998</v>
      </c>
      <c r="K4860">
        <f t="shared" si="303"/>
        <v>47.204999999999998</v>
      </c>
      <c r="L4860" t="str">
        <f>IF(A4860&lt;&gt;A4859,MAX($L$2:L4859)+1,"")</f>
        <v/>
      </c>
      <c r="M4860" t="str">
        <f>IF(L4860="","",AVERAGE(INDEX($E:$E,ROW(L4860),1):INDEX($E:$E,MATCH(L4860+1, L:L,0)-1)) - AVERAGE(INDEX($D:$D,ROW(L4860),1):INDEX($D:$D,MATCH(L4860+1, L:L,0)-1)))</f>
        <v/>
      </c>
      <c r="N4860" t="str">
        <f>IF(L4860="","",AVERAGE(INDEX($I:$I,ROW(L4860),1):INDEX($I:$I,MATCH(L4860+1, L:L,0)-1)) - AVERAGE(INDEX($H:$H,ROW(L4860),1):INDEX($H:$H,MATCH(L4860+1, L:L,0)-1)))</f>
        <v/>
      </c>
      <c r="O4860" t="str">
        <f>IF(L4860="","",AVERAGE(INDEX($G:$G,ROW(L4860),1):INDEX($G:$G,MATCH(L4860+1, L:L,0)-1)))</f>
        <v/>
      </c>
      <c r="P4860" t="str">
        <f>IF(L4860="","",AVERAGE(INDEX($K:$K,ROW(L4860),1):INDEX($K:$K,MATCH(L4860+1, L:L,0)-1)))</f>
        <v/>
      </c>
    </row>
    <row r="4861" spans="1:16" x14ac:dyDescent="0.25">
      <c r="A4861">
        <v>2012</v>
      </c>
      <c r="B4861">
        <v>5</v>
      </c>
      <c r="C4861" t="s">
        <v>14</v>
      </c>
      <c r="D4861">
        <v>-6.9057142860000003</v>
      </c>
      <c r="E4861">
        <v>-4.4162317919999996</v>
      </c>
      <c r="F4861">
        <f t="shared" si="300"/>
        <v>2.4894824940000007</v>
      </c>
      <c r="G4861">
        <f t="shared" si="301"/>
        <v>2.4894824940000007</v>
      </c>
      <c r="H4861">
        <v>16.33428571</v>
      </c>
      <c r="I4861">
        <v>13.042857140000001</v>
      </c>
      <c r="J4861">
        <f t="shared" si="302"/>
        <v>-3.291428569999999</v>
      </c>
      <c r="K4861">
        <f t="shared" si="303"/>
        <v>3.291428569999999</v>
      </c>
      <c r="L4861" t="str">
        <f>IF(A4861&lt;&gt;A4860,MAX($L$2:L4860)+1,"")</f>
        <v/>
      </c>
      <c r="M4861" t="str">
        <f>IF(L4861="","",AVERAGE(INDEX($E:$E,ROW(L4861),1):INDEX($E:$E,MATCH(L4861+1, L:L,0)-1)) - AVERAGE(INDEX($D:$D,ROW(L4861),1):INDEX($D:$D,MATCH(L4861+1, L:L,0)-1)))</f>
        <v/>
      </c>
      <c r="N4861" t="str">
        <f>IF(L4861="","",AVERAGE(INDEX($I:$I,ROW(L4861),1):INDEX($I:$I,MATCH(L4861+1, L:L,0)-1)) - AVERAGE(INDEX($H:$H,ROW(L4861),1):INDEX($H:$H,MATCH(L4861+1, L:L,0)-1)))</f>
        <v/>
      </c>
      <c r="O4861" t="str">
        <f>IF(L4861="","",AVERAGE(INDEX($G:$G,ROW(L4861),1):INDEX($G:$G,MATCH(L4861+1, L:L,0)-1)))</f>
        <v/>
      </c>
      <c r="P4861" t="str">
        <f>IF(L4861="","",AVERAGE(INDEX($K:$K,ROW(L4861),1):INDEX($K:$K,MATCH(L4861+1, L:L,0)-1)))</f>
        <v/>
      </c>
    </row>
    <row r="4862" spans="1:16" x14ac:dyDescent="0.25">
      <c r="A4862">
        <v>2012</v>
      </c>
      <c r="B4862">
        <v>5</v>
      </c>
      <c r="C4862" t="s">
        <v>15</v>
      </c>
      <c r="D4862">
        <v>11.28222222</v>
      </c>
      <c r="E4862">
        <v>13.50463265</v>
      </c>
      <c r="F4862">
        <f t="shared" si="300"/>
        <v>2.22241043</v>
      </c>
      <c r="G4862">
        <f t="shared" si="301"/>
        <v>2.22241043</v>
      </c>
      <c r="H4862">
        <v>77.98</v>
      </c>
      <c r="I4862">
        <v>69.594444440000004</v>
      </c>
      <c r="J4862">
        <f t="shared" si="302"/>
        <v>-8.3855555600000002</v>
      </c>
      <c r="K4862">
        <f t="shared" si="303"/>
        <v>8.3855555600000002</v>
      </c>
      <c r="L4862" t="str">
        <f>IF(A4862&lt;&gt;A4861,MAX($L$2:L4861)+1,"")</f>
        <v/>
      </c>
      <c r="M4862" t="str">
        <f>IF(L4862="","",AVERAGE(INDEX($E:$E,ROW(L4862),1):INDEX($E:$E,MATCH(L4862+1, L:L,0)-1)) - AVERAGE(INDEX($D:$D,ROW(L4862),1):INDEX($D:$D,MATCH(L4862+1, L:L,0)-1)))</f>
        <v/>
      </c>
      <c r="N4862" t="str">
        <f>IF(L4862="","",AVERAGE(INDEX($I:$I,ROW(L4862),1):INDEX($I:$I,MATCH(L4862+1, L:L,0)-1)) - AVERAGE(INDEX($H:$H,ROW(L4862),1):INDEX($H:$H,MATCH(L4862+1, L:L,0)-1)))</f>
        <v/>
      </c>
      <c r="O4862" t="str">
        <f>IF(L4862="","",AVERAGE(INDEX($G:$G,ROW(L4862),1):INDEX($G:$G,MATCH(L4862+1, L:L,0)-1)))</f>
        <v/>
      </c>
      <c r="P4862" t="str">
        <f>IF(L4862="","",AVERAGE(INDEX($K:$K,ROW(L4862),1):INDEX($K:$K,MATCH(L4862+1, L:L,0)-1)))</f>
        <v/>
      </c>
    </row>
    <row r="4863" spans="1:16" x14ac:dyDescent="0.25">
      <c r="A4863">
        <v>2012</v>
      </c>
      <c r="B4863">
        <v>5</v>
      </c>
      <c r="C4863" t="s">
        <v>16</v>
      </c>
      <c r="D4863">
        <v>9.2100000000000009</v>
      </c>
      <c r="E4863">
        <v>11.061290319999999</v>
      </c>
      <c r="F4863">
        <f t="shared" si="300"/>
        <v>1.8512903199999986</v>
      </c>
      <c r="G4863">
        <f t="shared" si="301"/>
        <v>1.8512903199999986</v>
      </c>
      <c r="H4863">
        <v>101.88</v>
      </c>
      <c r="I4863">
        <v>62.4</v>
      </c>
      <c r="J4863">
        <f t="shared" si="302"/>
        <v>-39.479999999999997</v>
      </c>
      <c r="K4863">
        <f t="shared" si="303"/>
        <v>39.479999999999997</v>
      </c>
      <c r="L4863" t="str">
        <f>IF(A4863&lt;&gt;A4862,MAX($L$2:L4862)+1,"")</f>
        <v/>
      </c>
      <c r="M4863" t="str">
        <f>IF(L4863="","",AVERAGE(INDEX($E:$E,ROW(L4863),1):INDEX($E:$E,MATCH(L4863+1, L:L,0)-1)) - AVERAGE(INDEX($D:$D,ROW(L4863),1):INDEX($D:$D,MATCH(L4863+1, L:L,0)-1)))</f>
        <v/>
      </c>
      <c r="N4863" t="str">
        <f>IF(L4863="","",AVERAGE(INDEX($I:$I,ROW(L4863),1):INDEX($I:$I,MATCH(L4863+1, L:L,0)-1)) - AVERAGE(INDEX($H:$H,ROW(L4863),1):INDEX($H:$H,MATCH(L4863+1, L:L,0)-1)))</f>
        <v/>
      </c>
      <c r="O4863" t="str">
        <f>IF(L4863="","",AVERAGE(INDEX($G:$G,ROW(L4863),1):INDEX($G:$G,MATCH(L4863+1, L:L,0)-1)))</f>
        <v/>
      </c>
      <c r="P4863" t="str">
        <f>IF(L4863="","",AVERAGE(INDEX($K:$K,ROW(L4863),1):INDEX($K:$K,MATCH(L4863+1, L:L,0)-1)))</f>
        <v/>
      </c>
    </row>
    <row r="4864" spans="1:16" x14ac:dyDescent="0.25">
      <c r="A4864">
        <v>2012</v>
      </c>
      <c r="B4864">
        <v>5</v>
      </c>
      <c r="C4864" t="s">
        <v>17</v>
      </c>
      <c r="D4864">
        <v>10.342631580000001</v>
      </c>
      <c r="E4864">
        <v>12.498520490000001</v>
      </c>
      <c r="F4864">
        <f t="shared" si="300"/>
        <v>2.1558889099999998</v>
      </c>
      <c r="G4864">
        <f t="shared" si="301"/>
        <v>2.1558889099999998</v>
      </c>
      <c r="H4864">
        <v>88.178070180000006</v>
      </c>
      <c r="I4864">
        <v>99.052631579999996</v>
      </c>
      <c r="J4864">
        <f t="shared" si="302"/>
        <v>10.87456139999999</v>
      </c>
      <c r="K4864">
        <f t="shared" si="303"/>
        <v>10.87456139999999</v>
      </c>
      <c r="L4864" t="str">
        <f>IF(A4864&lt;&gt;A4863,MAX($L$2:L4863)+1,"")</f>
        <v/>
      </c>
      <c r="M4864" t="str">
        <f>IF(L4864="","",AVERAGE(INDEX($E:$E,ROW(L4864),1):INDEX($E:$E,MATCH(L4864+1, L:L,0)-1)) - AVERAGE(INDEX($D:$D,ROW(L4864),1):INDEX($D:$D,MATCH(L4864+1, L:L,0)-1)))</f>
        <v/>
      </c>
      <c r="N4864" t="str">
        <f>IF(L4864="","",AVERAGE(INDEX($I:$I,ROW(L4864),1):INDEX($I:$I,MATCH(L4864+1, L:L,0)-1)) - AVERAGE(INDEX($H:$H,ROW(L4864),1):INDEX($H:$H,MATCH(L4864+1, L:L,0)-1)))</f>
        <v/>
      </c>
      <c r="O4864" t="str">
        <f>IF(L4864="","",AVERAGE(INDEX($G:$G,ROW(L4864),1):INDEX($G:$G,MATCH(L4864+1, L:L,0)-1)))</f>
        <v/>
      </c>
      <c r="P4864" t="str">
        <f>IF(L4864="","",AVERAGE(INDEX($K:$K,ROW(L4864),1):INDEX($K:$K,MATCH(L4864+1, L:L,0)-1)))</f>
        <v/>
      </c>
    </row>
    <row r="4865" spans="1:16" x14ac:dyDescent="0.25">
      <c r="A4865">
        <v>2012</v>
      </c>
      <c r="B4865">
        <v>5</v>
      </c>
      <c r="C4865" t="s">
        <v>18</v>
      </c>
      <c r="D4865">
        <v>10.548</v>
      </c>
      <c r="E4865">
        <v>10.01425364</v>
      </c>
      <c r="F4865">
        <f t="shared" si="300"/>
        <v>-0.53374636000000031</v>
      </c>
      <c r="G4865">
        <f t="shared" si="301"/>
        <v>0.53374636000000031</v>
      </c>
      <c r="H4865">
        <v>50.207999999999998</v>
      </c>
      <c r="I4865">
        <v>92.685000000000002</v>
      </c>
      <c r="J4865">
        <f t="shared" si="302"/>
        <v>42.477000000000004</v>
      </c>
      <c r="K4865">
        <f t="shared" si="303"/>
        <v>42.477000000000004</v>
      </c>
      <c r="L4865" t="str">
        <f>IF(A4865&lt;&gt;A4864,MAX($L$2:L4864)+1,"")</f>
        <v/>
      </c>
      <c r="M4865" t="str">
        <f>IF(L4865="","",AVERAGE(INDEX($E:$E,ROW(L4865),1):INDEX($E:$E,MATCH(L4865+1, L:L,0)-1)) - AVERAGE(INDEX($D:$D,ROW(L4865),1):INDEX($D:$D,MATCH(L4865+1, L:L,0)-1)))</f>
        <v/>
      </c>
      <c r="N4865" t="str">
        <f>IF(L4865="","",AVERAGE(INDEX($I:$I,ROW(L4865),1):INDEX($I:$I,MATCH(L4865+1, L:L,0)-1)) - AVERAGE(INDEX($H:$H,ROW(L4865),1):INDEX($H:$H,MATCH(L4865+1, L:L,0)-1)))</f>
        <v/>
      </c>
      <c r="O4865" t="str">
        <f>IF(L4865="","",AVERAGE(INDEX($G:$G,ROW(L4865),1):INDEX($G:$G,MATCH(L4865+1, L:L,0)-1)))</f>
        <v/>
      </c>
      <c r="P4865" t="str">
        <f>IF(L4865="","",AVERAGE(INDEX($K:$K,ROW(L4865),1):INDEX($K:$K,MATCH(L4865+1, L:L,0)-1)))</f>
        <v/>
      </c>
    </row>
    <row r="4866" spans="1:16" x14ac:dyDescent="0.25">
      <c r="A4866">
        <v>2012</v>
      </c>
      <c r="B4866">
        <v>5</v>
      </c>
      <c r="C4866" t="s">
        <v>19</v>
      </c>
      <c r="D4866">
        <v>6.9362500000000002</v>
      </c>
      <c r="E4866">
        <v>5.9499462369999998</v>
      </c>
      <c r="F4866">
        <f t="shared" si="300"/>
        <v>-0.98630376300000044</v>
      </c>
      <c r="G4866">
        <f t="shared" si="301"/>
        <v>0.98630376300000044</v>
      </c>
      <c r="H4866">
        <v>25.998750000000001</v>
      </c>
      <c r="I4866">
        <v>22.95</v>
      </c>
      <c r="J4866">
        <f t="shared" si="302"/>
        <v>-3.0487500000000018</v>
      </c>
      <c r="K4866">
        <f t="shared" si="303"/>
        <v>3.0487500000000018</v>
      </c>
      <c r="L4866" t="str">
        <f>IF(A4866&lt;&gt;A4865,MAX($L$2:L4865)+1,"")</f>
        <v/>
      </c>
      <c r="M4866" t="str">
        <f>IF(L4866="","",AVERAGE(INDEX($E:$E,ROW(L4866),1):INDEX($E:$E,MATCH(L4866+1, L:L,0)-1)) - AVERAGE(INDEX($D:$D,ROW(L4866),1):INDEX($D:$D,MATCH(L4866+1, L:L,0)-1)))</f>
        <v/>
      </c>
      <c r="N4866" t="str">
        <f>IF(L4866="","",AVERAGE(INDEX($I:$I,ROW(L4866),1):INDEX($I:$I,MATCH(L4866+1, L:L,0)-1)) - AVERAGE(INDEX($H:$H,ROW(L4866),1):INDEX($H:$H,MATCH(L4866+1, L:L,0)-1)))</f>
        <v/>
      </c>
      <c r="O4866" t="str">
        <f>IF(L4866="","",AVERAGE(INDEX($G:$G,ROW(L4866),1):INDEX($G:$G,MATCH(L4866+1, L:L,0)-1)))</f>
        <v/>
      </c>
      <c r="P4866" t="str">
        <f>IF(L4866="","",AVERAGE(INDEX($K:$K,ROW(L4866),1):INDEX($K:$K,MATCH(L4866+1, L:L,0)-1)))</f>
        <v/>
      </c>
    </row>
    <row r="4867" spans="1:16" x14ac:dyDescent="0.25">
      <c r="A4867">
        <v>2012</v>
      </c>
      <c r="B4867">
        <v>6</v>
      </c>
      <c r="C4867" t="s">
        <v>7</v>
      </c>
      <c r="D4867">
        <v>14.45947368</v>
      </c>
      <c r="E4867">
        <v>14.96448343</v>
      </c>
      <c r="F4867">
        <f t="shared" ref="F4867:F4930" si="304">E4867-D4867</f>
        <v>0.50500974999999926</v>
      </c>
      <c r="G4867">
        <f t="shared" ref="G4867:G4930" si="305">ABS(F4867)</f>
        <v>0.50500974999999926</v>
      </c>
      <c r="H4867">
        <v>79.266842109999999</v>
      </c>
      <c r="I4867">
        <v>87.989473680000003</v>
      </c>
      <c r="J4867">
        <f t="shared" ref="J4867:J4930" si="306">I4867-H4867</f>
        <v>8.7226315700000043</v>
      </c>
      <c r="K4867">
        <f t="shared" ref="K4867:K4930" si="307">ABS(J4867)</f>
        <v>8.7226315700000043</v>
      </c>
      <c r="L4867" t="str">
        <f>IF(A4867&lt;&gt;A4866,MAX($L$2:L4866)+1,"")</f>
        <v/>
      </c>
      <c r="M4867" t="str">
        <f>IF(L4867="","",AVERAGE(INDEX($E:$E,ROW(L4867),1):INDEX($E:$E,MATCH(L4867+1, L:L,0)-1)) - AVERAGE(INDEX($D:$D,ROW(L4867),1):INDEX($D:$D,MATCH(L4867+1, L:L,0)-1)))</f>
        <v/>
      </c>
      <c r="N4867" t="str">
        <f>IF(L4867="","",AVERAGE(INDEX($I:$I,ROW(L4867),1):INDEX($I:$I,MATCH(L4867+1, L:L,0)-1)) - AVERAGE(INDEX($H:$H,ROW(L4867),1):INDEX($H:$H,MATCH(L4867+1, L:L,0)-1)))</f>
        <v/>
      </c>
      <c r="O4867" t="str">
        <f>IF(L4867="","",AVERAGE(INDEX($G:$G,ROW(L4867),1):INDEX($G:$G,MATCH(L4867+1, L:L,0)-1)))</f>
        <v/>
      </c>
      <c r="P4867" t="str">
        <f>IF(L4867="","",AVERAGE(INDEX($K:$K,ROW(L4867),1):INDEX($K:$K,MATCH(L4867+1, L:L,0)-1)))</f>
        <v/>
      </c>
    </row>
    <row r="4868" spans="1:16" x14ac:dyDescent="0.25">
      <c r="A4868">
        <v>2012</v>
      </c>
      <c r="B4868">
        <v>6</v>
      </c>
      <c r="C4868" t="s">
        <v>8</v>
      </c>
      <c r="D4868">
        <v>14.171038960000001</v>
      </c>
      <c r="E4868">
        <v>12.74651074</v>
      </c>
      <c r="F4868">
        <f t="shared" si="304"/>
        <v>-1.4245282200000009</v>
      </c>
      <c r="G4868">
        <f t="shared" si="305"/>
        <v>1.4245282200000009</v>
      </c>
      <c r="H4868">
        <v>77.961038959999996</v>
      </c>
      <c r="I4868">
        <v>127.6350649</v>
      </c>
      <c r="J4868">
        <f t="shared" si="306"/>
        <v>49.674025940000007</v>
      </c>
      <c r="K4868">
        <f t="shared" si="307"/>
        <v>49.674025940000007</v>
      </c>
      <c r="L4868" t="str">
        <f>IF(A4868&lt;&gt;A4867,MAX($L$2:L4867)+1,"")</f>
        <v/>
      </c>
      <c r="M4868" t="str">
        <f>IF(L4868="","",AVERAGE(INDEX($E:$E,ROW(L4868),1):INDEX($E:$E,MATCH(L4868+1, L:L,0)-1)) - AVERAGE(INDEX($D:$D,ROW(L4868),1):INDEX($D:$D,MATCH(L4868+1, L:L,0)-1)))</f>
        <v/>
      </c>
      <c r="N4868" t="str">
        <f>IF(L4868="","",AVERAGE(INDEX($I:$I,ROW(L4868),1):INDEX($I:$I,MATCH(L4868+1, L:L,0)-1)) - AVERAGE(INDEX($H:$H,ROW(L4868),1):INDEX($H:$H,MATCH(L4868+1, L:L,0)-1)))</f>
        <v/>
      </c>
      <c r="O4868" t="str">
        <f>IF(L4868="","",AVERAGE(INDEX($G:$G,ROW(L4868),1):INDEX($G:$G,MATCH(L4868+1, L:L,0)-1)))</f>
        <v/>
      </c>
      <c r="P4868" t="str">
        <f>IF(L4868="","",AVERAGE(INDEX($K:$K,ROW(L4868),1):INDEX($K:$K,MATCH(L4868+1, L:L,0)-1)))</f>
        <v/>
      </c>
    </row>
    <row r="4869" spans="1:16" x14ac:dyDescent="0.25">
      <c r="A4869">
        <v>2012</v>
      </c>
      <c r="B4869">
        <v>6</v>
      </c>
      <c r="C4869" t="s">
        <v>9</v>
      </c>
      <c r="D4869">
        <v>15.577272730000001</v>
      </c>
      <c r="E4869">
        <v>16.403116879999999</v>
      </c>
      <c r="F4869">
        <f t="shared" si="304"/>
        <v>0.82584414999999822</v>
      </c>
      <c r="G4869">
        <f t="shared" si="305"/>
        <v>0.82584414999999822</v>
      </c>
      <c r="H4869">
        <v>83.195454549999994</v>
      </c>
      <c r="I4869">
        <v>97.118181820000004</v>
      </c>
      <c r="J4869">
        <f t="shared" si="306"/>
        <v>13.92272727000001</v>
      </c>
      <c r="K4869">
        <f t="shared" si="307"/>
        <v>13.92272727000001</v>
      </c>
      <c r="L4869" t="str">
        <f>IF(A4869&lt;&gt;A4868,MAX($L$2:L4868)+1,"")</f>
        <v/>
      </c>
      <c r="M4869" t="str">
        <f>IF(L4869="","",AVERAGE(INDEX($E:$E,ROW(L4869),1):INDEX($E:$E,MATCH(L4869+1, L:L,0)-1)) - AVERAGE(INDEX($D:$D,ROW(L4869),1):INDEX($D:$D,MATCH(L4869+1, L:L,0)-1)))</f>
        <v/>
      </c>
      <c r="N4869" t="str">
        <f>IF(L4869="","",AVERAGE(INDEX($I:$I,ROW(L4869),1):INDEX($I:$I,MATCH(L4869+1, L:L,0)-1)) - AVERAGE(INDEX($H:$H,ROW(L4869),1):INDEX($H:$H,MATCH(L4869+1, L:L,0)-1)))</f>
        <v/>
      </c>
      <c r="O4869" t="str">
        <f>IF(L4869="","",AVERAGE(INDEX($G:$G,ROW(L4869),1):INDEX($G:$G,MATCH(L4869+1, L:L,0)-1)))</f>
        <v/>
      </c>
      <c r="P4869" t="str">
        <f>IF(L4869="","",AVERAGE(INDEX($K:$K,ROW(L4869),1):INDEX($K:$K,MATCH(L4869+1, L:L,0)-1)))</f>
        <v/>
      </c>
    </row>
    <row r="4870" spans="1:16" x14ac:dyDescent="0.25">
      <c r="A4870">
        <v>2012</v>
      </c>
      <c r="B4870">
        <v>6</v>
      </c>
      <c r="C4870" t="s">
        <v>10</v>
      </c>
      <c r="D4870">
        <v>15.667999999999999</v>
      </c>
      <c r="E4870">
        <v>15.610740740000001</v>
      </c>
      <c r="F4870">
        <f t="shared" si="304"/>
        <v>-5.7259259999998591E-2</v>
      </c>
      <c r="G4870">
        <f t="shared" si="305"/>
        <v>5.7259259999998591E-2</v>
      </c>
      <c r="H4870">
        <v>92.512</v>
      </c>
      <c r="I4870">
        <v>159.52000000000001</v>
      </c>
      <c r="J4870">
        <f t="shared" si="306"/>
        <v>67.00800000000001</v>
      </c>
      <c r="K4870">
        <f t="shared" si="307"/>
        <v>67.00800000000001</v>
      </c>
      <c r="L4870" t="str">
        <f>IF(A4870&lt;&gt;A4869,MAX($L$2:L4869)+1,"")</f>
        <v/>
      </c>
      <c r="M4870" t="str">
        <f>IF(L4870="","",AVERAGE(INDEX($E:$E,ROW(L4870),1):INDEX($E:$E,MATCH(L4870+1, L:L,0)-1)) - AVERAGE(INDEX($D:$D,ROW(L4870),1):INDEX($D:$D,MATCH(L4870+1, L:L,0)-1)))</f>
        <v/>
      </c>
      <c r="N4870" t="str">
        <f>IF(L4870="","",AVERAGE(INDEX($I:$I,ROW(L4870),1):INDEX($I:$I,MATCH(L4870+1, L:L,0)-1)) - AVERAGE(INDEX($H:$H,ROW(L4870),1):INDEX($H:$H,MATCH(L4870+1, L:L,0)-1)))</f>
        <v/>
      </c>
      <c r="O4870" t="str">
        <f>IF(L4870="","",AVERAGE(INDEX($G:$G,ROW(L4870),1):INDEX($G:$G,MATCH(L4870+1, L:L,0)-1)))</f>
        <v/>
      </c>
      <c r="P4870" t="str">
        <f>IF(L4870="","",AVERAGE(INDEX($K:$K,ROW(L4870),1):INDEX($K:$K,MATCH(L4870+1, L:L,0)-1)))</f>
        <v/>
      </c>
    </row>
    <row r="4871" spans="1:16" x14ac:dyDescent="0.25">
      <c r="A4871">
        <v>2012</v>
      </c>
      <c r="B4871">
        <v>6</v>
      </c>
      <c r="C4871" t="s">
        <v>11</v>
      </c>
      <c r="D4871">
        <v>10.639230769999999</v>
      </c>
      <c r="E4871">
        <v>12.191111579999999</v>
      </c>
      <c r="F4871">
        <f t="shared" si="304"/>
        <v>1.5518808100000001</v>
      </c>
      <c r="G4871">
        <f t="shared" si="305"/>
        <v>1.5518808100000001</v>
      </c>
      <c r="H4871">
        <v>101.32538460000001</v>
      </c>
      <c r="I4871">
        <v>53.469230770000003</v>
      </c>
      <c r="J4871">
        <f t="shared" si="306"/>
        <v>-47.856153830000004</v>
      </c>
      <c r="K4871">
        <f t="shared" si="307"/>
        <v>47.856153830000004</v>
      </c>
      <c r="L4871" t="str">
        <f>IF(A4871&lt;&gt;A4870,MAX($L$2:L4870)+1,"")</f>
        <v/>
      </c>
      <c r="M4871" t="str">
        <f>IF(L4871="","",AVERAGE(INDEX($E:$E,ROW(L4871),1):INDEX($E:$E,MATCH(L4871+1, L:L,0)-1)) - AVERAGE(INDEX($D:$D,ROW(L4871),1):INDEX($D:$D,MATCH(L4871+1, L:L,0)-1)))</f>
        <v/>
      </c>
      <c r="N4871" t="str">
        <f>IF(L4871="","",AVERAGE(INDEX($I:$I,ROW(L4871),1):INDEX($I:$I,MATCH(L4871+1, L:L,0)-1)) - AVERAGE(INDEX($H:$H,ROW(L4871),1):INDEX($H:$H,MATCH(L4871+1, L:L,0)-1)))</f>
        <v/>
      </c>
      <c r="O4871" t="str">
        <f>IF(L4871="","",AVERAGE(INDEX($G:$G,ROW(L4871),1):INDEX($G:$G,MATCH(L4871+1, L:L,0)-1)))</f>
        <v/>
      </c>
      <c r="P4871" t="str">
        <f>IF(L4871="","",AVERAGE(INDEX($K:$K,ROW(L4871),1):INDEX($K:$K,MATCH(L4871+1, L:L,0)-1)))</f>
        <v/>
      </c>
    </row>
    <row r="4872" spans="1:16" x14ac:dyDescent="0.25">
      <c r="A4872">
        <v>2012</v>
      </c>
      <c r="B4872">
        <v>6</v>
      </c>
      <c r="C4872" t="s">
        <v>12</v>
      </c>
      <c r="D4872">
        <v>14.866250000000001</v>
      </c>
      <c r="E4872">
        <v>15.089166669999999</v>
      </c>
      <c r="F4872">
        <f t="shared" si="304"/>
        <v>0.22291666999999826</v>
      </c>
      <c r="G4872">
        <f t="shared" si="305"/>
        <v>0.22291666999999826</v>
      </c>
      <c r="H4872">
        <v>95.388750000000002</v>
      </c>
      <c r="I4872">
        <v>87.2</v>
      </c>
      <c r="J4872">
        <f t="shared" si="306"/>
        <v>-8.1887499999999989</v>
      </c>
      <c r="K4872">
        <f t="shared" si="307"/>
        <v>8.1887499999999989</v>
      </c>
      <c r="L4872" t="str">
        <f>IF(A4872&lt;&gt;A4871,MAX($L$2:L4871)+1,"")</f>
        <v/>
      </c>
      <c r="M4872" t="str">
        <f>IF(L4872="","",AVERAGE(INDEX($E:$E,ROW(L4872),1):INDEX($E:$E,MATCH(L4872+1, L:L,0)-1)) - AVERAGE(INDEX($D:$D,ROW(L4872),1):INDEX($D:$D,MATCH(L4872+1, L:L,0)-1)))</f>
        <v/>
      </c>
      <c r="N4872" t="str">
        <f>IF(L4872="","",AVERAGE(INDEX($I:$I,ROW(L4872),1):INDEX($I:$I,MATCH(L4872+1, L:L,0)-1)) - AVERAGE(INDEX($H:$H,ROW(L4872),1):INDEX($H:$H,MATCH(L4872+1, L:L,0)-1)))</f>
        <v/>
      </c>
      <c r="O4872" t="str">
        <f>IF(L4872="","",AVERAGE(INDEX($G:$G,ROW(L4872),1):INDEX($G:$G,MATCH(L4872+1, L:L,0)-1)))</f>
        <v/>
      </c>
      <c r="P4872" t="str">
        <f>IF(L4872="","",AVERAGE(INDEX($K:$K,ROW(L4872),1):INDEX($K:$K,MATCH(L4872+1, L:L,0)-1)))</f>
        <v/>
      </c>
    </row>
    <row r="4873" spans="1:16" x14ac:dyDescent="0.25">
      <c r="A4873">
        <v>2012</v>
      </c>
      <c r="B4873">
        <v>6</v>
      </c>
      <c r="C4873" t="s">
        <v>14</v>
      </c>
      <c r="D4873">
        <v>3.2488888889999998</v>
      </c>
      <c r="E4873">
        <v>4.011976829</v>
      </c>
      <c r="F4873">
        <f t="shared" si="304"/>
        <v>0.76308794000000013</v>
      </c>
      <c r="G4873">
        <f t="shared" si="305"/>
        <v>0.76308794000000013</v>
      </c>
      <c r="H4873">
        <v>22.702222219999999</v>
      </c>
      <c r="I4873">
        <v>41.955555560000001</v>
      </c>
      <c r="J4873">
        <f t="shared" si="306"/>
        <v>19.253333340000001</v>
      </c>
      <c r="K4873">
        <f t="shared" si="307"/>
        <v>19.253333340000001</v>
      </c>
      <c r="L4873" t="str">
        <f>IF(A4873&lt;&gt;A4872,MAX($L$2:L4872)+1,"")</f>
        <v/>
      </c>
      <c r="M4873" t="str">
        <f>IF(L4873="","",AVERAGE(INDEX($E:$E,ROW(L4873),1):INDEX($E:$E,MATCH(L4873+1, L:L,0)-1)) - AVERAGE(INDEX($D:$D,ROW(L4873),1):INDEX($D:$D,MATCH(L4873+1, L:L,0)-1)))</f>
        <v/>
      </c>
      <c r="N4873" t="str">
        <f>IF(L4873="","",AVERAGE(INDEX($I:$I,ROW(L4873),1):INDEX($I:$I,MATCH(L4873+1, L:L,0)-1)) - AVERAGE(INDEX($H:$H,ROW(L4873),1):INDEX($H:$H,MATCH(L4873+1, L:L,0)-1)))</f>
        <v/>
      </c>
      <c r="O4873" t="str">
        <f>IF(L4873="","",AVERAGE(INDEX($G:$G,ROW(L4873),1):INDEX($G:$G,MATCH(L4873+1, L:L,0)-1)))</f>
        <v/>
      </c>
      <c r="P4873" t="str">
        <f>IF(L4873="","",AVERAGE(INDEX($K:$K,ROW(L4873),1):INDEX($K:$K,MATCH(L4873+1, L:L,0)-1)))</f>
        <v/>
      </c>
    </row>
    <row r="4874" spans="1:16" x14ac:dyDescent="0.25">
      <c r="A4874">
        <v>2012</v>
      </c>
      <c r="B4874">
        <v>6</v>
      </c>
      <c r="C4874" t="s">
        <v>15</v>
      </c>
      <c r="D4874">
        <v>16.741111109999999</v>
      </c>
      <c r="E4874">
        <v>18.372096930000001</v>
      </c>
      <c r="F4874">
        <f t="shared" si="304"/>
        <v>1.6309858200000029</v>
      </c>
      <c r="G4874">
        <f t="shared" si="305"/>
        <v>1.6309858200000029</v>
      </c>
      <c r="H4874">
        <v>84.900555560000001</v>
      </c>
      <c r="I4874">
        <v>84.294444440000007</v>
      </c>
      <c r="J4874">
        <f t="shared" si="306"/>
        <v>-0.60611111999999423</v>
      </c>
      <c r="K4874">
        <f t="shared" si="307"/>
        <v>0.60611111999999423</v>
      </c>
      <c r="L4874" t="str">
        <f>IF(A4874&lt;&gt;A4873,MAX($L$2:L4873)+1,"")</f>
        <v/>
      </c>
      <c r="M4874" t="str">
        <f>IF(L4874="","",AVERAGE(INDEX($E:$E,ROW(L4874),1):INDEX($E:$E,MATCH(L4874+1, L:L,0)-1)) - AVERAGE(INDEX($D:$D,ROW(L4874),1):INDEX($D:$D,MATCH(L4874+1, L:L,0)-1)))</f>
        <v/>
      </c>
      <c r="N4874" t="str">
        <f>IF(L4874="","",AVERAGE(INDEX($I:$I,ROW(L4874),1):INDEX($I:$I,MATCH(L4874+1, L:L,0)-1)) - AVERAGE(INDEX($H:$H,ROW(L4874),1):INDEX($H:$H,MATCH(L4874+1, L:L,0)-1)))</f>
        <v/>
      </c>
      <c r="O4874" t="str">
        <f>IF(L4874="","",AVERAGE(INDEX($G:$G,ROW(L4874),1):INDEX($G:$G,MATCH(L4874+1, L:L,0)-1)))</f>
        <v/>
      </c>
      <c r="P4874" t="str">
        <f>IF(L4874="","",AVERAGE(INDEX($K:$K,ROW(L4874),1):INDEX($K:$K,MATCH(L4874+1, L:L,0)-1)))</f>
        <v/>
      </c>
    </row>
    <row r="4875" spans="1:16" x14ac:dyDescent="0.25">
      <c r="A4875">
        <v>2012</v>
      </c>
      <c r="B4875">
        <v>6</v>
      </c>
      <c r="C4875" t="s">
        <v>16</v>
      </c>
      <c r="D4875">
        <v>14.62</v>
      </c>
      <c r="E4875">
        <v>14.22666667</v>
      </c>
      <c r="F4875">
        <f t="shared" si="304"/>
        <v>-0.39333332999999904</v>
      </c>
      <c r="G4875">
        <f t="shared" si="305"/>
        <v>0.39333332999999904</v>
      </c>
      <c r="H4875">
        <v>98.3</v>
      </c>
      <c r="I4875">
        <v>61.5</v>
      </c>
      <c r="J4875">
        <f t="shared" si="306"/>
        <v>-36.799999999999997</v>
      </c>
      <c r="K4875">
        <f t="shared" si="307"/>
        <v>36.799999999999997</v>
      </c>
      <c r="L4875" t="str">
        <f>IF(A4875&lt;&gt;A4874,MAX($L$2:L4874)+1,"")</f>
        <v/>
      </c>
      <c r="M4875" t="str">
        <f>IF(L4875="","",AVERAGE(INDEX($E:$E,ROW(L4875),1):INDEX($E:$E,MATCH(L4875+1, L:L,0)-1)) - AVERAGE(INDEX($D:$D,ROW(L4875),1):INDEX($D:$D,MATCH(L4875+1, L:L,0)-1)))</f>
        <v/>
      </c>
      <c r="N4875" t="str">
        <f>IF(L4875="","",AVERAGE(INDEX($I:$I,ROW(L4875),1):INDEX($I:$I,MATCH(L4875+1, L:L,0)-1)) - AVERAGE(INDEX($H:$H,ROW(L4875),1):INDEX($H:$H,MATCH(L4875+1, L:L,0)-1)))</f>
        <v/>
      </c>
      <c r="O4875" t="str">
        <f>IF(L4875="","",AVERAGE(INDEX($G:$G,ROW(L4875),1):INDEX($G:$G,MATCH(L4875+1, L:L,0)-1)))</f>
        <v/>
      </c>
      <c r="P4875" t="str">
        <f>IF(L4875="","",AVERAGE(INDEX($K:$K,ROW(L4875),1):INDEX($K:$K,MATCH(L4875+1, L:L,0)-1)))</f>
        <v/>
      </c>
    </row>
    <row r="4876" spans="1:16" x14ac:dyDescent="0.25">
      <c r="A4876">
        <v>2012</v>
      </c>
      <c r="B4876">
        <v>6</v>
      </c>
      <c r="C4876" t="s">
        <v>17</v>
      </c>
      <c r="D4876">
        <v>15.63285714</v>
      </c>
      <c r="E4876">
        <v>16.911980589999999</v>
      </c>
      <c r="F4876">
        <f t="shared" si="304"/>
        <v>1.2791234499999984</v>
      </c>
      <c r="G4876">
        <f t="shared" si="305"/>
        <v>1.2791234499999984</v>
      </c>
      <c r="H4876">
        <v>100.49877549999999</v>
      </c>
      <c r="I4876">
        <v>107.6346939</v>
      </c>
      <c r="J4876">
        <f t="shared" si="306"/>
        <v>7.1359184000000084</v>
      </c>
      <c r="K4876">
        <f t="shared" si="307"/>
        <v>7.1359184000000084</v>
      </c>
      <c r="L4876" t="str">
        <f>IF(A4876&lt;&gt;A4875,MAX($L$2:L4875)+1,"")</f>
        <v/>
      </c>
      <c r="M4876" t="str">
        <f>IF(L4876="","",AVERAGE(INDEX($E:$E,ROW(L4876),1):INDEX($E:$E,MATCH(L4876+1, L:L,0)-1)) - AVERAGE(INDEX($D:$D,ROW(L4876),1):INDEX($D:$D,MATCH(L4876+1, L:L,0)-1)))</f>
        <v/>
      </c>
      <c r="N4876" t="str">
        <f>IF(L4876="","",AVERAGE(INDEX($I:$I,ROW(L4876),1):INDEX($I:$I,MATCH(L4876+1, L:L,0)-1)) - AVERAGE(INDEX($H:$H,ROW(L4876),1):INDEX($H:$H,MATCH(L4876+1, L:L,0)-1)))</f>
        <v/>
      </c>
      <c r="O4876" t="str">
        <f>IF(L4876="","",AVERAGE(INDEX($G:$G,ROW(L4876),1):INDEX($G:$G,MATCH(L4876+1, L:L,0)-1)))</f>
        <v/>
      </c>
      <c r="P4876" t="str">
        <f>IF(L4876="","",AVERAGE(INDEX($K:$K,ROW(L4876),1):INDEX($K:$K,MATCH(L4876+1, L:L,0)-1)))</f>
        <v/>
      </c>
    </row>
    <row r="4877" spans="1:16" x14ac:dyDescent="0.25">
      <c r="A4877">
        <v>2012</v>
      </c>
      <c r="B4877">
        <v>6</v>
      </c>
      <c r="C4877" t="s">
        <v>18</v>
      </c>
      <c r="D4877">
        <v>15.295882349999999</v>
      </c>
      <c r="E4877">
        <v>15.85120014</v>
      </c>
      <c r="F4877">
        <f t="shared" si="304"/>
        <v>0.55531779000000014</v>
      </c>
      <c r="G4877">
        <f t="shared" si="305"/>
        <v>0.55531779000000014</v>
      </c>
      <c r="H4877">
        <v>74.622352939999999</v>
      </c>
      <c r="I4877">
        <v>86.711764709999997</v>
      </c>
      <c r="J4877">
        <f t="shared" si="306"/>
        <v>12.089411769999998</v>
      </c>
      <c r="K4877">
        <f t="shared" si="307"/>
        <v>12.089411769999998</v>
      </c>
      <c r="L4877" t="str">
        <f>IF(A4877&lt;&gt;A4876,MAX($L$2:L4876)+1,"")</f>
        <v/>
      </c>
      <c r="M4877" t="str">
        <f>IF(L4877="","",AVERAGE(INDEX($E:$E,ROW(L4877),1):INDEX($E:$E,MATCH(L4877+1, L:L,0)-1)) - AVERAGE(INDEX($D:$D,ROW(L4877),1):INDEX($D:$D,MATCH(L4877+1, L:L,0)-1)))</f>
        <v/>
      </c>
      <c r="N4877" t="str">
        <f>IF(L4877="","",AVERAGE(INDEX($I:$I,ROW(L4877),1):INDEX($I:$I,MATCH(L4877+1, L:L,0)-1)) - AVERAGE(INDEX($H:$H,ROW(L4877),1):INDEX($H:$H,MATCH(L4877+1, L:L,0)-1)))</f>
        <v/>
      </c>
      <c r="O4877" t="str">
        <f>IF(L4877="","",AVERAGE(INDEX($G:$G,ROW(L4877),1):INDEX($G:$G,MATCH(L4877+1, L:L,0)-1)))</f>
        <v/>
      </c>
      <c r="P4877" t="str">
        <f>IF(L4877="","",AVERAGE(INDEX($K:$K,ROW(L4877),1):INDEX($K:$K,MATCH(L4877+1, L:L,0)-1)))</f>
        <v/>
      </c>
    </row>
    <row r="4878" spans="1:16" x14ac:dyDescent="0.25">
      <c r="A4878">
        <v>2012</v>
      </c>
      <c r="B4878">
        <v>6</v>
      </c>
      <c r="C4878" t="s">
        <v>19</v>
      </c>
      <c r="D4878">
        <v>12.33625</v>
      </c>
      <c r="E4878">
        <v>12.29277299</v>
      </c>
      <c r="F4878">
        <f t="shared" si="304"/>
        <v>-4.3477010000000149E-2</v>
      </c>
      <c r="G4878">
        <f t="shared" si="305"/>
        <v>4.3477010000000149E-2</v>
      </c>
      <c r="H4878">
        <v>38.15625</v>
      </c>
      <c r="I4878">
        <v>49.774999999999999</v>
      </c>
      <c r="J4878">
        <f t="shared" si="306"/>
        <v>11.618749999999999</v>
      </c>
      <c r="K4878">
        <f t="shared" si="307"/>
        <v>11.618749999999999</v>
      </c>
      <c r="L4878" t="str">
        <f>IF(A4878&lt;&gt;A4877,MAX($L$2:L4877)+1,"")</f>
        <v/>
      </c>
      <c r="M4878" t="str">
        <f>IF(L4878="","",AVERAGE(INDEX($E:$E,ROW(L4878),1):INDEX($E:$E,MATCH(L4878+1, L:L,0)-1)) - AVERAGE(INDEX($D:$D,ROW(L4878),1):INDEX($D:$D,MATCH(L4878+1, L:L,0)-1)))</f>
        <v/>
      </c>
      <c r="N4878" t="str">
        <f>IF(L4878="","",AVERAGE(INDEX($I:$I,ROW(L4878),1):INDEX($I:$I,MATCH(L4878+1, L:L,0)-1)) - AVERAGE(INDEX($H:$H,ROW(L4878),1):INDEX($H:$H,MATCH(L4878+1, L:L,0)-1)))</f>
        <v/>
      </c>
      <c r="O4878" t="str">
        <f>IF(L4878="","",AVERAGE(INDEX($G:$G,ROW(L4878),1):INDEX($G:$G,MATCH(L4878+1, L:L,0)-1)))</f>
        <v/>
      </c>
      <c r="P4878" t="str">
        <f>IF(L4878="","",AVERAGE(INDEX($K:$K,ROW(L4878),1):INDEX($K:$K,MATCH(L4878+1, L:L,0)-1)))</f>
        <v/>
      </c>
    </row>
    <row r="4879" spans="1:16" x14ac:dyDescent="0.25">
      <c r="A4879">
        <v>2012</v>
      </c>
      <c r="B4879">
        <v>7</v>
      </c>
      <c r="C4879" t="s">
        <v>7</v>
      </c>
      <c r="D4879">
        <v>16.967500000000001</v>
      </c>
      <c r="E4879">
        <v>18.7004369</v>
      </c>
      <c r="F4879">
        <f t="shared" si="304"/>
        <v>1.7329368999999986</v>
      </c>
      <c r="G4879">
        <f t="shared" si="305"/>
        <v>1.7329368999999986</v>
      </c>
      <c r="H4879">
        <v>78.712999999999994</v>
      </c>
      <c r="I4879">
        <v>98.805000000000007</v>
      </c>
      <c r="J4879">
        <f t="shared" si="306"/>
        <v>20.092000000000013</v>
      </c>
      <c r="K4879">
        <f t="shared" si="307"/>
        <v>20.092000000000013</v>
      </c>
      <c r="L4879" t="str">
        <f>IF(A4879&lt;&gt;A4878,MAX($L$2:L4878)+1,"")</f>
        <v/>
      </c>
      <c r="M4879" t="str">
        <f>IF(L4879="","",AVERAGE(INDEX($E:$E,ROW(L4879),1):INDEX($E:$E,MATCH(L4879+1, L:L,0)-1)) - AVERAGE(INDEX($D:$D,ROW(L4879),1):INDEX($D:$D,MATCH(L4879+1, L:L,0)-1)))</f>
        <v/>
      </c>
      <c r="N4879" t="str">
        <f>IF(L4879="","",AVERAGE(INDEX($I:$I,ROW(L4879),1):INDEX($I:$I,MATCH(L4879+1, L:L,0)-1)) - AVERAGE(INDEX($H:$H,ROW(L4879),1):INDEX($H:$H,MATCH(L4879+1, L:L,0)-1)))</f>
        <v/>
      </c>
      <c r="O4879" t="str">
        <f>IF(L4879="","",AVERAGE(INDEX($G:$G,ROW(L4879),1):INDEX($G:$G,MATCH(L4879+1, L:L,0)-1)))</f>
        <v/>
      </c>
      <c r="P4879" t="str">
        <f>IF(L4879="","",AVERAGE(INDEX($K:$K,ROW(L4879),1):INDEX($K:$K,MATCH(L4879+1, L:L,0)-1)))</f>
        <v/>
      </c>
    </row>
    <row r="4880" spans="1:16" x14ac:dyDescent="0.25">
      <c r="A4880">
        <v>2012</v>
      </c>
      <c r="B4880">
        <v>7</v>
      </c>
      <c r="C4880" t="s">
        <v>8</v>
      </c>
      <c r="D4880">
        <v>16.506296299999999</v>
      </c>
      <c r="E4880">
        <v>17.046125750000002</v>
      </c>
      <c r="F4880">
        <f t="shared" si="304"/>
        <v>0.53982945000000271</v>
      </c>
      <c r="G4880">
        <f t="shared" si="305"/>
        <v>0.53982945000000271</v>
      </c>
      <c r="H4880">
        <v>59.87469136</v>
      </c>
      <c r="I4880">
        <v>48.038271600000002</v>
      </c>
      <c r="J4880">
        <f t="shared" si="306"/>
        <v>-11.836419759999998</v>
      </c>
      <c r="K4880">
        <f t="shared" si="307"/>
        <v>11.836419759999998</v>
      </c>
      <c r="L4880" t="str">
        <f>IF(A4880&lt;&gt;A4879,MAX($L$2:L4879)+1,"")</f>
        <v/>
      </c>
      <c r="M4880" t="str">
        <f>IF(L4880="","",AVERAGE(INDEX($E:$E,ROW(L4880),1):INDEX($E:$E,MATCH(L4880+1, L:L,0)-1)) - AVERAGE(INDEX($D:$D,ROW(L4880),1):INDEX($D:$D,MATCH(L4880+1, L:L,0)-1)))</f>
        <v/>
      </c>
      <c r="N4880" t="str">
        <f>IF(L4880="","",AVERAGE(INDEX($I:$I,ROW(L4880),1):INDEX($I:$I,MATCH(L4880+1, L:L,0)-1)) - AVERAGE(INDEX($H:$H,ROW(L4880),1):INDEX($H:$H,MATCH(L4880+1, L:L,0)-1)))</f>
        <v/>
      </c>
      <c r="O4880" t="str">
        <f>IF(L4880="","",AVERAGE(INDEX($G:$G,ROW(L4880),1):INDEX($G:$G,MATCH(L4880+1, L:L,0)-1)))</f>
        <v/>
      </c>
      <c r="P4880" t="str">
        <f>IF(L4880="","",AVERAGE(INDEX($K:$K,ROW(L4880),1):INDEX($K:$K,MATCH(L4880+1, L:L,0)-1)))</f>
        <v/>
      </c>
    </row>
    <row r="4881" spans="1:16" x14ac:dyDescent="0.25">
      <c r="A4881">
        <v>2012</v>
      </c>
      <c r="B4881">
        <v>7</v>
      </c>
      <c r="C4881" t="s">
        <v>9</v>
      </c>
      <c r="D4881">
        <v>18.636363639999999</v>
      </c>
      <c r="E4881">
        <v>21.34089556</v>
      </c>
      <c r="F4881">
        <f t="shared" si="304"/>
        <v>2.7045319200000009</v>
      </c>
      <c r="G4881">
        <f t="shared" si="305"/>
        <v>2.7045319200000009</v>
      </c>
      <c r="H4881">
        <v>73.122727269999999</v>
      </c>
      <c r="I4881">
        <v>50.836363640000002</v>
      </c>
      <c r="J4881">
        <f t="shared" si="306"/>
        <v>-22.286363629999997</v>
      </c>
      <c r="K4881">
        <f t="shared" si="307"/>
        <v>22.286363629999997</v>
      </c>
      <c r="L4881" t="str">
        <f>IF(A4881&lt;&gt;A4880,MAX($L$2:L4880)+1,"")</f>
        <v/>
      </c>
      <c r="M4881" t="str">
        <f>IF(L4881="","",AVERAGE(INDEX($E:$E,ROW(L4881),1):INDEX($E:$E,MATCH(L4881+1, L:L,0)-1)) - AVERAGE(INDEX($D:$D,ROW(L4881),1):INDEX($D:$D,MATCH(L4881+1, L:L,0)-1)))</f>
        <v/>
      </c>
      <c r="N4881" t="str">
        <f>IF(L4881="","",AVERAGE(INDEX($I:$I,ROW(L4881),1):INDEX($I:$I,MATCH(L4881+1, L:L,0)-1)) - AVERAGE(INDEX($H:$H,ROW(L4881),1):INDEX($H:$H,MATCH(L4881+1, L:L,0)-1)))</f>
        <v/>
      </c>
      <c r="O4881" t="str">
        <f>IF(L4881="","",AVERAGE(INDEX($G:$G,ROW(L4881),1):INDEX($G:$G,MATCH(L4881+1, L:L,0)-1)))</f>
        <v/>
      </c>
      <c r="P4881" t="str">
        <f>IF(L4881="","",AVERAGE(INDEX($K:$K,ROW(L4881),1):INDEX($K:$K,MATCH(L4881+1, L:L,0)-1)))</f>
        <v/>
      </c>
    </row>
    <row r="4882" spans="1:16" x14ac:dyDescent="0.25">
      <c r="A4882">
        <v>2012</v>
      </c>
      <c r="B4882">
        <v>7</v>
      </c>
      <c r="C4882" t="s">
        <v>10</v>
      </c>
      <c r="D4882">
        <v>18.568333330000002</v>
      </c>
      <c r="E4882">
        <v>19.652688170000001</v>
      </c>
      <c r="F4882">
        <f t="shared" si="304"/>
        <v>1.0843548399999996</v>
      </c>
      <c r="G4882">
        <f t="shared" si="305"/>
        <v>1.0843548399999996</v>
      </c>
      <c r="H4882">
        <v>105.2566667</v>
      </c>
      <c r="I4882">
        <v>40.916666669999998</v>
      </c>
      <c r="J4882">
        <f t="shared" si="306"/>
        <v>-64.340000029999999</v>
      </c>
      <c r="K4882">
        <f t="shared" si="307"/>
        <v>64.340000029999999</v>
      </c>
      <c r="L4882" t="str">
        <f>IF(A4882&lt;&gt;A4881,MAX($L$2:L4881)+1,"")</f>
        <v/>
      </c>
      <c r="M4882" t="str">
        <f>IF(L4882="","",AVERAGE(INDEX($E:$E,ROW(L4882),1):INDEX($E:$E,MATCH(L4882+1, L:L,0)-1)) - AVERAGE(INDEX($D:$D,ROW(L4882),1):INDEX($D:$D,MATCH(L4882+1, L:L,0)-1)))</f>
        <v/>
      </c>
      <c r="N4882" t="str">
        <f>IF(L4882="","",AVERAGE(INDEX($I:$I,ROW(L4882),1):INDEX($I:$I,MATCH(L4882+1, L:L,0)-1)) - AVERAGE(INDEX($H:$H,ROW(L4882),1):INDEX($H:$H,MATCH(L4882+1, L:L,0)-1)))</f>
        <v/>
      </c>
      <c r="O4882" t="str">
        <f>IF(L4882="","",AVERAGE(INDEX($G:$G,ROW(L4882),1):INDEX($G:$G,MATCH(L4882+1, L:L,0)-1)))</f>
        <v/>
      </c>
      <c r="P4882" t="str">
        <f>IF(L4882="","",AVERAGE(INDEX($K:$K,ROW(L4882),1):INDEX($K:$K,MATCH(L4882+1, L:L,0)-1)))</f>
        <v/>
      </c>
    </row>
    <row r="4883" spans="1:16" x14ac:dyDescent="0.25">
      <c r="A4883">
        <v>2012</v>
      </c>
      <c r="B4883">
        <v>7</v>
      </c>
      <c r="C4883" t="s">
        <v>11</v>
      </c>
      <c r="D4883">
        <v>14.975</v>
      </c>
      <c r="E4883">
        <v>17.10737327</v>
      </c>
      <c r="F4883">
        <f t="shared" si="304"/>
        <v>2.1323732700000004</v>
      </c>
      <c r="G4883">
        <f t="shared" si="305"/>
        <v>2.1323732700000004</v>
      </c>
      <c r="H4883">
        <v>106.6057143</v>
      </c>
      <c r="I4883">
        <v>97.071428569999995</v>
      </c>
      <c r="J4883">
        <f t="shared" si="306"/>
        <v>-9.5342857300000077</v>
      </c>
      <c r="K4883">
        <f t="shared" si="307"/>
        <v>9.5342857300000077</v>
      </c>
      <c r="L4883" t="str">
        <f>IF(A4883&lt;&gt;A4882,MAX($L$2:L4882)+1,"")</f>
        <v/>
      </c>
      <c r="M4883" t="str">
        <f>IF(L4883="","",AVERAGE(INDEX($E:$E,ROW(L4883),1):INDEX($E:$E,MATCH(L4883+1, L:L,0)-1)) - AVERAGE(INDEX($D:$D,ROW(L4883),1):INDEX($D:$D,MATCH(L4883+1, L:L,0)-1)))</f>
        <v/>
      </c>
      <c r="N4883" t="str">
        <f>IF(L4883="","",AVERAGE(INDEX($I:$I,ROW(L4883),1):INDEX($I:$I,MATCH(L4883+1, L:L,0)-1)) - AVERAGE(INDEX($H:$H,ROW(L4883),1):INDEX($H:$H,MATCH(L4883+1, L:L,0)-1)))</f>
        <v/>
      </c>
      <c r="O4883" t="str">
        <f>IF(L4883="","",AVERAGE(INDEX($G:$G,ROW(L4883),1):INDEX($G:$G,MATCH(L4883+1, L:L,0)-1)))</f>
        <v/>
      </c>
      <c r="P4883" t="str">
        <f>IF(L4883="","",AVERAGE(INDEX($K:$K,ROW(L4883),1):INDEX($K:$K,MATCH(L4883+1, L:L,0)-1)))</f>
        <v/>
      </c>
    </row>
    <row r="4884" spans="1:16" x14ac:dyDescent="0.25">
      <c r="A4884">
        <v>2012</v>
      </c>
      <c r="B4884">
        <v>7</v>
      </c>
      <c r="C4884" t="s">
        <v>12</v>
      </c>
      <c r="D4884">
        <v>18.18111111</v>
      </c>
      <c r="E4884">
        <v>19.796332140000001</v>
      </c>
      <c r="F4884">
        <f t="shared" si="304"/>
        <v>1.6152210300000007</v>
      </c>
      <c r="G4884">
        <f t="shared" si="305"/>
        <v>1.6152210300000007</v>
      </c>
      <c r="H4884">
        <v>94.371111110000001</v>
      </c>
      <c r="I4884">
        <v>60.611111110000003</v>
      </c>
      <c r="J4884">
        <f t="shared" si="306"/>
        <v>-33.76</v>
      </c>
      <c r="K4884">
        <f t="shared" si="307"/>
        <v>33.76</v>
      </c>
      <c r="L4884" t="str">
        <f>IF(A4884&lt;&gt;A4883,MAX($L$2:L4883)+1,"")</f>
        <v/>
      </c>
      <c r="M4884" t="str">
        <f>IF(L4884="","",AVERAGE(INDEX($E:$E,ROW(L4884),1):INDEX($E:$E,MATCH(L4884+1, L:L,0)-1)) - AVERAGE(INDEX($D:$D,ROW(L4884),1):INDEX($D:$D,MATCH(L4884+1, L:L,0)-1)))</f>
        <v/>
      </c>
      <c r="N4884" t="str">
        <f>IF(L4884="","",AVERAGE(INDEX($I:$I,ROW(L4884),1):INDEX($I:$I,MATCH(L4884+1, L:L,0)-1)) - AVERAGE(INDEX($H:$H,ROW(L4884),1):INDEX($H:$H,MATCH(L4884+1, L:L,0)-1)))</f>
        <v/>
      </c>
      <c r="O4884" t="str">
        <f>IF(L4884="","",AVERAGE(INDEX($G:$G,ROW(L4884),1):INDEX($G:$G,MATCH(L4884+1, L:L,0)-1)))</f>
        <v/>
      </c>
      <c r="P4884" t="str">
        <f>IF(L4884="","",AVERAGE(INDEX($K:$K,ROW(L4884),1):INDEX($K:$K,MATCH(L4884+1, L:L,0)-1)))</f>
        <v/>
      </c>
    </row>
    <row r="4885" spans="1:16" x14ac:dyDescent="0.25">
      <c r="A4885">
        <v>2012</v>
      </c>
      <c r="B4885">
        <v>7</v>
      </c>
      <c r="C4885" t="s">
        <v>14</v>
      </c>
      <c r="D4885">
        <v>9.4574999999999996</v>
      </c>
      <c r="E4885">
        <v>9.9340490310000007</v>
      </c>
      <c r="F4885">
        <f t="shared" si="304"/>
        <v>0.47654903100000112</v>
      </c>
      <c r="G4885">
        <f t="shared" si="305"/>
        <v>0.47654903100000112</v>
      </c>
      <c r="H4885">
        <v>34.432499999999997</v>
      </c>
      <c r="I4885">
        <v>42.1875</v>
      </c>
      <c r="J4885">
        <f t="shared" si="306"/>
        <v>7.7550000000000026</v>
      </c>
      <c r="K4885">
        <f t="shared" si="307"/>
        <v>7.7550000000000026</v>
      </c>
      <c r="L4885" t="str">
        <f>IF(A4885&lt;&gt;A4884,MAX($L$2:L4884)+1,"")</f>
        <v/>
      </c>
      <c r="M4885" t="str">
        <f>IF(L4885="","",AVERAGE(INDEX($E:$E,ROW(L4885),1):INDEX($E:$E,MATCH(L4885+1, L:L,0)-1)) - AVERAGE(INDEX($D:$D,ROW(L4885),1):INDEX($D:$D,MATCH(L4885+1, L:L,0)-1)))</f>
        <v/>
      </c>
      <c r="N4885" t="str">
        <f>IF(L4885="","",AVERAGE(INDEX($I:$I,ROW(L4885),1):INDEX($I:$I,MATCH(L4885+1, L:L,0)-1)) - AVERAGE(INDEX($H:$H,ROW(L4885),1):INDEX($H:$H,MATCH(L4885+1, L:L,0)-1)))</f>
        <v/>
      </c>
      <c r="O4885" t="str">
        <f>IF(L4885="","",AVERAGE(INDEX($G:$G,ROW(L4885),1):INDEX($G:$G,MATCH(L4885+1, L:L,0)-1)))</f>
        <v/>
      </c>
      <c r="P4885" t="str">
        <f>IF(L4885="","",AVERAGE(INDEX($K:$K,ROW(L4885),1):INDEX($K:$K,MATCH(L4885+1, L:L,0)-1)))</f>
        <v/>
      </c>
    </row>
    <row r="4886" spans="1:16" x14ac:dyDescent="0.25">
      <c r="A4886">
        <v>2012</v>
      </c>
      <c r="B4886">
        <v>7</v>
      </c>
      <c r="C4886" t="s">
        <v>15</v>
      </c>
      <c r="D4886">
        <v>19.285</v>
      </c>
      <c r="E4886">
        <v>21.255804900000001</v>
      </c>
      <c r="F4886">
        <f t="shared" si="304"/>
        <v>1.970804900000001</v>
      </c>
      <c r="G4886">
        <f t="shared" si="305"/>
        <v>1.970804900000001</v>
      </c>
      <c r="H4886">
        <v>87.852500000000006</v>
      </c>
      <c r="I4886">
        <v>75.037499999999994</v>
      </c>
      <c r="J4886">
        <f t="shared" si="306"/>
        <v>-12.815000000000012</v>
      </c>
      <c r="K4886">
        <f t="shared" si="307"/>
        <v>12.815000000000012</v>
      </c>
      <c r="L4886" t="str">
        <f>IF(A4886&lt;&gt;A4885,MAX($L$2:L4885)+1,"")</f>
        <v/>
      </c>
      <c r="M4886" t="str">
        <f>IF(L4886="","",AVERAGE(INDEX($E:$E,ROW(L4886),1):INDEX($E:$E,MATCH(L4886+1, L:L,0)-1)) - AVERAGE(INDEX($D:$D,ROW(L4886),1):INDEX($D:$D,MATCH(L4886+1, L:L,0)-1)))</f>
        <v/>
      </c>
      <c r="N4886" t="str">
        <f>IF(L4886="","",AVERAGE(INDEX($I:$I,ROW(L4886),1):INDEX($I:$I,MATCH(L4886+1, L:L,0)-1)) - AVERAGE(INDEX($H:$H,ROW(L4886),1):INDEX($H:$H,MATCH(L4886+1, L:L,0)-1)))</f>
        <v/>
      </c>
      <c r="O4886" t="str">
        <f>IF(L4886="","",AVERAGE(INDEX($G:$G,ROW(L4886),1):INDEX($G:$G,MATCH(L4886+1, L:L,0)-1)))</f>
        <v/>
      </c>
      <c r="P4886" t="str">
        <f>IF(L4886="","",AVERAGE(INDEX($K:$K,ROW(L4886),1):INDEX($K:$K,MATCH(L4886+1, L:L,0)-1)))</f>
        <v/>
      </c>
    </row>
    <row r="4887" spans="1:16" x14ac:dyDescent="0.25">
      <c r="A4887">
        <v>2012</v>
      </c>
      <c r="B4887">
        <v>7</v>
      </c>
      <c r="C4887" t="s">
        <v>16</v>
      </c>
      <c r="D4887">
        <v>18.79</v>
      </c>
      <c r="E4887">
        <v>19.96129032</v>
      </c>
      <c r="F4887">
        <f t="shared" si="304"/>
        <v>1.1712903200000007</v>
      </c>
      <c r="G4887">
        <f t="shared" si="305"/>
        <v>1.1712903200000007</v>
      </c>
      <c r="H4887">
        <v>78.56</v>
      </c>
      <c r="I4887">
        <v>33.6</v>
      </c>
      <c r="J4887">
        <f t="shared" si="306"/>
        <v>-44.96</v>
      </c>
      <c r="K4887">
        <f t="shared" si="307"/>
        <v>44.96</v>
      </c>
      <c r="L4887" t="str">
        <f>IF(A4887&lt;&gt;A4886,MAX($L$2:L4886)+1,"")</f>
        <v/>
      </c>
      <c r="M4887" t="str">
        <f>IF(L4887="","",AVERAGE(INDEX($E:$E,ROW(L4887),1):INDEX($E:$E,MATCH(L4887+1, L:L,0)-1)) - AVERAGE(INDEX($D:$D,ROW(L4887),1):INDEX($D:$D,MATCH(L4887+1, L:L,0)-1)))</f>
        <v/>
      </c>
      <c r="N4887" t="str">
        <f>IF(L4887="","",AVERAGE(INDEX($I:$I,ROW(L4887),1):INDEX($I:$I,MATCH(L4887+1, L:L,0)-1)) - AVERAGE(INDEX($H:$H,ROW(L4887),1):INDEX($H:$H,MATCH(L4887+1, L:L,0)-1)))</f>
        <v/>
      </c>
      <c r="O4887" t="str">
        <f>IF(L4887="","",AVERAGE(INDEX($G:$G,ROW(L4887),1):INDEX($G:$G,MATCH(L4887+1, L:L,0)-1)))</f>
        <v/>
      </c>
      <c r="P4887" t="str">
        <f>IF(L4887="","",AVERAGE(INDEX($K:$K,ROW(L4887),1):INDEX($K:$K,MATCH(L4887+1, L:L,0)-1)))</f>
        <v/>
      </c>
    </row>
    <row r="4888" spans="1:16" x14ac:dyDescent="0.25">
      <c r="A4888">
        <v>2012</v>
      </c>
      <c r="B4888">
        <v>7</v>
      </c>
      <c r="C4888" t="s">
        <v>17</v>
      </c>
      <c r="D4888">
        <v>18.386923079999999</v>
      </c>
      <c r="E4888">
        <v>19.251588290000001</v>
      </c>
      <c r="F4888">
        <f t="shared" si="304"/>
        <v>0.86466521000000185</v>
      </c>
      <c r="G4888">
        <f t="shared" si="305"/>
        <v>0.86466521000000185</v>
      </c>
      <c r="H4888">
        <v>112.0446154</v>
      </c>
      <c r="I4888">
        <v>64.982692310000004</v>
      </c>
      <c r="J4888">
        <f t="shared" si="306"/>
        <v>-47.061923089999993</v>
      </c>
      <c r="K4888">
        <f t="shared" si="307"/>
        <v>47.061923089999993</v>
      </c>
      <c r="L4888" t="str">
        <f>IF(A4888&lt;&gt;A4887,MAX($L$2:L4887)+1,"")</f>
        <v/>
      </c>
      <c r="M4888" t="str">
        <f>IF(L4888="","",AVERAGE(INDEX($E:$E,ROW(L4888),1):INDEX($E:$E,MATCH(L4888+1, L:L,0)-1)) - AVERAGE(INDEX($D:$D,ROW(L4888),1):INDEX($D:$D,MATCH(L4888+1, L:L,0)-1)))</f>
        <v/>
      </c>
      <c r="N4888" t="str">
        <f>IF(L4888="","",AVERAGE(INDEX($I:$I,ROW(L4888),1):INDEX($I:$I,MATCH(L4888+1, L:L,0)-1)) - AVERAGE(INDEX($H:$H,ROW(L4888),1):INDEX($H:$H,MATCH(L4888+1, L:L,0)-1)))</f>
        <v/>
      </c>
      <c r="O4888" t="str">
        <f>IF(L4888="","",AVERAGE(INDEX($G:$G,ROW(L4888),1):INDEX($G:$G,MATCH(L4888+1, L:L,0)-1)))</f>
        <v/>
      </c>
      <c r="P4888" t="str">
        <f>IF(L4888="","",AVERAGE(INDEX($K:$K,ROW(L4888),1):INDEX($K:$K,MATCH(L4888+1, L:L,0)-1)))</f>
        <v/>
      </c>
    </row>
    <row r="4889" spans="1:16" x14ac:dyDescent="0.25">
      <c r="A4889">
        <v>2012</v>
      </c>
      <c r="B4889">
        <v>7</v>
      </c>
      <c r="C4889" t="s">
        <v>18</v>
      </c>
      <c r="D4889">
        <v>18.041666670000001</v>
      </c>
      <c r="E4889">
        <v>20.00104576</v>
      </c>
      <c r="F4889">
        <f t="shared" si="304"/>
        <v>1.9593790899999988</v>
      </c>
      <c r="G4889">
        <f t="shared" si="305"/>
        <v>1.9593790899999988</v>
      </c>
      <c r="H4889">
        <v>64.67777778</v>
      </c>
      <c r="I4889">
        <v>69.477777779999997</v>
      </c>
      <c r="J4889">
        <f t="shared" si="306"/>
        <v>4.7999999999999972</v>
      </c>
      <c r="K4889">
        <f t="shared" si="307"/>
        <v>4.7999999999999972</v>
      </c>
      <c r="L4889" t="str">
        <f>IF(A4889&lt;&gt;A4888,MAX($L$2:L4888)+1,"")</f>
        <v/>
      </c>
      <c r="M4889" t="str">
        <f>IF(L4889="","",AVERAGE(INDEX($E:$E,ROW(L4889),1):INDEX($E:$E,MATCH(L4889+1, L:L,0)-1)) - AVERAGE(INDEX($D:$D,ROW(L4889),1):INDEX($D:$D,MATCH(L4889+1, L:L,0)-1)))</f>
        <v/>
      </c>
      <c r="N4889" t="str">
        <f>IF(L4889="","",AVERAGE(INDEX($I:$I,ROW(L4889),1):INDEX($I:$I,MATCH(L4889+1, L:L,0)-1)) - AVERAGE(INDEX($H:$H,ROW(L4889),1):INDEX($H:$H,MATCH(L4889+1, L:L,0)-1)))</f>
        <v/>
      </c>
      <c r="O4889" t="str">
        <f>IF(L4889="","",AVERAGE(INDEX($G:$G,ROW(L4889),1):INDEX($G:$G,MATCH(L4889+1, L:L,0)-1)))</f>
        <v/>
      </c>
      <c r="P4889" t="str">
        <f>IF(L4889="","",AVERAGE(INDEX($K:$K,ROW(L4889),1):INDEX($K:$K,MATCH(L4889+1, L:L,0)-1)))</f>
        <v/>
      </c>
    </row>
    <row r="4890" spans="1:16" x14ac:dyDescent="0.25">
      <c r="A4890">
        <v>2012</v>
      </c>
      <c r="B4890">
        <v>7</v>
      </c>
      <c r="C4890" t="s">
        <v>19</v>
      </c>
      <c r="D4890">
        <v>14.462857140000001</v>
      </c>
      <c r="E4890">
        <v>13.685849360000001</v>
      </c>
      <c r="F4890">
        <f t="shared" si="304"/>
        <v>-0.77700777999999993</v>
      </c>
      <c r="G4890">
        <f t="shared" si="305"/>
        <v>0.77700777999999993</v>
      </c>
      <c r="H4890">
        <v>50.2</v>
      </c>
      <c r="I4890">
        <v>51.114285709999997</v>
      </c>
      <c r="J4890">
        <f t="shared" si="306"/>
        <v>0.91428570999999437</v>
      </c>
      <c r="K4890">
        <f t="shared" si="307"/>
        <v>0.91428570999999437</v>
      </c>
      <c r="L4890" t="str">
        <f>IF(A4890&lt;&gt;A4889,MAX($L$2:L4889)+1,"")</f>
        <v/>
      </c>
      <c r="M4890" t="str">
        <f>IF(L4890="","",AVERAGE(INDEX($E:$E,ROW(L4890),1):INDEX($E:$E,MATCH(L4890+1, L:L,0)-1)) - AVERAGE(INDEX($D:$D,ROW(L4890),1):INDEX($D:$D,MATCH(L4890+1, L:L,0)-1)))</f>
        <v/>
      </c>
      <c r="N4890" t="str">
        <f>IF(L4890="","",AVERAGE(INDEX($I:$I,ROW(L4890),1):INDEX($I:$I,MATCH(L4890+1, L:L,0)-1)) - AVERAGE(INDEX($H:$H,ROW(L4890),1):INDEX($H:$H,MATCH(L4890+1, L:L,0)-1)))</f>
        <v/>
      </c>
      <c r="O4890" t="str">
        <f>IF(L4890="","",AVERAGE(INDEX($G:$G,ROW(L4890),1):INDEX($G:$G,MATCH(L4890+1, L:L,0)-1)))</f>
        <v/>
      </c>
      <c r="P4890" t="str">
        <f>IF(L4890="","",AVERAGE(INDEX($K:$K,ROW(L4890),1):INDEX($K:$K,MATCH(L4890+1, L:L,0)-1)))</f>
        <v/>
      </c>
    </row>
    <row r="4891" spans="1:16" x14ac:dyDescent="0.25">
      <c r="A4891">
        <v>2012</v>
      </c>
      <c r="B4891">
        <v>8</v>
      </c>
      <c r="C4891" t="s">
        <v>7</v>
      </c>
      <c r="D4891">
        <v>15.902941179999999</v>
      </c>
      <c r="E4891">
        <v>17.29088552</v>
      </c>
      <c r="F4891">
        <f t="shared" si="304"/>
        <v>1.3879443400000007</v>
      </c>
      <c r="G4891">
        <f t="shared" si="305"/>
        <v>1.3879443400000007</v>
      </c>
      <c r="H4891">
        <v>57.310588240000001</v>
      </c>
      <c r="I4891">
        <v>55.723529409999998</v>
      </c>
      <c r="J4891">
        <f t="shared" si="306"/>
        <v>-1.5870588300000037</v>
      </c>
      <c r="K4891">
        <f t="shared" si="307"/>
        <v>1.5870588300000037</v>
      </c>
      <c r="L4891" t="str">
        <f>IF(A4891&lt;&gt;A4890,MAX($L$2:L4890)+1,"")</f>
        <v/>
      </c>
      <c r="M4891" t="str">
        <f>IF(L4891="","",AVERAGE(INDEX($E:$E,ROW(L4891),1):INDEX($E:$E,MATCH(L4891+1, L:L,0)-1)) - AVERAGE(INDEX($D:$D,ROW(L4891),1):INDEX($D:$D,MATCH(L4891+1, L:L,0)-1)))</f>
        <v/>
      </c>
      <c r="N4891" t="str">
        <f>IF(L4891="","",AVERAGE(INDEX($I:$I,ROW(L4891),1):INDEX($I:$I,MATCH(L4891+1, L:L,0)-1)) - AVERAGE(INDEX($H:$H,ROW(L4891),1):INDEX($H:$H,MATCH(L4891+1, L:L,0)-1)))</f>
        <v/>
      </c>
      <c r="O4891" t="str">
        <f>IF(L4891="","",AVERAGE(INDEX($G:$G,ROW(L4891),1):INDEX($G:$G,MATCH(L4891+1, L:L,0)-1)))</f>
        <v/>
      </c>
      <c r="P4891" t="str">
        <f>IF(L4891="","",AVERAGE(INDEX($K:$K,ROW(L4891),1):INDEX($K:$K,MATCH(L4891+1, L:L,0)-1)))</f>
        <v/>
      </c>
    </row>
    <row r="4892" spans="1:16" x14ac:dyDescent="0.25">
      <c r="A4892">
        <v>2012</v>
      </c>
      <c r="B4892">
        <v>8</v>
      </c>
      <c r="C4892" t="s">
        <v>8</v>
      </c>
      <c r="D4892">
        <v>16.456363639999999</v>
      </c>
      <c r="E4892">
        <v>17.303844009999999</v>
      </c>
      <c r="F4892">
        <f t="shared" si="304"/>
        <v>0.84748036999999954</v>
      </c>
      <c r="G4892">
        <f t="shared" si="305"/>
        <v>0.84748036999999954</v>
      </c>
      <c r="H4892">
        <v>63.288181819999998</v>
      </c>
      <c r="I4892">
        <v>31.127272730000001</v>
      </c>
      <c r="J4892">
        <f t="shared" si="306"/>
        <v>-32.160909089999997</v>
      </c>
      <c r="K4892">
        <f t="shared" si="307"/>
        <v>32.160909089999997</v>
      </c>
      <c r="L4892" t="str">
        <f>IF(A4892&lt;&gt;A4891,MAX($L$2:L4891)+1,"")</f>
        <v/>
      </c>
      <c r="M4892" t="str">
        <f>IF(L4892="","",AVERAGE(INDEX($E:$E,ROW(L4892),1):INDEX($E:$E,MATCH(L4892+1, L:L,0)-1)) - AVERAGE(INDEX($D:$D,ROW(L4892),1):INDEX($D:$D,MATCH(L4892+1, L:L,0)-1)))</f>
        <v/>
      </c>
      <c r="N4892" t="str">
        <f>IF(L4892="","",AVERAGE(INDEX($I:$I,ROW(L4892),1):INDEX($I:$I,MATCH(L4892+1, L:L,0)-1)) - AVERAGE(INDEX($H:$H,ROW(L4892),1):INDEX($H:$H,MATCH(L4892+1, L:L,0)-1)))</f>
        <v/>
      </c>
      <c r="O4892" t="str">
        <f>IF(L4892="","",AVERAGE(INDEX($G:$G,ROW(L4892),1):INDEX($G:$G,MATCH(L4892+1, L:L,0)-1)))</f>
        <v/>
      </c>
      <c r="P4892" t="str">
        <f>IF(L4892="","",AVERAGE(INDEX($K:$K,ROW(L4892),1):INDEX($K:$K,MATCH(L4892+1, L:L,0)-1)))</f>
        <v/>
      </c>
    </row>
    <row r="4893" spans="1:16" x14ac:dyDescent="0.25">
      <c r="A4893">
        <v>2012</v>
      </c>
      <c r="B4893">
        <v>8</v>
      </c>
      <c r="C4893" t="s">
        <v>9</v>
      </c>
      <c r="D4893">
        <v>17.457999999999998</v>
      </c>
      <c r="E4893">
        <v>18.20634038</v>
      </c>
      <c r="F4893">
        <f t="shared" si="304"/>
        <v>0.74834038000000191</v>
      </c>
      <c r="G4893">
        <f t="shared" si="305"/>
        <v>0.74834038000000191</v>
      </c>
      <c r="H4893">
        <v>67.778000000000006</v>
      </c>
      <c r="I4893">
        <v>58.26</v>
      </c>
      <c r="J4893">
        <f t="shared" si="306"/>
        <v>-9.5180000000000078</v>
      </c>
      <c r="K4893">
        <f t="shared" si="307"/>
        <v>9.5180000000000078</v>
      </c>
      <c r="L4893" t="str">
        <f>IF(A4893&lt;&gt;A4892,MAX($L$2:L4892)+1,"")</f>
        <v/>
      </c>
      <c r="M4893" t="str">
        <f>IF(L4893="","",AVERAGE(INDEX($E:$E,ROW(L4893),1):INDEX($E:$E,MATCH(L4893+1, L:L,0)-1)) - AVERAGE(INDEX($D:$D,ROW(L4893),1):INDEX($D:$D,MATCH(L4893+1, L:L,0)-1)))</f>
        <v/>
      </c>
      <c r="N4893" t="str">
        <f>IF(L4893="","",AVERAGE(INDEX($I:$I,ROW(L4893),1):INDEX($I:$I,MATCH(L4893+1, L:L,0)-1)) - AVERAGE(INDEX($H:$H,ROW(L4893),1):INDEX($H:$H,MATCH(L4893+1, L:L,0)-1)))</f>
        <v/>
      </c>
      <c r="O4893" t="str">
        <f>IF(L4893="","",AVERAGE(INDEX($G:$G,ROW(L4893),1):INDEX($G:$G,MATCH(L4893+1, L:L,0)-1)))</f>
        <v/>
      </c>
      <c r="P4893" t="str">
        <f>IF(L4893="","",AVERAGE(INDEX($K:$K,ROW(L4893),1):INDEX($K:$K,MATCH(L4893+1, L:L,0)-1)))</f>
        <v/>
      </c>
    </row>
    <row r="4894" spans="1:16" x14ac:dyDescent="0.25">
      <c r="A4894">
        <v>2012</v>
      </c>
      <c r="B4894">
        <v>8</v>
      </c>
      <c r="C4894" t="s">
        <v>10</v>
      </c>
      <c r="D4894">
        <v>17.634</v>
      </c>
      <c r="E4894">
        <v>19.760645159999999</v>
      </c>
      <c r="F4894">
        <f t="shared" si="304"/>
        <v>2.1266451599999989</v>
      </c>
      <c r="G4894">
        <f t="shared" si="305"/>
        <v>2.1266451599999989</v>
      </c>
      <c r="H4894">
        <v>98.355999999999995</v>
      </c>
      <c r="I4894">
        <v>76.78</v>
      </c>
      <c r="J4894">
        <f t="shared" si="306"/>
        <v>-21.575999999999993</v>
      </c>
      <c r="K4894">
        <f t="shared" si="307"/>
        <v>21.575999999999993</v>
      </c>
      <c r="L4894" t="str">
        <f>IF(A4894&lt;&gt;A4893,MAX($L$2:L4893)+1,"")</f>
        <v/>
      </c>
      <c r="M4894" t="str">
        <f>IF(L4894="","",AVERAGE(INDEX($E:$E,ROW(L4894),1):INDEX($E:$E,MATCH(L4894+1, L:L,0)-1)) - AVERAGE(INDEX($D:$D,ROW(L4894),1):INDEX($D:$D,MATCH(L4894+1, L:L,0)-1)))</f>
        <v/>
      </c>
      <c r="N4894" t="str">
        <f>IF(L4894="","",AVERAGE(INDEX($I:$I,ROW(L4894),1):INDEX($I:$I,MATCH(L4894+1, L:L,0)-1)) - AVERAGE(INDEX($H:$H,ROW(L4894),1):INDEX($H:$H,MATCH(L4894+1, L:L,0)-1)))</f>
        <v/>
      </c>
      <c r="O4894" t="str">
        <f>IF(L4894="","",AVERAGE(INDEX($G:$G,ROW(L4894),1):INDEX($G:$G,MATCH(L4894+1, L:L,0)-1)))</f>
        <v/>
      </c>
      <c r="P4894" t="str">
        <f>IF(L4894="","",AVERAGE(INDEX($K:$K,ROW(L4894),1):INDEX($K:$K,MATCH(L4894+1, L:L,0)-1)))</f>
        <v/>
      </c>
    </row>
    <row r="4895" spans="1:16" x14ac:dyDescent="0.25">
      <c r="A4895">
        <v>2012</v>
      </c>
      <c r="B4895">
        <v>8</v>
      </c>
      <c r="C4895" t="s">
        <v>11</v>
      </c>
      <c r="D4895">
        <v>15.51857143</v>
      </c>
      <c r="E4895">
        <v>17.802613730000001</v>
      </c>
      <c r="F4895">
        <f t="shared" si="304"/>
        <v>2.2840423000000012</v>
      </c>
      <c r="G4895">
        <f t="shared" si="305"/>
        <v>2.2840423000000012</v>
      </c>
      <c r="H4895">
        <v>106.57285709999999</v>
      </c>
      <c r="I4895">
        <v>115.41428569999999</v>
      </c>
      <c r="J4895">
        <f t="shared" si="306"/>
        <v>8.8414286000000004</v>
      </c>
      <c r="K4895">
        <f t="shared" si="307"/>
        <v>8.8414286000000004</v>
      </c>
      <c r="L4895" t="str">
        <f>IF(A4895&lt;&gt;A4894,MAX($L$2:L4894)+1,"")</f>
        <v/>
      </c>
      <c r="M4895" t="str">
        <f>IF(L4895="","",AVERAGE(INDEX($E:$E,ROW(L4895),1):INDEX($E:$E,MATCH(L4895+1, L:L,0)-1)) - AVERAGE(INDEX($D:$D,ROW(L4895),1):INDEX($D:$D,MATCH(L4895+1, L:L,0)-1)))</f>
        <v/>
      </c>
      <c r="N4895" t="str">
        <f>IF(L4895="","",AVERAGE(INDEX($I:$I,ROW(L4895),1):INDEX($I:$I,MATCH(L4895+1, L:L,0)-1)) - AVERAGE(INDEX($H:$H,ROW(L4895),1):INDEX($H:$H,MATCH(L4895+1, L:L,0)-1)))</f>
        <v/>
      </c>
      <c r="O4895" t="str">
        <f>IF(L4895="","",AVERAGE(INDEX($G:$G,ROW(L4895),1):INDEX($G:$G,MATCH(L4895+1, L:L,0)-1)))</f>
        <v/>
      </c>
      <c r="P4895" t="str">
        <f>IF(L4895="","",AVERAGE(INDEX($K:$K,ROW(L4895),1):INDEX($K:$K,MATCH(L4895+1, L:L,0)-1)))</f>
        <v/>
      </c>
    </row>
    <row r="4896" spans="1:16" x14ac:dyDescent="0.25">
      <c r="A4896">
        <v>2012</v>
      </c>
      <c r="B4896">
        <v>8</v>
      </c>
      <c r="C4896" t="s">
        <v>12</v>
      </c>
      <c r="D4896">
        <v>18.734999999999999</v>
      </c>
      <c r="E4896">
        <v>21.233870970000002</v>
      </c>
      <c r="F4896">
        <f t="shared" si="304"/>
        <v>2.4988709700000022</v>
      </c>
      <c r="G4896">
        <f t="shared" si="305"/>
        <v>2.4988709700000022</v>
      </c>
      <c r="H4896">
        <v>88.113333330000003</v>
      </c>
      <c r="I4896">
        <v>83.8</v>
      </c>
      <c r="J4896">
        <f t="shared" si="306"/>
        <v>-4.3133333300000061</v>
      </c>
      <c r="K4896">
        <f t="shared" si="307"/>
        <v>4.3133333300000061</v>
      </c>
      <c r="L4896" t="str">
        <f>IF(A4896&lt;&gt;A4895,MAX($L$2:L4895)+1,"")</f>
        <v/>
      </c>
      <c r="M4896" t="str">
        <f>IF(L4896="","",AVERAGE(INDEX($E:$E,ROW(L4896),1):INDEX($E:$E,MATCH(L4896+1, L:L,0)-1)) - AVERAGE(INDEX($D:$D,ROW(L4896),1):INDEX($D:$D,MATCH(L4896+1, L:L,0)-1)))</f>
        <v/>
      </c>
      <c r="N4896" t="str">
        <f>IF(L4896="","",AVERAGE(INDEX($I:$I,ROW(L4896),1):INDEX($I:$I,MATCH(L4896+1, L:L,0)-1)) - AVERAGE(INDEX($H:$H,ROW(L4896),1):INDEX($H:$H,MATCH(L4896+1, L:L,0)-1)))</f>
        <v/>
      </c>
      <c r="O4896" t="str">
        <f>IF(L4896="","",AVERAGE(INDEX($G:$G,ROW(L4896),1):INDEX($G:$G,MATCH(L4896+1, L:L,0)-1)))</f>
        <v/>
      </c>
      <c r="P4896" t="str">
        <f>IF(L4896="","",AVERAGE(INDEX($K:$K,ROW(L4896),1):INDEX($K:$K,MATCH(L4896+1, L:L,0)-1)))</f>
        <v/>
      </c>
    </row>
    <row r="4897" spans="1:16" x14ac:dyDescent="0.25">
      <c r="A4897">
        <v>2012</v>
      </c>
      <c r="B4897">
        <v>8</v>
      </c>
      <c r="C4897" t="s">
        <v>14</v>
      </c>
      <c r="D4897">
        <v>8.0488888890000005</v>
      </c>
      <c r="E4897">
        <v>9.0540776560000005</v>
      </c>
      <c r="F4897">
        <f t="shared" si="304"/>
        <v>1.0051887669999999</v>
      </c>
      <c r="G4897">
        <f t="shared" si="305"/>
        <v>1.0051887669999999</v>
      </c>
      <c r="H4897">
        <v>49.003333329999997</v>
      </c>
      <c r="I4897">
        <v>27.455555560000001</v>
      </c>
      <c r="J4897">
        <f t="shared" si="306"/>
        <v>-21.547777769999996</v>
      </c>
      <c r="K4897">
        <f t="shared" si="307"/>
        <v>21.547777769999996</v>
      </c>
      <c r="L4897" t="str">
        <f>IF(A4897&lt;&gt;A4896,MAX($L$2:L4896)+1,"")</f>
        <v/>
      </c>
      <c r="M4897" t="str">
        <f>IF(L4897="","",AVERAGE(INDEX($E:$E,ROW(L4897),1):INDEX($E:$E,MATCH(L4897+1, L:L,0)-1)) - AVERAGE(INDEX($D:$D,ROW(L4897),1):INDEX($D:$D,MATCH(L4897+1, L:L,0)-1)))</f>
        <v/>
      </c>
      <c r="N4897" t="str">
        <f>IF(L4897="","",AVERAGE(INDEX($I:$I,ROW(L4897),1):INDEX($I:$I,MATCH(L4897+1, L:L,0)-1)) - AVERAGE(INDEX($H:$H,ROW(L4897),1):INDEX($H:$H,MATCH(L4897+1, L:L,0)-1)))</f>
        <v/>
      </c>
      <c r="O4897" t="str">
        <f>IF(L4897="","",AVERAGE(INDEX($G:$G,ROW(L4897),1):INDEX($G:$G,MATCH(L4897+1, L:L,0)-1)))</f>
        <v/>
      </c>
      <c r="P4897" t="str">
        <f>IF(L4897="","",AVERAGE(INDEX($K:$K,ROW(L4897),1):INDEX($K:$K,MATCH(L4897+1, L:L,0)-1)))</f>
        <v/>
      </c>
    </row>
    <row r="4898" spans="1:16" x14ac:dyDescent="0.25">
      <c r="A4898">
        <v>2012</v>
      </c>
      <c r="B4898">
        <v>8</v>
      </c>
      <c r="C4898" t="s">
        <v>15</v>
      </c>
      <c r="D4898">
        <v>18.609473680000001</v>
      </c>
      <c r="E4898">
        <v>19.329856939999999</v>
      </c>
      <c r="F4898">
        <f t="shared" si="304"/>
        <v>0.72038325999999842</v>
      </c>
      <c r="G4898">
        <f t="shared" si="305"/>
        <v>0.72038325999999842</v>
      </c>
      <c r="H4898">
        <v>81.933157890000004</v>
      </c>
      <c r="I4898">
        <v>58.736842109999998</v>
      </c>
      <c r="J4898">
        <f t="shared" si="306"/>
        <v>-23.196315780000006</v>
      </c>
      <c r="K4898">
        <f t="shared" si="307"/>
        <v>23.196315780000006</v>
      </c>
      <c r="L4898" t="str">
        <f>IF(A4898&lt;&gt;A4897,MAX($L$2:L4897)+1,"")</f>
        <v/>
      </c>
      <c r="M4898" t="str">
        <f>IF(L4898="","",AVERAGE(INDEX($E:$E,ROW(L4898),1):INDEX($E:$E,MATCH(L4898+1, L:L,0)-1)) - AVERAGE(INDEX($D:$D,ROW(L4898),1):INDEX($D:$D,MATCH(L4898+1, L:L,0)-1)))</f>
        <v/>
      </c>
      <c r="N4898" t="str">
        <f>IF(L4898="","",AVERAGE(INDEX($I:$I,ROW(L4898),1):INDEX($I:$I,MATCH(L4898+1, L:L,0)-1)) - AVERAGE(INDEX($H:$H,ROW(L4898),1):INDEX($H:$H,MATCH(L4898+1, L:L,0)-1)))</f>
        <v/>
      </c>
      <c r="O4898" t="str">
        <f>IF(L4898="","",AVERAGE(INDEX($G:$G,ROW(L4898),1):INDEX($G:$G,MATCH(L4898+1, L:L,0)-1)))</f>
        <v/>
      </c>
      <c r="P4898" t="str">
        <f>IF(L4898="","",AVERAGE(INDEX($K:$K,ROW(L4898),1):INDEX($K:$K,MATCH(L4898+1, L:L,0)-1)))</f>
        <v/>
      </c>
    </row>
    <row r="4899" spans="1:16" x14ac:dyDescent="0.25">
      <c r="A4899">
        <v>2012</v>
      </c>
      <c r="B4899">
        <v>8</v>
      </c>
      <c r="C4899" t="s">
        <v>16</v>
      </c>
      <c r="D4899">
        <v>18.61</v>
      </c>
      <c r="E4899">
        <v>21.045161289999999</v>
      </c>
      <c r="F4899">
        <f t="shared" si="304"/>
        <v>2.4351612899999999</v>
      </c>
      <c r="G4899">
        <f t="shared" si="305"/>
        <v>2.4351612899999999</v>
      </c>
      <c r="H4899">
        <v>87.54</v>
      </c>
      <c r="I4899">
        <v>69.599999999999994</v>
      </c>
      <c r="J4899">
        <f t="shared" si="306"/>
        <v>-17.940000000000012</v>
      </c>
      <c r="K4899">
        <f t="shared" si="307"/>
        <v>17.940000000000012</v>
      </c>
      <c r="L4899" t="str">
        <f>IF(A4899&lt;&gt;A4898,MAX($L$2:L4898)+1,"")</f>
        <v/>
      </c>
      <c r="M4899" t="str">
        <f>IF(L4899="","",AVERAGE(INDEX($E:$E,ROW(L4899),1):INDEX($E:$E,MATCH(L4899+1, L:L,0)-1)) - AVERAGE(INDEX($D:$D,ROW(L4899),1):INDEX($D:$D,MATCH(L4899+1, L:L,0)-1)))</f>
        <v/>
      </c>
      <c r="N4899" t="str">
        <f>IF(L4899="","",AVERAGE(INDEX($I:$I,ROW(L4899),1):INDEX($I:$I,MATCH(L4899+1, L:L,0)-1)) - AVERAGE(INDEX($H:$H,ROW(L4899),1):INDEX($H:$H,MATCH(L4899+1, L:L,0)-1)))</f>
        <v/>
      </c>
      <c r="O4899" t="str">
        <f>IF(L4899="","",AVERAGE(INDEX($G:$G,ROW(L4899),1):INDEX($G:$G,MATCH(L4899+1, L:L,0)-1)))</f>
        <v/>
      </c>
      <c r="P4899" t="str">
        <f>IF(L4899="","",AVERAGE(INDEX($K:$K,ROW(L4899),1):INDEX($K:$K,MATCH(L4899+1, L:L,0)-1)))</f>
        <v/>
      </c>
    </row>
    <row r="4900" spans="1:16" x14ac:dyDescent="0.25">
      <c r="A4900">
        <v>2012</v>
      </c>
      <c r="B4900">
        <v>8</v>
      </c>
      <c r="C4900" t="s">
        <v>17</v>
      </c>
      <c r="D4900">
        <v>17.443921570000001</v>
      </c>
      <c r="E4900">
        <v>19.307705559999999</v>
      </c>
      <c r="F4900">
        <f t="shared" si="304"/>
        <v>1.8637839899999982</v>
      </c>
      <c r="G4900">
        <f t="shared" si="305"/>
        <v>1.8637839899999982</v>
      </c>
      <c r="H4900">
        <v>105.6856863</v>
      </c>
      <c r="I4900">
        <v>90.821568630000002</v>
      </c>
      <c r="J4900">
        <f t="shared" si="306"/>
        <v>-14.864117669999999</v>
      </c>
      <c r="K4900">
        <f t="shared" si="307"/>
        <v>14.864117669999999</v>
      </c>
      <c r="L4900" t="str">
        <f>IF(A4900&lt;&gt;A4899,MAX($L$2:L4899)+1,"")</f>
        <v/>
      </c>
      <c r="M4900" t="str">
        <f>IF(L4900="","",AVERAGE(INDEX($E:$E,ROW(L4900),1):INDEX($E:$E,MATCH(L4900+1, L:L,0)-1)) - AVERAGE(INDEX($D:$D,ROW(L4900),1):INDEX($D:$D,MATCH(L4900+1, L:L,0)-1)))</f>
        <v/>
      </c>
      <c r="N4900" t="str">
        <f>IF(L4900="","",AVERAGE(INDEX($I:$I,ROW(L4900),1):INDEX($I:$I,MATCH(L4900+1, L:L,0)-1)) - AVERAGE(INDEX($H:$H,ROW(L4900),1):INDEX($H:$H,MATCH(L4900+1, L:L,0)-1)))</f>
        <v/>
      </c>
      <c r="O4900" t="str">
        <f>IF(L4900="","",AVERAGE(INDEX($G:$G,ROW(L4900),1):INDEX($G:$G,MATCH(L4900+1, L:L,0)-1)))</f>
        <v/>
      </c>
      <c r="P4900" t="str">
        <f>IF(L4900="","",AVERAGE(INDEX($K:$K,ROW(L4900),1):INDEX($K:$K,MATCH(L4900+1, L:L,0)-1)))</f>
        <v/>
      </c>
    </row>
    <row r="4901" spans="1:16" x14ac:dyDescent="0.25">
      <c r="A4901">
        <v>2012</v>
      </c>
      <c r="B4901">
        <v>8</v>
      </c>
      <c r="C4901" t="s">
        <v>18</v>
      </c>
      <c r="D4901">
        <v>17.10352941</v>
      </c>
      <c r="E4901">
        <v>17.693342810000001</v>
      </c>
      <c r="F4901">
        <f t="shared" si="304"/>
        <v>0.5898134000000006</v>
      </c>
      <c r="G4901">
        <f t="shared" si="305"/>
        <v>0.5898134000000006</v>
      </c>
      <c r="H4901">
        <v>52.567647059999999</v>
      </c>
      <c r="I4901">
        <v>37.617647060000003</v>
      </c>
      <c r="J4901">
        <f t="shared" si="306"/>
        <v>-14.949999999999996</v>
      </c>
      <c r="K4901">
        <f t="shared" si="307"/>
        <v>14.949999999999996</v>
      </c>
      <c r="L4901" t="str">
        <f>IF(A4901&lt;&gt;A4900,MAX($L$2:L4900)+1,"")</f>
        <v/>
      </c>
      <c r="M4901" t="str">
        <f>IF(L4901="","",AVERAGE(INDEX($E:$E,ROW(L4901),1):INDEX($E:$E,MATCH(L4901+1, L:L,0)-1)) - AVERAGE(INDEX($D:$D,ROW(L4901),1):INDEX($D:$D,MATCH(L4901+1, L:L,0)-1)))</f>
        <v/>
      </c>
      <c r="N4901" t="str">
        <f>IF(L4901="","",AVERAGE(INDEX($I:$I,ROW(L4901),1):INDEX($I:$I,MATCH(L4901+1, L:L,0)-1)) - AVERAGE(INDEX($H:$H,ROW(L4901),1):INDEX($H:$H,MATCH(L4901+1, L:L,0)-1)))</f>
        <v/>
      </c>
      <c r="O4901" t="str">
        <f>IF(L4901="","",AVERAGE(INDEX($G:$G,ROW(L4901),1):INDEX($G:$G,MATCH(L4901+1, L:L,0)-1)))</f>
        <v/>
      </c>
      <c r="P4901" t="str">
        <f>IF(L4901="","",AVERAGE(INDEX($K:$K,ROW(L4901),1):INDEX($K:$K,MATCH(L4901+1, L:L,0)-1)))</f>
        <v/>
      </c>
    </row>
    <row r="4902" spans="1:16" x14ac:dyDescent="0.25">
      <c r="A4902">
        <v>2012</v>
      </c>
      <c r="B4902">
        <v>8</v>
      </c>
      <c r="C4902" t="s">
        <v>19</v>
      </c>
      <c r="D4902">
        <v>11.682857139999999</v>
      </c>
      <c r="E4902">
        <v>11.779534780000001</v>
      </c>
      <c r="F4902">
        <f t="shared" si="304"/>
        <v>9.6677640000001119E-2</v>
      </c>
      <c r="G4902">
        <f t="shared" si="305"/>
        <v>9.6677640000001119E-2</v>
      </c>
      <c r="H4902">
        <v>44.047142860000001</v>
      </c>
      <c r="I4902">
        <v>57.042857140000002</v>
      </c>
      <c r="J4902">
        <f t="shared" si="306"/>
        <v>12.995714280000001</v>
      </c>
      <c r="K4902">
        <f t="shared" si="307"/>
        <v>12.995714280000001</v>
      </c>
      <c r="L4902" t="str">
        <f>IF(A4902&lt;&gt;A4901,MAX($L$2:L4901)+1,"")</f>
        <v/>
      </c>
      <c r="M4902" t="str">
        <f>IF(L4902="","",AVERAGE(INDEX($E:$E,ROW(L4902),1):INDEX($E:$E,MATCH(L4902+1, L:L,0)-1)) - AVERAGE(INDEX($D:$D,ROW(L4902),1):INDEX($D:$D,MATCH(L4902+1, L:L,0)-1)))</f>
        <v/>
      </c>
      <c r="N4902" t="str">
        <f>IF(L4902="","",AVERAGE(INDEX($I:$I,ROW(L4902),1):INDEX($I:$I,MATCH(L4902+1, L:L,0)-1)) - AVERAGE(INDEX($H:$H,ROW(L4902),1):INDEX($H:$H,MATCH(L4902+1, L:L,0)-1)))</f>
        <v/>
      </c>
      <c r="O4902" t="str">
        <f>IF(L4902="","",AVERAGE(INDEX($G:$G,ROW(L4902),1):INDEX($G:$G,MATCH(L4902+1, L:L,0)-1)))</f>
        <v/>
      </c>
      <c r="P4902" t="str">
        <f>IF(L4902="","",AVERAGE(INDEX($K:$K,ROW(L4902),1):INDEX($K:$K,MATCH(L4902+1, L:L,0)-1)))</f>
        <v/>
      </c>
    </row>
    <row r="4903" spans="1:16" x14ac:dyDescent="0.25">
      <c r="A4903">
        <v>2012</v>
      </c>
      <c r="B4903">
        <v>9</v>
      </c>
      <c r="C4903" t="s">
        <v>7</v>
      </c>
      <c r="D4903">
        <v>10.46066667</v>
      </c>
      <c r="E4903">
        <v>13.22144445</v>
      </c>
      <c r="F4903">
        <f t="shared" si="304"/>
        <v>2.7607777799999997</v>
      </c>
      <c r="G4903">
        <f t="shared" si="305"/>
        <v>2.7607777799999997</v>
      </c>
      <c r="H4903">
        <v>43.580666669999999</v>
      </c>
      <c r="I4903">
        <v>23.06666667</v>
      </c>
      <c r="J4903">
        <f t="shared" si="306"/>
        <v>-20.513999999999999</v>
      </c>
      <c r="K4903">
        <f t="shared" si="307"/>
        <v>20.513999999999999</v>
      </c>
      <c r="L4903" t="str">
        <f>IF(A4903&lt;&gt;A4902,MAX($L$2:L4902)+1,"")</f>
        <v/>
      </c>
      <c r="M4903" t="str">
        <f>IF(L4903="","",AVERAGE(INDEX($E:$E,ROW(L4903),1):INDEX($E:$E,MATCH(L4903+1, L:L,0)-1)) - AVERAGE(INDEX($D:$D,ROW(L4903),1):INDEX($D:$D,MATCH(L4903+1, L:L,0)-1)))</f>
        <v/>
      </c>
      <c r="N4903" t="str">
        <f>IF(L4903="","",AVERAGE(INDEX($I:$I,ROW(L4903),1):INDEX($I:$I,MATCH(L4903+1, L:L,0)-1)) - AVERAGE(INDEX($H:$H,ROW(L4903),1):INDEX($H:$H,MATCH(L4903+1, L:L,0)-1)))</f>
        <v/>
      </c>
      <c r="O4903" t="str">
        <f>IF(L4903="","",AVERAGE(INDEX($G:$G,ROW(L4903),1):INDEX($G:$G,MATCH(L4903+1, L:L,0)-1)))</f>
        <v/>
      </c>
      <c r="P4903" t="str">
        <f>IF(L4903="","",AVERAGE(INDEX($K:$K,ROW(L4903),1):INDEX($K:$K,MATCH(L4903+1, L:L,0)-1)))</f>
        <v/>
      </c>
    </row>
    <row r="4904" spans="1:16" x14ac:dyDescent="0.25">
      <c r="A4904">
        <v>2012</v>
      </c>
      <c r="B4904">
        <v>9</v>
      </c>
      <c r="C4904" t="s">
        <v>8</v>
      </c>
      <c r="D4904">
        <v>12.90041667</v>
      </c>
      <c r="E4904">
        <v>13.82471791</v>
      </c>
      <c r="F4904">
        <f t="shared" si="304"/>
        <v>0.92430124000000013</v>
      </c>
      <c r="G4904">
        <f t="shared" si="305"/>
        <v>0.92430124000000013</v>
      </c>
      <c r="H4904">
        <v>82.678472220000003</v>
      </c>
      <c r="I4904">
        <v>37.980555559999999</v>
      </c>
      <c r="J4904">
        <f t="shared" si="306"/>
        <v>-44.697916660000004</v>
      </c>
      <c r="K4904">
        <f t="shared" si="307"/>
        <v>44.697916660000004</v>
      </c>
      <c r="L4904" t="str">
        <f>IF(A4904&lt;&gt;A4903,MAX($L$2:L4903)+1,"")</f>
        <v/>
      </c>
      <c r="M4904" t="str">
        <f>IF(L4904="","",AVERAGE(INDEX($E:$E,ROW(L4904),1):INDEX($E:$E,MATCH(L4904+1, L:L,0)-1)) - AVERAGE(INDEX($D:$D,ROW(L4904),1):INDEX($D:$D,MATCH(L4904+1, L:L,0)-1)))</f>
        <v/>
      </c>
      <c r="N4904" t="str">
        <f>IF(L4904="","",AVERAGE(INDEX($I:$I,ROW(L4904),1):INDEX($I:$I,MATCH(L4904+1, L:L,0)-1)) - AVERAGE(INDEX($H:$H,ROW(L4904),1):INDEX($H:$H,MATCH(L4904+1, L:L,0)-1)))</f>
        <v/>
      </c>
      <c r="O4904" t="str">
        <f>IF(L4904="","",AVERAGE(INDEX($G:$G,ROW(L4904),1):INDEX($G:$G,MATCH(L4904+1, L:L,0)-1)))</f>
        <v/>
      </c>
      <c r="P4904" t="str">
        <f>IF(L4904="","",AVERAGE(INDEX($K:$K,ROW(L4904),1):INDEX($K:$K,MATCH(L4904+1, L:L,0)-1)))</f>
        <v/>
      </c>
    </row>
    <row r="4905" spans="1:16" x14ac:dyDescent="0.25">
      <c r="A4905">
        <v>2012</v>
      </c>
      <c r="B4905">
        <v>9</v>
      </c>
      <c r="C4905" t="s">
        <v>9</v>
      </c>
      <c r="D4905">
        <v>11.35</v>
      </c>
      <c r="E4905">
        <v>12.140275859999999</v>
      </c>
      <c r="F4905">
        <f t="shared" si="304"/>
        <v>0.7902758599999995</v>
      </c>
      <c r="G4905">
        <f t="shared" si="305"/>
        <v>0.7902758599999995</v>
      </c>
      <c r="H4905">
        <v>55.423999999999999</v>
      </c>
      <c r="I4905">
        <v>16.88</v>
      </c>
      <c r="J4905">
        <f t="shared" si="306"/>
        <v>-38.543999999999997</v>
      </c>
      <c r="K4905">
        <f t="shared" si="307"/>
        <v>38.543999999999997</v>
      </c>
      <c r="L4905" t="str">
        <f>IF(A4905&lt;&gt;A4904,MAX($L$2:L4904)+1,"")</f>
        <v/>
      </c>
      <c r="M4905" t="str">
        <f>IF(L4905="","",AVERAGE(INDEX($E:$E,ROW(L4905),1):INDEX($E:$E,MATCH(L4905+1, L:L,0)-1)) - AVERAGE(INDEX($D:$D,ROW(L4905),1):INDEX($D:$D,MATCH(L4905+1, L:L,0)-1)))</f>
        <v/>
      </c>
      <c r="N4905" t="str">
        <f>IF(L4905="","",AVERAGE(INDEX($I:$I,ROW(L4905),1):INDEX($I:$I,MATCH(L4905+1, L:L,0)-1)) - AVERAGE(INDEX($H:$H,ROW(L4905),1):INDEX($H:$H,MATCH(L4905+1, L:L,0)-1)))</f>
        <v/>
      </c>
      <c r="O4905" t="str">
        <f>IF(L4905="","",AVERAGE(INDEX($G:$G,ROW(L4905),1):INDEX($G:$G,MATCH(L4905+1, L:L,0)-1)))</f>
        <v/>
      </c>
      <c r="P4905" t="str">
        <f>IF(L4905="","",AVERAGE(INDEX($K:$K,ROW(L4905),1):INDEX($K:$K,MATCH(L4905+1, L:L,0)-1)))</f>
        <v/>
      </c>
    </row>
    <row r="4906" spans="1:16" x14ac:dyDescent="0.25">
      <c r="A4906">
        <v>2012</v>
      </c>
      <c r="B4906">
        <v>9</v>
      </c>
      <c r="C4906" t="s">
        <v>10</v>
      </c>
      <c r="D4906">
        <v>12.811999999999999</v>
      </c>
      <c r="E4906">
        <v>13.40733333</v>
      </c>
      <c r="F4906">
        <f t="shared" si="304"/>
        <v>0.59533333000000077</v>
      </c>
      <c r="G4906">
        <f t="shared" si="305"/>
        <v>0.59533333000000077</v>
      </c>
      <c r="H4906">
        <v>92.736000000000004</v>
      </c>
      <c r="I4906">
        <v>93</v>
      </c>
      <c r="J4906">
        <f t="shared" si="306"/>
        <v>0.26399999999999579</v>
      </c>
      <c r="K4906">
        <f t="shared" si="307"/>
        <v>0.26399999999999579</v>
      </c>
      <c r="L4906" t="str">
        <f>IF(A4906&lt;&gt;A4905,MAX($L$2:L4905)+1,"")</f>
        <v/>
      </c>
      <c r="M4906" t="str">
        <f>IF(L4906="","",AVERAGE(INDEX($E:$E,ROW(L4906),1):INDEX($E:$E,MATCH(L4906+1, L:L,0)-1)) - AVERAGE(INDEX($D:$D,ROW(L4906),1):INDEX($D:$D,MATCH(L4906+1, L:L,0)-1)))</f>
        <v/>
      </c>
      <c r="N4906" t="str">
        <f>IF(L4906="","",AVERAGE(INDEX($I:$I,ROW(L4906),1):INDEX($I:$I,MATCH(L4906+1, L:L,0)-1)) - AVERAGE(INDEX($H:$H,ROW(L4906),1):INDEX($H:$H,MATCH(L4906+1, L:L,0)-1)))</f>
        <v/>
      </c>
      <c r="O4906" t="str">
        <f>IF(L4906="","",AVERAGE(INDEX($G:$G,ROW(L4906),1):INDEX($G:$G,MATCH(L4906+1, L:L,0)-1)))</f>
        <v/>
      </c>
      <c r="P4906" t="str">
        <f>IF(L4906="","",AVERAGE(INDEX($K:$K,ROW(L4906),1):INDEX($K:$K,MATCH(L4906+1, L:L,0)-1)))</f>
        <v/>
      </c>
    </row>
    <row r="4907" spans="1:16" x14ac:dyDescent="0.25">
      <c r="A4907">
        <v>2012</v>
      </c>
      <c r="B4907">
        <v>9</v>
      </c>
      <c r="C4907" t="s">
        <v>11</v>
      </c>
      <c r="D4907">
        <v>11.35454545</v>
      </c>
      <c r="E4907">
        <v>14.16757576</v>
      </c>
      <c r="F4907">
        <f t="shared" si="304"/>
        <v>2.8130303100000003</v>
      </c>
      <c r="G4907">
        <f t="shared" si="305"/>
        <v>2.8130303100000003</v>
      </c>
      <c r="H4907">
        <v>110.4681818</v>
      </c>
      <c r="I4907">
        <v>132.91818180000001</v>
      </c>
      <c r="J4907">
        <f t="shared" si="306"/>
        <v>22.450000000000017</v>
      </c>
      <c r="K4907">
        <f t="shared" si="307"/>
        <v>22.450000000000017</v>
      </c>
      <c r="L4907" t="str">
        <f>IF(A4907&lt;&gt;A4906,MAX($L$2:L4906)+1,"")</f>
        <v/>
      </c>
      <c r="M4907" t="str">
        <f>IF(L4907="","",AVERAGE(INDEX($E:$E,ROW(L4907),1):INDEX($E:$E,MATCH(L4907+1, L:L,0)-1)) - AVERAGE(INDEX($D:$D,ROW(L4907),1):INDEX($D:$D,MATCH(L4907+1, L:L,0)-1)))</f>
        <v/>
      </c>
      <c r="N4907" t="str">
        <f>IF(L4907="","",AVERAGE(INDEX($I:$I,ROW(L4907),1):INDEX($I:$I,MATCH(L4907+1, L:L,0)-1)) - AVERAGE(INDEX($H:$H,ROW(L4907),1):INDEX($H:$H,MATCH(L4907+1, L:L,0)-1)))</f>
        <v/>
      </c>
      <c r="O4907" t="str">
        <f>IF(L4907="","",AVERAGE(INDEX($G:$G,ROW(L4907),1):INDEX($G:$G,MATCH(L4907+1, L:L,0)-1)))</f>
        <v/>
      </c>
      <c r="P4907" t="str">
        <f>IF(L4907="","",AVERAGE(INDEX($K:$K,ROW(L4907),1):INDEX($K:$K,MATCH(L4907+1, L:L,0)-1)))</f>
        <v/>
      </c>
    </row>
    <row r="4908" spans="1:16" x14ac:dyDescent="0.25">
      <c r="A4908">
        <v>2012</v>
      </c>
      <c r="B4908">
        <v>9</v>
      </c>
      <c r="C4908" t="s">
        <v>12</v>
      </c>
      <c r="D4908">
        <v>14.34</v>
      </c>
      <c r="E4908">
        <v>16.342777779999999</v>
      </c>
      <c r="F4908">
        <f t="shared" si="304"/>
        <v>2.0027777799999988</v>
      </c>
      <c r="G4908">
        <f t="shared" si="305"/>
        <v>2.0027777799999988</v>
      </c>
      <c r="H4908">
        <v>106.6833333</v>
      </c>
      <c r="I4908">
        <v>270.96666670000002</v>
      </c>
      <c r="J4908">
        <f t="shared" si="306"/>
        <v>164.2833334</v>
      </c>
      <c r="K4908">
        <f t="shared" si="307"/>
        <v>164.2833334</v>
      </c>
      <c r="L4908" t="str">
        <f>IF(A4908&lt;&gt;A4907,MAX($L$2:L4907)+1,"")</f>
        <v/>
      </c>
      <c r="M4908" t="str">
        <f>IF(L4908="","",AVERAGE(INDEX($E:$E,ROW(L4908),1):INDEX($E:$E,MATCH(L4908+1, L:L,0)-1)) - AVERAGE(INDEX($D:$D,ROW(L4908),1):INDEX($D:$D,MATCH(L4908+1, L:L,0)-1)))</f>
        <v/>
      </c>
      <c r="N4908" t="str">
        <f>IF(L4908="","",AVERAGE(INDEX($I:$I,ROW(L4908),1):INDEX($I:$I,MATCH(L4908+1, L:L,0)-1)) - AVERAGE(INDEX($H:$H,ROW(L4908),1):INDEX($H:$H,MATCH(L4908+1, L:L,0)-1)))</f>
        <v/>
      </c>
      <c r="O4908" t="str">
        <f>IF(L4908="","",AVERAGE(INDEX($G:$G,ROW(L4908),1):INDEX($G:$G,MATCH(L4908+1, L:L,0)-1)))</f>
        <v/>
      </c>
      <c r="P4908" t="str">
        <f>IF(L4908="","",AVERAGE(INDEX($K:$K,ROW(L4908),1):INDEX($K:$K,MATCH(L4908+1, L:L,0)-1)))</f>
        <v/>
      </c>
    </row>
    <row r="4909" spans="1:16" x14ac:dyDescent="0.25">
      <c r="A4909">
        <v>2012</v>
      </c>
      <c r="B4909">
        <v>9</v>
      </c>
      <c r="C4909" t="s">
        <v>14</v>
      </c>
      <c r="D4909">
        <v>2.375714286</v>
      </c>
      <c r="E4909">
        <v>4.2179732579999998</v>
      </c>
      <c r="F4909">
        <f t="shared" si="304"/>
        <v>1.8422589719999998</v>
      </c>
      <c r="G4909">
        <f t="shared" si="305"/>
        <v>1.8422589719999998</v>
      </c>
      <c r="H4909">
        <v>38.518571430000001</v>
      </c>
      <c r="I4909">
        <v>40.014285710000003</v>
      </c>
      <c r="J4909">
        <f t="shared" si="306"/>
        <v>1.4957142800000014</v>
      </c>
      <c r="K4909">
        <f t="shared" si="307"/>
        <v>1.4957142800000014</v>
      </c>
      <c r="L4909" t="str">
        <f>IF(A4909&lt;&gt;A4908,MAX($L$2:L4908)+1,"")</f>
        <v/>
      </c>
      <c r="M4909" t="str">
        <f>IF(L4909="","",AVERAGE(INDEX($E:$E,ROW(L4909),1):INDEX($E:$E,MATCH(L4909+1, L:L,0)-1)) - AVERAGE(INDEX($D:$D,ROW(L4909),1):INDEX($D:$D,MATCH(L4909+1, L:L,0)-1)))</f>
        <v/>
      </c>
      <c r="N4909" t="str">
        <f>IF(L4909="","",AVERAGE(INDEX($I:$I,ROW(L4909),1):INDEX($I:$I,MATCH(L4909+1, L:L,0)-1)) - AVERAGE(INDEX($H:$H,ROW(L4909),1):INDEX($H:$H,MATCH(L4909+1, L:L,0)-1)))</f>
        <v/>
      </c>
      <c r="O4909" t="str">
        <f>IF(L4909="","",AVERAGE(INDEX($G:$G,ROW(L4909),1):INDEX($G:$G,MATCH(L4909+1, L:L,0)-1)))</f>
        <v/>
      </c>
      <c r="P4909" t="str">
        <f>IF(L4909="","",AVERAGE(INDEX($K:$K,ROW(L4909),1):INDEX($K:$K,MATCH(L4909+1, L:L,0)-1)))</f>
        <v/>
      </c>
    </row>
    <row r="4910" spans="1:16" x14ac:dyDescent="0.25">
      <c r="A4910">
        <v>2012</v>
      </c>
      <c r="B4910">
        <v>9</v>
      </c>
      <c r="C4910" t="s">
        <v>15</v>
      </c>
      <c r="D4910">
        <v>13.618</v>
      </c>
      <c r="E4910">
        <v>13.49846743</v>
      </c>
      <c r="F4910">
        <f t="shared" si="304"/>
        <v>-0.1195325700000005</v>
      </c>
      <c r="G4910">
        <f t="shared" si="305"/>
        <v>0.1195325700000005</v>
      </c>
      <c r="H4910">
        <v>92.278666670000007</v>
      </c>
      <c r="I4910">
        <v>100.3466667</v>
      </c>
      <c r="J4910">
        <f t="shared" si="306"/>
        <v>8.0680000299999932</v>
      </c>
      <c r="K4910">
        <f t="shared" si="307"/>
        <v>8.0680000299999932</v>
      </c>
      <c r="L4910" t="str">
        <f>IF(A4910&lt;&gt;A4909,MAX($L$2:L4909)+1,"")</f>
        <v/>
      </c>
      <c r="M4910" t="str">
        <f>IF(L4910="","",AVERAGE(INDEX($E:$E,ROW(L4910),1):INDEX($E:$E,MATCH(L4910+1, L:L,0)-1)) - AVERAGE(INDEX($D:$D,ROW(L4910),1):INDEX($D:$D,MATCH(L4910+1, L:L,0)-1)))</f>
        <v/>
      </c>
      <c r="N4910" t="str">
        <f>IF(L4910="","",AVERAGE(INDEX($I:$I,ROW(L4910),1):INDEX($I:$I,MATCH(L4910+1, L:L,0)-1)) - AVERAGE(INDEX($H:$H,ROW(L4910),1):INDEX($H:$H,MATCH(L4910+1, L:L,0)-1)))</f>
        <v/>
      </c>
      <c r="O4910" t="str">
        <f>IF(L4910="","",AVERAGE(INDEX($G:$G,ROW(L4910),1):INDEX($G:$G,MATCH(L4910+1, L:L,0)-1)))</f>
        <v/>
      </c>
      <c r="P4910" t="str">
        <f>IF(L4910="","",AVERAGE(INDEX($K:$K,ROW(L4910),1):INDEX($K:$K,MATCH(L4910+1, L:L,0)-1)))</f>
        <v/>
      </c>
    </row>
    <row r="4911" spans="1:16" x14ac:dyDescent="0.25">
      <c r="A4911">
        <v>2012</v>
      </c>
      <c r="B4911">
        <v>9</v>
      </c>
      <c r="C4911" t="s">
        <v>16</v>
      </c>
      <c r="D4911">
        <v>14.39</v>
      </c>
      <c r="E4911">
        <v>15.98666667</v>
      </c>
      <c r="F4911">
        <f t="shared" si="304"/>
        <v>1.5966666699999994</v>
      </c>
      <c r="G4911">
        <f t="shared" si="305"/>
        <v>1.5966666699999994</v>
      </c>
      <c r="H4911">
        <v>107.42</v>
      </c>
      <c r="I4911">
        <v>268.10000000000002</v>
      </c>
      <c r="J4911">
        <f t="shared" si="306"/>
        <v>160.68</v>
      </c>
      <c r="K4911">
        <f t="shared" si="307"/>
        <v>160.68</v>
      </c>
      <c r="L4911" t="str">
        <f>IF(A4911&lt;&gt;A4910,MAX($L$2:L4910)+1,"")</f>
        <v/>
      </c>
      <c r="M4911" t="str">
        <f>IF(L4911="","",AVERAGE(INDEX($E:$E,ROW(L4911),1):INDEX($E:$E,MATCH(L4911+1, L:L,0)-1)) - AVERAGE(INDEX($D:$D,ROW(L4911),1):INDEX($D:$D,MATCH(L4911+1, L:L,0)-1)))</f>
        <v/>
      </c>
      <c r="N4911" t="str">
        <f>IF(L4911="","",AVERAGE(INDEX($I:$I,ROW(L4911),1):INDEX($I:$I,MATCH(L4911+1, L:L,0)-1)) - AVERAGE(INDEX($H:$H,ROW(L4911),1):INDEX($H:$H,MATCH(L4911+1, L:L,0)-1)))</f>
        <v/>
      </c>
      <c r="O4911" t="str">
        <f>IF(L4911="","",AVERAGE(INDEX($G:$G,ROW(L4911),1):INDEX($G:$G,MATCH(L4911+1, L:L,0)-1)))</f>
        <v/>
      </c>
      <c r="P4911" t="str">
        <f>IF(L4911="","",AVERAGE(INDEX($K:$K,ROW(L4911),1):INDEX($K:$K,MATCH(L4911+1, L:L,0)-1)))</f>
        <v/>
      </c>
    </row>
    <row r="4912" spans="1:16" x14ac:dyDescent="0.25">
      <c r="A4912">
        <v>2012</v>
      </c>
      <c r="B4912">
        <v>9</v>
      </c>
      <c r="C4912" t="s">
        <v>17</v>
      </c>
      <c r="D4912">
        <v>12.93350877</v>
      </c>
      <c r="E4912">
        <v>13.72573727</v>
      </c>
      <c r="F4912">
        <f t="shared" si="304"/>
        <v>0.79222850000000022</v>
      </c>
      <c r="G4912">
        <f t="shared" si="305"/>
        <v>0.79222850000000022</v>
      </c>
      <c r="H4912">
        <v>98.548596489999994</v>
      </c>
      <c r="I4912">
        <v>123.8421053</v>
      </c>
      <c r="J4912">
        <f t="shared" si="306"/>
        <v>25.293508810000006</v>
      </c>
      <c r="K4912">
        <f t="shared" si="307"/>
        <v>25.293508810000006</v>
      </c>
      <c r="L4912" t="str">
        <f>IF(A4912&lt;&gt;A4911,MAX($L$2:L4911)+1,"")</f>
        <v/>
      </c>
      <c r="M4912" t="str">
        <f>IF(L4912="","",AVERAGE(INDEX($E:$E,ROW(L4912),1):INDEX($E:$E,MATCH(L4912+1, L:L,0)-1)) - AVERAGE(INDEX($D:$D,ROW(L4912),1):INDEX($D:$D,MATCH(L4912+1, L:L,0)-1)))</f>
        <v/>
      </c>
      <c r="N4912" t="str">
        <f>IF(L4912="","",AVERAGE(INDEX($I:$I,ROW(L4912),1):INDEX($I:$I,MATCH(L4912+1, L:L,0)-1)) - AVERAGE(INDEX($H:$H,ROW(L4912),1):INDEX($H:$H,MATCH(L4912+1, L:L,0)-1)))</f>
        <v/>
      </c>
      <c r="O4912" t="str">
        <f>IF(L4912="","",AVERAGE(INDEX($G:$G,ROW(L4912),1):INDEX($G:$G,MATCH(L4912+1, L:L,0)-1)))</f>
        <v/>
      </c>
      <c r="P4912" t="str">
        <f>IF(L4912="","",AVERAGE(INDEX($K:$K,ROW(L4912),1):INDEX($K:$K,MATCH(L4912+1, L:L,0)-1)))</f>
        <v/>
      </c>
    </row>
    <row r="4913" spans="1:16" x14ac:dyDescent="0.25">
      <c r="A4913">
        <v>2012</v>
      </c>
      <c r="B4913">
        <v>9</v>
      </c>
      <c r="C4913" t="s">
        <v>18</v>
      </c>
      <c r="D4913">
        <v>11.239000000000001</v>
      </c>
      <c r="E4913">
        <v>12.783771890000001</v>
      </c>
      <c r="F4913">
        <f t="shared" si="304"/>
        <v>1.5447718899999998</v>
      </c>
      <c r="G4913">
        <f t="shared" si="305"/>
        <v>1.5447718899999998</v>
      </c>
      <c r="H4913">
        <v>38.68</v>
      </c>
      <c r="I4913">
        <v>11.154999999999999</v>
      </c>
      <c r="J4913">
        <f t="shared" si="306"/>
        <v>-27.524999999999999</v>
      </c>
      <c r="K4913">
        <f t="shared" si="307"/>
        <v>27.524999999999999</v>
      </c>
      <c r="L4913" t="str">
        <f>IF(A4913&lt;&gt;A4912,MAX($L$2:L4912)+1,"")</f>
        <v/>
      </c>
      <c r="M4913" t="str">
        <f>IF(L4913="","",AVERAGE(INDEX($E:$E,ROW(L4913),1):INDEX($E:$E,MATCH(L4913+1, L:L,0)-1)) - AVERAGE(INDEX($D:$D,ROW(L4913),1):INDEX($D:$D,MATCH(L4913+1, L:L,0)-1)))</f>
        <v/>
      </c>
      <c r="N4913" t="str">
        <f>IF(L4913="","",AVERAGE(INDEX($I:$I,ROW(L4913),1):INDEX($I:$I,MATCH(L4913+1, L:L,0)-1)) - AVERAGE(INDEX($H:$H,ROW(L4913),1):INDEX($H:$H,MATCH(L4913+1, L:L,0)-1)))</f>
        <v/>
      </c>
      <c r="O4913" t="str">
        <f>IF(L4913="","",AVERAGE(INDEX($G:$G,ROW(L4913),1):INDEX($G:$G,MATCH(L4913+1, L:L,0)-1)))</f>
        <v/>
      </c>
      <c r="P4913" t="str">
        <f>IF(L4913="","",AVERAGE(INDEX($K:$K,ROW(L4913),1):INDEX($K:$K,MATCH(L4913+1, L:L,0)-1)))</f>
        <v/>
      </c>
    </row>
    <row r="4914" spans="1:16" x14ac:dyDescent="0.25">
      <c r="A4914">
        <v>2012</v>
      </c>
      <c r="B4914">
        <v>9</v>
      </c>
      <c r="C4914" t="s">
        <v>19</v>
      </c>
      <c r="D4914">
        <v>6.3816666670000002</v>
      </c>
      <c r="E4914">
        <v>7.8031951289999997</v>
      </c>
      <c r="F4914">
        <f t="shared" si="304"/>
        <v>1.4215284619999995</v>
      </c>
      <c r="G4914">
        <f t="shared" si="305"/>
        <v>1.4215284619999995</v>
      </c>
      <c r="H4914">
        <v>35.276666669999997</v>
      </c>
      <c r="I4914">
        <v>33.35</v>
      </c>
      <c r="J4914">
        <f t="shared" si="306"/>
        <v>-1.9266666699999959</v>
      </c>
      <c r="K4914">
        <f t="shared" si="307"/>
        <v>1.9266666699999959</v>
      </c>
      <c r="L4914" t="str">
        <f>IF(A4914&lt;&gt;A4913,MAX($L$2:L4913)+1,"")</f>
        <v/>
      </c>
      <c r="M4914" t="str">
        <f>IF(L4914="","",AVERAGE(INDEX($E:$E,ROW(L4914),1):INDEX($E:$E,MATCH(L4914+1, L:L,0)-1)) - AVERAGE(INDEX($D:$D,ROW(L4914),1):INDEX($D:$D,MATCH(L4914+1, L:L,0)-1)))</f>
        <v/>
      </c>
      <c r="N4914" t="str">
        <f>IF(L4914="","",AVERAGE(INDEX($I:$I,ROW(L4914),1):INDEX($I:$I,MATCH(L4914+1, L:L,0)-1)) - AVERAGE(INDEX($H:$H,ROW(L4914),1):INDEX($H:$H,MATCH(L4914+1, L:L,0)-1)))</f>
        <v/>
      </c>
      <c r="O4914" t="str">
        <f>IF(L4914="","",AVERAGE(INDEX($G:$G,ROW(L4914),1):INDEX($G:$G,MATCH(L4914+1, L:L,0)-1)))</f>
        <v/>
      </c>
      <c r="P4914" t="str">
        <f>IF(L4914="","",AVERAGE(INDEX($K:$K,ROW(L4914),1):INDEX($K:$K,MATCH(L4914+1, L:L,0)-1)))</f>
        <v/>
      </c>
    </row>
    <row r="4915" spans="1:16" x14ac:dyDescent="0.25">
      <c r="A4915">
        <v>2012</v>
      </c>
      <c r="B4915">
        <v>10</v>
      </c>
      <c r="C4915" t="s">
        <v>7</v>
      </c>
      <c r="D4915">
        <v>4.1864705879999997</v>
      </c>
      <c r="E4915">
        <v>1.2590111020000001</v>
      </c>
      <c r="F4915">
        <f t="shared" si="304"/>
        <v>-2.9274594859999996</v>
      </c>
      <c r="G4915">
        <f t="shared" si="305"/>
        <v>2.9274594859999996</v>
      </c>
      <c r="H4915">
        <v>20.351176469999999</v>
      </c>
      <c r="I4915">
        <v>35.9</v>
      </c>
      <c r="J4915">
        <f t="shared" si="306"/>
        <v>15.54882353</v>
      </c>
      <c r="K4915">
        <f t="shared" si="307"/>
        <v>15.54882353</v>
      </c>
      <c r="L4915" t="str">
        <f>IF(A4915&lt;&gt;A4914,MAX($L$2:L4914)+1,"")</f>
        <v/>
      </c>
      <c r="M4915" t="str">
        <f>IF(L4915="","",AVERAGE(INDEX($E:$E,ROW(L4915),1):INDEX($E:$E,MATCH(L4915+1, L:L,0)-1)) - AVERAGE(INDEX($D:$D,ROW(L4915),1):INDEX($D:$D,MATCH(L4915+1, L:L,0)-1)))</f>
        <v/>
      </c>
      <c r="N4915" t="str">
        <f>IF(L4915="","",AVERAGE(INDEX($I:$I,ROW(L4915),1):INDEX($I:$I,MATCH(L4915+1, L:L,0)-1)) - AVERAGE(INDEX($H:$H,ROW(L4915),1):INDEX($H:$H,MATCH(L4915+1, L:L,0)-1)))</f>
        <v/>
      </c>
      <c r="O4915" t="str">
        <f>IF(L4915="","",AVERAGE(INDEX($G:$G,ROW(L4915),1):INDEX($G:$G,MATCH(L4915+1, L:L,0)-1)))</f>
        <v/>
      </c>
      <c r="P4915" t="str">
        <f>IF(L4915="","",AVERAGE(INDEX($K:$K,ROW(L4915),1):INDEX($K:$K,MATCH(L4915+1, L:L,0)-1)))</f>
        <v/>
      </c>
    </row>
    <row r="4916" spans="1:16" x14ac:dyDescent="0.25">
      <c r="A4916">
        <v>2012</v>
      </c>
      <c r="B4916">
        <v>10</v>
      </c>
      <c r="C4916" t="s">
        <v>8</v>
      </c>
      <c r="D4916">
        <v>7.8663157889999997</v>
      </c>
      <c r="E4916">
        <v>7.3983519519999996</v>
      </c>
      <c r="F4916">
        <f t="shared" si="304"/>
        <v>-0.4679638370000001</v>
      </c>
      <c r="G4916">
        <f t="shared" si="305"/>
        <v>0.4679638370000001</v>
      </c>
      <c r="H4916">
        <v>168.36684210000001</v>
      </c>
      <c r="I4916">
        <v>182.66842109999999</v>
      </c>
      <c r="J4916">
        <f t="shared" si="306"/>
        <v>14.301578999999975</v>
      </c>
      <c r="K4916">
        <f t="shared" si="307"/>
        <v>14.301578999999975</v>
      </c>
      <c r="L4916" t="str">
        <f>IF(A4916&lt;&gt;A4915,MAX($L$2:L4915)+1,"")</f>
        <v/>
      </c>
      <c r="M4916" t="str">
        <f>IF(L4916="","",AVERAGE(INDEX($E:$E,ROW(L4916),1):INDEX($E:$E,MATCH(L4916+1, L:L,0)-1)) - AVERAGE(INDEX($D:$D,ROW(L4916),1):INDEX($D:$D,MATCH(L4916+1, L:L,0)-1)))</f>
        <v/>
      </c>
      <c r="N4916" t="str">
        <f>IF(L4916="","",AVERAGE(INDEX($I:$I,ROW(L4916),1):INDEX($I:$I,MATCH(L4916+1, L:L,0)-1)) - AVERAGE(INDEX($H:$H,ROW(L4916),1):INDEX($H:$H,MATCH(L4916+1, L:L,0)-1)))</f>
        <v/>
      </c>
      <c r="O4916" t="str">
        <f>IF(L4916="","",AVERAGE(INDEX($G:$G,ROW(L4916),1):INDEX($G:$G,MATCH(L4916+1, L:L,0)-1)))</f>
        <v/>
      </c>
      <c r="P4916" t="str">
        <f>IF(L4916="","",AVERAGE(INDEX($K:$K,ROW(L4916),1):INDEX($K:$K,MATCH(L4916+1, L:L,0)-1)))</f>
        <v/>
      </c>
    </row>
    <row r="4917" spans="1:16" x14ac:dyDescent="0.25">
      <c r="A4917">
        <v>2012</v>
      </c>
      <c r="B4917">
        <v>10</v>
      </c>
      <c r="C4917" t="s">
        <v>9</v>
      </c>
      <c r="D4917">
        <v>3.8639999999999999</v>
      </c>
      <c r="E4917">
        <v>2.9167741939999998</v>
      </c>
      <c r="F4917">
        <f t="shared" si="304"/>
        <v>-0.94722580600000006</v>
      </c>
      <c r="G4917">
        <f t="shared" si="305"/>
        <v>0.94722580600000006</v>
      </c>
      <c r="H4917">
        <v>39.923000000000002</v>
      </c>
      <c r="I4917">
        <v>83.77</v>
      </c>
      <c r="J4917">
        <f t="shared" si="306"/>
        <v>43.846999999999994</v>
      </c>
      <c r="K4917">
        <f t="shared" si="307"/>
        <v>43.846999999999994</v>
      </c>
      <c r="L4917" t="str">
        <f>IF(A4917&lt;&gt;A4916,MAX($L$2:L4916)+1,"")</f>
        <v/>
      </c>
      <c r="M4917" t="str">
        <f>IF(L4917="","",AVERAGE(INDEX($E:$E,ROW(L4917),1):INDEX($E:$E,MATCH(L4917+1, L:L,0)-1)) - AVERAGE(INDEX($D:$D,ROW(L4917),1):INDEX($D:$D,MATCH(L4917+1, L:L,0)-1)))</f>
        <v/>
      </c>
      <c r="N4917" t="str">
        <f>IF(L4917="","",AVERAGE(INDEX($I:$I,ROW(L4917),1):INDEX($I:$I,MATCH(L4917+1, L:L,0)-1)) - AVERAGE(INDEX($H:$H,ROW(L4917),1):INDEX($H:$H,MATCH(L4917+1, L:L,0)-1)))</f>
        <v/>
      </c>
      <c r="O4917" t="str">
        <f>IF(L4917="","",AVERAGE(INDEX($G:$G,ROW(L4917),1):INDEX($G:$G,MATCH(L4917+1, L:L,0)-1)))</f>
        <v/>
      </c>
      <c r="P4917" t="str">
        <f>IF(L4917="","",AVERAGE(INDEX($K:$K,ROW(L4917),1):INDEX($K:$K,MATCH(L4917+1, L:L,0)-1)))</f>
        <v/>
      </c>
    </row>
    <row r="4918" spans="1:16" x14ac:dyDescent="0.25">
      <c r="A4918">
        <v>2012</v>
      </c>
      <c r="B4918">
        <v>10</v>
      </c>
      <c r="C4918" t="s">
        <v>10</v>
      </c>
      <c r="D4918">
        <v>6.226</v>
      </c>
      <c r="E4918">
        <v>8.0132591770000001</v>
      </c>
      <c r="F4918">
        <f t="shared" si="304"/>
        <v>1.7872591770000001</v>
      </c>
      <c r="G4918">
        <f t="shared" si="305"/>
        <v>1.7872591770000001</v>
      </c>
      <c r="H4918">
        <v>100.29600000000001</v>
      </c>
      <c r="I4918">
        <v>151.30000000000001</v>
      </c>
      <c r="J4918">
        <f t="shared" si="306"/>
        <v>51.004000000000005</v>
      </c>
      <c r="K4918">
        <f t="shared" si="307"/>
        <v>51.004000000000005</v>
      </c>
      <c r="L4918" t="str">
        <f>IF(A4918&lt;&gt;A4917,MAX($L$2:L4917)+1,"")</f>
        <v/>
      </c>
      <c r="M4918" t="str">
        <f>IF(L4918="","",AVERAGE(INDEX($E:$E,ROW(L4918),1):INDEX($E:$E,MATCH(L4918+1, L:L,0)-1)) - AVERAGE(INDEX($D:$D,ROW(L4918),1):INDEX($D:$D,MATCH(L4918+1, L:L,0)-1)))</f>
        <v/>
      </c>
      <c r="N4918" t="str">
        <f>IF(L4918="","",AVERAGE(INDEX($I:$I,ROW(L4918),1):INDEX($I:$I,MATCH(L4918+1, L:L,0)-1)) - AVERAGE(INDEX($H:$H,ROW(L4918),1):INDEX($H:$H,MATCH(L4918+1, L:L,0)-1)))</f>
        <v/>
      </c>
      <c r="O4918" t="str">
        <f>IF(L4918="","",AVERAGE(INDEX($G:$G,ROW(L4918),1):INDEX($G:$G,MATCH(L4918+1, L:L,0)-1)))</f>
        <v/>
      </c>
      <c r="P4918" t="str">
        <f>IF(L4918="","",AVERAGE(INDEX($K:$K,ROW(L4918),1):INDEX($K:$K,MATCH(L4918+1, L:L,0)-1)))</f>
        <v/>
      </c>
    </row>
    <row r="4919" spans="1:16" x14ac:dyDescent="0.25">
      <c r="A4919">
        <v>2012</v>
      </c>
      <c r="B4919">
        <v>10</v>
      </c>
      <c r="C4919" t="s">
        <v>11</v>
      </c>
      <c r="D4919">
        <v>5.9480000000000004</v>
      </c>
      <c r="E4919">
        <v>7.9988056839999997</v>
      </c>
      <c r="F4919">
        <f t="shared" si="304"/>
        <v>2.0508056839999993</v>
      </c>
      <c r="G4919">
        <f t="shared" si="305"/>
        <v>2.0508056839999993</v>
      </c>
      <c r="H4919">
        <v>112.47</v>
      </c>
      <c r="I4919">
        <v>119.3</v>
      </c>
      <c r="J4919">
        <f t="shared" si="306"/>
        <v>6.8299999999999983</v>
      </c>
      <c r="K4919">
        <f t="shared" si="307"/>
        <v>6.8299999999999983</v>
      </c>
      <c r="L4919" t="str">
        <f>IF(A4919&lt;&gt;A4918,MAX($L$2:L4918)+1,"")</f>
        <v/>
      </c>
      <c r="M4919" t="str">
        <f>IF(L4919="","",AVERAGE(INDEX($E:$E,ROW(L4919),1):INDEX($E:$E,MATCH(L4919+1, L:L,0)-1)) - AVERAGE(INDEX($D:$D,ROW(L4919),1):INDEX($D:$D,MATCH(L4919+1, L:L,0)-1)))</f>
        <v/>
      </c>
      <c r="N4919" t="str">
        <f>IF(L4919="","",AVERAGE(INDEX($I:$I,ROW(L4919),1):INDEX($I:$I,MATCH(L4919+1, L:L,0)-1)) - AVERAGE(INDEX($H:$H,ROW(L4919),1):INDEX($H:$H,MATCH(L4919+1, L:L,0)-1)))</f>
        <v/>
      </c>
      <c r="O4919" t="str">
        <f>IF(L4919="","",AVERAGE(INDEX($G:$G,ROW(L4919),1):INDEX($G:$G,MATCH(L4919+1, L:L,0)-1)))</f>
        <v/>
      </c>
      <c r="P4919" t="str">
        <f>IF(L4919="","",AVERAGE(INDEX($K:$K,ROW(L4919),1):INDEX($K:$K,MATCH(L4919+1, L:L,0)-1)))</f>
        <v/>
      </c>
    </row>
    <row r="4920" spans="1:16" x14ac:dyDescent="0.25">
      <c r="A4920">
        <v>2012</v>
      </c>
      <c r="B4920">
        <v>10</v>
      </c>
      <c r="C4920" t="s">
        <v>12</v>
      </c>
      <c r="D4920">
        <v>8.98</v>
      </c>
      <c r="E4920">
        <v>11.129197680000001</v>
      </c>
      <c r="F4920">
        <f t="shared" si="304"/>
        <v>2.1491976800000003</v>
      </c>
      <c r="G4920">
        <f t="shared" si="305"/>
        <v>2.1491976800000003</v>
      </c>
      <c r="H4920">
        <v>112.19</v>
      </c>
      <c r="I4920">
        <v>84.3</v>
      </c>
      <c r="J4920">
        <f t="shared" si="306"/>
        <v>-27.89</v>
      </c>
      <c r="K4920">
        <f t="shared" si="307"/>
        <v>27.89</v>
      </c>
      <c r="L4920" t="str">
        <f>IF(A4920&lt;&gt;A4919,MAX($L$2:L4919)+1,"")</f>
        <v/>
      </c>
      <c r="M4920" t="str">
        <f>IF(L4920="","",AVERAGE(INDEX($E:$E,ROW(L4920),1):INDEX($E:$E,MATCH(L4920+1, L:L,0)-1)) - AVERAGE(INDEX($D:$D,ROW(L4920),1):INDEX($D:$D,MATCH(L4920+1, L:L,0)-1)))</f>
        <v/>
      </c>
      <c r="N4920" t="str">
        <f>IF(L4920="","",AVERAGE(INDEX($I:$I,ROW(L4920),1):INDEX($I:$I,MATCH(L4920+1, L:L,0)-1)) - AVERAGE(INDEX($H:$H,ROW(L4920),1):INDEX($H:$H,MATCH(L4920+1, L:L,0)-1)))</f>
        <v/>
      </c>
      <c r="O4920" t="str">
        <f>IF(L4920="","",AVERAGE(INDEX($G:$G,ROW(L4920),1):INDEX($G:$G,MATCH(L4920+1, L:L,0)-1)))</f>
        <v/>
      </c>
      <c r="P4920" t="str">
        <f>IF(L4920="","",AVERAGE(INDEX($K:$K,ROW(L4920),1):INDEX($K:$K,MATCH(L4920+1, L:L,0)-1)))</f>
        <v/>
      </c>
    </row>
    <row r="4921" spans="1:16" x14ac:dyDescent="0.25">
      <c r="A4921">
        <v>2012</v>
      </c>
      <c r="B4921">
        <v>10</v>
      </c>
      <c r="C4921" t="s">
        <v>14</v>
      </c>
      <c r="D4921">
        <v>-6.6833333330000002</v>
      </c>
      <c r="E4921">
        <v>-5.4681127180000004</v>
      </c>
      <c r="F4921">
        <f t="shared" si="304"/>
        <v>1.2152206149999998</v>
      </c>
      <c r="G4921">
        <f t="shared" si="305"/>
        <v>1.2152206149999998</v>
      </c>
      <c r="H4921">
        <v>28.675000000000001</v>
      </c>
      <c r="I4921">
        <v>31.31666667</v>
      </c>
      <c r="J4921">
        <f t="shared" si="306"/>
        <v>2.6416666699999993</v>
      </c>
      <c r="K4921">
        <f t="shared" si="307"/>
        <v>2.6416666699999993</v>
      </c>
      <c r="L4921" t="str">
        <f>IF(A4921&lt;&gt;A4920,MAX($L$2:L4920)+1,"")</f>
        <v/>
      </c>
      <c r="M4921" t="str">
        <f>IF(L4921="","",AVERAGE(INDEX($E:$E,ROW(L4921),1):INDEX($E:$E,MATCH(L4921+1, L:L,0)-1)) - AVERAGE(INDEX($D:$D,ROW(L4921),1):INDEX($D:$D,MATCH(L4921+1, L:L,0)-1)))</f>
        <v/>
      </c>
      <c r="N4921" t="str">
        <f>IF(L4921="","",AVERAGE(INDEX($I:$I,ROW(L4921),1):INDEX($I:$I,MATCH(L4921+1, L:L,0)-1)) - AVERAGE(INDEX($H:$H,ROW(L4921),1):INDEX($H:$H,MATCH(L4921+1, L:L,0)-1)))</f>
        <v/>
      </c>
      <c r="O4921" t="str">
        <f>IF(L4921="","",AVERAGE(INDEX($G:$G,ROW(L4921),1):INDEX($G:$G,MATCH(L4921+1, L:L,0)-1)))</f>
        <v/>
      </c>
      <c r="P4921" t="str">
        <f>IF(L4921="","",AVERAGE(INDEX($K:$K,ROW(L4921),1):INDEX($K:$K,MATCH(L4921+1, L:L,0)-1)))</f>
        <v/>
      </c>
    </row>
    <row r="4922" spans="1:16" x14ac:dyDescent="0.25">
      <c r="A4922">
        <v>2012</v>
      </c>
      <c r="B4922">
        <v>10</v>
      </c>
      <c r="C4922" t="s">
        <v>15</v>
      </c>
      <c r="D4922">
        <v>7.0226666670000002</v>
      </c>
      <c r="E4922">
        <v>8.022665237</v>
      </c>
      <c r="F4922">
        <f t="shared" si="304"/>
        <v>0.99999856999999981</v>
      </c>
      <c r="G4922">
        <f t="shared" si="305"/>
        <v>0.99999856999999981</v>
      </c>
      <c r="H4922">
        <v>79.546666669999993</v>
      </c>
      <c r="I4922">
        <v>105.74666670000001</v>
      </c>
      <c r="J4922">
        <f t="shared" si="306"/>
        <v>26.200000030000012</v>
      </c>
      <c r="K4922">
        <f t="shared" si="307"/>
        <v>26.200000030000012</v>
      </c>
      <c r="L4922" t="str">
        <f>IF(A4922&lt;&gt;A4921,MAX($L$2:L4921)+1,"")</f>
        <v/>
      </c>
      <c r="M4922" t="str">
        <f>IF(L4922="","",AVERAGE(INDEX($E:$E,ROW(L4922),1):INDEX($E:$E,MATCH(L4922+1, L:L,0)-1)) - AVERAGE(INDEX($D:$D,ROW(L4922),1):INDEX($D:$D,MATCH(L4922+1, L:L,0)-1)))</f>
        <v/>
      </c>
      <c r="N4922" t="str">
        <f>IF(L4922="","",AVERAGE(INDEX($I:$I,ROW(L4922),1):INDEX($I:$I,MATCH(L4922+1, L:L,0)-1)) - AVERAGE(INDEX($H:$H,ROW(L4922),1):INDEX($H:$H,MATCH(L4922+1, L:L,0)-1)))</f>
        <v/>
      </c>
      <c r="O4922" t="str">
        <f>IF(L4922="","",AVERAGE(INDEX($G:$G,ROW(L4922),1):INDEX($G:$G,MATCH(L4922+1, L:L,0)-1)))</f>
        <v/>
      </c>
      <c r="P4922" t="str">
        <f>IF(L4922="","",AVERAGE(INDEX($K:$K,ROW(L4922),1):INDEX($K:$K,MATCH(L4922+1, L:L,0)-1)))</f>
        <v/>
      </c>
    </row>
    <row r="4923" spans="1:16" x14ac:dyDescent="0.25">
      <c r="A4923">
        <v>2012</v>
      </c>
      <c r="B4923">
        <v>10</v>
      </c>
      <c r="C4923" t="s">
        <v>16</v>
      </c>
      <c r="D4923">
        <v>8.4700000000000006</v>
      </c>
      <c r="E4923">
        <v>10.40967742</v>
      </c>
      <c r="F4923">
        <f t="shared" si="304"/>
        <v>1.9396774199999989</v>
      </c>
      <c r="G4923">
        <f t="shared" si="305"/>
        <v>1.9396774199999989</v>
      </c>
      <c r="H4923">
        <v>122.91</v>
      </c>
      <c r="I4923">
        <v>80.900000000000006</v>
      </c>
      <c r="J4923">
        <f t="shared" si="306"/>
        <v>-42.009999999999991</v>
      </c>
      <c r="K4923">
        <f t="shared" si="307"/>
        <v>42.009999999999991</v>
      </c>
      <c r="L4923" t="str">
        <f>IF(A4923&lt;&gt;A4922,MAX($L$2:L4922)+1,"")</f>
        <v/>
      </c>
      <c r="M4923" t="str">
        <f>IF(L4923="","",AVERAGE(INDEX($E:$E,ROW(L4923),1):INDEX($E:$E,MATCH(L4923+1, L:L,0)-1)) - AVERAGE(INDEX($D:$D,ROW(L4923),1):INDEX($D:$D,MATCH(L4923+1, L:L,0)-1)))</f>
        <v/>
      </c>
      <c r="N4923" t="str">
        <f>IF(L4923="","",AVERAGE(INDEX($I:$I,ROW(L4923),1):INDEX($I:$I,MATCH(L4923+1, L:L,0)-1)) - AVERAGE(INDEX($H:$H,ROW(L4923),1):INDEX($H:$H,MATCH(L4923+1, L:L,0)-1)))</f>
        <v/>
      </c>
      <c r="O4923" t="str">
        <f>IF(L4923="","",AVERAGE(INDEX($G:$G,ROW(L4923),1):INDEX($G:$G,MATCH(L4923+1, L:L,0)-1)))</f>
        <v/>
      </c>
      <c r="P4923" t="str">
        <f>IF(L4923="","",AVERAGE(INDEX($K:$K,ROW(L4923),1):INDEX($K:$K,MATCH(L4923+1, L:L,0)-1)))</f>
        <v/>
      </c>
    </row>
    <row r="4924" spans="1:16" x14ac:dyDescent="0.25">
      <c r="A4924">
        <v>2012</v>
      </c>
      <c r="B4924">
        <v>10</v>
      </c>
      <c r="C4924" t="s">
        <v>17</v>
      </c>
      <c r="D4924">
        <v>6.3689473679999997</v>
      </c>
      <c r="E4924">
        <v>8.6085297529999991</v>
      </c>
      <c r="F4924">
        <f t="shared" si="304"/>
        <v>2.2395823849999994</v>
      </c>
      <c r="G4924">
        <f t="shared" si="305"/>
        <v>2.2395823849999994</v>
      </c>
      <c r="H4924">
        <v>99.730877190000001</v>
      </c>
      <c r="I4924">
        <v>115.5070175</v>
      </c>
      <c r="J4924">
        <f t="shared" si="306"/>
        <v>15.776140310000002</v>
      </c>
      <c r="K4924">
        <f t="shared" si="307"/>
        <v>15.776140310000002</v>
      </c>
      <c r="L4924" t="str">
        <f>IF(A4924&lt;&gt;A4923,MAX($L$2:L4923)+1,"")</f>
        <v/>
      </c>
      <c r="M4924" t="str">
        <f>IF(L4924="","",AVERAGE(INDEX($E:$E,ROW(L4924),1):INDEX($E:$E,MATCH(L4924+1, L:L,0)-1)) - AVERAGE(INDEX($D:$D,ROW(L4924),1):INDEX($D:$D,MATCH(L4924+1, L:L,0)-1)))</f>
        <v/>
      </c>
      <c r="N4924" t="str">
        <f>IF(L4924="","",AVERAGE(INDEX($I:$I,ROW(L4924),1):INDEX($I:$I,MATCH(L4924+1, L:L,0)-1)) - AVERAGE(INDEX($H:$H,ROW(L4924),1):INDEX($H:$H,MATCH(L4924+1, L:L,0)-1)))</f>
        <v/>
      </c>
      <c r="O4924" t="str">
        <f>IF(L4924="","",AVERAGE(INDEX($G:$G,ROW(L4924),1):INDEX($G:$G,MATCH(L4924+1, L:L,0)-1)))</f>
        <v/>
      </c>
      <c r="P4924" t="str">
        <f>IF(L4924="","",AVERAGE(INDEX($K:$K,ROW(L4924),1):INDEX($K:$K,MATCH(L4924+1, L:L,0)-1)))</f>
        <v/>
      </c>
    </row>
    <row r="4925" spans="1:16" x14ac:dyDescent="0.25">
      <c r="A4925">
        <v>2012</v>
      </c>
      <c r="B4925">
        <v>10</v>
      </c>
      <c r="C4925" t="s">
        <v>18</v>
      </c>
      <c r="D4925">
        <v>3.9787499999999998</v>
      </c>
      <c r="E4925">
        <v>2.072681684</v>
      </c>
      <c r="F4925">
        <f t="shared" si="304"/>
        <v>-1.9060683159999998</v>
      </c>
      <c r="G4925">
        <f t="shared" si="305"/>
        <v>1.9060683159999998</v>
      </c>
      <c r="H4925">
        <v>22.624375000000001</v>
      </c>
      <c r="I4925">
        <v>23.5625</v>
      </c>
      <c r="J4925">
        <f t="shared" si="306"/>
        <v>0.93812499999999943</v>
      </c>
      <c r="K4925">
        <f t="shared" si="307"/>
        <v>0.93812499999999943</v>
      </c>
      <c r="L4925" t="str">
        <f>IF(A4925&lt;&gt;A4924,MAX($L$2:L4924)+1,"")</f>
        <v/>
      </c>
      <c r="M4925" t="str">
        <f>IF(L4925="","",AVERAGE(INDEX($E:$E,ROW(L4925),1):INDEX($E:$E,MATCH(L4925+1, L:L,0)-1)) - AVERAGE(INDEX($D:$D,ROW(L4925),1):INDEX($D:$D,MATCH(L4925+1, L:L,0)-1)))</f>
        <v/>
      </c>
      <c r="N4925" t="str">
        <f>IF(L4925="","",AVERAGE(INDEX($I:$I,ROW(L4925),1):INDEX($I:$I,MATCH(L4925+1, L:L,0)-1)) - AVERAGE(INDEX($H:$H,ROW(L4925),1):INDEX($H:$H,MATCH(L4925+1, L:L,0)-1)))</f>
        <v/>
      </c>
      <c r="O4925" t="str">
        <f>IF(L4925="","",AVERAGE(INDEX($G:$G,ROW(L4925),1):INDEX($G:$G,MATCH(L4925+1, L:L,0)-1)))</f>
        <v/>
      </c>
      <c r="P4925" t="str">
        <f>IF(L4925="","",AVERAGE(INDEX($K:$K,ROW(L4925),1):INDEX($K:$K,MATCH(L4925+1, L:L,0)-1)))</f>
        <v/>
      </c>
    </row>
    <row r="4926" spans="1:16" x14ac:dyDescent="0.25">
      <c r="A4926">
        <v>2012</v>
      </c>
      <c r="B4926">
        <v>10</v>
      </c>
      <c r="C4926" t="s">
        <v>19</v>
      </c>
      <c r="D4926">
        <v>-2.3966666669999999</v>
      </c>
      <c r="E4926">
        <v>-4.277747497</v>
      </c>
      <c r="F4926">
        <f t="shared" si="304"/>
        <v>-1.8810808300000001</v>
      </c>
      <c r="G4926">
        <f t="shared" si="305"/>
        <v>1.8810808300000001</v>
      </c>
      <c r="H4926">
        <v>23.53</v>
      </c>
      <c r="I4926">
        <v>18.983333330000001</v>
      </c>
      <c r="J4926">
        <f t="shared" si="306"/>
        <v>-4.5466666700000005</v>
      </c>
      <c r="K4926">
        <f t="shared" si="307"/>
        <v>4.5466666700000005</v>
      </c>
      <c r="L4926" t="str">
        <f>IF(A4926&lt;&gt;A4925,MAX($L$2:L4925)+1,"")</f>
        <v/>
      </c>
      <c r="M4926" t="str">
        <f>IF(L4926="","",AVERAGE(INDEX($E:$E,ROW(L4926),1):INDEX($E:$E,MATCH(L4926+1, L:L,0)-1)) - AVERAGE(INDEX($D:$D,ROW(L4926),1):INDEX($D:$D,MATCH(L4926+1, L:L,0)-1)))</f>
        <v/>
      </c>
      <c r="N4926" t="str">
        <f>IF(L4926="","",AVERAGE(INDEX($I:$I,ROW(L4926),1):INDEX($I:$I,MATCH(L4926+1, L:L,0)-1)) - AVERAGE(INDEX($H:$H,ROW(L4926),1):INDEX($H:$H,MATCH(L4926+1, L:L,0)-1)))</f>
        <v/>
      </c>
      <c r="O4926" t="str">
        <f>IF(L4926="","",AVERAGE(INDEX($G:$G,ROW(L4926),1):INDEX($G:$G,MATCH(L4926+1, L:L,0)-1)))</f>
        <v/>
      </c>
      <c r="P4926" t="str">
        <f>IF(L4926="","",AVERAGE(INDEX($K:$K,ROW(L4926),1):INDEX($K:$K,MATCH(L4926+1, L:L,0)-1)))</f>
        <v/>
      </c>
    </row>
    <row r="4927" spans="1:16" x14ac:dyDescent="0.25">
      <c r="A4927">
        <v>2012</v>
      </c>
      <c r="B4927">
        <v>11</v>
      </c>
      <c r="C4927" t="s">
        <v>7</v>
      </c>
      <c r="D4927">
        <v>-5.32</v>
      </c>
      <c r="E4927">
        <v>-8.0980986720000008</v>
      </c>
      <c r="F4927">
        <f t="shared" si="304"/>
        <v>-2.7780986720000005</v>
      </c>
      <c r="G4927">
        <f t="shared" si="305"/>
        <v>2.7780986720000005</v>
      </c>
      <c r="H4927">
        <v>17.943124999999998</v>
      </c>
      <c r="I4927">
        <v>32.481250000000003</v>
      </c>
      <c r="J4927">
        <f t="shared" si="306"/>
        <v>14.538125000000004</v>
      </c>
      <c r="K4927">
        <f t="shared" si="307"/>
        <v>14.538125000000004</v>
      </c>
      <c r="L4927" t="str">
        <f>IF(A4927&lt;&gt;A4926,MAX($L$2:L4926)+1,"")</f>
        <v/>
      </c>
      <c r="M4927" t="str">
        <f>IF(L4927="","",AVERAGE(INDEX($E:$E,ROW(L4927),1):INDEX($E:$E,MATCH(L4927+1, L:L,0)-1)) - AVERAGE(INDEX($D:$D,ROW(L4927),1):INDEX($D:$D,MATCH(L4927+1, L:L,0)-1)))</f>
        <v/>
      </c>
      <c r="N4927" t="str">
        <f>IF(L4927="","",AVERAGE(INDEX($I:$I,ROW(L4927),1):INDEX($I:$I,MATCH(L4927+1, L:L,0)-1)) - AVERAGE(INDEX($H:$H,ROW(L4927),1):INDEX($H:$H,MATCH(L4927+1, L:L,0)-1)))</f>
        <v/>
      </c>
      <c r="O4927" t="str">
        <f>IF(L4927="","",AVERAGE(INDEX($G:$G,ROW(L4927),1):INDEX($G:$G,MATCH(L4927+1, L:L,0)-1)))</f>
        <v/>
      </c>
      <c r="P4927" t="str">
        <f>IF(L4927="","",AVERAGE(INDEX($K:$K,ROW(L4927),1):INDEX($K:$K,MATCH(L4927+1, L:L,0)-1)))</f>
        <v/>
      </c>
    </row>
    <row r="4928" spans="1:16" x14ac:dyDescent="0.25">
      <c r="A4928">
        <v>2012</v>
      </c>
      <c r="B4928">
        <v>11</v>
      </c>
      <c r="C4928" t="s">
        <v>8</v>
      </c>
      <c r="D4928">
        <v>2.4664473679999999</v>
      </c>
      <c r="E4928">
        <v>3.102688873</v>
      </c>
      <c r="F4928">
        <f t="shared" si="304"/>
        <v>0.6362415050000001</v>
      </c>
      <c r="G4928">
        <f t="shared" si="305"/>
        <v>0.6362415050000001</v>
      </c>
      <c r="H4928">
        <v>219.24789469999999</v>
      </c>
      <c r="I4928">
        <v>192.93684210000001</v>
      </c>
      <c r="J4928">
        <f t="shared" si="306"/>
        <v>-26.311052599999982</v>
      </c>
      <c r="K4928">
        <f t="shared" si="307"/>
        <v>26.311052599999982</v>
      </c>
      <c r="L4928" t="str">
        <f>IF(A4928&lt;&gt;A4927,MAX($L$2:L4927)+1,"")</f>
        <v/>
      </c>
      <c r="M4928" t="str">
        <f>IF(L4928="","",AVERAGE(INDEX($E:$E,ROW(L4928),1):INDEX($E:$E,MATCH(L4928+1, L:L,0)-1)) - AVERAGE(INDEX($D:$D,ROW(L4928),1):INDEX($D:$D,MATCH(L4928+1, L:L,0)-1)))</f>
        <v/>
      </c>
      <c r="N4928" t="str">
        <f>IF(L4928="","",AVERAGE(INDEX($I:$I,ROW(L4928),1):INDEX($I:$I,MATCH(L4928+1, L:L,0)-1)) - AVERAGE(INDEX($H:$H,ROW(L4928),1):INDEX($H:$H,MATCH(L4928+1, L:L,0)-1)))</f>
        <v/>
      </c>
      <c r="O4928" t="str">
        <f>IF(L4928="","",AVERAGE(INDEX($G:$G,ROW(L4928),1):INDEX($G:$G,MATCH(L4928+1, L:L,0)-1)))</f>
        <v/>
      </c>
      <c r="P4928" t="str">
        <f>IF(L4928="","",AVERAGE(INDEX($K:$K,ROW(L4928),1):INDEX($K:$K,MATCH(L4928+1, L:L,0)-1)))</f>
        <v/>
      </c>
    </row>
    <row r="4929" spans="1:16" x14ac:dyDescent="0.25">
      <c r="A4929">
        <v>2012</v>
      </c>
      <c r="B4929">
        <v>11</v>
      </c>
      <c r="C4929" t="s">
        <v>9</v>
      </c>
      <c r="D4929">
        <v>-5.9263636359999996</v>
      </c>
      <c r="E4929">
        <v>-7.42545156</v>
      </c>
      <c r="F4929">
        <f t="shared" si="304"/>
        <v>-1.4990879240000003</v>
      </c>
      <c r="G4929">
        <f t="shared" si="305"/>
        <v>1.4990879240000003</v>
      </c>
      <c r="H4929">
        <v>26.822727270000001</v>
      </c>
      <c r="I4929">
        <v>39.863636360000001</v>
      </c>
      <c r="J4929">
        <f t="shared" si="306"/>
        <v>13.04090909</v>
      </c>
      <c r="K4929">
        <f t="shared" si="307"/>
        <v>13.04090909</v>
      </c>
      <c r="L4929" t="str">
        <f>IF(A4929&lt;&gt;A4928,MAX($L$2:L4928)+1,"")</f>
        <v/>
      </c>
      <c r="M4929" t="str">
        <f>IF(L4929="","",AVERAGE(INDEX($E:$E,ROW(L4929),1):INDEX($E:$E,MATCH(L4929+1, L:L,0)-1)) - AVERAGE(INDEX($D:$D,ROW(L4929),1):INDEX($D:$D,MATCH(L4929+1, L:L,0)-1)))</f>
        <v/>
      </c>
      <c r="N4929" t="str">
        <f>IF(L4929="","",AVERAGE(INDEX($I:$I,ROW(L4929),1):INDEX($I:$I,MATCH(L4929+1, L:L,0)-1)) - AVERAGE(INDEX($H:$H,ROW(L4929),1):INDEX($H:$H,MATCH(L4929+1, L:L,0)-1)))</f>
        <v/>
      </c>
      <c r="O4929" t="str">
        <f>IF(L4929="","",AVERAGE(INDEX($G:$G,ROW(L4929),1):INDEX($G:$G,MATCH(L4929+1, L:L,0)-1)))</f>
        <v/>
      </c>
      <c r="P4929" t="str">
        <f>IF(L4929="","",AVERAGE(INDEX($K:$K,ROW(L4929),1):INDEX($K:$K,MATCH(L4929+1, L:L,0)-1)))</f>
        <v/>
      </c>
    </row>
    <row r="4930" spans="1:16" x14ac:dyDescent="0.25">
      <c r="A4930">
        <v>2012</v>
      </c>
      <c r="B4930">
        <v>11</v>
      </c>
      <c r="C4930" t="s">
        <v>10</v>
      </c>
      <c r="D4930">
        <v>-0.10199999999999999</v>
      </c>
      <c r="E4930">
        <v>-0.193925926</v>
      </c>
      <c r="F4930">
        <f t="shared" si="304"/>
        <v>-9.1925926000000005E-2</v>
      </c>
      <c r="G4930">
        <f t="shared" si="305"/>
        <v>9.1925926000000005E-2</v>
      </c>
      <c r="H4930">
        <v>101.44199999999999</v>
      </c>
      <c r="I4930">
        <v>31.1</v>
      </c>
      <c r="J4930">
        <f t="shared" si="306"/>
        <v>-70.341999999999985</v>
      </c>
      <c r="K4930">
        <f t="shared" si="307"/>
        <v>70.341999999999985</v>
      </c>
      <c r="L4930" t="str">
        <f>IF(A4930&lt;&gt;A4929,MAX($L$2:L4929)+1,"")</f>
        <v/>
      </c>
      <c r="M4930" t="str">
        <f>IF(L4930="","",AVERAGE(INDEX($E:$E,ROW(L4930),1):INDEX($E:$E,MATCH(L4930+1, L:L,0)-1)) - AVERAGE(INDEX($D:$D,ROW(L4930),1):INDEX($D:$D,MATCH(L4930+1, L:L,0)-1)))</f>
        <v/>
      </c>
      <c r="N4930" t="str">
        <f>IF(L4930="","",AVERAGE(INDEX($I:$I,ROW(L4930),1):INDEX($I:$I,MATCH(L4930+1, L:L,0)-1)) - AVERAGE(INDEX($H:$H,ROW(L4930),1):INDEX($H:$H,MATCH(L4930+1, L:L,0)-1)))</f>
        <v/>
      </c>
      <c r="O4930" t="str">
        <f>IF(L4930="","",AVERAGE(INDEX($G:$G,ROW(L4930),1):INDEX($G:$G,MATCH(L4930+1, L:L,0)-1)))</f>
        <v/>
      </c>
      <c r="P4930" t="str">
        <f>IF(L4930="","",AVERAGE(INDEX($K:$K,ROW(L4930),1):INDEX($K:$K,MATCH(L4930+1, L:L,0)-1)))</f>
        <v/>
      </c>
    </row>
    <row r="4931" spans="1:16" x14ac:dyDescent="0.25">
      <c r="A4931">
        <v>2012</v>
      </c>
      <c r="B4931">
        <v>11</v>
      </c>
      <c r="C4931" t="s">
        <v>11</v>
      </c>
      <c r="D4931">
        <v>0.56899999999999995</v>
      </c>
      <c r="E4931">
        <v>2.4180952379999998</v>
      </c>
      <c r="F4931">
        <f t="shared" ref="F4931:F4994" si="308">E4931-D4931</f>
        <v>1.8490952379999999</v>
      </c>
      <c r="G4931">
        <f t="shared" ref="G4931:G4994" si="309">ABS(F4931)</f>
        <v>1.8490952379999999</v>
      </c>
      <c r="H4931">
        <v>109.505</v>
      </c>
      <c r="I4931">
        <v>139</v>
      </c>
      <c r="J4931">
        <f t="shared" ref="J4931:J4994" si="310">I4931-H4931</f>
        <v>29.495000000000005</v>
      </c>
      <c r="K4931">
        <f t="shared" ref="K4931:K4994" si="311">ABS(J4931)</f>
        <v>29.495000000000005</v>
      </c>
      <c r="L4931" t="str">
        <f>IF(A4931&lt;&gt;A4930,MAX($L$2:L4930)+1,"")</f>
        <v/>
      </c>
      <c r="M4931" t="str">
        <f>IF(L4931="","",AVERAGE(INDEX($E:$E,ROW(L4931),1):INDEX($E:$E,MATCH(L4931+1, L:L,0)-1)) - AVERAGE(INDEX($D:$D,ROW(L4931),1):INDEX($D:$D,MATCH(L4931+1, L:L,0)-1)))</f>
        <v/>
      </c>
      <c r="N4931" t="str">
        <f>IF(L4931="","",AVERAGE(INDEX($I:$I,ROW(L4931),1):INDEX($I:$I,MATCH(L4931+1, L:L,0)-1)) - AVERAGE(INDEX($H:$H,ROW(L4931),1):INDEX($H:$H,MATCH(L4931+1, L:L,0)-1)))</f>
        <v/>
      </c>
      <c r="O4931" t="str">
        <f>IF(L4931="","",AVERAGE(INDEX($G:$G,ROW(L4931),1):INDEX($G:$G,MATCH(L4931+1, L:L,0)-1)))</f>
        <v/>
      </c>
      <c r="P4931" t="str">
        <f>IF(L4931="","",AVERAGE(INDEX($K:$K,ROW(L4931),1):INDEX($K:$K,MATCH(L4931+1, L:L,0)-1)))</f>
        <v/>
      </c>
    </row>
    <row r="4932" spans="1:16" x14ac:dyDescent="0.25">
      <c r="A4932">
        <v>2012</v>
      </c>
      <c r="B4932">
        <v>11</v>
      </c>
      <c r="C4932" t="s">
        <v>12</v>
      </c>
      <c r="D4932">
        <v>3.8666666670000001</v>
      </c>
      <c r="E4932">
        <v>3.4780341880000001</v>
      </c>
      <c r="F4932">
        <f t="shared" si="308"/>
        <v>-0.38863247899999998</v>
      </c>
      <c r="G4932">
        <f t="shared" si="309"/>
        <v>0.38863247899999998</v>
      </c>
      <c r="H4932">
        <v>123.5766667</v>
      </c>
      <c r="I4932">
        <v>59.433333330000004</v>
      </c>
      <c r="J4932">
        <f t="shared" si="310"/>
        <v>-64.143333369999993</v>
      </c>
      <c r="K4932">
        <f t="shared" si="311"/>
        <v>64.143333369999993</v>
      </c>
      <c r="L4932" t="str">
        <f>IF(A4932&lt;&gt;A4931,MAX($L$2:L4931)+1,"")</f>
        <v/>
      </c>
      <c r="M4932" t="str">
        <f>IF(L4932="","",AVERAGE(INDEX($E:$E,ROW(L4932),1):INDEX($E:$E,MATCH(L4932+1, L:L,0)-1)) - AVERAGE(INDEX($D:$D,ROW(L4932),1):INDEX($D:$D,MATCH(L4932+1, L:L,0)-1)))</f>
        <v/>
      </c>
      <c r="N4932" t="str">
        <f>IF(L4932="","",AVERAGE(INDEX($I:$I,ROW(L4932),1):INDEX($I:$I,MATCH(L4932+1, L:L,0)-1)) - AVERAGE(INDEX($H:$H,ROW(L4932),1):INDEX($H:$H,MATCH(L4932+1, L:L,0)-1)))</f>
        <v/>
      </c>
      <c r="O4932" t="str">
        <f>IF(L4932="","",AVERAGE(INDEX($G:$G,ROW(L4932),1):INDEX($G:$G,MATCH(L4932+1, L:L,0)-1)))</f>
        <v/>
      </c>
      <c r="P4932" t="str">
        <f>IF(L4932="","",AVERAGE(INDEX($K:$K,ROW(L4932),1):INDEX($K:$K,MATCH(L4932+1, L:L,0)-1)))</f>
        <v/>
      </c>
    </row>
    <row r="4933" spans="1:16" x14ac:dyDescent="0.25">
      <c r="A4933">
        <v>2012</v>
      </c>
      <c r="B4933">
        <v>11</v>
      </c>
      <c r="C4933" t="s">
        <v>14</v>
      </c>
      <c r="D4933">
        <v>-18.2</v>
      </c>
      <c r="E4933">
        <v>-18.057684120000001</v>
      </c>
      <c r="F4933">
        <f t="shared" si="308"/>
        <v>0.14231587999999817</v>
      </c>
      <c r="G4933">
        <f t="shared" si="309"/>
        <v>0.14231587999999817</v>
      </c>
      <c r="H4933">
        <v>19.85166667</v>
      </c>
      <c r="I4933">
        <v>30.633333329999999</v>
      </c>
      <c r="J4933">
        <f t="shared" si="310"/>
        <v>10.781666659999999</v>
      </c>
      <c r="K4933">
        <f t="shared" si="311"/>
        <v>10.781666659999999</v>
      </c>
      <c r="L4933" t="str">
        <f>IF(A4933&lt;&gt;A4932,MAX($L$2:L4932)+1,"")</f>
        <v/>
      </c>
      <c r="M4933" t="str">
        <f>IF(L4933="","",AVERAGE(INDEX($E:$E,ROW(L4933),1):INDEX($E:$E,MATCH(L4933+1, L:L,0)-1)) - AVERAGE(INDEX($D:$D,ROW(L4933),1):INDEX($D:$D,MATCH(L4933+1, L:L,0)-1)))</f>
        <v/>
      </c>
      <c r="N4933" t="str">
        <f>IF(L4933="","",AVERAGE(INDEX($I:$I,ROW(L4933),1):INDEX($I:$I,MATCH(L4933+1, L:L,0)-1)) - AVERAGE(INDEX($H:$H,ROW(L4933),1):INDEX($H:$H,MATCH(L4933+1, L:L,0)-1)))</f>
        <v/>
      </c>
      <c r="O4933" t="str">
        <f>IF(L4933="","",AVERAGE(INDEX($G:$G,ROW(L4933),1):INDEX($G:$G,MATCH(L4933+1, L:L,0)-1)))</f>
        <v/>
      </c>
      <c r="P4933" t="str">
        <f>IF(L4933="","",AVERAGE(INDEX($K:$K,ROW(L4933),1):INDEX($K:$K,MATCH(L4933+1, L:L,0)-1)))</f>
        <v/>
      </c>
    </row>
    <row r="4934" spans="1:16" x14ac:dyDescent="0.25">
      <c r="A4934">
        <v>2012</v>
      </c>
      <c r="B4934">
        <v>11</v>
      </c>
      <c r="C4934" t="s">
        <v>15</v>
      </c>
      <c r="D4934">
        <v>0.18142857100000001</v>
      </c>
      <c r="E4934">
        <v>0.111839351</v>
      </c>
      <c r="F4934">
        <f t="shared" si="308"/>
        <v>-6.9589220000000007E-2</v>
      </c>
      <c r="G4934">
        <f t="shared" si="309"/>
        <v>6.9589220000000007E-2</v>
      </c>
      <c r="H4934">
        <v>75.637142859999997</v>
      </c>
      <c r="I4934">
        <v>32.514285710000003</v>
      </c>
      <c r="J4934">
        <f t="shared" si="310"/>
        <v>-43.122857149999994</v>
      </c>
      <c r="K4934">
        <f t="shared" si="311"/>
        <v>43.122857149999994</v>
      </c>
      <c r="L4934" t="str">
        <f>IF(A4934&lt;&gt;A4933,MAX($L$2:L4933)+1,"")</f>
        <v/>
      </c>
      <c r="M4934" t="str">
        <f>IF(L4934="","",AVERAGE(INDEX($E:$E,ROW(L4934),1):INDEX($E:$E,MATCH(L4934+1, L:L,0)-1)) - AVERAGE(INDEX($D:$D,ROW(L4934),1):INDEX($D:$D,MATCH(L4934+1, L:L,0)-1)))</f>
        <v/>
      </c>
      <c r="N4934" t="str">
        <f>IF(L4934="","",AVERAGE(INDEX($I:$I,ROW(L4934),1):INDEX($I:$I,MATCH(L4934+1, L:L,0)-1)) - AVERAGE(INDEX($H:$H,ROW(L4934),1):INDEX($H:$H,MATCH(L4934+1, L:L,0)-1)))</f>
        <v/>
      </c>
      <c r="O4934" t="str">
        <f>IF(L4934="","",AVERAGE(INDEX($G:$G,ROW(L4934),1):INDEX($G:$G,MATCH(L4934+1, L:L,0)-1)))</f>
        <v/>
      </c>
      <c r="P4934" t="str">
        <f>IF(L4934="","",AVERAGE(INDEX($K:$K,ROW(L4934),1):INDEX($K:$K,MATCH(L4934+1, L:L,0)-1)))</f>
        <v/>
      </c>
    </row>
    <row r="4935" spans="1:16" x14ac:dyDescent="0.25">
      <c r="A4935">
        <v>2012</v>
      </c>
      <c r="B4935">
        <v>11</v>
      </c>
      <c r="C4935" t="s">
        <v>16</v>
      </c>
      <c r="D4935">
        <v>2.96</v>
      </c>
      <c r="E4935">
        <v>3.59</v>
      </c>
      <c r="F4935">
        <f t="shared" si="308"/>
        <v>0.62999999999999989</v>
      </c>
      <c r="G4935">
        <f t="shared" si="309"/>
        <v>0.62999999999999989</v>
      </c>
      <c r="H4935">
        <v>129.33000000000001</v>
      </c>
      <c r="I4935">
        <v>75.3</v>
      </c>
      <c r="J4935">
        <f t="shared" si="310"/>
        <v>-54.030000000000015</v>
      </c>
      <c r="K4935">
        <f t="shared" si="311"/>
        <v>54.030000000000015</v>
      </c>
      <c r="L4935" t="str">
        <f>IF(A4935&lt;&gt;A4934,MAX($L$2:L4934)+1,"")</f>
        <v/>
      </c>
      <c r="M4935" t="str">
        <f>IF(L4935="","",AVERAGE(INDEX($E:$E,ROW(L4935),1):INDEX($E:$E,MATCH(L4935+1, L:L,0)-1)) - AVERAGE(INDEX($D:$D,ROW(L4935),1):INDEX($D:$D,MATCH(L4935+1, L:L,0)-1)))</f>
        <v/>
      </c>
      <c r="N4935" t="str">
        <f>IF(L4935="","",AVERAGE(INDEX($I:$I,ROW(L4935),1):INDEX($I:$I,MATCH(L4935+1, L:L,0)-1)) - AVERAGE(INDEX($H:$H,ROW(L4935),1):INDEX($H:$H,MATCH(L4935+1, L:L,0)-1)))</f>
        <v/>
      </c>
      <c r="O4935" t="str">
        <f>IF(L4935="","",AVERAGE(INDEX($G:$G,ROW(L4935),1):INDEX($G:$G,MATCH(L4935+1, L:L,0)-1)))</f>
        <v/>
      </c>
      <c r="P4935" t="str">
        <f>IF(L4935="","",AVERAGE(INDEX($K:$K,ROW(L4935),1):INDEX($K:$K,MATCH(L4935+1, L:L,0)-1)))</f>
        <v/>
      </c>
    </row>
    <row r="4936" spans="1:16" x14ac:dyDescent="0.25">
      <c r="A4936">
        <v>2012</v>
      </c>
      <c r="B4936">
        <v>11</v>
      </c>
      <c r="C4936" t="s">
        <v>17</v>
      </c>
      <c r="D4936">
        <v>8.4745800000000004E-4</v>
      </c>
      <c r="E4936">
        <v>-0.58196537299999995</v>
      </c>
      <c r="F4936">
        <f t="shared" si="308"/>
        <v>-0.58281283099999992</v>
      </c>
      <c r="G4936">
        <f t="shared" si="309"/>
        <v>0.58281283099999992</v>
      </c>
      <c r="H4936">
        <v>93.445084750000007</v>
      </c>
      <c r="I4936">
        <v>30.013559319999999</v>
      </c>
      <c r="J4936">
        <f t="shared" si="310"/>
        <v>-63.431525430000008</v>
      </c>
      <c r="K4936">
        <f t="shared" si="311"/>
        <v>63.431525430000008</v>
      </c>
      <c r="L4936" t="str">
        <f>IF(A4936&lt;&gt;A4935,MAX($L$2:L4935)+1,"")</f>
        <v/>
      </c>
      <c r="M4936" t="str">
        <f>IF(L4936="","",AVERAGE(INDEX($E:$E,ROW(L4936),1):INDEX($E:$E,MATCH(L4936+1, L:L,0)-1)) - AVERAGE(INDEX($D:$D,ROW(L4936),1):INDEX($D:$D,MATCH(L4936+1, L:L,0)-1)))</f>
        <v/>
      </c>
      <c r="N4936" t="str">
        <f>IF(L4936="","",AVERAGE(INDEX($I:$I,ROW(L4936),1):INDEX($I:$I,MATCH(L4936+1, L:L,0)-1)) - AVERAGE(INDEX($H:$H,ROW(L4936),1):INDEX($H:$H,MATCH(L4936+1, L:L,0)-1)))</f>
        <v/>
      </c>
      <c r="O4936" t="str">
        <f>IF(L4936="","",AVERAGE(INDEX($G:$G,ROW(L4936),1):INDEX($G:$G,MATCH(L4936+1, L:L,0)-1)))</f>
        <v/>
      </c>
      <c r="P4936" t="str">
        <f>IF(L4936="","",AVERAGE(INDEX($K:$K,ROW(L4936),1):INDEX($K:$K,MATCH(L4936+1, L:L,0)-1)))</f>
        <v/>
      </c>
    </row>
    <row r="4937" spans="1:16" x14ac:dyDescent="0.25">
      <c r="A4937">
        <v>2012</v>
      </c>
      <c r="B4937">
        <v>11</v>
      </c>
      <c r="C4937" t="s">
        <v>18</v>
      </c>
      <c r="D4937">
        <v>-5.5552941179999999</v>
      </c>
      <c r="E4937">
        <v>-7.4525731139999998</v>
      </c>
      <c r="F4937">
        <f t="shared" si="308"/>
        <v>-1.8972789959999998</v>
      </c>
      <c r="G4937">
        <f t="shared" si="309"/>
        <v>1.8972789959999998</v>
      </c>
      <c r="H4937">
        <v>17.288823529999998</v>
      </c>
      <c r="I4937">
        <v>35.564705879999998</v>
      </c>
      <c r="J4937">
        <f t="shared" si="310"/>
        <v>18.27588235</v>
      </c>
      <c r="K4937">
        <f t="shared" si="311"/>
        <v>18.27588235</v>
      </c>
      <c r="L4937" t="str">
        <f>IF(A4937&lt;&gt;A4936,MAX($L$2:L4936)+1,"")</f>
        <v/>
      </c>
      <c r="M4937" t="str">
        <f>IF(L4937="","",AVERAGE(INDEX($E:$E,ROW(L4937),1):INDEX($E:$E,MATCH(L4937+1, L:L,0)-1)) - AVERAGE(INDEX($D:$D,ROW(L4937),1):INDEX($D:$D,MATCH(L4937+1, L:L,0)-1)))</f>
        <v/>
      </c>
      <c r="N4937" t="str">
        <f>IF(L4937="","",AVERAGE(INDEX($I:$I,ROW(L4937),1):INDEX($I:$I,MATCH(L4937+1, L:L,0)-1)) - AVERAGE(INDEX($H:$H,ROW(L4937),1):INDEX($H:$H,MATCH(L4937+1, L:L,0)-1)))</f>
        <v/>
      </c>
      <c r="O4937" t="str">
        <f>IF(L4937="","",AVERAGE(INDEX($G:$G,ROW(L4937),1):INDEX($G:$G,MATCH(L4937+1, L:L,0)-1)))</f>
        <v/>
      </c>
      <c r="P4937" t="str">
        <f>IF(L4937="","",AVERAGE(INDEX($K:$K,ROW(L4937),1):INDEX($K:$K,MATCH(L4937+1, L:L,0)-1)))</f>
        <v/>
      </c>
    </row>
    <row r="4938" spans="1:16" x14ac:dyDescent="0.25">
      <c r="A4938">
        <v>2012</v>
      </c>
      <c r="B4938">
        <v>11</v>
      </c>
      <c r="C4938" t="s">
        <v>19</v>
      </c>
      <c r="D4938">
        <v>-14.792857140000001</v>
      </c>
      <c r="E4938">
        <v>-19.46649425</v>
      </c>
      <c r="F4938">
        <f t="shared" si="308"/>
        <v>-4.6736371099999996</v>
      </c>
      <c r="G4938">
        <f t="shared" si="309"/>
        <v>4.6736371099999996</v>
      </c>
      <c r="H4938">
        <v>19.57</v>
      </c>
      <c r="I4938">
        <v>20.714285709999999</v>
      </c>
      <c r="J4938">
        <f t="shared" si="310"/>
        <v>1.1442857099999983</v>
      </c>
      <c r="K4938">
        <f t="shared" si="311"/>
        <v>1.1442857099999983</v>
      </c>
      <c r="L4938" t="str">
        <f>IF(A4938&lt;&gt;A4937,MAX($L$2:L4937)+1,"")</f>
        <v/>
      </c>
      <c r="M4938" t="str">
        <f>IF(L4938="","",AVERAGE(INDEX($E:$E,ROW(L4938),1):INDEX($E:$E,MATCH(L4938+1, L:L,0)-1)) - AVERAGE(INDEX($D:$D,ROW(L4938),1):INDEX($D:$D,MATCH(L4938+1, L:L,0)-1)))</f>
        <v/>
      </c>
      <c r="N4938" t="str">
        <f>IF(L4938="","",AVERAGE(INDEX($I:$I,ROW(L4938),1):INDEX($I:$I,MATCH(L4938+1, L:L,0)-1)) - AVERAGE(INDEX($H:$H,ROW(L4938),1):INDEX($H:$H,MATCH(L4938+1, L:L,0)-1)))</f>
        <v/>
      </c>
      <c r="O4938" t="str">
        <f>IF(L4938="","",AVERAGE(INDEX($G:$G,ROW(L4938),1):INDEX($G:$G,MATCH(L4938+1, L:L,0)-1)))</f>
        <v/>
      </c>
      <c r="P4938" t="str">
        <f>IF(L4938="","",AVERAGE(INDEX($K:$K,ROW(L4938),1):INDEX($K:$K,MATCH(L4938+1, L:L,0)-1)))</f>
        <v/>
      </c>
    </row>
    <row r="4939" spans="1:16" x14ac:dyDescent="0.25">
      <c r="A4939">
        <v>2012</v>
      </c>
      <c r="B4939">
        <v>12</v>
      </c>
      <c r="C4939" t="s">
        <v>7</v>
      </c>
      <c r="D4939">
        <v>-10.445</v>
      </c>
      <c r="E4939">
        <v>-15.38309928</v>
      </c>
      <c r="F4939">
        <f t="shared" si="308"/>
        <v>-4.9380992799999994</v>
      </c>
      <c r="G4939">
        <f t="shared" si="309"/>
        <v>4.9380992799999994</v>
      </c>
      <c r="H4939">
        <v>15.8575</v>
      </c>
      <c r="I4939">
        <v>31.25</v>
      </c>
      <c r="J4939">
        <f t="shared" si="310"/>
        <v>15.3925</v>
      </c>
      <c r="K4939">
        <f t="shared" si="311"/>
        <v>15.3925</v>
      </c>
      <c r="L4939" t="str">
        <f>IF(A4939&lt;&gt;A4938,MAX($L$2:L4938)+1,"")</f>
        <v/>
      </c>
      <c r="M4939" t="str">
        <f>IF(L4939="","",AVERAGE(INDEX($E:$E,ROW(L4939),1):INDEX($E:$E,MATCH(L4939+1, L:L,0)-1)) - AVERAGE(INDEX($D:$D,ROW(L4939),1):INDEX($D:$D,MATCH(L4939+1, L:L,0)-1)))</f>
        <v/>
      </c>
      <c r="N4939" t="str">
        <f>IF(L4939="","",AVERAGE(INDEX($I:$I,ROW(L4939),1):INDEX($I:$I,MATCH(L4939+1, L:L,0)-1)) - AVERAGE(INDEX($H:$H,ROW(L4939),1):INDEX($H:$H,MATCH(L4939+1, L:L,0)-1)))</f>
        <v/>
      </c>
      <c r="O4939" t="str">
        <f>IF(L4939="","",AVERAGE(INDEX($G:$G,ROW(L4939),1):INDEX($G:$G,MATCH(L4939+1, L:L,0)-1)))</f>
        <v/>
      </c>
      <c r="P4939" t="str">
        <f>IF(L4939="","",AVERAGE(INDEX($K:$K,ROW(L4939),1):INDEX($K:$K,MATCH(L4939+1, L:L,0)-1)))</f>
        <v/>
      </c>
    </row>
    <row r="4940" spans="1:16" x14ac:dyDescent="0.25">
      <c r="A4940">
        <v>2012</v>
      </c>
      <c r="B4940">
        <v>12</v>
      </c>
      <c r="C4940" t="s">
        <v>8</v>
      </c>
      <c r="D4940">
        <v>-0.22763888900000001</v>
      </c>
      <c r="E4940">
        <v>-0.42668950900000002</v>
      </c>
      <c r="F4940">
        <f t="shared" si="308"/>
        <v>-0.19905062000000001</v>
      </c>
      <c r="G4940">
        <f t="shared" si="309"/>
        <v>0.19905062000000001</v>
      </c>
      <c r="H4940">
        <v>184.40805560000001</v>
      </c>
      <c r="I4940">
        <v>184.70972219999999</v>
      </c>
      <c r="J4940">
        <f t="shared" si="310"/>
        <v>0.30166659999997592</v>
      </c>
      <c r="K4940">
        <f t="shared" si="311"/>
        <v>0.30166659999997592</v>
      </c>
      <c r="L4940" t="str">
        <f>IF(A4940&lt;&gt;A4939,MAX($L$2:L4939)+1,"")</f>
        <v/>
      </c>
      <c r="M4940" t="str">
        <f>IF(L4940="","",AVERAGE(INDEX($E:$E,ROW(L4940),1):INDEX($E:$E,MATCH(L4940+1, L:L,0)-1)) - AVERAGE(INDEX($D:$D,ROW(L4940),1):INDEX($D:$D,MATCH(L4940+1, L:L,0)-1)))</f>
        <v/>
      </c>
      <c r="N4940" t="str">
        <f>IF(L4940="","",AVERAGE(INDEX($I:$I,ROW(L4940),1):INDEX($I:$I,MATCH(L4940+1, L:L,0)-1)) - AVERAGE(INDEX($H:$H,ROW(L4940),1):INDEX($H:$H,MATCH(L4940+1, L:L,0)-1)))</f>
        <v/>
      </c>
      <c r="O4940" t="str">
        <f>IF(L4940="","",AVERAGE(INDEX($G:$G,ROW(L4940),1):INDEX($G:$G,MATCH(L4940+1, L:L,0)-1)))</f>
        <v/>
      </c>
      <c r="P4940" t="str">
        <f>IF(L4940="","",AVERAGE(INDEX($K:$K,ROW(L4940),1):INDEX($K:$K,MATCH(L4940+1, L:L,0)-1)))</f>
        <v/>
      </c>
    </row>
    <row r="4941" spans="1:16" x14ac:dyDescent="0.25">
      <c r="A4941">
        <v>2012</v>
      </c>
      <c r="B4941">
        <v>12</v>
      </c>
      <c r="C4941" t="s">
        <v>9</v>
      </c>
      <c r="D4941">
        <v>-14.143000000000001</v>
      </c>
      <c r="E4941">
        <v>-16.421935489999999</v>
      </c>
      <c r="F4941">
        <f t="shared" si="308"/>
        <v>-2.2789354899999985</v>
      </c>
      <c r="G4941">
        <f t="shared" si="309"/>
        <v>2.2789354899999985</v>
      </c>
      <c r="H4941">
        <v>25.414000000000001</v>
      </c>
      <c r="I4941">
        <v>21.49</v>
      </c>
      <c r="J4941">
        <f t="shared" si="310"/>
        <v>-3.924000000000003</v>
      </c>
      <c r="K4941">
        <f t="shared" si="311"/>
        <v>3.924000000000003</v>
      </c>
      <c r="L4941" t="str">
        <f>IF(A4941&lt;&gt;A4940,MAX($L$2:L4940)+1,"")</f>
        <v/>
      </c>
      <c r="M4941" t="str">
        <f>IF(L4941="","",AVERAGE(INDEX($E:$E,ROW(L4941),1):INDEX($E:$E,MATCH(L4941+1, L:L,0)-1)) - AVERAGE(INDEX($D:$D,ROW(L4941),1):INDEX($D:$D,MATCH(L4941+1, L:L,0)-1)))</f>
        <v/>
      </c>
      <c r="N4941" t="str">
        <f>IF(L4941="","",AVERAGE(INDEX($I:$I,ROW(L4941),1):INDEX($I:$I,MATCH(L4941+1, L:L,0)-1)) - AVERAGE(INDEX($H:$H,ROW(L4941),1):INDEX($H:$H,MATCH(L4941+1, L:L,0)-1)))</f>
        <v/>
      </c>
      <c r="O4941" t="str">
        <f>IF(L4941="","",AVERAGE(INDEX($G:$G,ROW(L4941),1):INDEX($G:$G,MATCH(L4941+1, L:L,0)-1)))</f>
        <v/>
      </c>
      <c r="P4941" t="str">
        <f>IF(L4941="","",AVERAGE(INDEX($K:$K,ROW(L4941),1):INDEX($K:$K,MATCH(L4941+1, L:L,0)-1)))</f>
        <v/>
      </c>
    </row>
    <row r="4942" spans="1:16" x14ac:dyDescent="0.25">
      <c r="A4942">
        <v>2012</v>
      </c>
      <c r="B4942">
        <v>12</v>
      </c>
      <c r="C4942" t="s">
        <v>10</v>
      </c>
      <c r="D4942">
        <v>-7.43</v>
      </c>
      <c r="E4942">
        <v>-5.367789396</v>
      </c>
      <c r="F4942">
        <f t="shared" si="308"/>
        <v>2.0622106039999997</v>
      </c>
      <c r="G4942">
        <f t="shared" si="309"/>
        <v>2.0622106039999997</v>
      </c>
      <c r="H4942">
        <v>96.936000000000007</v>
      </c>
      <c r="I4942">
        <v>89.78</v>
      </c>
      <c r="J4942">
        <f t="shared" si="310"/>
        <v>-7.1560000000000059</v>
      </c>
      <c r="K4942">
        <f t="shared" si="311"/>
        <v>7.1560000000000059</v>
      </c>
      <c r="L4942" t="str">
        <f>IF(A4942&lt;&gt;A4941,MAX($L$2:L4941)+1,"")</f>
        <v/>
      </c>
      <c r="M4942" t="str">
        <f>IF(L4942="","",AVERAGE(INDEX($E:$E,ROW(L4942),1):INDEX($E:$E,MATCH(L4942+1, L:L,0)-1)) - AVERAGE(INDEX($D:$D,ROW(L4942),1):INDEX($D:$D,MATCH(L4942+1, L:L,0)-1)))</f>
        <v/>
      </c>
      <c r="N4942" t="str">
        <f>IF(L4942="","",AVERAGE(INDEX($I:$I,ROW(L4942),1):INDEX($I:$I,MATCH(L4942+1, L:L,0)-1)) - AVERAGE(INDEX($H:$H,ROW(L4942),1):INDEX($H:$H,MATCH(L4942+1, L:L,0)-1)))</f>
        <v/>
      </c>
      <c r="O4942" t="str">
        <f>IF(L4942="","",AVERAGE(INDEX($G:$G,ROW(L4942),1):INDEX($G:$G,MATCH(L4942+1, L:L,0)-1)))</f>
        <v/>
      </c>
      <c r="P4942" t="str">
        <f>IF(L4942="","",AVERAGE(INDEX($K:$K,ROW(L4942),1):INDEX($K:$K,MATCH(L4942+1, L:L,0)-1)))</f>
        <v/>
      </c>
    </row>
    <row r="4943" spans="1:16" x14ac:dyDescent="0.25">
      <c r="A4943">
        <v>2012</v>
      </c>
      <c r="B4943">
        <v>12</v>
      </c>
      <c r="C4943" t="s">
        <v>11</v>
      </c>
      <c r="D4943">
        <v>-4.8227272729999999</v>
      </c>
      <c r="E4943">
        <v>-2.5554658479999999</v>
      </c>
      <c r="F4943">
        <f t="shared" si="308"/>
        <v>2.2672614250000001</v>
      </c>
      <c r="G4943">
        <f t="shared" si="309"/>
        <v>2.2672614250000001</v>
      </c>
      <c r="H4943">
        <v>110.37727270000001</v>
      </c>
      <c r="I4943">
        <v>105.3818182</v>
      </c>
      <c r="J4943">
        <f t="shared" si="310"/>
        <v>-4.9954545000000081</v>
      </c>
      <c r="K4943">
        <f t="shared" si="311"/>
        <v>4.9954545000000081</v>
      </c>
      <c r="L4943" t="str">
        <f>IF(A4943&lt;&gt;A4942,MAX($L$2:L4942)+1,"")</f>
        <v/>
      </c>
      <c r="M4943" t="str">
        <f>IF(L4943="","",AVERAGE(INDEX($E:$E,ROW(L4943),1):INDEX($E:$E,MATCH(L4943+1, L:L,0)-1)) - AVERAGE(INDEX($D:$D,ROW(L4943),1):INDEX($D:$D,MATCH(L4943+1, L:L,0)-1)))</f>
        <v/>
      </c>
      <c r="N4943" t="str">
        <f>IF(L4943="","",AVERAGE(INDEX($I:$I,ROW(L4943),1):INDEX($I:$I,MATCH(L4943+1, L:L,0)-1)) - AVERAGE(INDEX($H:$H,ROW(L4943),1):INDEX($H:$H,MATCH(L4943+1, L:L,0)-1)))</f>
        <v/>
      </c>
      <c r="O4943" t="str">
        <f>IF(L4943="","",AVERAGE(INDEX($G:$G,ROW(L4943),1):INDEX($G:$G,MATCH(L4943+1, L:L,0)-1)))</f>
        <v/>
      </c>
      <c r="P4943" t="str">
        <f>IF(L4943="","",AVERAGE(INDEX($K:$K,ROW(L4943),1):INDEX($K:$K,MATCH(L4943+1, L:L,0)-1)))</f>
        <v/>
      </c>
    </row>
    <row r="4944" spans="1:16" x14ac:dyDescent="0.25">
      <c r="A4944">
        <v>2012</v>
      </c>
      <c r="B4944">
        <v>12</v>
      </c>
      <c r="C4944" t="s">
        <v>12</v>
      </c>
      <c r="D4944">
        <v>-1.915</v>
      </c>
      <c r="E4944">
        <v>-4.8387096999999997E-2</v>
      </c>
      <c r="F4944">
        <f t="shared" si="308"/>
        <v>1.866612903</v>
      </c>
      <c r="G4944">
        <f t="shared" si="309"/>
        <v>1.866612903</v>
      </c>
      <c r="H4944">
        <v>113.515</v>
      </c>
      <c r="I4944">
        <v>138.19999999999999</v>
      </c>
      <c r="J4944">
        <f t="shared" si="310"/>
        <v>24.684999999999988</v>
      </c>
      <c r="K4944">
        <f t="shared" si="311"/>
        <v>24.684999999999988</v>
      </c>
      <c r="L4944" t="str">
        <f>IF(A4944&lt;&gt;A4943,MAX($L$2:L4943)+1,"")</f>
        <v/>
      </c>
      <c r="M4944" t="str">
        <f>IF(L4944="","",AVERAGE(INDEX($E:$E,ROW(L4944),1):INDEX($E:$E,MATCH(L4944+1, L:L,0)-1)) - AVERAGE(INDEX($D:$D,ROW(L4944),1):INDEX($D:$D,MATCH(L4944+1, L:L,0)-1)))</f>
        <v/>
      </c>
      <c r="N4944" t="str">
        <f>IF(L4944="","",AVERAGE(INDEX($I:$I,ROW(L4944),1):INDEX($I:$I,MATCH(L4944+1, L:L,0)-1)) - AVERAGE(INDEX($H:$H,ROW(L4944),1):INDEX($H:$H,MATCH(L4944+1, L:L,0)-1)))</f>
        <v/>
      </c>
      <c r="O4944" t="str">
        <f>IF(L4944="","",AVERAGE(INDEX($G:$G,ROW(L4944),1):INDEX($G:$G,MATCH(L4944+1, L:L,0)-1)))</f>
        <v/>
      </c>
      <c r="P4944" t="str">
        <f>IF(L4944="","",AVERAGE(INDEX($K:$K,ROW(L4944),1):INDEX($K:$K,MATCH(L4944+1, L:L,0)-1)))</f>
        <v/>
      </c>
    </row>
    <row r="4945" spans="1:16" x14ac:dyDescent="0.25">
      <c r="A4945">
        <v>2012</v>
      </c>
      <c r="B4945">
        <v>12</v>
      </c>
      <c r="C4945" t="s">
        <v>13</v>
      </c>
      <c r="D4945">
        <v>-25.05</v>
      </c>
      <c r="E4945">
        <v>-25.729629630000002</v>
      </c>
      <c r="F4945">
        <f t="shared" si="308"/>
        <v>-0.67962963000000087</v>
      </c>
      <c r="G4945">
        <f t="shared" si="309"/>
        <v>0.67962963000000087</v>
      </c>
      <c r="H4945">
        <v>6.96</v>
      </c>
      <c r="I4945">
        <v>1</v>
      </c>
      <c r="J4945">
        <f t="shared" si="310"/>
        <v>-5.96</v>
      </c>
      <c r="K4945">
        <f t="shared" si="311"/>
        <v>5.96</v>
      </c>
      <c r="L4945" t="str">
        <f>IF(A4945&lt;&gt;A4944,MAX($L$2:L4944)+1,"")</f>
        <v/>
      </c>
      <c r="M4945" t="str">
        <f>IF(L4945="","",AVERAGE(INDEX($E:$E,ROW(L4945),1):INDEX($E:$E,MATCH(L4945+1, L:L,0)-1)) - AVERAGE(INDEX($D:$D,ROW(L4945),1):INDEX($D:$D,MATCH(L4945+1, L:L,0)-1)))</f>
        <v/>
      </c>
      <c r="N4945" t="str">
        <f>IF(L4945="","",AVERAGE(INDEX($I:$I,ROW(L4945),1):INDEX($I:$I,MATCH(L4945+1, L:L,0)-1)) - AVERAGE(INDEX($H:$H,ROW(L4945),1):INDEX($H:$H,MATCH(L4945+1, L:L,0)-1)))</f>
        <v/>
      </c>
      <c r="O4945" t="str">
        <f>IF(L4945="","",AVERAGE(INDEX($G:$G,ROW(L4945),1):INDEX($G:$G,MATCH(L4945+1, L:L,0)-1)))</f>
        <v/>
      </c>
      <c r="P4945" t="str">
        <f>IF(L4945="","",AVERAGE(INDEX($K:$K,ROW(L4945),1):INDEX($K:$K,MATCH(L4945+1, L:L,0)-1)))</f>
        <v/>
      </c>
    </row>
    <row r="4946" spans="1:16" x14ac:dyDescent="0.25">
      <c r="A4946">
        <v>2012</v>
      </c>
      <c r="B4946">
        <v>12</v>
      </c>
      <c r="C4946" t="s">
        <v>14</v>
      </c>
      <c r="D4946">
        <v>-26.007999999999999</v>
      </c>
      <c r="E4946">
        <v>-23.350767520000002</v>
      </c>
      <c r="F4946">
        <f t="shared" si="308"/>
        <v>2.6572324799999976</v>
      </c>
      <c r="G4946">
        <f t="shared" si="309"/>
        <v>2.6572324799999976</v>
      </c>
      <c r="H4946">
        <v>11.576000000000001</v>
      </c>
      <c r="I4946">
        <v>20.18</v>
      </c>
      <c r="J4946">
        <f t="shared" si="310"/>
        <v>8.6039999999999992</v>
      </c>
      <c r="K4946">
        <f t="shared" si="311"/>
        <v>8.6039999999999992</v>
      </c>
      <c r="L4946" t="str">
        <f>IF(A4946&lt;&gt;A4945,MAX($L$2:L4945)+1,"")</f>
        <v/>
      </c>
      <c r="M4946" t="str">
        <f>IF(L4946="","",AVERAGE(INDEX($E:$E,ROW(L4946),1):INDEX($E:$E,MATCH(L4946+1, L:L,0)-1)) - AVERAGE(INDEX($D:$D,ROW(L4946),1):INDEX($D:$D,MATCH(L4946+1, L:L,0)-1)))</f>
        <v/>
      </c>
      <c r="N4946" t="str">
        <f>IF(L4946="","",AVERAGE(INDEX($I:$I,ROW(L4946),1):INDEX($I:$I,MATCH(L4946+1, L:L,0)-1)) - AVERAGE(INDEX($H:$H,ROW(L4946),1):INDEX($H:$H,MATCH(L4946+1, L:L,0)-1)))</f>
        <v/>
      </c>
      <c r="O4946" t="str">
        <f>IF(L4946="","",AVERAGE(INDEX($G:$G,ROW(L4946),1):INDEX($G:$G,MATCH(L4946+1, L:L,0)-1)))</f>
        <v/>
      </c>
      <c r="P4946" t="str">
        <f>IF(L4946="","",AVERAGE(INDEX($K:$K,ROW(L4946),1):INDEX($K:$K,MATCH(L4946+1, L:L,0)-1)))</f>
        <v/>
      </c>
    </row>
    <row r="4947" spans="1:16" x14ac:dyDescent="0.25">
      <c r="A4947">
        <v>2012</v>
      </c>
      <c r="B4947">
        <v>12</v>
      </c>
      <c r="C4947" t="s">
        <v>15</v>
      </c>
      <c r="D4947">
        <v>-6.8181250000000002</v>
      </c>
      <c r="E4947">
        <v>-4.5795585379999997</v>
      </c>
      <c r="F4947">
        <f t="shared" si="308"/>
        <v>2.2385664620000005</v>
      </c>
      <c r="G4947">
        <f t="shared" si="309"/>
        <v>2.2385664620000005</v>
      </c>
      <c r="H4947">
        <v>62.421875</v>
      </c>
      <c r="I4947">
        <v>70.306250000000006</v>
      </c>
      <c r="J4947">
        <f t="shared" si="310"/>
        <v>7.8843750000000057</v>
      </c>
      <c r="K4947">
        <f t="shared" si="311"/>
        <v>7.8843750000000057</v>
      </c>
      <c r="L4947" t="str">
        <f>IF(A4947&lt;&gt;A4946,MAX($L$2:L4946)+1,"")</f>
        <v/>
      </c>
      <c r="M4947" t="str">
        <f>IF(L4947="","",AVERAGE(INDEX($E:$E,ROW(L4947),1):INDEX($E:$E,MATCH(L4947+1, L:L,0)-1)) - AVERAGE(INDEX($D:$D,ROW(L4947),1):INDEX($D:$D,MATCH(L4947+1, L:L,0)-1)))</f>
        <v/>
      </c>
      <c r="N4947" t="str">
        <f>IF(L4947="","",AVERAGE(INDEX($I:$I,ROW(L4947),1):INDEX($I:$I,MATCH(L4947+1, L:L,0)-1)) - AVERAGE(INDEX($H:$H,ROW(L4947),1):INDEX($H:$H,MATCH(L4947+1, L:L,0)-1)))</f>
        <v/>
      </c>
      <c r="O4947" t="str">
        <f>IF(L4947="","",AVERAGE(INDEX($G:$G,ROW(L4947),1):INDEX($G:$G,MATCH(L4947+1, L:L,0)-1)))</f>
        <v/>
      </c>
      <c r="P4947" t="str">
        <f>IF(L4947="","",AVERAGE(INDEX($K:$K,ROW(L4947),1):INDEX($K:$K,MATCH(L4947+1, L:L,0)-1)))</f>
        <v/>
      </c>
    </row>
    <row r="4948" spans="1:16" x14ac:dyDescent="0.25">
      <c r="A4948">
        <v>2012</v>
      </c>
      <c r="B4948">
        <v>12</v>
      </c>
      <c r="C4948" t="s">
        <v>16</v>
      </c>
      <c r="D4948">
        <v>-3.27</v>
      </c>
      <c r="E4948">
        <v>-1.5034482760000001</v>
      </c>
      <c r="F4948">
        <f t="shared" si="308"/>
        <v>1.7665517239999999</v>
      </c>
      <c r="G4948">
        <f t="shared" si="309"/>
        <v>1.7665517239999999</v>
      </c>
      <c r="H4948">
        <v>132.53</v>
      </c>
      <c r="I4948">
        <v>103</v>
      </c>
      <c r="J4948">
        <f t="shared" si="310"/>
        <v>-29.53</v>
      </c>
      <c r="K4948">
        <f t="shared" si="311"/>
        <v>29.53</v>
      </c>
      <c r="L4948" t="str">
        <f>IF(A4948&lt;&gt;A4947,MAX($L$2:L4947)+1,"")</f>
        <v/>
      </c>
      <c r="M4948" t="str">
        <f>IF(L4948="","",AVERAGE(INDEX($E:$E,ROW(L4948),1):INDEX($E:$E,MATCH(L4948+1, L:L,0)-1)) - AVERAGE(INDEX($D:$D,ROW(L4948),1):INDEX($D:$D,MATCH(L4948+1, L:L,0)-1)))</f>
        <v/>
      </c>
      <c r="N4948" t="str">
        <f>IF(L4948="","",AVERAGE(INDEX($I:$I,ROW(L4948),1):INDEX($I:$I,MATCH(L4948+1, L:L,0)-1)) - AVERAGE(INDEX($H:$H,ROW(L4948),1):INDEX($H:$H,MATCH(L4948+1, L:L,0)-1)))</f>
        <v/>
      </c>
      <c r="O4948" t="str">
        <f>IF(L4948="","",AVERAGE(INDEX($G:$G,ROW(L4948),1):INDEX($G:$G,MATCH(L4948+1, L:L,0)-1)))</f>
        <v/>
      </c>
      <c r="P4948" t="str">
        <f>IF(L4948="","",AVERAGE(INDEX($K:$K,ROW(L4948),1):INDEX($K:$K,MATCH(L4948+1, L:L,0)-1)))</f>
        <v/>
      </c>
    </row>
    <row r="4949" spans="1:16" x14ac:dyDescent="0.25">
      <c r="A4949">
        <v>2012</v>
      </c>
      <c r="B4949">
        <v>12</v>
      </c>
      <c r="C4949" t="s">
        <v>17</v>
      </c>
      <c r="D4949">
        <v>-7.8972340430000001</v>
      </c>
      <c r="E4949">
        <v>-5.4412120860000002</v>
      </c>
      <c r="F4949">
        <f t="shared" si="308"/>
        <v>2.4560219569999999</v>
      </c>
      <c r="G4949">
        <f t="shared" si="309"/>
        <v>2.4560219569999999</v>
      </c>
      <c r="H4949">
        <v>85.632553189999996</v>
      </c>
      <c r="I4949">
        <v>111.34680849999999</v>
      </c>
      <c r="J4949">
        <f t="shared" si="310"/>
        <v>25.714255309999999</v>
      </c>
      <c r="K4949">
        <f t="shared" si="311"/>
        <v>25.714255309999999</v>
      </c>
      <c r="L4949" t="str">
        <f>IF(A4949&lt;&gt;A4948,MAX($L$2:L4948)+1,"")</f>
        <v/>
      </c>
      <c r="M4949" t="str">
        <f>IF(L4949="","",AVERAGE(INDEX($E:$E,ROW(L4949),1):INDEX($E:$E,MATCH(L4949+1, L:L,0)-1)) - AVERAGE(INDEX($D:$D,ROW(L4949),1):INDEX($D:$D,MATCH(L4949+1, L:L,0)-1)))</f>
        <v/>
      </c>
      <c r="N4949" t="str">
        <f>IF(L4949="","",AVERAGE(INDEX($I:$I,ROW(L4949),1):INDEX($I:$I,MATCH(L4949+1, L:L,0)-1)) - AVERAGE(INDEX($H:$H,ROW(L4949),1):INDEX($H:$H,MATCH(L4949+1, L:L,0)-1)))</f>
        <v/>
      </c>
      <c r="O4949" t="str">
        <f>IF(L4949="","",AVERAGE(INDEX($G:$G,ROW(L4949),1):INDEX($G:$G,MATCH(L4949+1, L:L,0)-1)))</f>
        <v/>
      </c>
      <c r="P4949" t="str">
        <f>IF(L4949="","",AVERAGE(INDEX($K:$K,ROW(L4949),1):INDEX($K:$K,MATCH(L4949+1, L:L,0)-1)))</f>
        <v/>
      </c>
    </row>
    <row r="4950" spans="1:16" x14ac:dyDescent="0.25">
      <c r="A4950">
        <v>2012</v>
      </c>
      <c r="B4950">
        <v>12</v>
      </c>
      <c r="C4950" t="s">
        <v>18</v>
      </c>
      <c r="D4950">
        <v>-12.296923079999999</v>
      </c>
      <c r="E4950">
        <v>-15.636625309999999</v>
      </c>
      <c r="F4950">
        <f t="shared" si="308"/>
        <v>-3.3397022300000003</v>
      </c>
      <c r="G4950">
        <f t="shared" si="309"/>
        <v>3.3397022300000003</v>
      </c>
      <c r="H4950">
        <v>17.983846150000002</v>
      </c>
      <c r="I4950">
        <v>15.969230769999999</v>
      </c>
      <c r="J4950">
        <f t="shared" si="310"/>
        <v>-2.0146153800000022</v>
      </c>
      <c r="K4950">
        <f t="shared" si="311"/>
        <v>2.0146153800000022</v>
      </c>
      <c r="L4950" t="str">
        <f>IF(A4950&lt;&gt;A4949,MAX($L$2:L4949)+1,"")</f>
        <v/>
      </c>
      <c r="M4950" t="str">
        <f>IF(L4950="","",AVERAGE(INDEX($E:$E,ROW(L4950),1):INDEX($E:$E,MATCH(L4950+1, L:L,0)-1)) - AVERAGE(INDEX($D:$D,ROW(L4950),1):INDEX($D:$D,MATCH(L4950+1, L:L,0)-1)))</f>
        <v/>
      </c>
      <c r="N4950" t="str">
        <f>IF(L4950="","",AVERAGE(INDEX($I:$I,ROW(L4950),1):INDEX($I:$I,MATCH(L4950+1, L:L,0)-1)) - AVERAGE(INDEX($H:$H,ROW(L4950),1):INDEX($H:$H,MATCH(L4950+1, L:L,0)-1)))</f>
        <v/>
      </c>
      <c r="O4950" t="str">
        <f>IF(L4950="","",AVERAGE(INDEX($G:$G,ROW(L4950),1):INDEX($G:$G,MATCH(L4950+1, L:L,0)-1)))</f>
        <v/>
      </c>
      <c r="P4950" t="str">
        <f>IF(L4950="","",AVERAGE(INDEX($K:$K,ROW(L4950),1):INDEX($K:$K,MATCH(L4950+1, L:L,0)-1)))</f>
        <v/>
      </c>
    </row>
    <row r="4951" spans="1:16" x14ac:dyDescent="0.25">
      <c r="A4951">
        <v>2012</v>
      </c>
      <c r="B4951">
        <v>12</v>
      </c>
      <c r="C4951" t="s">
        <v>19</v>
      </c>
      <c r="D4951">
        <v>-18.58625</v>
      </c>
      <c r="E4951">
        <v>-26.751470810000001</v>
      </c>
      <c r="F4951">
        <f t="shared" si="308"/>
        <v>-8.165220810000001</v>
      </c>
      <c r="G4951">
        <f t="shared" si="309"/>
        <v>8.165220810000001</v>
      </c>
      <c r="H4951">
        <v>17.147500000000001</v>
      </c>
      <c r="I4951">
        <v>19.175000000000001</v>
      </c>
      <c r="J4951">
        <f t="shared" si="310"/>
        <v>2.0274999999999999</v>
      </c>
      <c r="K4951">
        <f t="shared" si="311"/>
        <v>2.0274999999999999</v>
      </c>
      <c r="L4951" t="str">
        <f>IF(A4951&lt;&gt;A4950,MAX($L$2:L4950)+1,"")</f>
        <v/>
      </c>
      <c r="M4951" t="str">
        <f>IF(L4951="","",AVERAGE(INDEX($E:$E,ROW(L4951),1):INDEX($E:$E,MATCH(L4951+1, L:L,0)-1)) - AVERAGE(INDEX($D:$D,ROW(L4951),1):INDEX($D:$D,MATCH(L4951+1, L:L,0)-1)))</f>
        <v/>
      </c>
      <c r="N4951" t="str">
        <f>IF(L4951="","",AVERAGE(INDEX($I:$I,ROW(L4951),1):INDEX($I:$I,MATCH(L4951+1, L:L,0)-1)) - AVERAGE(INDEX($H:$H,ROW(L4951),1):INDEX($H:$H,MATCH(L4951+1, L:L,0)-1)))</f>
        <v/>
      </c>
      <c r="O4951" t="str">
        <f>IF(L4951="","",AVERAGE(INDEX($G:$G,ROW(L4951),1):INDEX($G:$G,MATCH(L4951+1, L:L,0)-1)))</f>
        <v/>
      </c>
      <c r="P4951" t="str">
        <f>IF(L4951="","",AVERAGE(INDEX($K:$K,ROW(L4951),1):INDEX($K:$K,MATCH(L4951+1, L:L,0)-1)))</f>
        <v/>
      </c>
    </row>
    <row r="4952" spans="1:16" x14ac:dyDescent="0.25">
      <c r="A4952">
        <v>2013</v>
      </c>
      <c r="B4952">
        <v>1</v>
      </c>
      <c r="C4952" t="s">
        <v>7</v>
      </c>
      <c r="D4952">
        <v>-12.204705880000001</v>
      </c>
      <c r="E4952">
        <v>-11.321593930000001</v>
      </c>
      <c r="F4952">
        <f t="shared" si="308"/>
        <v>0.88311194999999998</v>
      </c>
      <c r="G4952">
        <f t="shared" si="309"/>
        <v>0.88311194999999998</v>
      </c>
      <c r="H4952">
        <v>18.891176470000001</v>
      </c>
      <c r="I4952">
        <v>28.352941179999998</v>
      </c>
      <c r="J4952">
        <f t="shared" si="310"/>
        <v>9.4617647099999971</v>
      </c>
      <c r="K4952">
        <f t="shared" si="311"/>
        <v>9.4617647099999971</v>
      </c>
      <c r="L4952">
        <f>IF(A4952&lt;&gt;A4951,MAX($L$2:L4951)+1,"")</f>
        <v>32</v>
      </c>
      <c r="M4952">
        <f>IF(L4952="","",AVERAGE(INDEX($E:$E,ROW(L4952),1):INDEX($E:$E,MATCH(L4952+1, L:L,0)-1)) - AVERAGE(INDEX($D:$D,ROW(L4952),1):INDEX($D:$D,MATCH(L4952+1, L:L,0)-1)))</f>
        <v>7.2652146820512353E-2</v>
      </c>
      <c r="N4952">
        <f>IF(L4952="","",AVERAGE(INDEX($I:$I,ROW(L4952),1):INDEX($I:$I,MATCH(L4952+1, L:L,0)-1)) - AVERAGE(INDEX($H:$H,ROW(L4952),1):INDEX($H:$H,MATCH(L4952+1, L:L,0)-1)))</f>
        <v>-0.82156480778844809</v>
      </c>
      <c r="O4952">
        <f>IF(L4952="","",AVERAGE(INDEX($G:$G,ROW(L4952),1):INDEX($G:$G,MATCH(L4952+1, L:L,0)-1)))</f>
        <v>1.5965649091282061</v>
      </c>
      <c r="P4952">
        <f>IF(L4952="","",AVERAGE(INDEX($K:$K,ROW(L4952),1):INDEX($K:$K,MATCH(L4952+1, L:L,0)-1)))</f>
        <v>18.282880386801292</v>
      </c>
    </row>
    <row r="4953" spans="1:16" x14ac:dyDescent="0.25">
      <c r="A4953">
        <v>2013</v>
      </c>
      <c r="B4953">
        <v>1</v>
      </c>
      <c r="C4953" t="s">
        <v>8</v>
      </c>
      <c r="D4953">
        <v>-0.165657895</v>
      </c>
      <c r="E4953">
        <v>-0.19587131799999999</v>
      </c>
      <c r="F4953">
        <f t="shared" si="308"/>
        <v>-3.0213422999999989E-2</v>
      </c>
      <c r="G4953">
        <f t="shared" si="309"/>
        <v>3.0213422999999989E-2</v>
      </c>
      <c r="H4953">
        <v>203.51421049999999</v>
      </c>
      <c r="I4953">
        <v>122.7315789</v>
      </c>
      <c r="J4953">
        <f t="shared" si="310"/>
        <v>-80.782631599999988</v>
      </c>
      <c r="K4953">
        <f t="shared" si="311"/>
        <v>80.782631599999988</v>
      </c>
      <c r="L4953" t="str">
        <f>IF(A4953&lt;&gt;A4952,MAX($L$2:L4952)+1,"")</f>
        <v/>
      </c>
      <c r="M4953" t="str">
        <f>IF(L4953="","",AVERAGE(INDEX($E:$E,ROW(L4953),1):INDEX($E:$E,MATCH(L4953+1, L:L,0)-1)) - AVERAGE(INDEX($D:$D,ROW(L4953),1):INDEX($D:$D,MATCH(L4953+1, L:L,0)-1)))</f>
        <v/>
      </c>
      <c r="N4953" t="str">
        <f>IF(L4953="","",AVERAGE(INDEX($I:$I,ROW(L4953),1):INDEX($I:$I,MATCH(L4953+1, L:L,0)-1)) - AVERAGE(INDEX($H:$H,ROW(L4953),1):INDEX($H:$H,MATCH(L4953+1, L:L,0)-1)))</f>
        <v/>
      </c>
      <c r="O4953" t="str">
        <f>IF(L4953="","",AVERAGE(INDEX($G:$G,ROW(L4953),1):INDEX($G:$G,MATCH(L4953+1, L:L,0)-1)))</f>
        <v/>
      </c>
      <c r="P4953" t="str">
        <f>IF(L4953="","",AVERAGE(INDEX($K:$K,ROW(L4953),1):INDEX($K:$K,MATCH(L4953+1, L:L,0)-1)))</f>
        <v/>
      </c>
    </row>
    <row r="4954" spans="1:16" x14ac:dyDescent="0.25">
      <c r="A4954">
        <v>2013</v>
      </c>
      <c r="B4954">
        <v>1</v>
      </c>
      <c r="C4954" t="s">
        <v>9</v>
      </c>
      <c r="D4954">
        <v>-17.001666669999999</v>
      </c>
      <c r="E4954">
        <v>-17.936136449999999</v>
      </c>
      <c r="F4954">
        <f t="shared" si="308"/>
        <v>-0.93446978000000058</v>
      </c>
      <c r="G4954">
        <f t="shared" si="309"/>
        <v>0.93446978000000058</v>
      </c>
      <c r="H4954">
        <v>21.95333333</v>
      </c>
      <c r="I4954">
        <v>30.516666669999999</v>
      </c>
      <c r="J4954">
        <f t="shared" si="310"/>
        <v>8.5633333399999998</v>
      </c>
      <c r="K4954">
        <f t="shared" si="311"/>
        <v>8.5633333399999998</v>
      </c>
      <c r="L4954" t="str">
        <f>IF(A4954&lt;&gt;A4953,MAX($L$2:L4953)+1,"")</f>
        <v/>
      </c>
      <c r="M4954" t="str">
        <f>IF(L4954="","",AVERAGE(INDEX($E:$E,ROW(L4954),1):INDEX($E:$E,MATCH(L4954+1, L:L,0)-1)) - AVERAGE(INDEX($D:$D,ROW(L4954),1):INDEX($D:$D,MATCH(L4954+1, L:L,0)-1)))</f>
        <v/>
      </c>
      <c r="N4954" t="str">
        <f>IF(L4954="","",AVERAGE(INDEX($I:$I,ROW(L4954),1):INDEX($I:$I,MATCH(L4954+1, L:L,0)-1)) - AVERAGE(INDEX($H:$H,ROW(L4954),1):INDEX($H:$H,MATCH(L4954+1, L:L,0)-1)))</f>
        <v/>
      </c>
      <c r="O4954" t="str">
        <f>IF(L4954="","",AVERAGE(INDEX($G:$G,ROW(L4954),1):INDEX($G:$G,MATCH(L4954+1, L:L,0)-1)))</f>
        <v/>
      </c>
      <c r="P4954" t="str">
        <f>IF(L4954="","",AVERAGE(INDEX($K:$K,ROW(L4954),1):INDEX($K:$K,MATCH(L4954+1, L:L,0)-1)))</f>
        <v/>
      </c>
    </row>
    <row r="4955" spans="1:16" x14ac:dyDescent="0.25">
      <c r="A4955">
        <v>2013</v>
      </c>
      <c r="B4955">
        <v>1</v>
      </c>
      <c r="C4955" t="s">
        <v>10</v>
      </c>
      <c r="D4955">
        <v>-11.51</v>
      </c>
      <c r="E4955">
        <v>-10.3434767</v>
      </c>
      <c r="F4955">
        <f t="shared" si="308"/>
        <v>1.1665232999999997</v>
      </c>
      <c r="G4955">
        <f t="shared" si="309"/>
        <v>1.1665232999999997</v>
      </c>
      <c r="H4955">
        <v>97.758333329999999</v>
      </c>
      <c r="I4955">
        <v>38.616666670000001</v>
      </c>
      <c r="J4955">
        <f t="shared" si="310"/>
        <v>-59.141666659999999</v>
      </c>
      <c r="K4955">
        <f t="shared" si="311"/>
        <v>59.141666659999999</v>
      </c>
      <c r="L4955" t="str">
        <f>IF(A4955&lt;&gt;A4954,MAX($L$2:L4954)+1,"")</f>
        <v/>
      </c>
      <c r="M4955" t="str">
        <f>IF(L4955="","",AVERAGE(INDEX($E:$E,ROW(L4955),1):INDEX($E:$E,MATCH(L4955+1, L:L,0)-1)) - AVERAGE(INDEX($D:$D,ROW(L4955),1):INDEX($D:$D,MATCH(L4955+1, L:L,0)-1)))</f>
        <v/>
      </c>
      <c r="N4955" t="str">
        <f>IF(L4955="","",AVERAGE(INDEX($I:$I,ROW(L4955),1):INDEX($I:$I,MATCH(L4955+1, L:L,0)-1)) - AVERAGE(INDEX($H:$H,ROW(L4955),1):INDEX($H:$H,MATCH(L4955+1, L:L,0)-1)))</f>
        <v/>
      </c>
      <c r="O4955" t="str">
        <f>IF(L4955="","",AVERAGE(INDEX($G:$G,ROW(L4955),1):INDEX($G:$G,MATCH(L4955+1, L:L,0)-1)))</f>
        <v/>
      </c>
      <c r="P4955" t="str">
        <f>IF(L4955="","",AVERAGE(INDEX($K:$K,ROW(L4955),1):INDEX($K:$K,MATCH(L4955+1, L:L,0)-1)))</f>
        <v/>
      </c>
    </row>
    <row r="4956" spans="1:16" x14ac:dyDescent="0.25">
      <c r="A4956">
        <v>2013</v>
      </c>
      <c r="B4956">
        <v>1</v>
      </c>
      <c r="C4956" t="s">
        <v>11</v>
      </c>
      <c r="D4956">
        <v>-8.2483333329999997</v>
      </c>
      <c r="E4956">
        <v>-7.7653020550000003</v>
      </c>
      <c r="F4956">
        <f t="shared" si="308"/>
        <v>0.48303127799999945</v>
      </c>
      <c r="G4956">
        <f t="shared" si="309"/>
        <v>0.48303127799999945</v>
      </c>
      <c r="H4956">
        <v>112.1183333</v>
      </c>
      <c r="I4956">
        <v>83.816666670000004</v>
      </c>
      <c r="J4956">
        <f t="shared" si="310"/>
        <v>-28.30166663</v>
      </c>
      <c r="K4956">
        <f t="shared" si="311"/>
        <v>28.30166663</v>
      </c>
      <c r="L4956" t="str">
        <f>IF(A4956&lt;&gt;A4955,MAX($L$2:L4955)+1,"")</f>
        <v/>
      </c>
      <c r="M4956" t="str">
        <f>IF(L4956="","",AVERAGE(INDEX($E:$E,ROW(L4956),1):INDEX($E:$E,MATCH(L4956+1, L:L,0)-1)) - AVERAGE(INDEX($D:$D,ROW(L4956),1):INDEX($D:$D,MATCH(L4956+1, L:L,0)-1)))</f>
        <v/>
      </c>
      <c r="N4956" t="str">
        <f>IF(L4956="","",AVERAGE(INDEX($I:$I,ROW(L4956),1):INDEX($I:$I,MATCH(L4956+1, L:L,0)-1)) - AVERAGE(INDEX($H:$H,ROW(L4956),1):INDEX($H:$H,MATCH(L4956+1, L:L,0)-1)))</f>
        <v/>
      </c>
      <c r="O4956" t="str">
        <f>IF(L4956="","",AVERAGE(INDEX($G:$G,ROW(L4956),1):INDEX($G:$G,MATCH(L4956+1, L:L,0)-1)))</f>
        <v/>
      </c>
      <c r="P4956" t="str">
        <f>IF(L4956="","",AVERAGE(INDEX($K:$K,ROW(L4956),1):INDEX($K:$K,MATCH(L4956+1, L:L,0)-1)))</f>
        <v/>
      </c>
    </row>
    <row r="4957" spans="1:16" x14ac:dyDescent="0.25">
      <c r="A4957">
        <v>2013</v>
      </c>
      <c r="B4957">
        <v>1</v>
      </c>
      <c r="C4957" t="s">
        <v>12</v>
      </c>
      <c r="D4957">
        <v>-5.88</v>
      </c>
      <c r="E4957">
        <v>-5.2568795259999996</v>
      </c>
      <c r="F4957">
        <f t="shared" si="308"/>
        <v>0.62312047400000026</v>
      </c>
      <c r="G4957">
        <f t="shared" si="309"/>
        <v>0.62312047400000026</v>
      </c>
      <c r="H4957">
        <v>123.7842857</v>
      </c>
      <c r="I4957">
        <v>51.31428571</v>
      </c>
      <c r="J4957">
        <f t="shared" si="310"/>
        <v>-72.469999989999991</v>
      </c>
      <c r="K4957">
        <f t="shared" si="311"/>
        <v>72.469999989999991</v>
      </c>
      <c r="L4957" t="str">
        <f>IF(A4957&lt;&gt;A4956,MAX($L$2:L4956)+1,"")</f>
        <v/>
      </c>
      <c r="M4957" t="str">
        <f>IF(L4957="","",AVERAGE(INDEX($E:$E,ROW(L4957),1):INDEX($E:$E,MATCH(L4957+1, L:L,0)-1)) - AVERAGE(INDEX($D:$D,ROW(L4957),1):INDEX($D:$D,MATCH(L4957+1, L:L,0)-1)))</f>
        <v/>
      </c>
      <c r="N4957" t="str">
        <f>IF(L4957="","",AVERAGE(INDEX($I:$I,ROW(L4957),1):INDEX($I:$I,MATCH(L4957+1, L:L,0)-1)) - AVERAGE(INDEX($H:$H,ROW(L4957),1):INDEX($H:$H,MATCH(L4957+1, L:L,0)-1)))</f>
        <v/>
      </c>
      <c r="O4957" t="str">
        <f>IF(L4957="","",AVERAGE(INDEX($G:$G,ROW(L4957),1):INDEX($G:$G,MATCH(L4957+1, L:L,0)-1)))</f>
        <v/>
      </c>
      <c r="P4957" t="str">
        <f>IF(L4957="","",AVERAGE(INDEX($K:$K,ROW(L4957),1):INDEX($K:$K,MATCH(L4957+1, L:L,0)-1)))</f>
        <v/>
      </c>
    </row>
    <row r="4958" spans="1:16" x14ac:dyDescent="0.25">
      <c r="A4958">
        <v>2013</v>
      </c>
      <c r="B4958">
        <v>1</v>
      </c>
      <c r="C4958" t="s">
        <v>13</v>
      </c>
      <c r="D4958">
        <v>-27.06</v>
      </c>
      <c r="E4958">
        <v>-28.068333339999999</v>
      </c>
      <c r="F4958">
        <f t="shared" si="308"/>
        <v>-1.0083333400000001</v>
      </c>
      <c r="G4958">
        <f t="shared" si="309"/>
        <v>1.0083333400000001</v>
      </c>
      <c r="H4958">
        <v>12.74</v>
      </c>
      <c r="I4958">
        <v>20.100000000000001</v>
      </c>
      <c r="J4958">
        <f t="shared" si="310"/>
        <v>7.3600000000000012</v>
      </c>
      <c r="K4958">
        <f t="shared" si="311"/>
        <v>7.3600000000000012</v>
      </c>
      <c r="L4958" t="str">
        <f>IF(A4958&lt;&gt;A4957,MAX($L$2:L4957)+1,"")</f>
        <v/>
      </c>
      <c r="M4958" t="str">
        <f>IF(L4958="","",AVERAGE(INDEX($E:$E,ROW(L4958),1):INDEX($E:$E,MATCH(L4958+1, L:L,0)-1)) - AVERAGE(INDEX($D:$D,ROW(L4958),1):INDEX($D:$D,MATCH(L4958+1, L:L,0)-1)))</f>
        <v/>
      </c>
      <c r="N4958" t="str">
        <f>IF(L4958="","",AVERAGE(INDEX($I:$I,ROW(L4958),1):INDEX($I:$I,MATCH(L4958+1, L:L,0)-1)) - AVERAGE(INDEX($H:$H,ROW(L4958),1):INDEX($H:$H,MATCH(L4958+1, L:L,0)-1)))</f>
        <v/>
      </c>
      <c r="O4958" t="str">
        <f>IF(L4958="","",AVERAGE(INDEX($G:$G,ROW(L4958),1):INDEX($G:$G,MATCH(L4958+1, L:L,0)-1)))</f>
        <v/>
      </c>
      <c r="P4958" t="str">
        <f>IF(L4958="","",AVERAGE(INDEX($K:$K,ROW(L4958),1):INDEX($K:$K,MATCH(L4958+1, L:L,0)-1)))</f>
        <v/>
      </c>
    </row>
    <row r="4959" spans="1:16" x14ac:dyDescent="0.25">
      <c r="A4959">
        <v>2013</v>
      </c>
      <c r="B4959">
        <v>1</v>
      </c>
      <c r="C4959" t="s">
        <v>14</v>
      </c>
      <c r="D4959">
        <v>-30.76125</v>
      </c>
      <c r="E4959">
        <v>-31.730083029999999</v>
      </c>
      <c r="F4959">
        <f t="shared" si="308"/>
        <v>-0.96883302999999898</v>
      </c>
      <c r="G4959">
        <f t="shared" si="309"/>
        <v>0.96883302999999898</v>
      </c>
      <c r="H4959">
        <v>10.8775</v>
      </c>
      <c r="I4959">
        <v>7.55</v>
      </c>
      <c r="J4959">
        <f t="shared" si="310"/>
        <v>-3.3274999999999997</v>
      </c>
      <c r="K4959">
        <f t="shared" si="311"/>
        <v>3.3274999999999997</v>
      </c>
      <c r="L4959" t="str">
        <f>IF(A4959&lt;&gt;A4958,MAX($L$2:L4958)+1,"")</f>
        <v/>
      </c>
      <c r="M4959" t="str">
        <f>IF(L4959="","",AVERAGE(INDEX($E:$E,ROW(L4959),1):INDEX($E:$E,MATCH(L4959+1, L:L,0)-1)) - AVERAGE(INDEX($D:$D,ROW(L4959),1):INDEX($D:$D,MATCH(L4959+1, L:L,0)-1)))</f>
        <v/>
      </c>
      <c r="N4959" t="str">
        <f>IF(L4959="","",AVERAGE(INDEX($I:$I,ROW(L4959),1):INDEX($I:$I,MATCH(L4959+1, L:L,0)-1)) - AVERAGE(INDEX($H:$H,ROW(L4959),1):INDEX($H:$H,MATCH(L4959+1, L:L,0)-1)))</f>
        <v/>
      </c>
      <c r="O4959" t="str">
        <f>IF(L4959="","",AVERAGE(INDEX($G:$G,ROW(L4959),1):INDEX($G:$G,MATCH(L4959+1, L:L,0)-1)))</f>
        <v/>
      </c>
      <c r="P4959" t="str">
        <f>IF(L4959="","",AVERAGE(INDEX($K:$K,ROW(L4959),1):INDEX($K:$K,MATCH(L4959+1, L:L,0)-1)))</f>
        <v/>
      </c>
    </row>
    <row r="4960" spans="1:16" x14ac:dyDescent="0.25">
      <c r="A4960">
        <v>2013</v>
      </c>
      <c r="B4960">
        <v>1</v>
      </c>
      <c r="C4960" t="s">
        <v>15</v>
      </c>
      <c r="D4960">
        <v>-11.323124999999999</v>
      </c>
      <c r="E4960">
        <v>-9.5930416249999997</v>
      </c>
      <c r="F4960">
        <f t="shared" si="308"/>
        <v>1.7300833749999995</v>
      </c>
      <c r="G4960">
        <f t="shared" si="309"/>
        <v>1.7300833749999995</v>
      </c>
      <c r="H4960">
        <v>55.103124999999999</v>
      </c>
      <c r="I4960">
        <v>69.1875</v>
      </c>
      <c r="J4960">
        <f t="shared" si="310"/>
        <v>14.084375000000001</v>
      </c>
      <c r="K4960">
        <f t="shared" si="311"/>
        <v>14.084375000000001</v>
      </c>
      <c r="L4960" t="str">
        <f>IF(A4960&lt;&gt;A4959,MAX($L$2:L4959)+1,"")</f>
        <v/>
      </c>
      <c r="M4960" t="str">
        <f>IF(L4960="","",AVERAGE(INDEX($E:$E,ROW(L4960),1):INDEX($E:$E,MATCH(L4960+1, L:L,0)-1)) - AVERAGE(INDEX($D:$D,ROW(L4960),1):INDEX($D:$D,MATCH(L4960+1, L:L,0)-1)))</f>
        <v/>
      </c>
      <c r="N4960" t="str">
        <f>IF(L4960="","",AVERAGE(INDEX($I:$I,ROW(L4960),1):INDEX($I:$I,MATCH(L4960+1, L:L,0)-1)) - AVERAGE(INDEX($H:$H,ROW(L4960),1):INDEX($H:$H,MATCH(L4960+1, L:L,0)-1)))</f>
        <v/>
      </c>
      <c r="O4960" t="str">
        <f>IF(L4960="","",AVERAGE(INDEX($G:$G,ROW(L4960),1):INDEX($G:$G,MATCH(L4960+1, L:L,0)-1)))</f>
        <v/>
      </c>
      <c r="P4960" t="str">
        <f>IF(L4960="","",AVERAGE(INDEX($K:$K,ROW(L4960),1):INDEX($K:$K,MATCH(L4960+1, L:L,0)-1)))</f>
        <v/>
      </c>
    </row>
    <row r="4961" spans="1:16" x14ac:dyDescent="0.25">
      <c r="A4961">
        <v>2013</v>
      </c>
      <c r="B4961">
        <v>1</v>
      </c>
      <c r="C4961" t="s">
        <v>16</v>
      </c>
      <c r="D4961">
        <v>-7.72</v>
      </c>
      <c r="E4961">
        <v>-7.7612903229999999</v>
      </c>
      <c r="F4961">
        <f t="shared" si="308"/>
        <v>-4.1290323000000129E-2</v>
      </c>
      <c r="G4961">
        <f t="shared" si="309"/>
        <v>4.1290323000000129E-2</v>
      </c>
      <c r="H4961">
        <v>119.97</v>
      </c>
      <c r="I4961">
        <v>44.6</v>
      </c>
      <c r="J4961">
        <f t="shared" si="310"/>
        <v>-75.37</v>
      </c>
      <c r="K4961">
        <f t="shared" si="311"/>
        <v>75.37</v>
      </c>
      <c r="L4961" t="str">
        <f>IF(A4961&lt;&gt;A4960,MAX($L$2:L4960)+1,"")</f>
        <v/>
      </c>
      <c r="M4961" t="str">
        <f>IF(L4961="","",AVERAGE(INDEX($E:$E,ROW(L4961),1):INDEX($E:$E,MATCH(L4961+1, L:L,0)-1)) - AVERAGE(INDEX($D:$D,ROW(L4961),1):INDEX($D:$D,MATCH(L4961+1, L:L,0)-1)))</f>
        <v/>
      </c>
      <c r="N4961" t="str">
        <f>IF(L4961="","",AVERAGE(INDEX($I:$I,ROW(L4961),1):INDEX($I:$I,MATCH(L4961+1, L:L,0)-1)) - AVERAGE(INDEX($H:$H,ROW(L4961),1):INDEX($H:$H,MATCH(L4961+1, L:L,0)-1)))</f>
        <v/>
      </c>
      <c r="O4961" t="str">
        <f>IF(L4961="","",AVERAGE(INDEX($G:$G,ROW(L4961),1):INDEX($G:$G,MATCH(L4961+1, L:L,0)-1)))</f>
        <v/>
      </c>
      <c r="P4961" t="str">
        <f>IF(L4961="","",AVERAGE(INDEX($K:$K,ROW(L4961),1):INDEX($K:$K,MATCH(L4961+1, L:L,0)-1)))</f>
        <v/>
      </c>
    </row>
    <row r="4962" spans="1:16" x14ac:dyDescent="0.25">
      <c r="A4962">
        <v>2013</v>
      </c>
      <c r="B4962">
        <v>1</v>
      </c>
      <c r="C4962" t="s">
        <v>17</v>
      </c>
      <c r="D4962">
        <v>-12.549642860000001</v>
      </c>
      <c r="E4962">
        <v>-11.02332841</v>
      </c>
      <c r="F4962">
        <f t="shared" si="308"/>
        <v>1.526314450000001</v>
      </c>
      <c r="G4962">
        <f t="shared" si="309"/>
        <v>1.526314450000001</v>
      </c>
      <c r="H4962">
        <v>77.072857139999996</v>
      </c>
      <c r="I4962">
        <v>57.8</v>
      </c>
      <c r="J4962">
        <f t="shared" si="310"/>
        <v>-19.272857139999999</v>
      </c>
      <c r="K4962">
        <f t="shared" si="311"/>
        <v>19.272857139999999</v>
      </c>
      <c r="L4962" t="str">
        <f>IF(A4962&lt;&gt;A4961,MAX($L$2:L4961)+1,"")</f>
        <v/>
      </c>
      <c r="M4962" t="str">
        <f>IF(L4962="","",AVERAGE(INDEX($E:$E,ROW(L4962),1):INDEX($E:$E,MATCH(L4962+1, L:L,0)-1)) - AVERAGE(INDEX($D:$D,ROW(L4962),1):INDEX($D:$D,MATCH(L4962+1, L:L,0)-1)))</f>
        <v/>
      </c>
      <c r="N4962" t="str">
        <f>IF(L4962="","",AVERAGE(INDEX($I:$I,ROW(L4962),1):INDEX($I:$I,MATCH(L4962+1, L:L,0)-1)) - AVERAGE(INDEX($H:$H,ROW(L4962),1):INDEX($H:$H,MATCH(L4962+1, L:L,0)-1)))</f>
        <v/>
      </c>
      <c r="O4962" t="str">
        <f>IF(L4962="","",AVERAGE(INDEX($G:$G,ROW(L4962),1):INDEX($G:$G,MATCH(L4962+1, L:L,0)-1)))</f>
        <v/>
      </c>
      <c r="P4962" t="str">
        <f>IF(L4962="","",AVERAGE(INDEX($K:$K,ROW(L4962),1):INDEX($K:$K,MATCH(L4962+1, L:L,0)-1)))</f>
        <v/>
      </c>
    </row>
    <row r="4963" spans="1:16" x14ac:dyDescent="0.25">
      <c r="A4963">
        <v>2013</v>
      </c>
      <c r="B4963">
        <v>1</v>
      </c>
      <c r="C4963" t="s">
        <v>18</v>
      </c>
      <c r="D4963">
        <v>-14.42294118</v>
      </c>
      <c r="E4963">
        <v>-14.320340290000001</v>
      </c>
      <c r="F4963">
        <f t="shared" si="308"/>
        <v>0.10260088999999972</v>
      </c>
      <c r="G4963">
        <f t="shared" si="309"/>
        <v>0.10260088999999972</v>
      </c>
      <c r="H4963">
        <v>17.03</v>
      </c>
      <c r="I4963">
        <v>15.747058819999999</v>
      </c>
      <c r="J4963">
        <f t="shared" si="310"/>
        <v>-1.2829411800000017</v>
      </c>
      <c r="K4963">
        <f t="shared" si="311"/>
        <v>1.2829411800000017</v>
      </c>
      <c r="L4963" t="str">
        <f>IF(A4963&lt;&gt;A4962,MAX($L$2:L4962)+1,"")</f>
        <v/>
      </c>
      <c r="M4963" t="str">
        <f>IF(L4963="","",AVERAGE(INDEX($E:$E,ROW(L4963),1):INDEX($E:$E,MATCH(L4963+1, L:L,0)-1)) - AVERAGE(INDEX($D:$D,ROW(L4963),1):INDEX($D:$D,MATCH(L4963+1, L:L,0)-1)))</f>
        <v/>
      </c>
      <c r="N4963" t="str">
        <f>IF(L4963="","",AVERAGE(INDEX($I:$I,ROW(L4963),1):INDEX($I:$I,MATCH(L4963+1, L:L,0)-1)) - AVERAGE(INDEX($H:$H,ROW(L4963),1):INDEX($H:$H,MATCH(L4963+1, L:L,0)-1)))</f>
        <v/>
      </c>
      <c r="O4963" t="str">
        <f>IF(L4963="","",AVERAGE(INDEX($G:$G,ROW(L4963),1):INDEX($G:$G,MATCH(L4963+1, L:L,0)-1)))</f>
        <v/>
      </c>
      <c r="P4963" t="str">
        <f>IF(L4963="","",AVERAGE(INDEX($K:$K,ROW(L4963),1):INDEX($K:$K,MATCH(L4963+1, L:L,0)-1)))</f>
        <v/>
      </c>
    </row>
    <row r="4964" spans="1:16" x14ac:dyDescent="0.25">
      <c r="A4964">
        <v>2013</v>
      </c>
      <c r="B4964">
        <v>1</v>
      </c>
      <c r="C4964" t="s">
        <v>19</v>
      </c>
      <c r="D4964">
        <v>-20.5625</v>
      </c>
      <c r="E4964">
        <v>-18.38652746</v>
      </c>
      <c r="F4964">
        <f t="shared" si="308"/>
        <v>2.1759725400000001</v>
      </c>
      <c r="G4964">
        <f t="shared" si="309"/>
        <v>2.1759725400000001</v>
      </c>
      <c r="H4964">
        <v>16.822500000000002</v>
      </c>
      <c r="I4964">
        <v>33.337499999999999</v>
      </c>
      <c r="J4964">
        <f t="shared" si="310"/>
        <v>16.514999999999997</v>
      </c>
      <c r="K4964">
        <f t="shared" si="311"/>
        <v>16.514999999999997</v>
      </c>
      <c r="L4964" t="str">
        <f>IF(A4964&lt;&gt;A4963,MAX($L$2:L4963)+1,"")</f>
        <v/>
      </c>
      <c r="M4964" t="str">
        <f>IF(L4964="","",AVERAGE(INDEX($E:$E,ROW(L4964),1):INDEX($E:$E,MATCH(L4964+1, L:L,0)-1)) - AVERAGE(INDEX($D:$D,ROW(L4964),1):INDEX($D:$D,MATCH(L4964+1, L:L,0)-1)))</f>
        <v/>
      </c>
      <c r="N4964" t="str">
        <f>IF(L4964="","",AVERAGE(INDEX($I:$I,ROW(L4964),1):INDEX($I:$I,MATCH(L4964+1, L:L,0)-1)) - AVERAGE(INDEX($H:$H,ROW(L4964),1):INDEX($H:$H,MATCH(L4964+1, L:L,0)-1)))</f>
        <v/>
      </c>
      <c r="O4964" t="str">
        <f>IF(L4964="","",AVERAGE(INDEX($G:$G,ROW(L4964),1):INDEX($G:$G,MATCH(L4964+1, L:L,0)-1)))</f>
        <v/>
      </c>
      <c r="P4964" t="str">
        <f>IF(L4964="","",AVERAGE(INDEX($K:$K,ROW(L4964),1):INDEX($K:$K,MATCH(L4964+1, L:L,0)-1)))</f>
        <v/>
      </c>
    </row>
    <row r="4965" spans="1:16" x14ac:dyDescent="0.25">
      <c r="A4965">
        <v>2013</v>
      </c>
      <c r="B4965">
        <v>2</v>
      </c>
      <c r="C4965" t="s">
        <v>7</v>
      </c>
      <c r="D4965">
        <v>-9.443333333</v>
      </c>
      <c r="E4965">
        <v>-5.8842735040000003</v>
      </c>
      <c r="F4965">
        <f t="shared" si="308"/>
        <v>3.5590598289999997</v>
      </c>
      <c r="G4965">
        <f t="shared" si="309"/>
        <v>3.5590598289999997</v>
      </c>
      <c r="H4965">
        <v>12.850666670000001</v>
      </c>
      <c r="I4965">
        <v>10.926666669999999</v>
      </c>
      <c r="J4965">
        <f t="shared" si="310"/>
        <v>-1.9240000000000013</v>
      </c>
      <c r="K4965">
        <f t="shared" si="311"/>
        <v>1.9240000000000013</v>
      </c>
      <c r="L4965" t="str">
        <f>IF(A4965&lt;&gt;A4964,MAX($L$2:L4964)+1,"")</f>
        <v/>
      </c>
      <c r="M4965" t="str">
        <f>IF(L4965="","",AVERAGE(INDEX($E:$E,ROW(L4965),1):INDEX($E:$E,MATCH(L4965+1, L:L,0)-1)) - AVERAGE(INDEX($D:$D,ROW(L4965),1):INDEX($D:$D,MATCH(L4965+1, L:L,0)-1)))</f>
        <v/>
      </c>
      <c r="N4965" t="str">
        <f>IF(L4965="","",AVERAGE(INDEX($I:$I,ROW(L4965),1):INDEX($I:$I,MATCH(L4965+1, L:L,0)-1)) - AVERAGE(INDEX($H:$H,ROW(L4965),1):INDEX($H:$H,MATCH(L4965+1, L:L,0)-1)))</f>
        <v/>
      </c>
      <c r="O4965" t="str">
        <f>IF(L4965="","",AVERAGE(INDEX($G:$G,ROW(L4965),1):INDEX($G:$G,MATCH(L4965+1, L:L,0)-1)))</f>
        <v/>
      </c>
      <c r="P4965" t="str">
        <f>IF(L4965="","",AVERAGE(INDEX($K:$K,ROW(L4965),1):INDEX($K:$K,MATCH(L4965+1, L:L,0)-1)))</f>
        <v/>
      </c>
    </row>
    <row r="4966" spans="1:16" x14ac:dyDescent="0.25">
      <c r="A4966">
        <v>2013</v>
      </c>
      <c r="B4966">
        <v>2</v>
      </c>
      <c r="C4966" t="s">
        <v>8</v>
      </c>
      <c r="D4966">
        <v>1.450704225</v>
      </c>
      <c r="E4966">
        <v>3.009339083</v>
      </c>
      <c r="F4966">
        <f t="shared" si="308"/>
        <v>1.558634858</v>
      </c>
      <c r="G4966">
        <f t="shared" si="309"/>
        <v>1.558634858</v>
      </c>
      <c r="H4966">
        <v>136.1215493</v>
      </c>
      <c r="I4966">
        <v>154.27183099999999</v>
      </c>
      <c r="J4966">
        <f t="shared" si="310"/>
        <v>18.150281699999994</v>
      </c>
      <c r="K4966">
        <f t="shared" si="311"/>
        <v>18.150281699999994</v>
      </c>
      <c r="L4966" t="str">
        <f>IF(A4966&lt;&gt;A4965,MAX($L$2:L4965)+1,"")</f>
        <v/>
      </c>
      <c r="M4966" t="str">
        <f>IF(L4966="","",AVERAGE(INDEX($E:$E,ROW(L4966),1):INDEX($E:$E,MATCH(L4966+1, L:L,0)-1)) - AVERAGE(INDEX($D:$D,ROW(L4966),1):INDEX($D:$D,MATCH(L4966+1, L:L,0)-1)))</f>
        <v/>
      </c>
      <c r="N4966" t="str">
        <f>IF(L4966="","",AVERAGE(INDEX($I:$I,ROW(L4966),1):INDEX($I:$I,MATCH(L4966+1, L:L,0)-1)) - AVERAGE(INDEX($H:$H,ROW(L4966),1):INDEX($H:$H,MATCH(L4966+1, L:L,0)-1)))</f>
        <v/>
      </c>
      <c r="O4966" t="str">
        <f>IF(L4966="","",AVERAGE(INDEX($G:$G,ROW(L4966),1):INDEX($G:$G,MATCH(L4966+1, L:L,0)-1)))</f>
        <v/>
      </c>
      <c r="P4966" t="str">
        <f>IF(L4966="","",AVERAGE(INDEX($K:$K,ROW(L4966),1):INDEX($K:$K,MATCH(L4966+1, L:L,0)-1)))</f>
        <v/>
      </c>
    </row>
    <row r="4967" spans="1:16" x14ac:dyDescent="0.25">
      <c r="A4967">
        <v>2013</v>
      </c>
      <c r="B4967">
        <v>2</v>
      </c>
      <c r="C4967" t="s">
        <v>9</v>
      </c>
      <c r="D4967">
        <v>-13.98545455</v>
      </c>
      <c r="E4967">
        <v>-14.532267729999999</v>
      </c>
      <c r="F4967">
        <f t="shared" si="308"/>
        <v>-0.54681317999999912</v>
      </c>
      <c r="G4967">
        <f t="shared" si="309"/>
        <v>0.54681317999999912</v>
      </c>
      <c r="H4967">
        <v>18.08363636</v>
      </c>
      <c r="I4967">
        <v>14.5</v>
      </c>
      <c r="J4967">
        <f t="shared" si="310"/>
        <v>-3.5836363599999999</v>
      </c>
      <c r="K4967">
        <f t="shared" si="311"/>
        <v>3.5836363599999999</v>
      </c>
      <c r="L4967" t="str">
        <f>IF(A4967&lt;&gt;A4966,MAX($L$2:L4966)+1,"")</f>
        <v/>
      </c>
      <c r="M4967" t="str">
        <f>IF(L4967="","",AVERAGE(INDEX($E:$E,ROW(L4967),1):INDEX($E:$E,MATCH(L4967+1, L:L,0)-1)) - AVERAGE(INDEX($D:$D,ROW(L4967),1):INDEX($D:$D,MATCH(L4967+1, L:L,0)-1)))</f>
        <v/>
      </c>
      <c r="N4967" t="str">
        <f>IF(L4967="","",AVERAGE(INDEX($I:$I,ROW(L4967),1):INDEX($I:$I,MATCH(L4967+1, L:L,0)-1)) - AVERAGE(INDEX($H:$H,ROW(L4967),1):INDEX($H:$H,MATCH(L4967+1, L:L,0)-1)))</f>
        <v/>
      </c>
      <c r="O4967" t="str">
        <f>IF(L4967="","",AVERAGE(INDEX($G:$G,ROW(L4967),1):INDEX($G:$G,MATCH(L4967+1, L:L,0)-1)))</f>
        <v/>
      </c>
      <c r="P4967" t="str">
        <f>IF(L4967="","",AVERAGE(INDEX($K:$K,ROW(L4967),1):INDEX($K:$K,MATCH(L4967+1, L:L,0)-1)))</f>
        <v/>
      </c>
    </row>
    <row r="4968" spans="1:16" x14ac:dyDescent="0.25">
      <c r="A4968">
        <v>2013</v>
      </c>
      <c r="B4968">
        <v>2</v>
      </c>
      <c r="C4968" t="s">
        <v>10</v>
      </c>
      <c r="D4968">
        <v>-9.8533333330000001</v>
      </c>
      <c r="E4968">
        <v>-7.3283068790000003</v>
      </c>
      <c r="F4968">
        <f t="shared" si="308"/>
        <v>2.5250264539999998</v>
      </c>
      <c r="G4968">
        <f t="shared" si="309"/>
        <v>2.5250264539999998</v>
      </c>
      <c r="H4968">
        <v>69.746666669999996</v>
      </c>
      <c r="I4968">
        <v>83.633333329999999</v>
      </c>
      <c r="J4968">
        <f t="shared" si="310"/>
        <v>13.886666660000003</v>
      </c>
      <c r="K4968">
        <f t="shared" si="311"/>
        <v>13.886666660000003</v>
      </c>
      <c r="L4968" t="str">
        <f>IF(A4968&lt;&gt;A4967,MAX($L$2:L4967)+1,"")</f>
        <v/>
      </c>
      <c r="M4968" t="str">
        <f>IF(L4968="","",AVERAGE(INDEX($E:$E,ROW(L4968),1):INDEX($E:$E,MATCH(L4968+1, L:L,0)-1)) - AVERAGE(INDEX($D:$D,ROW(L4968),1):INDEX($D:$D,MATCH(L4968+1, L:L,0)-1)))</f>
        <v/>
      </c>
      <c r="N4968" t="str">
        <f>IF(L4968="","",AVERAGE(INDEX($I:$I,ROW(L4968),1):INDEX($I:$I,MATCH(L4968+1, L:L,0)-1)) - AVERAGE(INDEX($H:$H,ROW(L4968),1):INDEX($H:$H,MATCH(L4968+1, L:L,0)-1)))</f>
        <v/>
      </c>
      <c r="O4968" t="str">
        <f>IF(L4968="","",AVERAGE(INDEX($G:$G,ROW(L4968),1):INDEX($G:$G,MATCH(L4968+1, L:L,0)-1)))</f>
        <v/>
      </c>
      <c r="P4968" t="str">
        <f>IF(L4968="","",AVERAGE(INDEX($K:$K,ROW(L4968),1):INDEX($K:$K,MATCH(L4968+1, L:L,0)-1)))</f>
        <v/>
      </c>
    </row>
    <row r="4969" spans="1:16" x14ac:dyDescent="0.25">
      <c r="A4969">
        <v>2013</v>
      </c>
      <c r="B4969">
        <v>2</v>
      </c>
      <c r="C4969" t="s">
        <v>11</v>
      </c>
      <c r="D4969">
        <v>-9.4872727270000006</v>
      </c>
      <c r="E4969">
        <v>-6.5748917750000002</v>
      </c>
      <c r="F4969">
        <f t="shared" si="308"/>
        <v>2.9123809520000004</v>
      </c>
      <c r="G4969">
        <f t="shared" si="309"/>
        <v>2.9123809520000004</v>
      </c>
      <c r="H4969">
        <v>95.300909090000005</v>
      </c>
      <c r="I4969">
        <v>93.672727269999996</v>
      </c>
      <c r="J4969">
        <f t="shared" si="310"/>
        <v>-1.6281818200000089</v>
      </c>
      <c r="K4969">
        <f t="shared" si="311"/>
        <v>1.6281818200000089</v>
      </c>
      <c r="L4969" t="str">
        <f>IF(A4969&lt;&gt;A4968,MAX($L$2:L4968)+1,"")</f>
        <v/>
      </c>
      <c r="M4969" t="str">
        <f>IF(L4969="","",AVERAGE(INDEX($E:$E,ROW(L4969),1):INDEX($E:$E,MATCH(L4969+1, L:L,0)-1)) - AVERAGE(INDEX($D:$D,ROW(L4969),1):INDEX($D:$D,MATCH(L4969+1, L:L,0)-1)))</f>
        <v/>
      </c>
      <c r="N4969" t="str">
        <f>IF(L4969="","",AVERAGE(INDEX($I:$I,ROW(L4969),1):INDEX($I:$I,MATCH(L4969+1, L:L,0)-1)) - AVERAGE(INDEX($H:$H,ROW(L4969),1):INDEX($H:$H,MATCH(L4969+1, L:L,0)-1)))</f>
        <v/>
      </c>
      <c r="O4969" t="str">
        <f>IF(L4969="","",AVERAGE(INDEX($G:$G,ROW(L4969),1):INDEX($G:$G,MATCH(L4969+1, L:L,0)-1)))</f>
        <v/>
      </c>
      <c r="P4969" t="str">
        <f>IF(L4969="","",AVERAGE(INDEX($K:$K,ROW(L4969),1):INDEX($K:$K,MATCH(L4969+1, L:L,0)-1)))</f>
        <v/>
      </c>
    </row>
    <row r="4970" spans="1:16" x14ac:dyDescent="0.25">
      <c r="A4970">
        <v>2013</v>
      </c>
      <c r="B4970">
        <v>2</v>
      </c>
      <c r="C4970" t="s">
        <v>12</v>
      </c>
      <c r="D4970">
        <v>-5.0733333329999999</v>
      </c>
      <c r="E4970">
        <v>-3.7439594359999999</v>
      </c>
      <c r="F4970">
        <f t="shared" si="308"/>
        <v>1.329373897</v>
      </c>
      <c r="G4970">
        <f t="shared" si="309"/>
        <v>1.329373897</v>
      </c>
      <c r="H4970">
        <v>96.588333329999998</v>
      </c>
      <c r="I4970">
        <v>105.58333330000001</v>
      </c>
      <c r="J4970">
        <f t="shared" si="310"/>
        <v>8.9949999700000092</v>
      </c>
      <c r="K4970">
        <f t="shared" si="311"/>
        <v>8.9949999700000092</v>
      </c>
      <c r="L4970" t="str">
        <f>IF(A4970&lt;&gt;A4969,MAX($L$2:L4969)+1,"")</f>
        <v/>
      </c>
      <c r="M4970" t="str">
        <f>IF(L4970="","",AVERAGE(INDEX($E:$E,ROW(L4970),1):INDEX($E:$E,MATCH(L4970+1, L:L,0)-1)) - AVERAGE(INDEX($D:$D,ROW(L4970),1):INDEX($D:$D,MATCH(L4970+1, L:L,0)-1)))</f>
        <v/>
      </c>
      <c r="N4970" t="str">
        <f>IF(L4970="","",AVERAGE(INDEX($I:$I,ROW(L4970),1):INDEX($I:$I,MATCH(L4970+1, L:L,0)-1)) - AVERAGE(INDEX($H:$H,ROW(L4970),1):INDEX($H:$H,MATCH(L4970+1, L:L,0)-1)))</f>
        <v/>
      </c>
      <c r="O4970" t="str">
        <f>IF(L4970="","",AVERAGE(INDEX($G:$G,ROW(L4970),1):INDEX($G:$G,MATCH(L4970+1, L:L,0)-1)))</f>
        <v/>
      </c>
      <c r="P4970" t="str">
        <f>IF(L4970="","",AVERAGE(INDEX($K:$K,ROW(L4970),1):INDEX($K:$K,MATCH(L4970+1, L:L,0)-1)))</f>
        <v/>
      </c>
    </row>
    <row r="4971" spans="1:16" x14ac:dyDescent="0.25">
      <c r="A4971">
        <v>2013</v>
      </c>
      <c r="B4971">
        <v>2</v>
      </c>
      <c r="C4971" t="s">
        <v>13</v>
      </c>
      <c r="D4971">
        <v>-26.42</v>
      </c>
      <c r="E4971">
        <v>-29.735714290000001</v>
      </c>
      <c r="F4971">
        <f t="shared" si="308"/>
        <v>-3.315714289999999</v>
      </c>
      <c r="G4971">
        <f t="shared" si="309"/>
        <v>3.315714289999999</v>
      </c>
      <c r="H4971">
        <v>8.8800000000000008</v>
      </c>
      <c r="I4971">
        <v>11.4</v>
      </c>
      <c r="J4971">
        <f t="shared" si="310"/>
        <v>2.5199999999999996</v>
      </c>
      <c r="K4971">
        <f t="shared" si="311"/>
        <v>2.5199999999999996</v>
      </c>
      <c r="L4971" t="str">
        <f>IF(A4971&lt;&gt;A4970,MAX($L$2:L4970)+1,"")</f>
        <v/>
      </c>
      <c r="M4971" t="str">
        <f>IF(L4971="","",AVERAGE(INDEX($E:$E,ROW(L4971),1):INDEX($E:$E,MATCH(L4971+1, L:L,0)-1)) - AVERAGE(INDEX($D:$D,ROW(L4971),1):INDEX($D:$D,MATCH(L4971+1, L:L,0)-1)))</f>
        <v/>
      </c>
      <c r="N4971" t="str">
        <f>IF(L4971="","",AVERAGE(INDEX($I:$I,ROW(L4971),1):INDEX($I:$I,MATCH(L4971+1, L:L,0)-1)) - AVERAGE(INDEX($H:$H,ROW(L4971),1):INDEX($H:$H,MATCH(L4971+1, L:L,0)-1)))</f>
        <v/>
      </c>
      <c r="O4971" t="str">
        <f>IF(L4971="","",AVERAGE(INDEX($G:$G,ROW(L4971),1):INDEX($G:$G,MATCH(L4971+1, L:L,0)-1)))</f>
        <v/>
      </c>
      <c r="P4971" t="str">
        <f>IF(L4971="","",AVERAGE(INDEX($K:$K,ROW(L4971),1):INDEX($K:$K,MATCH(L4971+1, L:L,0)-1)))</f>
        <v/>
      </c>
    </row>
    <row r="4972" spans="1:16" x14ac:dyDescent="0.25">
      <c r="A4972">
        <v>2013</v>
      </c>
      <c r="B4972">
        <v>2</v>
      </c>
      <c r="C4972" t="s">
        <v>14</v>
      </c>
      <c r="D4972">
        <v>-30.286666669999999</v>
      </c>
      <c r="E4972">
        <v>-31.170879119999999</v>
      </c>
      <c r="F4972">
        <f t="shared" si="308"/>
        <v>-0.88421244999999971</v>
      </c>
      <c r="G4972">
        <f t="shared" si="309"/>
        <v>0.88421244999999971</v>
      </c>
      <c r="H4972">
        <v>9.3666666670000005</v>
      </c>
      <c r="I4972">
        <v>12.06666667</v>
      </c>
      <c r="J4972">
        <f t="shared" si="310"/>
        <v>2.7000000029999995</v>
      </c>
      <c r="K4972">
        <f t="shared" si="311"/>
        <v>2.7000000029999995</v>
      </c>
      <c r="L4972" t="str">
        <f>IF(A4972&lt;&gt;A4971,MAX($L$2:L4971)+1,"")</f>
        <v/>
      </c>
      <c r="M4972" t="str">
        <f>IF(L4972="","",AVERAGE(INDEX($E:$E,ROW(L4972),1):INDEX($E:$E,MATCH(L4972+1, L:L,0)-1)) - AVERAGE(INDEX($D:$D,ROW(L4972),1):INDEX($D:$D,MATCH(L4972+1, L:L,0)-1)))</f>
        <v/>
      </c>
      <c r="N4972" t="str">
        <f>IF(L4972="","",AVERAGE(INDEX($I:$I,ROW(L4972),1):INDEX($I:$I,MATCH(L4972+1, L:L,0)-1)) - AVERAGE(INDEX($H:$H,ROW(L4972),1):INDEX($H:$H,MATCH(L4972+1, L:L,0)-1)))</f>
        <v/>
      </c>
      <c r="O4972" t="str">
        <f>IF(L4972="","",AVERAGE(INDEX($G:$G,ROW(L4972),1):INDEX($G:$G,MATCH(L4972+1, L:L,0)-1)))</f>
        <v/>
      </c>
      <c r="P4972" t="str">
        <f>IF(L4972="","",AVERAGE(INDEX($K:$K,ROW(L4972),1):INDEX($K:$K,MATCH(L4972+1, L:L,0)-1)))</f>
        <v/>
      </c>
    </row>
    <row r="4973" spans="1:16" x14ac:dyDescent="0.25">
      <c r="A4973">
        <v>2013</v>
      </c>
      <c r="B4973">
        <v>2</v>
      </c>
      <c r="C4973" t="s">
        <v>15</v>
      </c>
      <c r="D4973">
        <v>-9.6093333330000004</v>
      </c>
      <c r="E4973">
        <v>-9.824532627</v>
      </c>
      <c r="F4973">
        <f t="shared" si="308"/>
        <v>-0.2151992939999996</v>
      </c>
      <c r="G4973">
        <f t="shared" si="309"/>
        <v>0.2151992939999996</v>
      </c>
      <c r="H4973">
        <v>43.393333329999997</v>
      </c>
      <c r="I4973">
        <v>62.16</v>
      </c>
      <c r="J4973">
        <f t="shared" si="310"/>
        <v>18.766666669999999</v>
      </c>
      <c r="K4973">
        <f t="shared" si="311"/>
        <v>18.766666669999999</v>
      </c>
      <c r="L4973" t="str">
        <f>IF(A4973&lt;&gt;A4972,MAX($L$2:L4972)+1,"")</f>
        <v/>
      </c>
      <c r="M4973" t="str">
        <f>IF(L4973="","",AVERAGE(INDEX($E:$E,ROW(L4973),1):INDEX($E:$E,MATCH(L4973+1, L:L,0)-1)) - AVERAGE(INDEX($D:$D,ROW(L4973),1):INDEX($D:$D,MATCH(L4973+1, L:L,0)-1)))</f>
        <v/>
      </c>
      <c r="N4973" t="str">
        <f>IF(L4973="","",AVERAGE(INDEX($I:$I,ROW(L4973),1):INDEX($I:$I,MATCH(L4973+1, L:L,0)-1)) - AVERAGE(INDEX($H:$H,ROW(L4973),1):INDEX($H:$H,MATCH(L4973+1, L:L,0)-1)))</f>
        <v/>
      </c>
      <c r="O4973" t="str">
        <f>IF(L4973="","",AVERAGE(INDEX($G:$G,ROW(L4973),1):INDEX($G:$G,MATCH(L4973+1, L:L,0)-1)))</f>
        <v/>
      </c>
      <c r="P4973" t="str">
        <f>IF(L4973="","",AVERAGE(INDEX($K:$K,ROW(L4973),1):INDEX($K:$K,MATCH(L4973+1, L:L,0)-1)))</f>
        <v/>
      </c>
    </row>
    <row r="4974" spans="1:16" x14ac:dyDescent="0.25">
      <c r="A4974">
        <v>2013</v>
      </c>
      <c r="B4974">
        <v>2</v>
      </c>
      <c r="C4974" t="s">
        <v>16</v>
      </c>
      <c r="D4974">
        <v>-7.25</v>
      </c>
      <c r="E4974">
        <v>-5.9107142860000002</v>
      </c>
      <c r="F4974">
        <f t="shared" si="308"/>
        <v>1.3392857139999998</v>
      </c>
      <c r="G4974">
        <f t="shared" si="309"/>
        <v>1.3392857139999998</v>
      </c>
      <c r="H4974">
        <v>86.84</v>
      </c>
      <c r="I4974">
        <v>107.3</v>
      </c>
      <c r="J4974">
        <f t="shared" si="310"/>
        <v>20.459999999999994</v>
      </c>
      <c r="K4974">
        <f t="shared" si="311"/>
        <v>20.459999999999994</v>
      </c>
      <c r="L4974" t="str">
        <f>IF(A4974&lt;&gt;A4973,MAX($L$2:L4973)+1,"")</f>
        <v/>
      </c>
      <c r="M4974" t="str">
        <f>IF(L4974="","",AVERAGE(INDEX($E:$E,ROW(L4974),1):INDEX($E:$E,MATCH(L4974+1, L:L,0)-1)) - AVERAGE(INDEX($D:$D,ROW(L4974),1):INDEX($D:$D,MATCH(L4974+1, L:L,0)-1)))</f>
        <v/>
      </c>
      <c r="N4974" t="str">
        <f>IF(L4974="","",AVERAGE(INDEX($I:$I,ROW(L4974),1):INDEX($I:$I,MATCH(L4974+1, L:L,0)-1)) - AVERAGE(INDEX($H:$H,ROW(L4974),1):INDEX($H:$H,MATCH(L4974+1, L:L,0)-1)))</f>
        <v/>
      </c>
      <c r="O4974" t="str">
        <f>IF(L4974="","",AVERAGE(INDEX($G:$G,ROW(L4974),1):INDEX($G:$G,MATCH(L4974+1, L:L,0)-1)))</f>
        <v/>
      </c>
      <c r="P4974" t="str">
        <f>IF(L4974="","",AVERAGE(INDEX($K:$K,ROW(L4974),1):INDEX($K:$K,MATCH(L4974+1, L:L,0)-1)))</f>
        <v/>
      </c>
    </row>
    <row r="4975" spans="1:16" x14ac:dyDescent="0.25">
      <c r="A4975">
        <v>2013</v>
      </c>
      <c r="B4975">
        <v>2</v>
      </c>
      <c r="C4975" t="s">
        <v>17</v>
      </c>
      <c r="D4975">
        <v>-11.332000000000001</v>
      </c>
      <c r="E4975">
        <v>-9.600247049</v>
      </c>
      <c r="F4975">
        <f t="shared" si="308"/>
        <v>1.7317529510000007</v>
      </c>
      <c r="G4975">
        <f t="shared" si="309"/>
        <v>1.7317529510000007</v>
      </c>
      <c r="H4975">
        <v>61.582000000000001</v>
      </c>
      <c r="I4975">
        <v>60.356000000000002</v>
      </c>
      <c r="J4975">
        <f t="shared" si="310"/>
        <v>-1.2259999999999991</v>
      </c>
      <c r="K4975">
        <f t="shared" si="311"/>
        <v>1.2259999999999991</v>
      </c>
      <c r="L4975" t="str">
        <f>IF(A4975&lt;&gt;A4974,MAX($L$2:L4974)+1,"")</f>
        <v/>
      </c>
      <c r="M4975" t="str">
        <f>IF(L4975="","",AVERAGE(INDEX($E:$E,ROW(L4975),1):INDEX($E:$E,MATCH(L4975+1, L:L,0)-1)) - AVERAGE(INDEX($D:$D,ROW(L4975),1):INDEX($D:$D,MATCH(L4975+1, L:L,0)-1)))</f>
        <v/>
      </c>
      <c r="N4975" t="str">
        <f>IF(L4975="","",AVERAGE(INDEX($I:$I,ROW(L4975),1):INDEX($I:$I,MATCH(L4975+1, L:L,0)-1)) - AVERAGE(INDEX($H:$H,ROW(L4975),1):INDEX($H:$H,MATCH(L4975+1, L:L,0)-1)))</f>
        <v/>
      </c>
      <c r="O4975" t="str">
        <f>IF(L4975="","",AVERAGE(INDEX($G:$G,ROW(L4975),1):INDEX($G:$G,MATCH(L4975+1, L:L,0)-1)))</f>
        <v/>
      </c>
      <c r="P4975" t="str">
        <f>IF(L4975="","",AVERAGE(INDEX($K:$K,ROW(L4975),1):INDEX($K:$K,MATCH(L4975+1, L:L,0)-1)))</f>
        <v/>
      </c>
    </row>
    <row r="4976" spans="1:16" x14ac:dyDescent="0.25">
      <c r="A4976">
        <v>2013</v>
      </c>
      <c r="B4976">
        <v>2</v>
      </c>
      <c r="C4976" t="s">
        <v>18</v>
      </c>
      <c r="D4976">
        <v>-11.504375</v>
      </c>
      <c r="E4976">
        <v>-9.8672453699999991</v>
      </c>
      <c r="F4976">
        <f t="shared" si="308"/>
        <v>1.6371296300000004</v>
      </c>
      <c r="G4976">
        <f t="shared" si="309"/>
        <v>1.6371296300000004</v>
      </c>
      <c r="H4976">
        <v>11.036250000000001</v>
      </c>
      <c r="I4976">
        <v>10.956250000000001</v>
      </c>
      <c r="J4976">
        <f t="shared" si="310"/>
        <v>-8.0000000000000071E-2</v>
      </c>
      <c r="K4976">
        <f t="shared" si="311"/>
        <v>8.0000000000000071E-2</v>
      </c>
      <c r="L4976" t="str">
        <f>IF(A4976&lt;&gt;A4975,MAX($L$2:L4975)+1,"")</f>
        <v/>
      </c>
      <c r="M4976" t="str">
        <f>IF(L4976="","",AVERAGE(INDEX($E:$E,ROW(L4976),1):INDEX($E:$E,MATCH(L4976+1, L:L,0)-1)) - AVERAGE(INDEX($D:$D,ROW(L4976),1):INDEX($D:$D,MATCH(L4976+1, L:L,0)-1)))</f>
        <v/>
      </c>
      <c r="N4976" t="str">
        <f>IF(L4976="","",AVERAGE(INDEX($I:$I,ROW(L4976),1):INDEX($I:$I,MATCH(L4976+1, L:L,0)-1)) - AVERAGE(INDEX($H:$H,ROW(L4976),1):INDEX($H:$H,MATCH(L4976+1, L:L,0)-1)))</f>
        <v/>
      </c>
      <c r="O4976" t="str">
        <f>IF(L4976="","",AVERAGE(INDEX($G:$G,ROW(L4976),1):INDEX($G:$G,MATCH(L4976+1, L:L,0)-1)))</f>
        <v/>
      </c>
      <c r="P4976" t="str">
        <f>IF(L4976="","",AVERAGE(INDEX($K:$K,ROW(L4976),1):INDEX($K:$K,MATCH(L4976+1, L:L,0)-1)))</f>
        <v/>
      </c>
    </row>
    <row r="4977" spans="1:16" x14ac:dyDescent="0.25">
      <c r="A4977">
        <v>2013</v>
      </c>
      <c r="B4977">
        <v>2</v>
      </c>
      <c r="C4977" t="s">
        <v>19</v>
      </c>
      <c r="D4977">
        <v>-12.926666669999999</v>
      </c>
      <c r="E4977">
        <v>-7.355026455</v>
      </c>
      <c r="F4977">
        <f t="shared" si="308"/>
        <v>5.5716402149999995</v>
      </c>
      <c r="G4977">
        <f t="shared" si="309"/>
        <v>5.5716402149999995</v>
      </c>
      <c r="H4977">
        <v>14.376666670000001</v>
      </c>
      <c r="I4977">
        <v>10.3</v>
      </c>
      <c r="J4977">
        <f t="shared" si="310"/>
        <v>-4.0766666699999998</v>
      </c>
      <c r="K4977">
        <f t="shared" si="311"/>
        <v>4.0766666699999998</v>
      </c>
      <c r="L4977" t="str">
        <f>IF(A4977&lt;&gt;A4976,MAX($L$2:L4976)+1,"")</f>
        <v/>
      </c>
      <c r="M4977" t="str">
        <f>IF(L4977="","",AVERAGE(INDEX($E:$E,ROW(L4977),1):INDEX($E:$E,MATCH(L4977+1, L:L,0)-1)) - AVERAGE(INDEX($D:$D,ROW(L4977),1):INDEX($D:$D,MATCH(L4977+1, L:L,0)-1)))</f>
        <v/>
      </c>
      <c r="N4977" t="str">
        <f>IF(L4977="","",AVERAGE(INDEX($I:$I,ROW(L4977),1):INDEX($I:$I,MATCH(L4977+1, L:L,0)-1)) - AVERAGE(INDEX($H:$H,ROW(L4977),1):INDEX($H:$H,MATCH(L4977+1, L:L,0)-1)))</f>
        <v/>
      </c>
      <c r="O4977" t="str">
        <f>IF(L4977="","",AVERAGE(INDEX($G:$G,ROW(L4977),1):INDEX($G:$G,MATCH(L4977+1, L:L,0)-1)))</f>
        <v/>
      </c>
      <c r="P4977" t="str">
        <f>IF(L4977="","",AVERAGE(INDEX($K:$K,ROW(L4977),1):INDEX($K:$K,MATCH(L4977+1, L:L,0)-1)))</f>
        <v/>
      </c>
    </row>
    <row r="4978" spans="1:16" x14ac:dyDescent="0.25">
      <c r="A4978">
        <v>2013</v>
      </c>
      <c r="B4978">
        <v>3</v>
      </c>
      <c r="C4978" t="s">
        <v>7</v>
      </c>
      <c r="D4978">
        <v>-4.0588235289999997</v>
      </c>
      <c r="E4978">
        <v>-7.4463389490000003</v>
      </c>
      <c r="F4978">
        <f t="shared" si="308"/>
        <v>-3.3875154200000006</v>
      </c>
      <c r="G4978">
        <f t="shared" si="309"/>
        <v>3.3875154200000006</v>
      </c>
      <c r="H4978">
        <v>19.75176471</v>
      </c>
      <c r="I4978">
        <v>30.4</v>
      </c>
      <c r="J4978">
        <f t="shared" si="310"/>
        <v>10.648235289999999</v>
      </c>
      <c r="K4978">
        <f t="shared" si="311"/>
        <v>10.648235289999999</v>
      </c>
      <c r="L4978" t="str">
        <f>IF(A4978&lt;&gt;A4977,MAX($L$2:L4977)+1,"")</f>
        <v/>
      </c>
      <c r="M4978" t="str">
        <f>IF(L4978="","",AVERAGE(INDEX($E:$E,ROW(L4978),1):INDEX($E:$E,MATCH(L4978+1, L:L,0)-1)) - AVERAGE(INDEX($D:$D,ROW(L4978),1):INDEX($D:$D,MATCH(L4978+1, L:L,0)-1)))</f>
        <v/>
      </c>
      <c r="N4978" t="str">
        <f>IF(L4978="","",AVERAGE(INDEX($I:$I,ROW(L4978),1):INDEX($I:$I,MATCH(L4978+1, L:L,0)-1)) - AVERAGE(INDEX($H:$H,ROW(L4978),1):INDEX($H:$H,MATCH(L4978+1, L:L,0)-1)))</f>
        <v/>
      </c>
      <c r="O4978" t="str">
        <f>IF(L4978="","",AVERAGE(INDEX($G:$G,ROW(L4978),1):INDEX($G:$G,MATCH(L4978+1, L:L,0)-1)))</f>
        <v/>
      </c>
      <c r="P4978" t="str">
        <f>IF(L4978="","",AVERAGE(INDEX($K:$K,ROW(L4978),1):INDEX($K:$K,MATCH(L4978+1, L:L,0)-1)))</f>
        <v/>
      </c>
    </row>
    <row r="4979" spans="1:16" x14ac:dyDescent="0.25">
      <c r="A4979">
        <v>2013</v>
      </c>
      <c r="B4979">
        <v>3</v>
      </c>
      <c r="C4979" t="s">
        <v>8</v>
      </c>
      <c r="D4979">
        <v>4.000133333</v>
      </c>
      <c r="E4979">
        <v>4.0220201529999997</v>
      </c>
      <c r="F4979">
        <f t="shared" si="308"/>
        <v>2.1886819999999751E-2</v>
      </c>
      <c r="G4979">
        <f t="shared" si="309"/>
        <v>2.1886819999999751E-2</v>
      </c>
      <c r="H4979">
        <v>129.4389333</v>
      </c>
      <c r="I4979">
        <v>123.12533329999999</v>
      </c>
      <c r="J4979">
        <f t="shared" si="310"/>
        <v>-6.3136000000000081</v>
      </c>
      <c r="K4979">
        <f t="shared" si="311"/>
        <v>6.3136000000000081</v>
      </c>
      <c r="L4979" t="str">
        <f>IF(A4979&lt;&gt;A4978,MAX($L$2:L4978)+1,"")</f>
        <v/>
      </c>
      <c r="M4979" t="str">
        <f>IF(L4979="","",AVERAGE(INDEX($E:$E,ROW(L4979),1):INDEX($E:$E,MATCH(L4979+1, L:L,0)-1)) - AVERAGE(INDEX($D:$D,ROW(L4979),1):INDEX($D:$D,MATCH(L4979+1, L:L,0)-1)))</f>
        <v/>
      </c>
      <c r="N4979" t="str">
        <f>IF(L4979="","",AVERAGE(INDEX($I:$I,ROW(L4979),1):INDEX($I:$I,MATCH(L4979+1, L:L,0)-1)) - AVERAGE(INDEX($H:$H,ROW(L4979),1):INDEX($H:$H,MATCH(L4979+1, L:L,0)-1)))</f>
        <v/>
      </c>
      <c r="O4979" t="str">
        <f>IF(L4979="","",AVERAGE(INDEX($G:$G,ROW(L4979),1):INDEX($G:$G,MATCH(L4979+1, L:L,0)-1)))</f>
        <v/>
      </c>
      <c r="P4979" t="str">
        <f>IF(L4979="","",AVERAGE(INDEX($K:$K,ROW(L4979),1):INDEX($K:$K,MATCH(L4979+1, L:L,0)-1)))</f>
        <v/>
      </c>
    </row>
    <row r="4980" spans="1:16" x14ac:dyDescent="0.25">
      <c r="A4980">
        <v>2013</v>
      </c>
      <c r="B4980">
        <v>3</v>
      </c>
      <c r="C4980" t="s">
        <v>9</v>
      </c>
      <c r="D4980">
        <v>-7.118181818</v>
      </c>
      <c r="E4980">
        <v>-11.42801564</v>
      </c>
      <c r="F4980">
        <f t="shared" si="308"/>
        <v>-4.3098338219999999</v>
      </c>
      <c r="G4980">
        <f t="shared" si="309"/>
        <v>4.3098338219999999</v>
      </c>
      <c r="H4980">
        <v>25.89</v>
      </c>
      <c r="I4980">
        <v>29.59090909</v>
      </c>
      <c r="J4980">
        <f t="shared" si="310"/>
        <v>3.7009090899999997</v>
      </c>
      <c r="K4980">
        <f t="shared" si="311"/>
        <v>3.7009090899999997</v>
      </c>
      <c r="L4980" t="str">
        <f>IF(A4980&lt;&gt;A4979,MAX($L$2:L4979)+1,"")</f>
        <v/>
      </c>
      <c r="M4980" t="str">
        <f>IF(L4980="","",AVERAGE(INDEX($E:$E,ROW(L4980),1):INDEX($E:$E,MATCH(L4980+1, L:L,0)-1)) - AVERAGE(INDEX($D:$D,ROW(L4980),1):INDEX($D:$D,MATCH(L4980+1, L:L,0)-1)))</f>
        <v/>
      </c>
      <c r="N4980" t="str">
        <f>IF(L4980="","",AVERAGE(INDEX($I:$I,ROW(L4980),1):INDEX($I:$I,MATCH(L4980+1, L:L,0)-1)) - AVERAGE(INDEX($H:$H,ROW(L4980),1):INDEX($H:$H,MATCH(L4980+1, L:L,0)-1)))</f>
        <v/>
      </c>
      <c r="O4980" t="str">
        <f>IF(L4980="","",AVERAGE(INDEX($G:$G,ROW(L4980),1):INDEX($G:$G,MATCH(L4980+1, L:L,0)-1)))</f>
        <v/>
      </c>
      <c r="P4980" t="str">
        <f>IF(L4980="","",AVERAGE(INDEX($K:$K,ROW(L4980),1):INDEX($K:$K,MATCH(L4980+1, L:L,0)-1)))</f>
        <v/>
      </c>
    </row>
    <row r="4981" spans="1:16" x14ac:dyDescent="0.25">
      <c r="A4981">
        <v>2013</v>
      </c>
      <c r="B4981">
        <v>3</v>
      </c>
      <c r="C4981" t="s">
        <v>10</v>
      </c>
      <c r="D4981">
        <v>-3.92</v>
      </c>
      <c r="E4981">
        <v>-1.0660035839999999</v>
      </c>
      <c r="F4981">
        <f t="shared" si="308"/>
        <v>2.8539964160000002</v>
      </c>
      <c r="G4981">
        <f t="shared" si="309"/>
        <v>2.8539964160000002</v>
      </c>
      <c r="H4981">
        <v>85.66333333</v>
      </c>
      <c r="I4981">
        <v>74.400000000000006</v>
      </c>
      <c r="J4981">
        <f t="shared" si="310"/>
        <v>-11.263333329999995</v>
      </c>
      <c r="K4981">
        <f t="shared" si="311"/>
        <v>11.263333329999995</v>
      </c>
      <c r="L4981" t="str">
        <f>IF(A4981&lt;&gt;A4980,MAX($L$2:L4980)+1,"")</f>
        <v/>
      </c>
      <c r="M4981" t="str">
        <f>IF(L4981="","",AVERAGE(INDEX($E:$E,ROW(L4981),1):INDEX($E:$E,MATCH(L4981+1, L:L,0)-1)) - AVERAGE(INDEX($D:$D,ROW(L4981),1):INDEX($D:$D,MATCH(L4981+1, L:L,0)-1)))</f>
        <v/>
      </c>
      <c r="N4981" t="str">
        <f>IF(L4981="","",AVERAGE(INDEX($I:$I,ROW(L4981),1):INDEX($I:$I,MATCH(L4981+1, L:L,0)-1)) - AVERAGE(INDEX($H:$H,ROW(L4981),1):INDEX($H:$H,MATCH(L4981+1, L:L,0)-1)))</f>
        <v/>
      </c>
      <c r="O4981" t="str">
        <f>IF(L4981="","",AVERAGE(INDEX($G:$G,ROW(L4981),1):INDEX($G:$G,MATCH(L4981+1, L:L,0)-1)))</f>
        <v/>
      </c>
      <c r="P4981" t="str">
        <f>IF(L4981="","",AVERAGE(INDEX($K:$K,ROW(L4981),1):INDEX($K:$K,MATCH(L4981+1, L:L,0)-1)))</f>
        <v/>
      </c>
    </row>
    <row r="4982" spans="1:16" x14ac:dyDescent="0.25">
      <c r="A4982">
        <v>2013</v>
      </c>
      <c r="B4982">
        <v>3</v>
      </c>
      <c r="C4982" t="s">
        <v>11</v>
      </c>
      <c r="D4982">
        <v>-5.2992307690000002</v>
      </c>
      <c r="E4982">
        <v>-0.37385645299999998</v>
      </c>
      <c r="F4982">
        <f t="shared" si="308"/>
        <v>4.9253743160000001</v>
      </c>
      <c r="G4982">
        <f t="shared" si="309"/>
        <v>4.9253743160000001</v>
      </c>
      <c r="H4982">
        <v>85.313846150000003</v>
      </c>
      <c r="I4982">
        <v>82.023076919999994</v>
      </c>
      <c r="J4982">
        <f t="shared" si="310"/>
        <v>-3.2907692300000093</v>
      </c>
      <c r="K4982">
        <f t="shared" si="311"/>
        <v>3.2907692300000093</v>
      </c>
      <c r="L4982" t="str">
        <f>IF(A4982&lt;&gt;A4981,MAX($L$2:L4981)+1,"")</f>
        <v/>
      </c>
      <c r="M4982" t="str">
        <f>IF(L4982="","",AVERAGE(INDEX($E:$E,ROW(L4982),1):INDEX($E:$E,MATCH(L4982+1, L:L,0)-1)) - AVERAGE(INDEX($D:$D,ROW(L4982),1):INDEX($D:$D,MATCH(L4982+1, L:L,0)-1)))</f>
        <v/>
      </c>
      <c r="N4982" t="str">
        <f>IF(L4982="","",AVERAGE(INDEX($I:$I,ROW(L4982),1):INDEX($I:$I,MATCH(L4982+1, L:L,0)-1)) - AVERAGE(INDEX($H:$H,ROW(L4982),1):INDEX($H:$H,MATCH(L4982+1, L:L,0)-1)))</f>
        <v/>
      </c>
      <c r="O4982" t="str">
        <f>IF(L4982="","",AVERAGE(INDEX($G:$G,ROW(L4982),1):INDEX($G:$G,MATCH(L4982+1, L:L,0)-1)))</f>
        <v/>
      </c>
      <c r="P4982" t="str">
        <f>IF(L4982="","",AVERAGE(INDEX($K:$K,ROW(L4982),1):INDEX($K:$K,MATCH(L4982+1, L:L,0)-1)))</f>
        <v/>
      </c>
    </row>
    <row r="4983" spans="1:16" x14ac:dyDescent="0.25">
      <c r="A4983">
        <v>2013</v>
      </c>
      <c r="B4983">
        <v>3</v>
      </c>
      <c r="C4983" t="s">
        <v>12</v>
      </c>
      <c r="D4983">
        <v>-0.86250000000000004</v>
      </c>
      <c r="E4983">
        <v>1.2326923080000001</v>
      </c>
      <c r="F4983">
        <f t="shared" si="308"/>
        <v>2.0951923080000001</v>
      </c>
      <c r="G4983">
        <f t="shared" si="309"/>
        <v>2.0951923080000001</v>
      </c>
      <c r="H4983">
        <v>121.06375</v>
      </c>
      <c r="I4983">
        <v>67.349999999999994</v>
      </c>
      <c r="J4983">
        <f t="shared" si="310"/>
        <v>-53.713750000000005</v>
      </c>
      <c r="K4983">
        <f t="shared" si="311"/>
        <v>53.713750000000005</v>
      </c>
      <c r="L4983" t="str">
        <f>IF(A4983&lt;&gt;A4982,MAX($L$2:L4982)+1,"")</f>
        <v/>
      </c>
      <c r="M4983" t="str">
        <f>IF(L4983="","",AVERAGE(INDEX($E:$E,ROW(L4983),1):INDEX($E:$E,MATCH(L4983+1, L:L,0)-1)) - AVERAGE(INDEX($D:$D,ROW(L4983),1):INDEX($D:$D,MATCH(L4983+1, L:L,0)-1)))</f>
        <v/>
      </c>
      <c r="N4983" t="str">
        <f>IF(L4983="","",AVERAGE(INDEX($I:$I,ROW(L4983),1):INDEX($I:$I,MATCH(L4983+1, L:L,0)-1)) - AVERAGE(INDEX($H:$H,ROW(L4983),1):INDEX($H:$H,MATCH(L4983+1, L:L,0)-1)))</f>
        <v/>
      </c>
      <c r="O4983" t="str">
        <f>IF(L4983="","",AVERAGE(INDEX($G:$G,ROW(L4983),1):INDEX($G:$G,MATCH(L4983+1, L:L,0)-1)))</f>
        <v/>
      </c>
      <c r="P4983" t="str">
        <f>IF(L4983="","",AVERAGE(INDEX($K:$K,ROW(L4983),1):INDEX($K:$K,MATCH(L4983+1, L:L,0)-1)))</f>
        <v/>
      </c>
    </row>
    <row r="4984" spans="1:16" x14ac:dyDescent="0.25">
      <c r="A4984">
        <v>2013</v>
      </c>
      <c r="B4984">
        <v>3</v>
      </c>
      <c r="C4984" t="s">
        <v>13</v>
      </c>
      <c r="D4984">
        <v>-25.09</v>
      </c>
      <c r="E4984">
        <v>-26.11333333</v>
      </c>
      <c r="F4984">
        <f t="shared" si="308"/>
        <v>-1.0233333299999998</v>
      </c>
      <c r="G4984">
        <f t="shared" si="309"/>
        <v>1.0233333299999998</v>
      </c>
      <c r="H4984">
        <v>7.24</v>
      </c>
      <c r="I4984">
        <v>7.8</v>
      </c>
      <c r="J4984">
        <f t="shared" si="310"/>
        <v>0.55999999999999961</v>
      </c>
      <c r="K4984">
        <f t="shared" si="311"/>
        <v>0.55999999999999961</v>
      </c>
      <c r="L4984" t="str">
        <f>IF(A4984&lt;&gt;A4983,MAX($L$2:L4983)+1,"")</f>
        <v/>
      </c>
      <c r="M4984" t="str">
        <f>IF(L4984="","",AVERAGE(INDEX($E:$E,ROW(L4984),1):INDEX($E:$E,MATCH(L4984+1, L:L,0)-1)) - AVERAGE(INDEX($D:$D,ROW(L4984),1):INDEX($D:$D,MATCH(L4984+1, L:L,0)-1)))</f>
        <v/>
      </c>
      <c r="N4984" t="str">
        <f>IF(L4984="","",AVERAGE(INDEX($I:$I,ROW(L4984),1):INDEX($I:$I,MATCH(L4984+1, L:L,0)-1)) - AVERAGE(INDEX($H:$H,ROW(L4984),1):INDEX($H:$H,MATCH(L4984+1, L:L,0)-1)))</f>
        <v/>
      </c>
      <c r="O4984" t="str">
        <f>IF(L4984="","",AVERAGE(INDEX($G:$G,ROW(L4984),1):INDEX($G:$G,MATCH(L4984+1, L:L,0)-1)))</f>
        <v/>
      </c>
      <c r="P4984" t="str">
        <f>IF(L4984="","",AVERAGE(INDEX($K:$K,ROW(L4984),1):INDEX($K:$K,MATCH(L4984+1, L:L,0)-1)))</f>
        <v/>
      </c>
    </row>
    <row r="4985" spans="1:16" x14ac:dyDescent="0.25">
      <c r="A4985">
        <v>2013</v>
      </c>
      <c r="B4985">
        <v>3</v>
      </c>
      <c r="C4985" t="s">
        <v>14</v>
      </c>
      <c r="D4985">
        <v>-26.25571429</v>
      </c>
      <c r="E4985">
        <v>-23.843995039999999</v>
      </c>
      <c r="F4985">
        <f t="shared" si="308"/>
        <v>2.4117192500000009</v>
      </c>
      <c r="G4985">
        <f t="shared" si="309"/>
        <v>2.4117192500000009</v>
      </c>
      <c r="H4985">
        <v>12.50142857</v>
      </c>
      <c r="I4985">
        <v>8.1857142859999996</v>
      </c>
      <c r="J4985">
        <f t="shared" si="310"/>
        <v>-4.3157142840000002</v>
      </c>
      <c r="K4985">
        <f t="shared" si="311"/>
        <v>4.3157142840000002</v>
      </c>
      <c r="L4985" t="str">
        <f>IF(A4985&lt;&gt;A4984,MAX($L$2:L4984)+1,"")</f>
        <v/>
      </c>
      <c r="M4985" t="str">
        <f>IF(L4985="","",AVERAGE(INDEX($E:$E,ROW(L4985),1):INDEX($E:$E,MATCH(L4985+1, L:L,0)-1)) - AVERAGE(INDEX($D:$D,ROW(L4985),1):INDEX($D:$D,MATCH(L4985+1, L:L,0)-1)))</f>
        <v/>
      </c>
      <c r="N4985" t="str">
        <f>IF(L4985="","",AVERAGE(INDEX($I:$I,ROW(L4985),1):INDEX($I:$I,MATCH(L4985+1, L:L,0)-1)) - AVERAGE(INDEX($H:$H,ROW(L4985),1):INDEX($H:$H,MATCH(L4985+1, L:L,0)-1)))</f>
        <v/>
      </c>
      <c r="O4985" t="str">
        <f>IF(L4985="","",AVERAGE(INDEX($G:$G,ROW(L4985),1):INDEX($G:$G,MATCH(L4985+1, L:L,0)-1)))</f>
        <v/>
      </c>
      <c r="P4985" t="str">
        <f>IF(L4985="","",AVERAGE(INDEX($K:$K,ROW(L4985),1):INDEX($K:$K,MATCH(L4985+1, L:L,0)-1)))</f>
        <v/>
      </c>
    </row>
    <row r="4986" spans="1:16" x14ac:dyDescent="0.25">
      <c r="A4986">
        <v>2013</v>
      </c>
      <c r="B4986">
        <v>3</v>
      </c>
      <c r="C4986" t="s">
        <v>15</v>
      </c>
      <c r="D4986">
        <v>-3.6343749999999999</v>
      </c>
      <c r="E4986">
        <v>-3.6370969340000001</v>
      </c>
      <c r="F4986">
        <f t="shared" si="308"/>
        <v>-2.7219340000002035E-3</v>
      </c>
      <c r="G4986">
        <f t="shared" si="309"/>
        <v>2.7219340000002035E-3</v>
      </c>
      <c r="H4986">
        <v>50.941875000000003</v>
      </c>
      <c r="I4986">
        <v>35.681249999999999</v>
      </c>
      <c r="J4986">
        <f t="shared" si="310"/>
        <v>-15.260625000000005</v>
      </c>
      <c r="K4986">
        <f t="shared" si="311"/>
        <v>15.260625000000005</v>
      </c>
      <c r="L4986" t="str">
        <f>IF(A4986&lt;&gt;A4985,MAX($L$2:L4985)+1,"")</f>
        <v/>
      </c>
      <c r="M4986" t="str">
        <f>IF(L4986="","",AVERAGE(INDEX($E:$E,ROW(L4986),1):INDEX($E:$E,MATCH(L4986+1, L:L,0)-1)) - AVERAGE(INDEX($D:$D,ROW(L4986),1):INDEX($D:$D,MATCH(L4986+1, L:L,0)-1)))</f>
        <v/>
      </c>
      <c r="N4986" t="str">
        <f>IF(L4986="","",AVERAGE(INDEX($I:$I,ROW(L4986),1):INDEX($I:$I,MATCH(L4986+1, L:L,0)-1)) - AVERAGE(INDEX($H:$H,ROW(L4986),1):INDEX($H:$H,MATCH(L4986+1, L:L,0)-1)))</f>
        <v/>
      </c>
      <c r="O4986" t="str">
        <f>IF(L4986="","",AVERAGE(INDEX($G:$G,ROW(L4986),1):INDEX($G:$G,MATCH(L4986+1, L:L,0)-1)))</f>
        <v/>
      </c>
      <c r="P4986" t="str">
        <f>IF(L4986="","",AVERAGE(INDEX($K:$K,ROW(L4986),1):INDEX($K:$K,MATCH(L4986+1, L:L,0)-1)))</f>
        <v/>
      </c>
    </row>
    <row r="4987" spans="1:16" x14ac:dyDescent="0.25">
      <c r="A4987">
        <v>2013</v>
      </c>
      <c r="B4987">
        <v>3</v>
      </c>
      <c r="C4987" t="s">
        <v>16</v>
      </c>
      <c r="D4987">
        <v>-2.8</v>
      </c>
      <c r="E4987">
        <v>-0.91290322599999996</v>
      </c>
      <c r="F4987">
        <f t="shared" si="308"/>
        <v>1.8870967739999998</v>
      </c>
      <c r="G4987">
        <f t="shared" si="309"/>
        <v>1.8870967739999998</v>
      </c>
      <c r="H4987">
        <v>95.6</v>
      </c>
      <c r="I4987">
        <v>105</v>
      </c>
      <c r="J4987">
        <f t="shared" si="310"/>
        <v>9.4000000000000057</v>
      </c>
      <c r="K4987">
        <f t="shared" si="311"/>
        <v>9.4000000000000057</v>
      </c>
      <c r="L4987" t="str">
        <f>IF(A4987&lt;&gt;A4986,MAX($L$2:L4986)+1,"")</f>
        <v/>
      </c>
      <c r="M4987" t="str">
        <f>IF(L4987="","",AVERAGE(INDEX($E:$E,ROW(L4987),1):INDEX($E:$E,MATCH(L4987+1, L:L,0)-1)) - AVERAGE(INDEX($D:$D,ROW(L4987),1):INDEX($D:$D,MATCH(L4987+1, L:L,0)-1)))</f>
        <v/>
      </c>
      <c r="N4987" t="str">
        <f>IF(L4987="","",AVERAGE(INDEX($I:$I,ROW(L4987),1):INDEX($I:$I,MATCH(L4987+1, L:L,0)-1)) - AVERAGE(INDEX($H:$H,ROW(L4987),1):INDEX($H:$H,MATCH(L4987+1, L:L,0)-1)))</f>
        <v/>
      </c>
      <c r="O4987" t="str">
        <f>IF(L4987="","",AVERAGE(INDEX($G:$G,ROW(L4987),1):INDEX($G:$G,MATCH(L4987+1, L:L,0)-1)))</f>
        <v/>
      </c>
      <c r="P4987" t="str">
        <f>IF(L4987="","",AVERAGE(INDEX($K:$K,ROW(L4987),1):INDEX($K:$K,MATCH(L4987+1, L:L,0)-1)))</f>
        <v/>
      </c>
    </row>
    <row r="4988" spans="1:16" x14ac:dyDescent="0.25">
      <c r="A4988">
        <v>2013</v>
      </c>
      <c r="B4988">
        <v>3</v>
      </c>
      <c r="C4988" t="s">
        <v>17</v>
      </c>
      <c r="D4988">
        <v>-4.5958333329999999</v>
      </c>
      <c r="E4988">
        <v>-1.8146493299999999</v>
      </c>
      <c r="F4988">
        <f t="shared" si="308"/>
        <v>2.7811840029999999</v>
      </c>
      <c r="G4988">
        <f t="shared" si="309"/>
        <v>2.7811840029999999</v>
      </c>
      <c r="H4988">
        <v>65.767777780000003</v>
      </c>
      <c r="I4988">
        <v>60.488888889999998</v>
      </c>
      <c r="J4988">
        <f t="shared" si="310"/>
        <v>-5.2788888900000046</v>
      </c>
      <c r="K4988">
        <f t="shared" si="311"/>
        <v>5.2788888900000046</v>
      </c>
      <c r="L4988" t="str">
        <f>IF(A4988&lt;&gt;A4987,MAX($L$2:L4987)+1,"")</f>
        <v/>
      </c>
      <c r="M4988" t="str">
        <f>IF(L4988="","",AVERAGE(INDEX($E:$E,ROW(L4988),1):INDEX($E:$E,MATCH(L4988+1, L:L,0)-1)) - AVERAGE(INDEX($D:$D,ROW(L4988),1):INDEX($D:$D,MATCH(L4988+1, L:L,0)-1)))</f>
        <v/>
      </c>
      <c r="N4988" t="str">
        <f>IF(L4988="","",AVERAGE(INDEX($I:$I,ROW(L4988),1):INDEX($I:$I,MATCH(L4988+1, L:L,0)-1)) - AVERAGE(INDEX($H:$H,ROW(L4988),1):INDEX($H:$H,MATCH(L4988+1, L:L,0)-1)))</f>
        <v/>
      </c>
      <c r="O4988" t="str">
        <f>IF(L4988="","",AVERAGE(INDEX($G:$G,ROW(L4988),1):INDEX($G:$G,MATCH(L4988+1, L:L,0)-1)))</f>
        <v/>
      </c>
      <c r="P4988" t="str">
        <f>IF(L4988="","",AVERAGE(INDEX($K:$K,ROW(L4988),1):INDEX($K:$K,MATCH(L4988+1, L:L,0)-1)))</f>
        <v/>
      </c>
    </row>
    <row r="4989" spans="1:16" x14ac:dyDescent="0.25">
      <c r="A4989">
        <v>2013</v>
      </c>
      <c r="B4989">
        <v>3</v>
      </c>
      <c r="C4989" t="s">
        <v>18</v>
      </c>
      <c r="D4989">
        <v>-4.9327777780000002</v>
      </c>
      <c r="E4989">
        <v>-11.34514398</v>
      </c>
      <c r="F4989">
        <f t="shared" si="308"/>
        <v>-6.4123662019999994</v>
      </c>
      <c r="G4989">
        <f t="shared" si="309"/>
        <v>6.4123662019999994</v>
      </c>
      <c r="H4989">
        <v>19.035555559999999</v>
      </c>
      <c r="I4989">
        <v>22.922222219999998</v>
      </c>
      <c r="J4989">
        <f t="shared" si="310"/>
        <v>3.8866666599999995</v>
      </c>
      <c r="K4989">
        <f t="shared" si="311"/>
        <v>3.8866666599999995</v>
      </c>
      <c r="L4989" t="str">
        <f>IF(A4989&lt;&gt;A4988,MAX($L$2:L4988)+1,"")</f>
        <v/>
      </c>
      <c r="M4989" t="str">
        <f>IF(L4989="","",AVERAGE(INDEX($E:$E,ROW(L4989),1):INDEX($E:$E,MATCH(L4989+1, L:L,0)-1)) - AVERAGE(INDEX($D:$D,ROW(L4989),1):INDEX($D:$D,MATCH(L4989+1, L:L,0)-1)))</f>
        <v/>
      </c>
      <c r="N4989" t="str">
        <f>IF(L4989="","",AVERAGE(INDEX($I:$I,ROW(L4989),1):INDEX($I:$I,MATCH(L4989+1, L:L,0)-1)) - AVERAGE(INDEX($H:$H,ROW(L4989),1):INDEX($H:$H,MATCH(L4989+1, L:L,0)-1)))</f>
        <v/>
      </c>
      <c r="O4989" t="str">
        <f>IF(L4989="","",AVERAGE(INDEX($G:$G,ROW(L4989),1):INDEX($G:$G,MATCH(L4989+1, L:L,0)-1)))</f>
        <v/>
      </c>
      <c r="P4989" t="str">
        <f>IF(L4989="","",AVERAGE(INDEX($K:$K,ROW(L4989),1):INDEX($K:$K,MATCH(L4989+1, L:L,0)-1)))</f>
        <v/>
      </c>
    </row>
    <row r="4990" spans="1:16" x14ac:dyDescent="0.25">
      <c r="A4990">
        <v>2013</v>
      </c>
      <c r="B4990">
        <v>3</v>
      </c>
      <c r="C4990" t="s">
        <v>19</v>
      </c>
      <c r="D4990">
        <v>-10.26</v>
      </c>
      <c r="E4990">
        <v>-13.257594109999999</v>
      </c>
      <c r="F4990">
        <f t="shared" si="308"/>
        <v>-2.9975941099999996</v>
      </c>
      <c r="G4990">
        <f t="shared" si="309"/>
        <v>2.9975941099999996</v>
      </c>
      <c r="H4990">
        <v>11.143750000000001</v>
      </c>
      <c r="I4990">
        <v>3.9249999999999998</v>
      </c>
      <c r="J4990">
        <f t="shared" si="310"/>
        <v>-7.2187500000000009</v>
      </c>
      <c r="K4990">
        <f t="shared" si="311"/>
        <v>7.2187500000000009</v>
      </c>
      <c r="L4990" t="str">
        <f>IF(A4990&lt;&gt;A4989,MAX($L$2:L4989)+1,"")</f>
        <v/>
      </c>
      <c r="M4990" t="str">
        <f>IF(L4990="","",AVERAGE(INDEX($E:$E,ROW(L4990),1):INDEX($E:$E,MATCH(L4990+1, L:L,0)-1)) - AVERAGE(INDEX($D:$D,ROW(L4990),1):INDEX($D:$D,MATCH(L4990+1, L:L,0)-1)))</f>
        <v/>
      </c>
      <c r="N4990" t="str">
        <f>IF(L4990="","",AVERAGE(INDEX($I:$I,ROW(L4990),1):INDEX($I:$I,MATCH(L4990+1, L:L,0)-1)) - AVERAGE(INDEX($H:$H,ROW(L4990),1):INDEX($H:$H,MATCH(L4990+1, L:L,0)-1)))</f>
        <v/>
      </c>
      <c r="O4990" t="str">
        <f>IF(L4990="","",AVERAGE(INDEX($G:$G,ROW(L4990),1):INDEX($G:$G,MATCH(L4990+1, L:L,0)-1)))</f>
        <v/>
      </c>
      <c r="P4990" t="str">
        <f>IF(L4990="","",AVERAGE(INDEX($K:$K,ROW(L4990),1):INDEX($K:$K,MATCH(L4990+1, L:L,0)-1)))</f>
        <v/>
      </c>
    </row>
    <row r="4991" spans="1:16" x14ac:dyDescent="0.25">
      <c r="A4991">
        <v>2013</v>
      </c>
      <c r="B4991">
        <v>4</v>
      </c>
      <c r="C4991" t="s">
        <v>7</v>
      </c>
      <c r="D4991">
        <v>4.3979999999999997</v>
      </c>
      <c r="E4991">
        <v>9.4261293999999995E-2</v>
      </c>
      <c r="F4991">
        <f t="shared" si="308"/>
        <v>-4.3037387059999999</v>
      </c>
      <c r="G4991">
        <f t="shared" si="309"/>
        <v>4.3037387059999999</v>
      </c>
      <c r="H4991">
        <v>26.334</v>
      </c>
      <c r="I4991">
        <v>27.873333330000001</v>
      </c>
      <c r="J4991">
        <f t="shared" si="310"/>
        <v>1.5393333300000016</v>
      </c>
      <c r="K4991">
        <f t="shared" si="311"/>
        <v>1.5393333300000016</v>
      </c>
      <c r="L4991" t="str">
        <f>IF(A4991&lt;&gt;A4990,MAX($L$2:L4990)+1,"")</f>
        <v/>
      </c>
      <c r="M4991" t="str">
        <f>IF(L4991="","",AVERAGE(INDEX($E:$E,ROW(L4991),1):INDEX($E:$E,MATCH(L4991+1, L:L,0)-1)) - AVERAGE(INDEX($D:$D,ROW(L4991),1):INDEX($D:$D,MATCH(L4991+1, L:L,0)-1)))</f>
        <v/>
      </c>
      <c r="N4991" t="str">
        <f>IF(L4991="","",AVERAGE(INDEX($I:$I,ROW(L4991),1):INDEX($I:$I,MATCH(L4991+1, L:L,0)-1)) - AVERAGE(INDEX($H:$H,ROW(L4991),1):INDEX($H:$H,MATCH(L4991+1, L:L,0)-1)))</f>
        <v/>
      </c>
      <c r="O4991" t="str">
        <f>IF(L4991="","",AVERAGE(INDEX($G:$G,ROW(L4991),1):INDEX($G:$G,MATCH(L4991+1, L:L,0)-1)))</f>
        <v/>
      </c>
      <c r="P4991" t="str">
        <f>IF(L4991="","",AVERAGE(INDEX($K:$K,ROW(L4991),1):INDEX($K:$K,MATCH(L4991+1, L:L,0)-1)))</f>
        <v/>
      </c>
    </row>
    <row r="4992" spans="1:16" x14ac:dyDescent="0.25">
      <c r="A4992">
        <v>2013</v>
      </c>
      <c r="B4992">
        <v>4</v>
      </c>
      <c r="C4992" t="s">
        <v>8</v>
      </c>
      <c r="D4992">
        <v>7.3687837839999997</v>
      </c>
      <c r="E4992">
        <v>6.9004392450000003</v>
      </c>
      <c r="F4992">
        <f t="shared" si="308"/>
        <v>-0.46834453899999939</v>
      </c>
      <c r="G4992">
        <f t="shared" si="309"/>
        <v>0.46834453899999939</v>
      </c>
      <c r="H4992">
        <v>103.7918919</v>
      </c>
      <c r="I4992">
        <v>114.47702700000001</v>
      </c>
      <c r="J4992">
        <f t="shared" si="310"/>
        <v>10.685135100000011</v>
      </c>
      <c r="K4992">
        <f t="shared" si="311"/>
        <v>10.685135100000011</v>
      </c>
      <c r="L4992" t="str">
        <f>IF(A4992&lt;&gt;A4991,MAX($L$2:L4991)+1,"")</f>
        <v/>
      </c>
      <c r="M4992" t="str">
        <f>IF(L4992="","",AVERAGE(INDEX($E:$E,ROW(L4992),1):INDEX($E:$E,MATCH(L4992+1, L:L,0)-1)) - AVERAGE(INDEX($D:$D,ROW(L4992),1):INDEX($D:$D,MATCH(L4992+1, L:L,0)-1)))</f>
        <v/>
      </c>
      <c r="N4992" t="str">
        <f>IF(L4992="","",AVERAGE(INDEX($I:$I,ROW(L4992),1):INDEX($I:$I,MATCH(L4992+1, L:L,0)-1)) - AVERAGE(INDEX($H:$H,ROW(L4992),1):INDEX($H:$H,MATCH(L4992+1, L:L,0)-1)))</f>
        <v/>
      </c>
      <c r="O4992" t="str">
        <f>IF(L4992="","",AVERAGE(INDEX($G:$G,ROW(L4992),1):INDEX($G:$G,MATCH(L4992+1, L:L,0)-1)))</f>
        <v/>
      </c>
      <c r="P4992" t="str">
        <f>IF(L4992="","",AVERAGE(INDEX($K:$K,ROW(L4992),1):INDEX($K:$K,MATCH(L4992+1, L:L,0)-1)))</f>
        <v/>
      </c>
    </row>
    <row r="4993" spans="1:16" x14ac:dyDescent="0.25">
      <c r="A4993">
        <v>2013</v>
      </c>
      <c r="B4993">
        <v>4</v>
      </c>
      <c r="C4993" t="s">
        <v>9</v>
      </c>
      <c r="D4993">
        <v>2.6672727269999998</v>
      </c>
      <c r="E4993">
        <v>-3.0154545449999999</v>
      </c>
      <c r="F4993">
        <f t="shared" si="308"/>
        <v>-5.6827272719999993</v>
      </c>
      <c r="G4993">
        <f t="shared" si="309"/>
        <v>5.6827272719999993</v>
      </c>
      <c r="H4993">
        <v>26.45090909</v>
      </c>
      <c r="I4993">
        <v>25.781818179999998</v>
      </c>
      <c r="J4993">
        <f t="shared" si="310"/>
        <v>-0.66909091000000132</v>
      </c>
      <c r="K4993">
        <f t="shared" si="311"/>
        <v>0.66909091000000132</v>
      </c>
      <c r="L4993" t="str">
        <f>IF(A4993&lt;&gt;A4992,MAX($L$2:L4992)+1,"")</f>
        <v/>
      </c>
      <c r="M4993" t="str">
        <f>IF(L4993="","",AVERAGE(INDEX($E:$E,ROW(L4993),1):INDEX($E:$E,MATCH(L4993+1, L:L,0)-1)) - AVERAGE(INDEX($D:$D,ROW(L4993),1):INDEX($D:$D,MATCH(L4993+1, L:L,0)-1)))</f>
        <v/>
      </c>
      <c r="N4993" t="str">
        <f>IF(L4993="","",AVERAGE(INDEX($I:$I,ROW(L4993),1):INDEX($I:$I,MATCH(L4993+1, L:L,0)-1)) - AVERAGE(INDEX($H:$H,ROW(L4993),1):INDEX($H:$H,MATCH(L4993+1, L:L,0)-1)))</f>
        <v/>
      </c>
      <c r="O4993" t="str">
        <f>IF(L4993="","",AVERAGE(INDEX($G:$G,ROW(L4993),1):INDEX($G:$G,MATCH(L4993+1, L:L,0)-1)))</f>
        <v/>
      </c>
      <c r="P4993" t="str">
        <f>IF(L4993="","",AVERAGE(INDEX($K:$K,ROW(L4993),1):INDEX($K:$K,MATCH(L4993+1, L:L,0)-1)))</f>
        <v/>
      </c>
    </row>
    <row r="4994" spans="1:16" x14ac:dyDescent="0.25">
      <c r="A4994">
        <v>2013</v>
      </c>
      <c r="B4994">
        <v>4</v>
      </c>
      <c r="C4994" t="s">
        <v>10</v>
      </c>
      <c r="D4994">
        <v>3.3439999999999999</v>
      </c>
      <c r="E4994">
        <v>3.236574713</v>
      </c>
      <c r="F4994">
        <f t="shared" si="308"/>
        <v>-0.10742528699999987</v>
      </c>
      <c r="G4994">
        <f t="shared" si="309"/>
        <v>0.10742528699999987</v>
      </c>
      <c r="H4994">
        <v>77.191999999999993</v>
      </c>
      <c r="I4994">
        <v>49.5</v>
      </c>
      <c r="J4994">
        <f t="shared" si="310"/>
        <v>-27.691999999999993</v>
      </c>
      <c r="K4994">
        <f t="shared" si="311"/>
        <v>27.691999999999993</v>
      </c>
      <c r="L4994" t="str">
        <f>IF(A4994&lt;&gt;A4993,MAX($L$2:L4993)+1,"")</f>
        <v/>
      </c>
      <c r="M4994" t="str">
        <f>IF(L4994="","",AVERAGE(INDEX($E:$E,ROW(L4994),1):INDEX($E:$E,MATCH(L4994+1, L:L,0)-1)) - AVERAGE(INDEX($D:$D,ROW(L4994),1):INDEX($D:$D,MATCH(L4994+1, L:L,0)-1)))</f>
        <v/>
      </c>
      <c r="N4994" t="str">
        <f>IF(L4994="","",AVERAGE(INDEX($I:$I,ROW(L4994),1):INDEX($I:$I,MATCH(L4994+1, L:L,0)-1)) - AVERAGE(INDEX($H:$H,ROW(L4994),1):INDEX($H:$H,MATCH(L4994+1, L:L,0)-1)))</f>
        <v/>
      </c>
      <c r="O4994" t="str">
        <f>IF(L4994="","",AVERAGE(INDEX($G:$G,ROW(L4994),1):INDEX($G:$G,MATCH(L4994+1, L:L,0)-1)))</f>
        <v/>
      </c>
      <c r="P4994" t="str">
        <f>IF(L4994="","",AVERAGE(INDEX($K:$K,ROW(L4994),1):INDEX($K:$K,MATCH(L4994+1, L:L,0)-1)))</f>
        <v/>
      </c>
    </row>
    <row r="4995" spans="1:16" x14ac:dyDescent="0.25">
      <c r="A4995">
        <v>2013</v>
      </c>
      <c r="B4995">
        <v>4</v>
      </c>
      <c r="C4995" t="s">
        <v>11</v>
      </c>
      <c r="D4995">
        <v>0.95384615399999995</v>
      </c>
      <c r="E4995">
        <v>1.922143629</v>
      </c>
      <c r="F4995">
        <f t="shared" ref="F4995:F5058" si="312">E4995-D4995</f>
        <v>0.96829747500000007</v>
      </c>
      <c r="G4995">
        <f t="shared" ref="G4995:G5058" si="313">ABS(F4995)</f>
        <v>0.96829747500000007</v>
      </c>
      <c r="H4995">
        <v>84.044615379999996</v>
      </c>
      <c r="I4995">
        <v>86.692307690000007</v>
      </c>
      <c r="J4995">
        <f t="shared" ref="J4995:J5058" si="314">I4995-H4995</f>
        <v>2.6476923100000107</v>
      </c>
      <c r="K4995">
        <f t="shared" ref="K4995:K5058" si="315">ABS(J4995)</f>
        <v>2.6476923100000107</v>
      </c>
      <c r="L4995" t="str">
        <f>IF(A4995&lt;&gt;A4994,MAX($L$2:L4994)+1,"")</f>
        <v/>
      </c>
      <c r="M4995" t="str">
        <f>IF(L4995="","",AVERAGE(INDEX($E:$E,ROW(L4995),1):INDEX($E:$E,MATCH(L4995+1, L:L,0)-1)) - AVERAGE(INDEX($D:$D,ROW(L4995),1):INDEX($D:$D,MATCH(L4995+1, L:L,0)-1)))</f>
        <v/>
      </c>
      <c r="N4995" t="str">
        <f>IF(L4995="","",AVERAGE(INDEX($I:$I,ROW(L4995),1):INDEX($I:$I,MATCH(L4995+1, L:L,0)-1)) - AVERAGE(INDEX($H:$H,ROW(L4995),1):INDEX($H:$H,MATCH(L4995+1, L:L,0)-1)))</f>
        <v/>
      </c>
      <c r="O4995" t="str">
        <f>IF(L4995="","",AVERAGE(INDEX($G:$G,ROW(L4995),1):INDEX($G:$G,MATCH(L4995+1, L:L,0)-1)))</f>
        <v/>
      </c>
      <c r="P4995" t="str">
        <f>IF(L4995="","",AVERAGE(INDEX($K:$K,ROW(L4995),1):INDEX($K:$K,MATCH(L4995+1, L:L,0)-1)))</f>
        <v/>
      </c>
    </row>
    <row r="4996" spans="1:16" x14ac:dyDescent="0.25">
      <c r="A4996">
        <v>2013</v>
      </c>
      <c r="B4996">
        <v>4</v>
      </c>
      <c r="C4996" t="s">
        <v>12</v>
      </c>
      <c r="D4996">
        <v>4.6537499999999996</v>
      </c>
      <c r="E4996">
        <v>5.2561791869999999</v>
      </c>
      <c r="F4996">
        <f t="shared" si="312"/>
        <v>0.60242918700000025</v>
      </c>
      <c r="G4996">
        <f t="shared" si="313"/>
        <v>0.60242918700000025</v>
      </c>
      <c r="H4996">
        <v>102.64875000000001</v>
      </c>
      <c r="I4996">
        <v>48.924999999999997</v>
      </c>
      <c r="J4996">
        <f t="shared" si="314"/>
        <v>-53.72375000000001</v>
      </c>
      <c r="K4996">
        <f t="shared" si="315"/>
        <v>53.72375000000001</v>
      </c>
      <c r="L4996" t="str">
        <f>IF(A4996&lt;&gt;A4995,MAX($L$2:L4995)+1,"")</f>
        <v/>
      </c>
      <c r="M4996" t="str">
        <f>IF(L4996="","",AVERAGE(INDEX($E:$E,ROW(L4996),1):INDEX($E:$E,MATCH(L4996+1, L:L,0)-1)) - AVERAGE(INDEX($D:$D,ROW(L4996),1):INDEX($D:$D,MATCH(L4996+1, L:L,0)-1)))</f>
        <v/>
      </c>
      <c r="N4996" t="str">
        <f>IF(L4996="","",AVERAGE(INDEX($I:$I,ROW(L4996),1):INDEX($I:$I,MATCH(L4996+1, L:L,0)-1)) - AVERAGE(INDEX($H:$H,ROW(L4996),1):INDEX($H:$H,MATCH(L4996+1, L:L,0)-1)))</f>
        <v/>
      </c>
      <c r="O4996" t="str">
        <f>IF(L4996="","",AVERAGE(INDEX($G:$G,ROW(L4996),1):INDEX($G:$G,MATCH(L4996+1, L:L,0)-1)))</f>
        <v/>
      </c>
      <c r="P4996" t="str">
        <f>IF(L4996="","",AVERAGE(INDEX($K:$K,ROW(L4996),1):INDEX($K:$K,MATCH(L4996+1, L:L,0)-1)))</f>
        <v/>
      </c>
    </row>
    <row r="4997" spans="1:16" x14ac:dyDescent="0.25">
      <c r="A4997">
        <v>2013</v>
      </c>
      <c r="B4997">
        <v>4</v>
      </c>
      <c r="C4997" t="s">
        <v>13</v>
      </c>
      <c r="D4997">
        <v>-15.71</v>
      </c>
      <c r="E4997">
        <v>-18.742857140000002</v>
      </c>
      <c r="F4997">
        <f t="shared" si="312"/>
        <v>-3.0328571400000008</v>
      </c>
      <c r="G4997">
        <f t="shared" si="313"/>
        <v>3.0328571400000008</v>
      </c>
      <c r="H4997">
        <v>8.27</v>
      </c>
      <c r="I4997">
        <v>10.8</v>
      </c>
      <c r="J4997">
        <f t="shared" si="314"/>
        <v>2.5300000000000011</v>
      </c>
      <c r="K4997">
        <f t="shared" si="315"/>
        <v>2.5300000000000011</v>
      </c>
      <c r="L4997" t="str">
        <f>IF(A4997&lt;&gt;A4996,MAX($L$2:L4996)+1,"")</f>
        <v/>
      </c>
      <c r="M4997" t="str">
        <f>IF(L4997="","",AVERAGE(INDEX($E:$E,ROW(L4997),1):INDEX($E:$E,MATCH(L4997+1, L:L,0)-1)) - AVERAGE(INDEX($D:$D,ROW(L4997),1):INDEX($D:$D,MATCH(L4997+1, L:L,0)-1)))</f>
        <v/>
      </c>
      <c r="N4997" t="str">
        <f>IF(L4997="","",AVERAGE(INDEX($I:$I,ROW(L4997),1):INDEX($I:$I,MATCH(L4997+1, L:L,0)-1)) - AVERAGE(INDEX($H:$H,ROW(L4997),1):INDEX($H:$H,MATCH(L4997+1, L:L,0)-1)))</f>
        <v/>
      </c>
      <c r="O4997" t="str">
        <f>IF(L4997="","",AVERAGE(INDEX($G:$G,ROW(L4997),1):INDEX($G:$G,MATCH(L4997+1, L:L,0)-1)))</f>
        <v/>
      </c>
      <c r="P4997" t="str">
        <f>IF(L4997="","",AVERAGE(INDEX($K:$K,ROW(L4997),1):INDEX($K:$K,MATCH(L4997+1, L:L,0)-1)))</f>
        <v/>
      </c>
    </row>
    <row r="4998" spans="1:16" x14ac:dyDescent="0.25">
      <c r="A4998">
        <v>2013</v>
      </c>
      <c r="B4998">
        <v>4</v>
      </c>
      <c r="C4998" t="s">
        <v>14</v>
      </c>
      <c r="D4998">
        <v>-17.58714286</v>
      </c>
      <c r="E4998">
        <v>-17.363334040000002</v>
      </c>
      <c r="F4998">
        <f t="shared" si="312"/>
        <v>0.22380881999999858</v>
      </c>
      <c r="G4998">
        <f t="shared" si="313"/>
        <v>0.22380881999999858</v>
      </c>
      <c r="H4998">
        <v>15.59571429</v>
      </c>
      <c r="I4998">
        <v>15.114285710000001</v>
      </c>
      <c r="J4998">
        <f t="shared" si="314"/>
        <v>-0.48142857999999933</v>
      </c>
      <c r="K4998">
        <f t="shared" si="315"/>
        <v>0.48142857999999933</v>
      </c>
      <c r="L4998" t="str">
        <f>IF(A4998&lt;&gt;A4997,MAX($L$2:L4997)+1,"")</f>
        <v/>
      </c>
      <c r="M4998" t="str">
        <f>IF(L4998="","",AVERAGE(INDEX($E:$E,ROW(L4998),1):INDEX($E:$E,MATCH(L4998+1, L:L,0)-1)) - AVERAGE(INDEX($D:$D,ROW(L4998),1):INDEX($D:$D,MATCH(L4998+1, L:L,0)-1)))</f>
        <v/>
      </c>
      <c r="N4998" t="str">
        <f>IF(L4998="","",AVERAGE(INDEX($I:$I,ROW(L4998),1):INDEX($I:$I,MATCH(L4998+1, L:L,0)-1)) - AVERAGE(INDEX($H:$H,ROW(L4998),1):INDEX($H:$H,MATCH(L4998+1, L:L,0)-1)))</f>
        <v/>
      </c>
      <c r="O4998" t="str">
        <f>IF(L4998="","",AVERAGE(INDEX($G:$G,ROW(L4998),1):INDEX($G:$G,MATCH(L4998+1, L:L,0)-1)))</f>
        <v/>
      </c>
      <c r="P4998" t="str">
        <f>IF(L4998="","",AVERAGE(INDEX($K:$K,ROW(L4998),1):INDEX($K:$K,MATCH(L4998+1, L:L,0)-1)))</f>
        <v/>
      </c>
    </row>
    <row r="4999" spans="1:16" x14ac:dyDescent="0.25">
      <c r="A4999">
        <v>2013</v>
      </c>
      <c r="B4999">
        <v>4</v>
      </c>
      <c r="C4999" t="s">
        <v>15</v>
      </c>
      <c r="D4999">
        <v>4.4831250000000002</v>
      </c>
      <c r="E4999">
        <v>3.0401878870000001</v>
      </c>
      <c r="F4999">
        <f t="shared" si="312"/>
        <v>-1.4429371130000002</v>
      </c>
      <c r="G4999">
        <f t="shared" si="313"/>
        <v>1.4429371130000002</v>
      </c>
      <c r="H4999">
        <v>65.026250000000005</v>
      </c>
      <c r="I4999">
        <v>93.681250000000006</v>
      </c>
      <c r="J4999">
        <f t="shared" si="314"/>
        <v>28.655000000000001</v>
      </c>
      <c r="K4999">
        <f t="shared" si="315"/>
        <v>28.655000000000001</v>
      </c>
      <c r="L4999" t="str">
        <f>IF(A4999&lt;&gt;A4998,MAX($L$2:L4998)+1,"")</f>
        <v/>
      </c>
      <c r="M4999" t="str">
        <f>IF(L4999="","",AVERAGE(INDEX($E:$E,ROW(L4999),1):INDEX($E:$E,MATCH(L4999+1, L:L,0)-1)) - AVERAGE(INDEX($D:$D,ROW(L4999),1):INDEX($D:$D,MATCH(L4999+1, L:L,0)-1)))</f>
        <v/>
      </c>
      <c r="N4999" t="str">
        <f>IF(L4999="","",AVERAGE(INDEX($I:$I,ROW(L4999),1):INDEX($I:$I,MATCH(L4999+1, L:L,0)-1)) - AVERAGE(INDEX($H:$H,ROW(L4999),1):INDEX($H:$H,MATCH(L4999+1, L:L,0)-1)))</f>
        <v/>
      </c>
      <c r="O4999" t="str">
        <f>IF(L4999="","",AVERAGE(INDEX($G:$G,ROW(L4999),1):INDEX($G:$G,MATCH(L4999+1, L:L,0)-1)))</f>
        <v/>
      </c>
      <c r="P4999" t="str">
        <f>IF(L4999="","",AVERAGE(INDEX($K:$K,ROW(L4999),1):INDEX($K:$K,MATCH(L4999+1, L:L,0)-1)))</f>
        <v/>
      </c>
    </row>
    <row r="5000" spans="1:16" x14ac:dyDescent="0.25">
      <c r="A5000">
        <v>2013</v>
      </c>
      <c r="B5000">
        <v>4</v>
      </c>
      <c r="C5000" t="s">
        <v>16</v>
      </c>
      <c r="D5000">
        <v>3.07</v>
      </c>
      <c r="E5000">
        <v>3.89</v>
      </c>
      <c r="F5000">
        <f t="shared" si="312"/>
        <v>0.82000000000000028</v>
      </c>
      <c r="G5000">
        <f t="shared" si="313"/>
        <v>0.82000000000000028</v>
      </c>
      <c r="H5000">
        <v>97.06</v>
      </c>
      <c r="I5000">
        <v>51.3</v>
      </c>
      <c r="J5000">
        <f t="shared" si="314"/>
        <v>-45.760000000000005</v>
      </c>
      <c r="K5000">
        <f t="shared" si="315"/>
        <v>45.760000000000005</v>
      </c>
      <c r="L5000" t="str">
        <f>IF(A5000&lt;&gt;A4999,MAX($L$2:L4999)+1,"")</f>
        <v/>
      </c>
      <c r="M5000" t="str">
        <f>IF(L5000="","",AVERAGE(INDEX($E:$E,ROW(L5000),1):INDEX($E:$E,MATCH(L5000+1, L:L,0)-1)) - AVERAGE(INDEX($D:$D,ROW(L5000),1):INDEX($D:$D,MATCH(L5000+1, L:L,0)-1)))</f>
        <v/>
      </c>
      <c r="N5000" t="str">
        <f>IF(L5000="","",AVERAGE(INDEX($I:$I,ROW(L5000),1):INDEX($I:$I,MATCH(L5000+1, L:L,0)-1)) - AVERAGE(INDEX($H:$H,ROW(L5000),1):INDEX($H:$H,MATCH(L5000+1, L:L,0)-1)))</f>
        <v/>
      </c>
      <c r="O5000" t="str">
        <f>IF(L5000="","",AVERAGE(INDEX($G:$G,ROW(L5000),1):INDEX($G:$G,MATCH(L5000+1, L:L,0)-1)))</f>
        <v/>
      </c>
      <c r="P5000" t="str">
        <f>IF(L5000="","",AVERAGE(INDEX($K:$K,ROW(L5000),1):INDEX($K:$K,MATCH(L5000+1, L:L,0)-1)))</f>
        <v/>
      </c>
    </row>
    <row r="5001" spans="1:16" x14ac:dyDescent="0.25">
      <c r="A5001">
        <v>2013</v>
      </c>
      <c r="B5001">
        <v>4</v>
      </c>
      <c r="C5001" t="s">
        <v>17</v>
      </c>
      <c r="D5001">
        <v>3.5793877549999999</v>
      </c>
      <c r="E5001">
        <v>3.3255358990000001</v>
      </c>
      <c r="F5001">
        <f t="shared" si="312"/>
        <v>-0.25385185599999982</v>
      </c>
      <c r="G5001">
        <f t="shared" si="313"/>
        <v>0.25385185599999982</v>
      </c>
      <c r="H5001">
        <v>74.327142859999995</v>
      </c>
      <c r="I5001">
        <v>60.94897959</v>
      </c>
      <c r="J5001">
        <f t="shared" si="314"/>
        <v>-13.378163269999995</v>
      </c>
      <c r="K5001">
        <f t="shared" si="315"/>
        <v>13.378163269999995</v>
      </c>
      <c r="L5001" t="str">
        <f>IF(A5001&lt;&gt;A5000,MAX($L$2:L5000)+1,"")</f>
        <v/>
      </c>
      <c r="M5001" t="str">
        <f>IF(L5001="","",AVERAGE(INDEX($E:$E,ROW(L5001),1):INDEX($E:$E,MATCH(L5001+1, L:L,0)-1)) - AVERAGE(INDEX($D:$D,ROW(L5001),1):INDEX($D:$D,MATCH(L5001+1, L:L,0)-1)))</f>
        <v/>
      </c>
      <c r="N5001" t="str">
        <f>IF(L5001="","",AVERAGE(INDEX($I:$I,ROW(L5001),1):INDEX($I:$I,MATCH(L5001+1, L:L,0)-1)) - AVERAGE(INDEX($H:$H,ROW(L5001),1):INDEX($H:$H,MATCH(L5001+1, L:L,0)-1)))</f>
        <v/>
      </c>
      <c r="O5001" t="str">
        <f>IF(L5001="","",AVERAGE(INDEX($G:$G,ROW(L5001),1):INDEX($G:$G,MATCH(L5001+1, L:L,0)-1)))</f>
        <v/>
      </c>
      <c r="P5001" t="str">
        <f>IF(L5001="","",AVERAGE(INDEX($K:$K,ROW(L5001),1):INDEX($K:$K,MATCH(L5001+1, L:L,0)-1)))</f>
        <v/>
      </c>
    </row>
    <row r="5002" spans="1:16" x14ac:dyDescent="0.25">
      <c r="A5002">
        <v>2013</v>
      </c>
      <c r="B5002">
        <v>4</v>
      </c>
      <c r="C5002" t="s">
        <v>18</v>
      </c>
      <c r="D5002">
        <v>4.2382352939999999</v>
      </c>
      <c r="E5002">
        <v>-2.444706365</v>
      </c>
      <c r="F5002">
        <f t="shared" si="312"/>
        <v>-6.6829416589999999</v>
      </c>
      <c r="G5002">
        <f t="shared" si="313"/>
        <v>6.6829416589999999</v>
      </c>
      <c r="H5002">
        <v>22.653529410000001</v>
      </c>
      <c r="I5002">
        <v>20.770588239999999</v>
      </c>
      <c r="J5002">
        <f t="shared" si="314"/>
        <v>-1.8829411700000023</v>
      </c>
      <c r="K5002">
        <f t="shared" si="315"/>
        <v>1.8829411700000023</v>
      </c>
      <c r="L5002" t="str">
        <f>IF(A5002&lt;&gt;A5001,MAX($L$2:L5001)+1,"")</f>
        <v/>
      </c>
      <c r="M5002" t="str">
        <f>IF(L5002="","",AVERAGE(INDEX($E:$E,ROW(L5002),1):INDEX($E:$E,MATCH(L5002+1, L:L,0)-1)) - AVERAGE(INDEX($D:$D,ROW(L5002),1):INDEX($D:$D,MATCH(L5002+1, L:L,0)-1)))</f>
        <v/>
      </c>
      <c r="N5002" t="str">
        <f>IF(L5002="","",AVERAGE(INDEX($I:$I,ROW(L5002),1):INDEX($I:$I,MATCH(L5002+1, L:L,0)-1)) - AVERAGE(INDEX($H:$H,ROW(L5002),1):INDEX($H:$H,MATCH(L5002+1, L:L,0)-1)))</f>
        <v/>
      </c>
      <c r="O5002" t="str">
        <f>IF(L5002="","",AVERAGE(INDEX($G:$G,ROW(L5002),1):INDEX($G:$G,MATCH(L5002+1, L:L,0)-1)))</f>
        <v/>
      </c>
      <c r="P5002" t="str">
        <f>IF(L5002="","",AVERAGE(INDEX($K:$K,ROW(L5002),1):INDEX($K:$K,MATCH(L5002+1, L:L,0)-1)))</f>
        <v/>
      </c>
    </row>
    <row r="5003" spans="1:16" x14ac:dyDescent="0.25">
      <c r="A5003">
        <v>2013</v>
      </c>
      <c r="B5003">
        <v>4</v>
      </c>
      <c r="C5003" t="s">
        <v>19</v>
      </c>
      <c r="D5003">
        <v>-1.1655555559999999</v>
      </c>
      <c r="E5003">
        <v>-6.5727586210000002</v>
      </c>
      <c r="F5003">
        <f t="shared" si="312"/>
        <v>-5.407203065</v>
      </c>
      <c r="G5003">
        <f t="shared" si="313"/>
        <v>5.407203065</v>
      </c>
      <c r="H5003">
        <v>7.58</v>
      </c>
      <c r="I5003">
        <v>11.53333333</v>
      </c>
      <c r="J5003">
        <f t="shared" si="314"/>
        <v>3.9533333299999995</v>
      </c>
      <c r="K5003">
        <f t="shared" si="315"/>
        <v>3.9533333299999995</v>
      </c>
      <c r="L5003" t="str">
        <f>IF(A5003&lt;&gt;A5002,MAX($L$2:L5002)+1,"")</f>
        <v/>
      </c>
      <c r="M5003" t="str">
        <f>IF(L5003="","",AVERAGE(INDEX($E:$E,ROW(L5003),1):INDEX($E:$E,MATCH(L5003+1, L:L,0)-1)) - AVERAGE(INDEX($D:$D,ROW(L5003),1):INDEX($D:$D,MATCH(L5003+1, L:L,0)-1)))</f>
        <v/>
      </c>
      <c r="N5003" t="str">
        <f>IF(L5003="","",AVERAGE(INDEX($I:$I,ROW(L5003),1):INDEX($I:$I,MATCH(L5003+1, L:L,0)-1)) - AVERAGE(INDEX($H:$H,ROW(L5003),1):INDEX($H:$H,MATCH(L5003+1, L:L,0)-1)))</f>
        <v/>
      </c>
      <c r="O5003" t="str">
        <f>IF(L5003="","",AVERAGE(INDEX($G:$G,ROW(L5003),1):INDEX($G:$G,MATCH(L5003+1, L:L,0)-1)))</f>
        <v/>
      </c>
      <c r="P5003" t="str">
        <f>IF(L5003="","",AVERAGE(INDEX($K:$K,ROW(L5003),1):INDEX($K:$K,MATCH(L5003+1, L:L,0)-1)))</f>
        <v/>
      </c>
    </row>
    <row r="5004" spans="1:16" x14ac:dyDescent="0.25">
      <c r="A5004">
        <v>2013</v>
      </c>
      <c r="B5004">
        <v>5</v>
      </c>
      <c r="C5004" t="s">
        <v>7</v>
      </c>
      <c r="D5004">
        <v>10.408666670000001</v>
      </c>
      <c r="E5004">
        <v>12.836305400000001</v>
      </c>
      <c r="F5004">
        <f t="shared" si="312"/>
        <v>2.42763873</v>
      </c>
      <c r="G5004">
        <f t="shared" si="313"/>
        <v>2.42763873</v>
      </c>
      <c r="H5004">
        <v>46.966666670000002</v>
      </c>
      <c r="I5004">
        <v>37.493333329999999</v>
      </c>
      <c r="J5004">
        <f t="shared" si="314"/>
        <v>-9.4733333400000035</v>
      </c>
      <c r="K5004">
        <f t="shared" si="315"/>
        <v>9.4733333400000035</v>
      </c>
      <c r="L5004" t="str">
        <f>IF(A5004&lt;&gt;A5003,MAX($L$2:L5003)+1,"")</f>
        <v/>
      </c>
      <c r="M5004" t="str">
        <f>IF(L5004="","",AVERAGE(INDEX($E:$E,ROW(L5004),1):INDEX($E:$E,MATCH(L5004+1, L:L,0)-1)) - AVERAGE(INDEX($D:$D,ROW(L5004),1):INDEX($D:$D,MATCH(L5004+1, L:L,0)-1)))</f>
        <v/>
      </c>
      <c r="N5004" t="str">
        <f>IF(L5004="","",AVERAGE(INDEX($I:$I,ROW(L5004),1):INDEX($I:$I,MATCH(L5004+1, L:L,0)-1)) - AVERAGE(INDEX($H:$H,ROW(L5004),1):INDEX($H:$H,MATCH(L5004+1, L:L,0)-1)))</f>
        <v/>
      </c>
      <c r="O5004" t="str">
        <f>IF(L5004="","",AVERAGE(INDEX($G:$G,ROW(L5004),1):INDEX($G:$G,MATCH(L5004+1, L:L,0)-1)))</f>
        <v/>
      </c>
      <c r="P5004" t="str">
        <f>IF(L5004="","",AVERAGE(INDEX($K:$K,ROW(L5004),1):INDEX($K:$K,MATCH(L5004+1, L:L,0)-1)))</f>
        <v/>
      </c>
    </row>
    <row r="5005" spans="1:16" x14ac:dyDescent="0.25">
      <c r="A5005">
        <v>2013</v>
      </c>
      <c r="B5005">
        <v>5</v>
      </c>
      <c r="C5005" t="s">
        <v>8</v>
      </c>
      <c r="D5005">
        <v>11.10223684</v>
      </c>
      <c r="E5005">
        <v>12.06765643</v>
      </c>
      <c r="F5005">
        <f t="shared" si="312"/>
        <v>0.96541958999999977</v>
      </c>
      <c r="G5005">
        <f t="shared" si="313"/>
        <v>0.96541958999999977</v>
      </c>
      <c r="H5005">
        <v>83.723421049999999</v>
      </c>
      <c r="I5005">
        <v>94.376315790000007</v>
      </c>
      <c r="J5005">
        <f t="shared" si="314"/>
        <v>10.652894740000008</v>
      </c>
      <c r="K5005">
        <f t="shared" si="315"/>
        <v>10.652894740000008</v>
      </c>
      <c r="L5005" t="str">
        <f>IF(A5005&lt;&gt;A5004,MAX($L$2:L5004)+1,"")</f>
        <v/>
      </c>
      <c r="M5005" t="str">
        <f>IF(L5005="","",AVERAGE(INDEX($E:$E,ROW(L5005),1):INDEX($E:$E,MATCH(L5005+1, L:L,0)-1)) - AVERAGE(INDEX($D:$D,ROW(L5005),1):INDEX($D:$D,MATCH(L5005+1, L:L,0)-1)))</f>
        <v/>
      </c>
      <c r="N5005" t="str">
        <f>IF(L5005="","",AVERAGE(INDEX($I:$I,ROW(L5005),1):INDEX($I:$I,MATCH(L5005+1, L:L,0)-1)) - AVERAGE(INDEX($H:$H,ROW(L5005),1):INDEX($H:$H,MATCH(L5005+1, L:L,0)-1)))</f>
        <v/>
      </c>
      <c r="O5005" t="str">
        <f>IF(L5005="","",AVERAGE(INDEX($G:$G,ROW(L5005),1):INDEX($G:$G,MATCH(L5005+1, L:L,0)-1)))</f>
        <v/>
      </c>
      <c r="P5005" t="str">
        <f>IF(L5005="","",AVERAGE(INDEX($K:$K,ROW(L5005),1):INDEX($K:$K,MATCH(L5005+1, L:L,0)-1)))</f>
        <v/>
      </c>
    </row>
    <row r="5006" spans="1:16" x14ac:dyDescent="0.25">
      <c r="A5006">
        <v>2013</v>
      </c>
      <c r="B5006">
        <v>5</v>
      </c>
      <c r="C5006" t="s">
        <v>9</v>
      </c>
      <c r="D5006">
        <v>10.05666667</v>
      </c>
      <c r="E5006">
        <v>10.17964314</v>
      </c>
      <c r="F5006">
        <f t="shared" si="312"/>
        <v>0.12297646999999934</v>
      </c>
      <c r="G5006">
        <f t="shared" si="313"/>
        <v>0.12297646999999934</v>
      </c>
      <c r="H5006">
        <v>57.57</v>
      </c>
      <c r="I5006">
        <v>58.941666669999996</v>
      </c>
      <c r="J5006">
        <f t="shared" si="314"/>
        <v>1.3716666699999962</v>
      </c>
      <c r="K5006">
        <f t="shared" si="315"/>
        <v>1.3716666699999962</v>
      </c>
      <c r="L5006" t="str">
        <f>IF(A5006&lt;&gt;A5005,MAX($L$2:L5005)+1,"")</f>
        <v/>
      </c>
      <c r="M5006" t="str">
        <f>IF(L5006="","",AVERAGE(INDEX($E:$E,ROW(L5006),1):INDEX($E:$E,MATCH(L5006+1, L:L,0)-1)) - AVERAGE(INDEX($D:$D,ROW(L5006),1):INDEX($D:$D,MATCH(L5006+1, L:L,0)-1)))</f>
        <v/>
      </c>
      <c r="N5006" t="str">
        <f>IF(L5006="","",AVERAGE(INDEX($I:$I,ROW(L5006),1):INDEX($I:$I,MATCH(L5006+1, L:L,0)-1)) - AVERAGE(INDEX($H:$H,ROW(L5006),1):INDEX($H:$H,MATCH(L5006+1, L:L,0)-1)))</f>
        <v/>
      </c>
      <c r="O5006" t="str">
        <f>IF(L5006="","",AVERAGE(INDEX($G:$G,ROW(L5006),1):INDEX($G:$G,MATCH(L5006+1, L:L,0)-1)))</f>
        <v/>
      </c>
      <c r="P5006" t="str">
        <f>IF(L5006="","",AVERAGE(INDEX($K:$K,ROW(L5006),1):INDEX($K:$K,MATCH(L5006+1, L:L,0)-1)))</f>
        <v/>
      </c>
    </row>
    <row r="5007" spans="1:16" x14ac:dyDescent="0.25">
      <c r="A5007">
        <v>2013</v>
      </c>
      <c r="B5007">
        <v>5</v>
      </c>
      <c r="C5007" t="s">
        <v>10</v>
      </c>
      <c r="D5007">
        <v>10.305</v>
      </c>
      <c r="E5007">
        <v>10.03958781</v>
      </c>
      <c r="F5007">
        <f t="shared" si="312"/>
        <v>-0.26541218999999927</v>
      </c>
      <c r="G5007">
        <f t="shared" si="313"/>
        <v>0.26541218999999927</v>
      </c>
      <c r="H5007">
        <v>95.084999999999994</v>
      </c>
      <c r="I5007">
        <v>132.25</v>
      </c>
      <c r="J5007">
        <f t="shared" si="314"/>
        <v>37.165000000000006</v>
      </c>
      <c r="K5007">
        <f t="shared" si="315"/>
        <v>37.165000000000006</v>
      </c>
      <c r="L5007" t="str">
        <f>IF(A5007&lt;&gt;A5006,MAX($L$2:L5006)+1,"")</f>
        <v/>
      </c>
      <c r="M5007" t="str">
        <f>IF(L5007="","",AVERAGE(INDEX($E:$E,ROW(L5007),1):INDEX($E:$E,MATCH(L5007+1, L:L,0)-1)) - AVERAGE(INDEX($D:$D,ROW(L5007),1):INDEX($D:$D,MATCH(L5007+1, L:L,0)-1)))</f>
        <v/>
      </c>
      <c r="N5007" t="str">
        <f>IF(L5007="","",AVERAGE(INDEX($I:$I,ROW(L5007),1):INDEX($I:$I,MATCH(L5007+1, L:L,0)-1)) - AVERAGE(INDEX($H:$H,ROW(L5007),1):INDEX($H:$H,MATCH(L5007+1, L:L,0)-1)))</f>
        <v/>
      </c>
      <c r="O5007" t="str">
        <f>IF(L5007="","",AVERAGE(INDEX($G:$G,ROW(L5007),1):INDEX($G:$G,MATCH(L5007+1, L:L,0)-1)))</f>
        <v/>
      </c>
      <c r="P5007" t="str">
        <f>IF(L5007="","",AVERAGE(INDEX($K:$K,ROW(L5007),1):INDEX($K:$K,MATCH(L5007+1, L:L,0)-1)))</f>
        <v/>
      </c>
    </row>
    <row r="5008" spans="1:16" x14ac:dyDescent="0.25">
      <c r="A5008">
        <v>2013</v>
      </c>
      <c r="B5008">
        <v>5</v>
      </c>
      <c r="C5008" t="s">
        <v>11</v>
      </c>
      <c r="D5008">
        <v>6.1913333330000002</v>
      </c>
      <c r="E5008">
        <v>7.3433890880000003</v>
      </c>
      <c r="F5008">
        <f t="shared" si="312"/>
        <v>1.1520557550000001</v>
      </c>
      <c r="G5008">
        <f t="shared" si="313"/>
        <v>1.1520557550000001</v>
      </c>
      <c r="H5008">
        <v>87.358666670000005</v>
      </c>
      <c r="I5008">
        <v>119.7133333</v>
      </c>
      <c r="J5008">
        <f t="shared" si="314"/>
        <v>32.354666629999997</v>
      </c>
      <c r="K5008">
        <f t="shared" si="315"/>
        <v>32.354666629999997</v>
      </c>
      <c r="L5008" t="str">
        <f>IF(A5008&lt;&gt;A5007,MAX($L$2:L5007)+1,"")</f>
        <v/>
      </c>
      <c r="M5008" t="str">
        <f>IF(L5008="","",AVERAGE(INDEX($E:$E,ROW(L5008),1):INDEX($E:$E,MATCH(L5008+1, L:L,0)-1)) - AVERAGE(INDEX($D:$D,ROW(L5008),1):INDEX($D:$D,MATCH(L5008+1, L:L,0)-1)))</f>
        <v/>
      </c>
      <c r="N5008" t="str">
        <f>IF(L5008="","",AVERAGE(INDEX($I:$I,ROW(L5008),1):INDEX($I:$I,MATCH(L5008+1, L:L,0)-1)) - AVERAGE(INDEX($H:$H,ROW(L5008),1):INDEX($H:$H,MATCH(L5008+1, L:L,0)-1)))</f>
        <v/>
      </c>
      <c r="O5008" t="str">
        <f>IF(L5008="","",AVERAGE(INDEX($G:$G,ROW(L5008),1):INDEX($G:$G,MATCH(L5008+1, L:L,0)-1)))</f>
        <v/>
      </c>
      <c r="P5008" t="str">
        <f>IF(L5008="","",AVERAGE(INDEX($K:$K,ROW(L5008),1):INDEX($K:$K,MATCH(L5008+1, L:L,0)-1)))</f>
        <v/>
      </c>
    </row>
    <row r="5009" spans="1:16" x14ac:dyDescent="0.25">
      <c r="A5009">
        <v>2013</v>
      </c>
      <c r="B5009">
        <v>5</v>
      </c>
      <c r="C5009" t="s">
        <v>12</v>
      </c>
      <c r="D5009">
        <v>10.23857143</v>
      </c>
      <c r="E5009">
        <v>11.494485409999999</v>
      </c>
      <c r="F5009">
        <f t="shared" si="312"/>
        <v>1.255913979999999</v>
      </c>
      <c r="G5009">
        <f t="shared" si="313"/>
        <v>1.255913979999999</v>
      </c>
      <c r="H5009">
        <v>103.1685714</v>
      </c>
      <c r="I5009">
        <v>94.428571430000005</v>
      </c>
      <c r="J5009">
        <f t="shared" si="314"/>
        <v>-8.7399999699999995</v>
      </c>
      <c r="K5009">
        <f t="shared" si="315"/>
        <v>8.7399999699999995</v>
      </c>
      <c r="L5009" t="str">
        <f>IF(A5009&lt;&gt;A5008,MAX($L$2:L5008)+1,"")</f>
        <v/>
      </c>
      <c r="M5009" t="str">
        <f>IF(L5009="","",AVERAGE(INDEX($E:$E,ROW(L5009),1):INDEX($E:$E,MATCH(L5009+1, L:L,0)-1)) - AVERAGE(INDEX($D:$D,ROW(L5009),1):INDEX($D:$D,MATCH(L5009+1, L:L,0)-1)))</f>
        <v/>
      </c>
      <c r="N5009" t="str">
        <f>IF(L5009="","",AVERAGE(INDEX($I:$I,ROW(L5009),1):INDEX($I:$I,MATCH(L5009+1, L:L,0)-1)) - AVERAGE(INDEX($H:$H,ROW(L5009),1):INDEX($H:$H,MATCH(L5009+1, L:L,0)-1)))</f>
        <v/>
      </c>
      <c r="O5009" t="str">
        <f>IF(L5009="","",AVERAGE(INDEX($G:$G,ROW(L5009),1):INDEX($G:$G,MATCH(L5009+1, L:L,0)-1)))</f>
        <v/>
      </c>
      <c r="P5009" t="str">
        <f>IF(L5009="","",AVERAGE(INDEX($K:$K,ROW(L5009),1):INDEX($K:$K,MATCH(L5009+1, L:L,0)-1)))</f>
        <v/>
      </c>
    </row>
    <row r="5010" spans="1:16" x14ac:dyDescent="0.25">
      <c r="A5010">
        <v>2013</v>
      </c>
      <c r="B5010">
        <v>5</v>
      </c>
      <c r="C5010" t="s">
        <v>13</v>
      </c>
      <c r="D5010">
        <v>-4.6500000000000004</v>
      </c>
      <c r="E5010">
        <v>-5.4</v>
      </c>
      <c r="F5010">
        <f t="shared" si="312"/>
        <v>-0.75</v>
      </c>
      <c r="G5010">
        <f t="shared" si="313"/>
        <v>0.75</v>
      </c>
      <c r="H5010">
        <v>6.8</v>
      </c>
      <c r="I5010">
        <v>0.6</v>
      </c>
      <c r="J5010">
        <f t="shared" si="314"/>
        <v>-6.2</v>
      </c>
      <c r="K5010">
        <f t="shared" si="315"/>
        <v>6.2</v>
      </c>
      <c r="L5010" t="str">
        <f>IF(A5010&lt;&gt;A5009,MAX($L$2:L5009)+1,"")</f>
        <v/>
      </c>
      <c r="M5010" t="str">
        <f>IF(L5010="","",AVERAGE(INDEX($E:$E,ROW(L5010),1):INDEX($E:$E,MATCH(L5010+1, L:L,0)-1)) - AVERAGE(INDEX($D:$D,ROW(L5010),1):INDEX($D:$D,MATCH(L5010+1, L:L,0)-1)))</f>
        <v/>
      </c>
      <c r="N5010" t="str">
        <f>IF(L5010="","",AVERAGE(INDEX($I:$I,ROW(L5010),1):INDEX($I:$I,MATCH(L5010+1, L:L,0)-1)) - AVERAGE(INDEX($H:$H,ROW(L5010),1):INDEX($H:$H,MATCH(L5010+1, L:L,0)-1)))</f>
        <v/>
      </c>
      <c r="O5010" t="str">
        <f>IF(L5010="","",AVERAGE(INDEX($G:$G,ROW(L5010),1):INDEX($G:$G,MATCH(L5010+1, L:L,0)-1)))</f>
        <v/>
      </c>
      <c r="P5010" t="str">
        <f>IF(L5010="","",AVERAGE(INDEX($K:$K,ROW(L5010),1):INDEX($K:$K,MATCH(L5010+1, L:L,0)-1)))</f>
        <v/>
      </c>
    </row>
    <row r="5011" spans="1:16" x14ac:dyDescent="0.25">
      <c r="A5011">
        <v>2013</v>
      </c>
      <c r="B5011">
        <v>5</v>
      </c>
      <c r="C5011" t="s">
        <v>14</v>
      </c>
      <c r="D5011">
        <v>-6.9850000000000003</v>
      </c>
      <c r="E5011">
        <v>-8.665250897</v>
      </c>
      <c r="F5011">
        <f t="shared" si="312"/>
        <v>-1.6802508969999996</v>
      </c>
      <c r="G5011">
        <f t="shared" si="313"/>
        <v>1.6802508969999996</v>
      </c>
      <c r="H5011">
        <v>16.239999999999998</v>
      </c>
      <c r="I5011">
        <v>14.133333329999999</v>
      </c>
      <c r="J5011">
        <f t="shared" si="314"/>
        <v>-2.1066666699999992</v>
      </c>
      <c r="K5011">
        <f t="shared" si="315"/>
        <v>2.1066666699999992</v>
      </c>
      <c r="L5011" t="str">
        <f>IF(A5011&lt;&gt;A5010,MAX($L$2:L5010)+1,"")</f>
        <v/>
      </c>
      <c r="M5011" t="str">
        <f>IF(L5011="","",AVERAGE(INDEX($E:$E,ROW(L5011),1):INDEX($E:$E,MATCH(L5011+1, L:L,0)-1)) - AVERAGE(INDEX($D:$D,ROW(L5011),1):INDEX($D:$D,MATCH(L5011+1, L:L,0)-1)))</f>
        <v/>
      </c>
      <c r="N5011" t="str">
        <f>IF(L5011="","",AVERAGE(INDEX($I:$I,ROW(L5011),1):INDEX($I:$I,MATCH(L5011+1, L:L,0)-1)) - AVERAGE(INDEX($H:$H,ROW(L5011),1):INDEX($H:$H,MATCH(L5011+1, L:L,0)-1)))</f>
        <v/>
      </c>
      <c r="O5011" t="str">
        <f>IF(L5011="","",AVERAGE(INDEX($G:$G,ROW(L5011),1):INDEX($G:$G,MATCH(L5011+1, L:L,0)-1)))</f>
        <v/>
      </c>
      <c r="P5011" t="str">
        <f>IF(L5011="","",AVERAGE(INDEX($K:$K,ROW(L5011),1):INDEX($K:$K,MATCH(L5011+1, L:L,0)-1)))</f>
        <v/>
      </c>
    </row>
    <row r="5012" spans="1:16" x14ac:dyDescent="0.25">
      <c r="A5012">
        <v>2013</v>
      </c>
      <c r="B5012">
        <v>5</v>
      </c>
      <c r="C5012" t="s">
        <v>15</v>
      </c>
      <c r="D5012">
        <v>11.395882350000001</v>
      </c>
      <c r="E5012">
        <v>12.050299819999999</v>
      </c>
      <c r="F5012">
        <f t="shared" si="312"/>
        <v>0.6544174699999985</v>
      </c>
      <c r="G5012">
        <f t="shared" si="313"/>
        <v>0.6544174699999985</v>
      </c>
      <c r="H5012">
        <v>78.532941179999995</v>
      </c>
      <c r="I5012">
        <v>84.676470589999994</v>
      </c>
      <c r="J5012">
        <f t="shared" si="314"/>
        <v>6.1435294099999993</v>
      </c>
      <c r="K5012">
        <f t="shared" si="315"/>
        <v>6.1435294099999993</v>
      </c>
      <c r="L5012" t="str">
        <f>IF(A5012&lt;&gt;A5011,MAX($L$2:L5011)+1,"")</f>
        <v/>
      </c>
      <c r="M5012" t="str">
        <f>IF(L5012="","",AVERAGE(INDEX($E:$E,ROW(L5012),1):INDEX($E:$E,MATCH(L5012+1, L:L,0)-1)) - AVERAGE(INDEX($D:$D,ROW(L5012),1):INDEX($D:$D,MATCH(L5012+1, L:L,0)-1)))</f>
        <v/>
      </c>
      <c r="N5012" t="str">
        <f>IF(L5012="","",AVERAGE(INDEX($I:$I,ROW(L5012),1):INDEX($I:$I,MATCH(L5012+1, L:L,0)-1)) - AVERAGE(INDEX($H:$H,ROW(L5012),1):INDEX($H:$H,MATCH(L5012+1, L:L,0)-1)))</f>
        <v/>
      </c>
      <c r="O5012" t="str">
        <f>IF(L5012="","",AVERAGE(INDEX($G:$G,ROW(L5012),1):INDEX($G:$G,MATCH(L5012+1, L:L,0)-1)))</f>
        <v/>
      </c>
      <c r="P5012" t="str">
        <f>IF(L5012="","",AVERAGE(INDEX($K:$K,ROW(L5012),1):INDEX($K:$K,MATCH(L5012+1, L:L,0)-1)))</f>
        <v/>
      </c>
    </row>
    <row r="5013" spans="1:16" x14ac:dyDescent="0.25">
      <c r="A5013">
        <v>2013</v>
      </c>
      <c r="B5013">
        <v>5</v>
      </c>
      <c r="C5013" t="s">
        <v>16</v>
      </c>
      <c r="D5013">
        <v>9.2100000000000009</v>
      </c>
      <c r="E5013">
        <v>10.71290323</v>
      </c>
      <c r="F5013">
        <f t="shared" si="312"/>
        <v>1.5029032299999994</v>
      </c>
      <c r="G5013">
        <f t="shared" si="313"/>
        <v>1.5029032299999994</v>
      </c>
      <c r="H5013">
        <v>101.88</v>
      </c>
      <c r="I5013">
        <v>90</v>
      </c>
      <c r="J5013">
        <f t="shared" si="314"/>
        <v>-11.879999999999995</v>
      </c>
      <c r="K5013">
        <f t="shared" si="315"/>
        <v>11.879999999999995</v>
      </c>
      <c r="L5013" t="str">
        <f>IF(A5013&lt;&gt;A5012,MAX($L$2:L5012)+1,"")</f>
        <v/>
      </c>
      <c r="M5013" t="str">
        <f>IF(L5013="","",AVERAGE(INDEX($E:$E,ROW(L5013),1):INDEX($E:$E,MATCH(L5013+1, L:L,0)-1)) - AVERAGE(INDEX($D:$D,ROW(L5013),1):INDEX($D:$D,MATCH(L5013+1, L:L,0)-1)))</f>
        <v/>
      </c>
      <c r="N5013" t="str">
        <f>IF(L5013="","",AVERAGE(INDEX($I:$I,ROW(L5013),1):INDEX($I:$I,MATCH(L5013+1, L:L,0)-1)) - AVERAGE(INDEX($H:$H,ROW(L5013),1):INDEX($H:$H,MATCH(L5013+1, L:L,0)-1)))</f>
        <v/>
      </c>
      <c r="O5013" t="str">
        <f>IF(L5013="","",AVERAGE(INDEX($G:$G,ROW(L5013),1):INDEX($G:$G,MATCH(L5013+1, L:L,0)-1)))</f>
        <v/>
      </c>
      <c r="P5013" t="str">
        <f>IF(L5013="","",AVERAGE(INDEX($K:$K,ROW(L5013),1):INDEX($K:$K,MATCH(L5013+1, L:L,0)-1)))</f>
        <v/>
      </c>
    </row>
    <row r="5014" spans="1:16" x14ac:dyDescent="0.25">
      <c r="A5014">
        <v>2013</v>
      </c>
      <c r="B5014">
        <v>5</v>
      </c>
      <c r="C5014" t="s">
        <v>17</v>
      </c>
      <c r="D5014">
        <v>10.827222219999999</v>
      </c>
      <c r="E5014">
        <v>12.372875430000001</v>
      </c>
      <c r="F5014">
        <f t="shared" si="312"/>
        <v>1.5456532100000011</v>
      </c>
      <c r="G5014">
        <f t="shared" si="313"/>
        <v>1.5456532100000011</v>
      </c>
      <c r="H5014">
        <v>89.645185190000007</v>
      </c>
      <c r="I5014">
        <v>143.7314815</v>
      </c>
      <c r="J5014">
        <f t="shared" si="314"/>
        <v>54.086296309999994</v>
      </c>
      <c r="K5014">
        <f t="shared" si="315"/>
        <v>54.086296309999994</v>
      </c>
      <c r="L5014" t="str">
        <f>IF(A5014&lt;&gt;A5013,MAX($L$2:L5013)+1,"")</f>
        <v/>
      </c>
      <c r="M5014" t="str">
        <f>IF(L5014="","",AVERAGE(INDEX($E:$E,ROW(L5014),1):INDEX($E:$E,MATCH(L5014+1, L:L,0)-1)) - AVERAGE(INDEX($D:$D,ROW(L5014),1):INDEX($D:$D,MATCH(L5014+1, L:L,0)-1)))</f>
        <v/>
      </c>
      <c r="N5014" t="str">
        <f>IF(L5014="","",AVERAGE(INDEX($I:$I,ROW(L5014),1):INDEX($I:$I,MATCH(L5014+1, L:L,0)-1)) - AVERAGE(INDEX($H:$H,ROW(L5014),1):INDEX($H:$H,MATCH(L5014+1, L:L,0)-1)))</f>
        <v/>
      </c>
      <c r="O5014" t="str">
        <f>IF(L5014="","",AVERAGE(INDEX($G:$G,ROW(L5014),1):INDEX($G:$G,MATCH(L5014+1, L:L,0)-1)))</f>
        <v/>
      </c>
      <c r="P5014" t="str">
        <f>IF(L5014="","",AVERAGE(INDEX($K:$K,ROW(L5014),1):INDEX($K:$K,MATCH(L5014+1, L:L,0)-1)))</f>
        <v/>
      </c>
    </row>
    <row r="5015" spans="1:16" x14ac:dyDescent="0.25">
      <c r="A5015">
        <v>2013</v>
      </c>
      <c r="B5015">
        <v>5</v>
      </c>
      <c r="C5015" t="s">
        <v>18</v>
      </c>
      <c r="D5015">
        <v>10.561111110000001</v>
      </c>
      <c r="E5015">
        <v>11.863072320000001</v>
      </c>
      <c r="F5015">
        <f t="shared" si="312"/>
        <v>1.30196121</v>
      </c>
      <c r="G5015">
        <f t="shared" si="313"/>
        <v>1.30196121</v>
      </c>
      <c r="H5015">
        <v>50.790555560000001</v>
      </c>
      <c r="I5015">
        <v>26.666666670000001</v>
      </c>
      <c r="J5015">
        <f t="shared" si="314"/>
        <v>-24.12388889</v>
      </c>
      <c r="K5015">
        <f t="shared" si="315"/>
        <v>24.12388889</v>
      </c>
      <c r="L5015" t="str">
        <f>IF(A5015&lt;&gt;A5014,MAX($L$2:L5014)+1,"")</f>
        <v/>
      </c>
      <c r="M5015" t="str">
        <f>IF(L5015="","",AVERAGE(INDEX($E:$E,ROW(L5015),1):INDEX($E:$E,MATCH(L5015+1, L:L,0)-1)) - AVERAGE(INDEX($D:$D,ROW(L5015),1):INDEX($D:$D,MATCH(L5015+1, L:L,0)-1)))</f>
        <v/>
      </c>
      <c r="N5015" t="str">
        <f>IF(L5015="","",AVERAGE(INDEX($I:$I,ROW(L5015),1):INDEX($I:$I,MATCH(L5015+1, L:L,0)-1)) - AVERAGE(INDEX($H:$H,ROW(L5015),1):INDEX($H:$H,MATCH(L5015+1, L:L,0)-1)))</f>
        <v/>
      </c>
      <c r="O5015" t="str">
        <f>IF(L5015="","",AVERAGE(INDEX($G:$G,ROW(L5015),1):INDEX($G:$G,MATCH(L5015+1, L:L,0)-1)))</f>
        <v/>
      </c>
      <c r="P5015" t="str">
        <f>IF(L5015="","",AVERAGE(INDEX($K:$K,ROW(L5015),1):INDEX($K:$K,MATCH(L5015+1, L:L,0)-1)))</f>
        <v/>
      </c>
    </row>
    <row r="5016" spans="1:16" x14ac:dyDescent="0.25">
      <c r="A5016">
        <v>2013</v>
      </c>
      <c r="B5016">
        <v>5</v>
      </c>
      <c r="C5016" t="s">
        <v>19</v>
      </c>
      <c r="D5016">
        <v>6.4688888889999996</v>
      </c>
      <c r="E5016">
        <v>6.2295373459999999</v>
      </c>
      <c r="F5016">
        <f t="shared" si="312"/>
        <v>-0.23935154299999972</v>
      </c>
      <c r="G5016">
        <f t="shared" si="313"/>
        <v>0.23935154299999972</v>
      </c>
      <c r="H5016">
        <v>24.713333330000001</v>
      </c>
      <c r="I5016">
        <v>16.988888889999998</v>
      </c>
      <c r="J5016">
        <f t="shared" si="314"/>
        <v>-7.7244444400000027</v>
      </c>
      <c r="K5016">
        <f t="shared" si="315"/>
        <v>7.7244444400000027</v>
      </c>
      <c r="L5016" t="str">
        <f>IF(A5016&lt;&gt;A5015,MAX($L$2:L5015)+1,"")</f>
        <v/>
      </c>
      <c r="M5016" t="str">
        <f>IF(L5016="","",AVERAGE(INDEX($E:$E,ROW(L5016),1):INDEX($E:$E,MATCH(L5016+1, L:L,0)-1)) - AVERAGE(INDEX($D:$D,ROW(L5016),1):INDEX($D:$D,MATCH(L5016+1, L:L,0)-1)))</f>
        <v/>
      </c>
      <c r="N5016" t="str">
        <f>IF(L5016="","",AVERAGE(INDEX($I:$I,ROW(L5016),1):INDEX($I:$I,MATCH(L5016+1, L:L,0)-1)) - AVERAGE(INDEX($H:$H,ROW(L5016),1):INDEX($H:$H,MATCH(L5016+1, L:L,0)-1)))</f>
        <v/>
      </c>
      <c r="O5016" t="str">
        <f>IF(L5016="","",AVERAGE(INDEX($G:$G,ROW(L5016),1):INDEX($G:$G,MATCH(L5016+1, L:L,0)-1)))</f>
        <v/>
      </c>
      <c r="P5016" t="str">
        <f>IF(L5016="","",AVERAGE(INDEX($K:$K,ROW(L5016),1):INDEX($K:$K,MATCH(L5016+1, L:L,0)-1)))</f>
        <v/>
      </c>
    </row>
    <row r="5017" spans="1:16" x14ac:dyDescent="0.25">
      <c r="A5017">
        <v>2013</v>
      </c>
      <c r="B5017">
        <v>6</v>
      </c>
      <c r="C5017" t="s">
        <v>7</v>
      </c>
      <c r="D5017">
        <v>14.545714289999999</v>
      </c>
      <c r="E5017">
        <v>14.77985222</v>
      </c>
      <c r="F5017">
        <f t="shared" si="312"/>
        <v>0.23413793000000105</v>
      </c>
      <c r="G5017">
        <f t="shared" si="313"/>
        <v>0.23413793000000105</v>
      </c>
      <c r="H5017">
        <v>77.782857140000004</v>
      </c>
      <c r="I5017">
        <v>92.05</v>
      </c>
      <c r="J5017">
        <f t="shared" si="314"/>
        <v>14.267142859999993</v>
      </c>
      <c r="K5017">
        <f t="shared" si="315"/>
        <v>14.267142859999993</v>
      </c>
      <c r="L5017" t="str">
        <f>IF(A5017&lt;&gt;A5016,MAX($L$2:L5016)+1,"")</f>
        <v/>
      </c>
      <c r="M5017" t="str">
        <f>IF(L5017="","",AVERAGE(INDEX($E:$E,ROW(L5017),1):INDEX($E:$E,MATCH(L5017+1, L:L,0)-1)) - AVERAGE(INDEX($D:$D,ROW(L5017),1):INDEX($D:$D,MATCH(L5017+1, L:L,0)-1)))</f>
        <v/>
      </c>
      <c r="N5017" t="str">
        <f>IF(L5017="","",AVERAGE(INDEX($I:$I,ROW(L5017),1):INDEX($I:$I,MATCH(L5017+1, L:L,0)-1)) - AVERAGE(INDEX($H:$H,ROW(L5017),1):INDEX($H:$H,MATCH(L5017+1, L:L,0)-1)))</f>
        <v/>
      </c>
      <c r="O5017" t="str">
        <f>IF(L5017="","",AVERAGE(INDEX($G:$G,ROW(L5017),1):INDEX($G:$G,MATCH(L5017+1, L:L,0)-1)))</f>
        <v/>
      </c>
      <c r="P5017" t="str">
        <f>IF(L5017="","",AVERAGE(INDEX($K:$K,ROW(L5017),1):INDEX($K:$K,MATCH(L5017+1, L:L,0)-1)))</f>
        <v/>
      </c>
    </row>
    <row r="5018" spans="1:16" x14ac:dyDescent="0.25">
      <c r="A5018">
        <v>2013</v>
      </c>
      <c r="B5018">
        <v>6</v>
      </c>
      <c r="C5018" t="s">
        <v>8</v>
      </c>
      <c r="D5018">
        <v>14.05083333</v>
      </c>
      <c r="E5018">
        <v>14.707830270000001</v>
      </c>
      <c r="F5018">
        <f t="shared" si="312"/>
        <v>0.65699694000000086</v>
      </c>
      <c r="G5018">
        <f t="shared" si="313"/>
        <v>0.65699694000000086</v>
      </c>
      <c r="H5018">
        <v>79.878333330000004</v>
      </c>
      <c r="I5018">
        <v>84.548611109999996</v>
      </c>
      <c r="J5018">
        <f t="shared" si="314"/>
        <v>4.6702777799999922</v>
      </c>
      <c r="K5018">
        <f t="shared" si="315"/>
        <v>4.6702777799999922</v>
      </c>
      <c r="L5018" t="str">
        <f>IF(A5018&lt;&gt;A5017,MAX($L$2:L5017)+1,"")</f>
        <v/>
      </c>
      <c r="M5018" t="str">
        <f>IF(L5018="","",AVERAGE(INDEX($E:$E,ROW(L5018),1):INDEX($E:$E,MATCH(L5018+1, L:L,0)-1)) - AVERAGE(INDEX($D:$D,ROW(L5018),1):INDEX($D:$D,MATCH(L5018+1, L:L,0)-1)))</f>
        <v/>
      </c>
      <c r="N5018" t="str">
        <f>IF(L5018="","",AVERAGE(INDEX($I:$I,ROW(L5018),1):INDEX($I:$I,MATCH(L5018+1, L:L,0)-1)) - AVERAGE(INDEX($H:$H,ROW(L5018),1):INDEX($H:$H,MATCH(L5018+1, L:L,0)-1)))</f>
        <v/>
      </c>
      <c r="O5018" t="str">
        <f>IF(L5018="","",AVERAGE(INDEX($G:$G,ROW(L5018),1):INDEX($G:$G,MATCH(L5018+1, L:L,0)-1)))</f>
        <v/>
      </c>
      <c r="P5018" t="str">
        <f>IF(L5018="","",AVERAGE(INDEX($K:$K,ROW(L5018),1):INDEX($K:$K,MATCH(L5018+1, L:L,0)-1)))</f>
        <v/>
      </c>
    </row>
    <row r="5019" spans="1:16" x14ac:dyDescent="0.25">
      <c r="A5019">
        <v>2013</v>
      </c>
      <c r="B5019">
        <v>6</v>
      </c>
      <c r="C5019" t="s">
        <v>9</v>
      </c>
      <c r="D5019">
        <v>15.515000000000001</v>
      </c>
      <c r="E5019">
        <v>16.157141859999999</v>
      </c>
      <c r="F5019">
        <f t="shared" si="312"/>
        <v>0.64214185999999884</v>
      </c>
      <c r="G5019">
        <f t="shared" si="313"/>
        <v>0.64214185999999884</v>
      </c>
      <c r="H5019">
        <v>82.316999999999993</v>
      </c>
      <c r="I5019">
        <v>109.69</v>
      </c>
      <c r="J5019">
        <f t="shared" si="314"/>
        <v>27.373000000000005</v>
      </c>
      <c r="K5019">
        <f t="shared" si="315"/>
        <v>27.373000000000005</v>
      </c>
      <c r="L5019" t="str">
        <f>IF(A5019&lt;&gt;A5018,MAX($L$2:L5018)+1,"")</f>
        <v/>
      </c>
      <c r="M5019" t="str">
        <f>IF(L5019="","",AVERAGE(INDEX($E:$E,ROW(L5019),1):INDEX($E:$E,MATCH(L5019+1, L:L,0)-1)) - AVERAGE(INDEX($D:$D,ROW(L5019),1):INDEX($D:$D,MATCH(L5019+1, L:L,0)-1)))</f>
        <v/>
      </c>
      <c r="N5019" t="str">
        <f>IF(L5019="","",AVERAGE(INDEX($I:$I,ROW(L5019),1):INDEX($I:$I,MATCH(L5019+1, L:L,0)-1)) - AVERAGE(INDEX($H:$H,ROW(L5019),1):INDEX($H:$H,MATCH(L5019+1, L:L,0)-1)))</f>
        <v/>
      </c>
      <c r="O5019" t="str">
        <f>IF(L5019="","",AVERAGE(INDEX($G:$G,ROW(L5019),1):INDEX($G:$G,MATCH(L5019+1, L:L,0)-1)))</f>
        <v/>
      </c>
      <c r="P5019" t="str">
        <f>IF(L5019="","",AVERAGE(INDEX($K:$K,ROW(L5019),1):INDEX($K:$K,MATCH(L5019+1, L:L,0)-1)))</f>
        <v/>
      </c>
    </row>
    <row r="5020" spans="1:16" x14ac:dyDescent="0.25">
      <c r="A5020">
        <v>2013</v>
      </c>
      <c r="B5020">
        <v>6</v>
      </c>
      <c r="C5020" t="s">
        <v>10</v>
      </c>
      <c r="D5020">
        <v>15.695</v>
      </c>
      <c r="E5020">
        <v>14.742575260000001</v>
      </c>
      <c r="F5020">
        <f t="shared" si="312"/>
        <v>-0.95242473999999966</v>
      </c>
      <c r="G5020">
        <f t="shared" si="313"/>
        <v>0.95242473999999966</v>
      </c>
      <c r="H5020">
        <v>90.451666669999994</v>
      </c>
      <c r="I5020">
        <v>128.55000000000001</v>
      </c>
      <c r="J5020">
        <f t="shared" si="314"/>
        <v>38.098333330000017</v>
      </c>
      <c r="K5020">
        <f t="shared" si="315"/>
        <v>38.098333330000017</v>
      </c>
      <c r="L5020" t="str">
        <f>IF(A5020&lt;&gt;A5019,MAX($L$2:L5019)+1,"")</f>
        <v/>
      </c>
      <c r="M5020" t="str">
        <f>IF(L5020="","",AVERAGE(INDEX($E:$E,ROW(L5020),1):INDEX($E:$E,MATCH(L5020+1, L:L,0)-1)) - AVERAGE(INDEX($D:$D,ROW(L5020),1):INDEX($D:$D,MATCH(L5020+1, L:L,0)-1)))</f>
        <v/>
      </c>
      <c r="N5020" t="str">
        <f>IF(L5020="","",AVERAGE(INDEX($I:$I,ROW(L5020),1):INDEX($I:$I,MATCH(L5020+1, L:L,0)-1)) - AVERAGE(INDEX($H:$H,ROW(L5020),1):INDEX($H:$H,MATCH(L5020+1, L:L,0)-1)))</f>
        <v/>
      </c>
      <c r="O5020" t="str">
        <f>IF(L5020="","",AVERAGE(INDEX($G:$G,ROW(L5020),1):INDEX($G:$G,MATCH(L5020+1, L:L,0)-1)))</f>
        <v/>
      </c>
      <c r="P5020" t="str">
        <f>IF(L5020="","",AVERAGE(INDEX($K:$K,ROW(L5020),1):INDEX($K:$K,MATCH(L5020+1, L:L,0)-1)))</f>
        <v/>
      </c>
    </row>
    <row r="5021" spans="1:16" x14ac:dyDescent="0.25">
      <c r="A5021">
        <v>2013</v>
      </c>
      <c r="B5021">
        <v>6</v>
      </c>
      <c r="C5021" t="s">
        <v>11</v>
      </c>
      <c r="D5021">
        <v>10.77642857</v>
      </c>
      <c r="E5021">
        <v>11.0078537</v>
      </c>
      <c r="F5021">
        <f t="shared" si="312"/>
        <v>0.23142512999999987</v>
      </c>
      <c r="G5021">
        <f t="shared" si="313"/>
        <v>0.23142512999999987</v>
      </c>
      <c r="H5021">
        <v>100.325</v>
      </c>
      <c r="I5021">
        <v>99.478571430000002</v>
      </c>
      <c r="J5021">
        <f t="shared" si="314"/>
        <v>-0.84642857000000049</v>
      </c>
      <c r="K5021">
        <f t="shared" si="315"/>
        <v>0.84642857000000049</v>
      </c>
      <c r="L5021" t="str">
        <f>IF(A5021&lt;&gt;A5020,MAX($L$2:L5020)+1,"")</f>
        <v/>
      </c>
      <c r="M5021" t="str">
        <f>IF(L5021="","",AVERAGE(INDEX($E:$E,ROW(L5021),1):INDEX($E:$E,MATCH(L5021+1, L:L,0)-1)) - AVERAGE(INDEX($D:$D,ROW(L5021),1):INDEX($D:$D,MATCH(L5021+1, L:L,0)-1)))</f>
        <v/>
      </c>
      <c r="N5021" t="str">
        <f>IF(L5021="","",AVERAGE(INDEX($I:$I,ROW(L5021),1):INDEX($I:$I,MATCH(L5021+1, L:L,0)-1)) - AVERAGE(INDEX($H:$H,ROW(L5021),1):INDEX($H:$H,MATCH(L5021+1, L:L,0)-1)))</f>
        <v/>
      </c>
      <c r="O5021" t="str">
        <f>IF(L5021="","",AVERAGE(INDEX($G:$G,ROW(L5021),1):INDEX($G:$G,MATCH(L5021+1, L:L,0)-1)))</f>
        <v/>
      </c>
      <c r="P5021" t="str">
        <f>IF(L5021="","",AVERAGE(INDEX($K:$K,ROW(L5021),1):INDEX($K:$K,MATCH(L5021+1, L:L,0)-1)))</f>
        <v/>
      </c>
    </row>
    <row r="5022" spans="1:16" x14ac:dyDescent="0.25">
      <c r="A5022">
        <v>2013</v>
      </c>
      <c r="B5022">
        <v>6</v>
      </c>
      <c r="C5022" t="s">
        <v>12</v>
      </c>
      <c r="D5022">
        <v>14.956666670000001</v>
      </c>
      <c r="E5022">
        <v>16.067557470000001</v>
      </c>
      <c r="F5022">
        <f t="shared" si="312"/>
        <v>1.1108908</v>
      </c>
      <c r="G5022">
        <f t="shared" si="313"/>
        <v>1.1108908</v>
      </c>
      <c r="H5022">
        <v>92.108333329999994</v>
      </c>
      <c r="I5022">
        <v>157.46666669999999</v>
      </c>
      <c r="J5022">
        <f t="shared" si="314"/>
        <v>65.358333369999997</v>
      </c>
      <c r="K5022">
        <f t="shared" si="315"/>
        <v>65.358333369999997</v>
      </c>
      <c r="L5022" t="str">
        <f>IF(A5022&lt;&gt;A5021,MAX($L$2:L5021)+1,"")</f>
        <v/>
      </c>
      <c r="M5022" t="str">
        <f>IF(L5022="","",AVERAGE(INDEX($E:$E,ROW(L5022),1):INDEX($E:$E,MATCH(L5022+1, L:L,0)-1)) - AVERAGE(INDEX($D:$D,ROW(L5022),1):INDEX($D:$D,MATCH(L5022+1, L:L,0)-1)))</f>
        <v/>
      </c>
      <c r="N5022" t="str">
        <f>IF(L5022="","",AVERAGE(INDEX($I:$I,ROW(L5022),1):INDEX($I:$I,MATCH(L5022+1, L:L,0)-1)) - AVERAGE(INDEX($H:$H,ROW(L5022),1):INDEX($H:$H,MATCH(L5022+1, L:L,0)-1)))</f>
        <v/>
      </c>
      <c r="O5022" t="str">
        <f>IF(L5022="","",AVERAGE(INDEX($G:$G,ROW(L5022),1):INDEX($G:$G,MATCH(L5022+1, L:L,0)-1)))</f>
        <v/>
      </c>
      <c r="P5022" t="str">
        <f>IF(L5022="","",AVERAGE(INDEX($K:$K,ROW(L5022),1):INDEX($K:$K,MATCH(L5022+1, L:L,0)-1)))</f>
        <v/>
      </c>
    </row>
    <row r="5023" spans="1:16" x14ac:dyDescent="0.25">
      <c r="A5023">
        <v>2013</v>
      </c>
      <c r="B5023">
        <v>6</v>
      </c>
      <c r="C5023" t="s">
        <v>13</v>
      </c>
      <c r="D5023">
        <v>9.69</v>
      </c>
      <c r="E5023">
        <v>10.37603449</v>
      </c>
      <c r="F5023">
        <f t="shared" si="312"/>
        <v>0.68603449000000083</v>
      </c>
      <c r="G5023">
        <f t="shared" si="313"/>
        <v>0.68603449000000083</v>
      </c>
      <c r="H5023">
        <v>18.239999999999998</v>
      </c>
      <c r="I5023">
        <v>18.399999999999999</v>
      </c>
      <c r="J5023">
        <f t="shared" si="314"/>
        <v>0.16000000000000014</v>
      </c>
      <c r="K5023">
        <f t="shared" si="315"/>
        <v>0.16000000000000014</v>
      </c>
      <c r="L5023" t="str">
        <f>IF(A5023&lt;&gt;A5022,MAX($L$2:L5022)+1,"")</f>
        <v/>
      </c>
      <c r="M5023" t="str">
        <f>IF(L5023="","",AVERAGE(INDEX($E:$E,ROW(L5023),1):INDEX($E:$E,MATCH(L5023+1, L:L,0)-1)) - AVERAGE(INDEX($D:$D,ROW(L5023),1):INDEX($D:$D,MATCH(L5023+1, L:L,0)-1)))</f>
        <v/>
      </c>
      <c r="N5023" t="str">
        <f>IF(L5023="","",AVERAGE(INDEX($I:$I,ROW(L5023),1):INDEX($I:$I,MATCH(L5023+1, L:L,0)-1)) - AVERAGE(INDEX($H:$H,ROW(L5023),1):INDEX($H:$H,MATCH(L5023+1, L:L,0)-1)))</f>
        <v/>
      </c>
      <c r="O5023" t="str">
        <f>IF(L5023="","",AVERAGE(INDEX($G:$G,ROW(L5023),1):INDEX($G:$G,MATCH(L5023+1, L:L,0)-1)))</f>
        <v/>
      </c>
      <c r="P5023" t="str">
        <f>IF(L5023="","",AVERAGE(INDEX($K:$K,ROW(L5023),1):INDEX($K:$K,MATCH(L5023+1, L:L,0)-1)))</f>
        <v/>
      </c>
    </row>
    <row r="5024" spans="1:16" x14ac:dyDescent="0.25">
      <c r="A5024">
        <v>2013</v>
      </c>
      <c r="B5024">
        <v>6</v>
      </c>
      <c r="C5024" t="s">
        <v>14</v>
      </c>
      <c r="D5024">
        <v>3.207142857</v>
      </c>
      <c r="E5024">
        <v>4.9196528260000001</v>
      </c>
      <c r="F5024">
        <f t="shared" si="312"/>
        <v>1.7125099690000001</v>
      </c>
      <c r="G5024">
        <f t="shared" si="313"/>
        <v>1.7125099690000001</v>
      </c>
      <c r="H5024">
        <v>23.40142857</v>
      </c>
      <c r="I5024">
        <v>16.514285709999999</v>
      </c>
      <c r="J5024">
        <f t="shared" si="314"/>
        <v>-6.8871428600000009</v>
      </c>
      <c r="K5024">
        <f t="shared" si="315"/>
        <v>6.8871428600000009</v>
      </c>
      <c r="L5024" t="str">
        <f>IF(A5024&lt;&gt;A5023,MAX($L$2:L5023)+1,"")</f>
        <v/>
      </c>
      <c r="M5024" t="str">
        <f>IF(L5024="","",AVERAGE(INDEX($E:$E,ROW(L5024),1):INDEX($E:$E,MATCH(L5024+1, L:L,0)-1)) - AVERAGE(INDEX($D:$D,ROW(L5024),1):INDEX($D:$D,MATCH(L5024+1, L:L,0)-1)))</f>
        <v/>
      </c>
      <c r="N5024" t="str">
        <f>IF(L5024="","",AVERAGE(INDEX($I:$I,ROW(L5024),1):INDEX($I:$I,MATCH(L5024+1, L:L,0)-1)) - AVERAGE(INDEX($H:$H,ROW(L5024),1):INDEX($H:$H,MATCH(L5024+1, L:L,0)-1)))</f>
        <v/>
      </c>
      <c r="O5024" t="str">
        <f>IF(L5024="","",AVERAGE(INDEX($G:$G,ROW(L5024),1):INDEX($G:$G,MATCH(L5024+1, L:L,0)-1)))</f>
        <v/>
      </c>
      <c r="P5024" t="str">
        <f>IF(L5024="","",AVERAGE(INDEX($K:$K,ROW(L5024),1):INDEX($K:$K,MATCH(L5024+1, L:L,0)-1)))</f>
        <v/>
      </c>
    </row>
    <row r="5025" spans="1:16" x14ac:dyDescent="0.25">
      <c r="A5025">
        <v>2013</v>
      </c>
      <c r="B5025">
        <v>6</v>
      </c>
      <c r="C5025" t="s">
        <v>15</v>
      </c>
      <c r="D5025">
        <v>16.478235290000001</v>
      </c>
      <c r="E5025">
        <v>16.372430919999999</v>
      </c>
      <c r="F5025">
        <f t="shared" si="312"/>
        <v>-0.10580437000000131</v>
      </c>
      <c r="G5025">
        <f t="shared" si="313"/>
        <v>0.10580437000000131</v>
      </c>
      <c r="H5025">
        <v>85.68588235</v>
      </c>
      <c r="I5025">
        <v>105.8058824</v>
      </c>
      <c r="J5025">
        <f t="shared" si="314"/>
        <v>20.120000050000002</v>
      </c>
      <c r="K5025">
        <f t="shared" si="315"/>
        <v>20.120000050000002</v>
      </c>
      <c r="L5025" t="str">
        <f>IF(A5025&lt;&gt;A5024,MAX($L$2:L5024)+1,"")</f>
        <v/>
      </c>
      <c r="M5025" t="str">
        <f>IF(L5025="","",AVERAGE(INDEX($E:$E,ROW(L5025),1):INDEX($E:$E,MATCH(L5025+1, L:L,0)-1)) - AVERAGE(INDEX($D:$D,ROW(L5025),1):INDEX($D:$D,MATCH(L5025+1, L:L,0)-1)))</f>
        <v/>
      </c>
      <c r="N5025" t="str">
        <f>IF(L5025="","",AVERAGE(INDEX($I:$I,ROW(L5025),1):INDEX($I:$I,MATCH(L5025+1, L:L,0)-1)) - AVERAGE(INDEX($H:$H,ROW(L5025),1):INDEX($H:$H,MATCH(L5025+1, L:L,0)-1)))</f>
        <v/>
      </c>
      <c r="O5025" t="str">
        <f>IF(L5025="","",AVERAGE(INDEX($G:$G,ROW(L5025),1):INDEX($G:$G,MATCH(L5025+1, L:L,0)-1)))</f>
        <v/>
      </c>
      <c r="P5025" t="str">
        <f>IF(L5025="","",AVERAGE(INDEX($K:$K,ROW(L5025),1):INDEX($K:$K,MATCH(L5025+1, L:L,0)-1)))</f>
        <v/>
      </c>
    </row>
    <row r="5026" spans="1:16" x14ac:dyDescent="0.25">
      <c r="A5026">
        <v>2013</v>
      </c>
      <c r="B5026">
        <v>6</v>
      </c>
      <c r="C5026" t="s">
        <v>16</v>
      </c>
      <c r="D5026">
        <v>14.62</v>
      </c>
      <c r="E5026">
        <v>15.446666670000001</v>
      </c>
      <c r="F5026">
        <f t="shared" si="312"/>
        <v>0.8266666700000016</v>
      </c>
      <c r="G5026">
        <f t="shared" si="313"/>
        <v>0.8266666700000016</v>
      </c>
      <c r="H5026">
        <v>98.3</v>
      </c>
      <c r="I5026">
        <v>96.2</v>
      </c>
      <c r="J5026">
        <f t="shared" si="314"/>
        <v>-2.0999999999999943</v>
      </c>
      <c r="K5026">
        <f t="shared" si="315"/>
        <v>2.0999999999999943</v>
      </c>
      <c r="L5026" t="str">
        <f>IF(A5026&lt;&gt;A5025,MAX($L$2:L5025)+1,"")</f>
        <v/>
      </c>
      <c r="M5026" t="str">
        <f>IF(L5026="","",AVERAGE(INDEX($E:$E,ROW(L5026),1):INDEX($E:$E,MATCH(L5026+1, L:L,0)-1)) - AVERAGE(INDEX($D:$D,ROW(L5026),1):INDEX($D:$D,MATCH(L5026+1, L:L,0)-1)))</f>
        <v/>
      </c>
      <c r="N5026" t="str">
        <f>IF(L5026="","",AVERAGE(INDEX($I:$I,ROW(L5026),1):INDEX($I:$I,MATCH(L5026+1, L:L,0)-1)) - AVERAGE(INDEX($H:$H,ROW(L5026),1):INDEX($H:$H,MATCH(L5026+1, L:L,0)-1)))</f>
        <v/>
      </c>
      <c r="O5026" t="str">
        <f>IF(L5026="","",AVERAGE(INDEX($G:$G,ROW(L5026),1):INDEX($G:$G,MATCH(L5026+1, L:L,0)-1)))</f>
        <v/>
      </c>
      <c r="P5026" t="str">
        <f>IF(L5026="","",AVERAGE(INDEX($K:$K,ROW(L5026),1):INDEX($K:$K,MATCH(L5026+1, L:L,0)-1)))</f>
        <v/>
      </c>
    </row>
    <row r="5027" spans="1:16" x14ac:dyDescent="0.25">
      <c r="A5027">
        <v>2013</v>
      </c>
      <c r="B5027">
        <v>6</v>
      </c>
      <c r="C5027" t="s">
        <v>17</v>
      </c>
      <c r="D5027">
        <v>16.012156860000001</v>
      </c>
      <c r="E5027">
        <v>15.44686308</v>
      </c>
      <c r="F5027">
        <f t="shared" si="312"/>
        <v>-0.56529378000000108</v>
      </c>
      <c r="G5027">
        <f t="shared" si="313"/>
        <v>0.56529378000000108</v>
      </c>
      <c r="H5027">
        <v>103.2080392</v>
      </c>
      <c r="I5027">
        <v>132.28235290000001</v>
      </c>
      <c r="J5027">
        <f t="shared" si="314"/>
        <v>29.074313700000005</v>
      </c>
      <c r="K5027">
        <f t="shared" si="315"/>
        <v>29.074313700000005</v>
      </c>
      <c r="L5027" t="str">
        <f>IF(A5027&lt;&gt;A5026,MAX($L$2:L5026)+1,"")</f>
        <v/>
      </c>
      <c r="M5027" t="str">
        <f>IF(L5027="","",AVERAGE(INDEX($E:$E,ROW(L5027),1):INDEX($E:$E,MATCH(L5027+1, L:L,0)-1)) - AVERAGE(INDEX($D:$D,ROW(L5027),1):INDEX($D:$D,MATCH(L5027+1, L:L,0)-1)))</f>
        <v/>
      </c>
      <c r="N5027" t="str">
        <f>IF(L5027="","",AVERAGE(INDEX($I:$I,ROW(L5027),1):INDEX($I:$I,MATCH(L5027+1, L:L,0)-1)) - AVERAGE(INDEX($H:$H,ROW(L5027),1):INDEX($H:$H,MATCH(L5027+1, L:L,0)-1)))</f>
        <v/>
      </c>
      <c r="O5027" t="str">
        <f>IF(L5027="","",AVERAGE(INDEX($G:$G,ROW(L5027),1):INDEX($G:$G,MATCH(L5027+1, L:L,0)-1)))</f>
        <v/>
      </c>
      <c r="P5027" t="str">
        <f>IF(L5027="","",AVERAGE(INDEX($K:$K,ROW(L5027),1):INDEX($K:$K,MATCH(L5027+1, L:L,0)-1)))</f>
        <v/>
      </c>
    </row>
    <row r="5028" spans="1:16" x14ac:dyDescent="0.25">
      <c r="A5028">
        <v>2013</v>
      </c>
      <c r="B5028">
        <v>6</v>
      </c>
      <c r="C5028" t="s">
        <v>18</v>
      </c>
      <c r="D5028">
        <v>15.369444440000001</v>
      </c>
      <c r="E5028">
        <v>15.362530319999999</v>
      </c>
      <c r="F5028">
        <f t="shared" si="312"/>
        <v>-6.9141200000011338E-3</v>
      </c>
      <c r="G5028">
        <f t="shared" si="313"/>
        <v>6.9141200000011338E-3</v>
      </c>
      <c r="H5028">
        <v>75.918888890000005</v>
      </c>
      <c r="I5028">
        <v>91.861111109999996</v>
      </c>
      <c r="J5028">
        <f t="shared" si="314"/>
        <v>15.942222219999991</v>
      </c>
      <c r="K5028">
        <f t="shared" si="315"/>
        <v>15.942222219999991</v>
      </c>
      <c r="L5028" t="str">
        <f>IF(A5028&lt;&gt;A5027,MAX($L$2:L5027)+1,"")</f>
        <v/>
      </c>
      <c r="M5028" t="str">
        <f>IF(L5028="","",AVERAGE(INDEX($E:$E,ROW(L5028),1):INDEX($E:$E,MATCH(L5028+1, L:L,0)-1)) - AVERAGE(INDEX($D:$D,ROW(L5028),1):INDEX($D:$D,MATCH(L5028+1, L:L,0)-1)))</f>
        <v/>
      </c>
      <c r="N5028" t="str">
        <f>IF(L5028="","",AVERAGE(INDEX($I:$I,ROW(L5028),1):INDEX($I:$I,MATCH(L5028+1, L:L,0)-1)) - AVERAGE(INDEX($H:$H,ROW(L5028),1):INDEX($H:$H,MATCH(L5028+1, L:L,0)-1)))</f>
        <v/>
      </c>
      <c r="O5028" t="str">
        <f>IF(L5028="","",AVERAGE(INDEX($G:$G,ROW(L5028),1):INDEX($G:$G,MATCH(L5028+1, L:L,0)-1)))</f>
        <v/>
      </c>
      <c r="P5028" t="str">
        <f>IF(L5028="","",AVERAGE(INDEX($K:$K,ROW(L5028),1):INDEX($K:$K,MATCH(L5028+1, L:L,0)-1)))</f>
        <v/>
      </c>
    </row>
    <row r="5029" spans="1:16" x14ac:dyDescent="0.25">
      <c r="A5029">
        <v>2013</v>
      </c>
      <c r="B5029">
        <v>6</v>
      </c>
      <c r="C5029" t="s">
        <v>19</v>
      </c>
      <c r="D5029">
        <v>12.4</v>
      </c>
      <c r="E5029">
        <v>14.374315129999999</v>
      </c>
      <c r="F5029">
        <f t="shared" si="312"/>
        <v>1.974315129999999</v>
      </c>
      <c r="G5029">
        <f t="shared" si="313"/>
        <v>1.974315129999999</v>
      </c>
      <c r="H5029">
        <v>43.335000000000001</v>
      </c>
      <c r="I5029">
        <v>42.612499999999997</v>
      </c>
      <c r="J5029">
        <f t="shared" si="314"/>
        <v>-0.72250000000000369</v>
      </c>
      <c r="K5029">
        <f t="shared" si="315"/>
        <v>0.72250000000000369</v>
      </c>
      <c r="L5029" t="str">
        <f>IF(A5029&lt;&gt;A5028,MAX($L$2:L5028)+1,"")</f>
        <v/>
      </c>
      <c r="M5029" t="str">
        <f>IF(L5029="","",AVERAGE(INDEX($E:$E,ROW(L5029),1):INDEX($E:$E,MATCH(L5029+1, L:L,0)-1)) - AVERAGE(INDEX($D:$D,ROW(L5029),1):INDEX($D:$D,MATCH(L5029+1, L:L,0)-1)))</f>
        <v/>
      </c>
      <c r="N5029" t="str">
        <f>IF(L5029="","",AVERAGE(INDEX($I:$I,ROW(L5029),1):INDEX($I:$I,MATCH(L5029+1, L:L,0)-1)) - AVERAGE(INDEX($H:$H,ROW(L5029),1):INDEX($H:$H,MATCH(L5029+1, L:L,0)-1)))</f>
        <v/>
      </c>
      <c r="O5029" t="str">
        <f>IF(L5029="","",AVERAGE(INDEX($G:$G,ROW(L5029),1):INDEX($G:$G,MATCH(L5029+1, L:L,0)-1)))</f>
        <v/>
      </c>
      <c r="P5029" t="str">
        <f>IF(L5029="","",AVERAGE(INDEX($K:$K,ROW(L5029),1):INDEX($K:$K,MATCH(L5029+1, L:L,0)-1)))</f>
        <v/>
      </c>
    </row>
    <row r="5030" spans="1:16" x14ac:dyDescent="0.25">
      <c r="A5030">
        <v>2013</v>
      </c>
      <c r="B5030">
        <v>7</v>
      </c>
      <c r="C5030" t="s">
        <v>7</v>
      </c>
      <c r="D5030">
        <v>16.962666670000001</v>
      </c>
      <c r="E5030">
        <v>16.287136589999999</v>
      </c>
      <c r="F5030">
        <f t="shared" si="312"/>
        <v>-0.67553008000000148</v>
      </c>
      <c r="G5030">
        <f t="shared" si="313"/>
        <v>0.67553008000000148</v>
      </c>
      <c r="H5030">
        <v>82.271333330000004</v>
      </c>
      <c r="I5030">
        <v>69.62</v>
      </c>
      <c r="J5030">
        <f t="shared" si="314"/>
        <v>-12.65133333</v>
      </c>
      <c r="K5030">
        <f t="shared" si="315"/>
        <v>12.65133333</v>
      </c>
      <c r="L5030" t="str">
        <f>IF(A5030&lt;&gt;A5029,MAX($L$2:L5029)+1,"")</f>
        <v/>
      </c>
      <c r="M5030" t="str">
        <f>IF(L5030="","",AVERAGE(INDEX($E:$E,ROW(L5030),1):INDEX($E:$E,MATCH(L5030+1, L:L,0)-1)) - AVERAGE(INDEX($D:$D,ROW(L5030),1):INDEX($D:$D,MATCH(L5030+1, L:L,0)-1)))</f>
        <v/>
      </c>
      <c r="N5030" t="str">
        <f>IF(L5030="","",AVERAGE(INDEX($I:$I,ROW(L5030),1):INDEX($I:$I,MATCH(L5030+1, L:L,0)-1)) - AVERAGE(INDEX($H:$H,ROW(L5030),1):INDEX($H:$H,MATCH(L5030+1, L:L,0)-1)))</f>
        <v/>
      </c>
      <c r="O5030" t="str">
        <f>IF(L5030="","",AVERAGE(INDEX($G:$G,ROW(L5030),1):INDEX($G:$G,MATCH(L5030+1, L:L,0)-1)))</f>
        <v/>
      </c>
      <c r="P5030" t="str">
        <f>IF(L5030="","",AVERAGE(INDEX($K:$K,ROW(L5030),1):INDEX($K:$K,MATCH(L5030+1, L:L,0)-1)))</f>
        <v/>
      </c>
    </row>
    <row r="5031" spans="1:16" x14ac:dyDescent="0.25">
      <c r="A5031">
        <v>2013</v>
      </c>
      <c r="B5031">
        <v>7</v>
      </c>
      <c r="C5031" t="s">
        <v>8</v>
      </c>
      <c r="D5031">
        <v>16.56540541</v>
      </c>
      <c r="E5031">
        <v>17.791243999999999</v>
      </c>
      <c r="F5031">
        <f t="shared" si="312"/>
        <v>1.2258385899999986</v>
      </c>
      <c r="G5031">
        <f t="shared" si="313"/>
        <v>1.2258385899999986</v>
      </c>
      <c r="H5031">
        <v>59.745135140000002</v>
      </c>
      <c r="I5031">
        <v>16.979729729999999</v>
      </c>
      <c r="J5031">
        <f t="shared" si="314"/>
        <v>-42.76540541</v>
      </c>
      <c r="K5031">
        <f t="shared" si="315"/>
        <v>42.76540541</v>
      </c>
      <c r="L5031" t="str">
        <f>IF(A5031&lt;&gt;A5030,MAX($L$2:L5030)+1,"")</f>
        <v/>
      </c>
      <c r="M5031" t="str">
        <f>IF(L5031="","",AVERAGE(INDEX($E:$E,ROW(L5031),1):INDEX($E:$E,MATCH(L5031+1, L:L,0)-1)) - AVERAGE(INDEX($D:$D,ROW(L5031),1):INDEX($D:$D,MATCH(L5031+1, L:L,0)-1)))</f>
        <v/>
      </c>
      <c r="N5031" t="str">
        <f>IF(L5031="","",AVERAGE(INDEX($I:$I,ROW(L5031),1):INDEX($I:$I,MATCH(L5031+1, L:L,0)-1)) - AVERAGE(INDEX($H:$H,ROW(L5031),1):INDEX($H:$H,MATCH(L5031+1, L:L,0)-1)))</f>
        <v/>
      </c>
      <c r="O5031" t="str">
        <f>IF(L5031="","",AVERAGE(INDEX($G:$G,ROW(L5031),1):INDEX($G:$G,MATCH(L5031+1, L:L,0)-1)))</f>
        <v/>
      </c>
      <c r="P5031" t="str">
        <f>IF(L5031="","",AVERAGE(INDEX($K:$K,ROW(L5031),1):INDEX($K:$K,MATCH(L5031+1, L:L,0)-1)))</f>
        <v/>
      </c>
    </row>
    <row r="5032" spans="1:16" x14ac:dyDescent="0.25">
      <c r="A5032">
        <v>2013</v>
      </c>
      <c r="B5032">
        <v>7</v>
      </c>
      <c r="C5032" t="s">
        <v>9</v>
      </c>
      <c r="D5032">
        <v>18.490909089999999</v>
      </c>
      <c r="E5032">
        <v>17.899211059999999</v>
      </c>
      <c r="F5032">
        <f t="shared" si="312"/>
        <v>-0.59169802999999987</v>
      </c>
      <c r="G5032">
        <f t="shared" si="313"/>
        <v>0.59169802999999987</v>
      </c>
      <c r="H5032">
        <v>73.947272729999995</v>
      </c>
      <c r="I5032">
        <v>88.381818179999996</v>
      </c>
      <c r="J5032">
        <f t="shared" si="314"/>
        <v>14.434545450000002</v>
      </c>
      <c r="K5032">
        <f t="shared" si="315"/>
        <v>14.434545450000002</v>
      </c>
      <c r="L5032" t="str">
        <f>IF(A5032&lt;&gt;A5031,MAX($L$2:L5031)+1,"")</f>
        <v/>
      </c>
      <c r="M5032" t="str">
        <f>IF(L5032="","",AVERAGE(INDEX($E:$E,ROW(L5032),1):INDEX($E:$E,MATCH(L5032+1, L:L,0)-1)) - AVERAGE(INDEX($D:$D,ROW(L5032),1):INDEX($D:$D,MATCH(L5032+1, L:L,0)-1)))</f>
        <v/>
      </c>
      <c r="N5032" t="str">
        <f>IF(L5032="","",AVERAGE(INDEX($I:$I,ROW(L5032),1):INDEX($I:$I,MATCH(L5032+1, L:L,0)-1)) - AVERAGE(INDEX($H:$H,ROW(L5032),1):INDEX($H:$H,MATCH(L5032+1, L:L,0)-1)))</f>
        <v/>
      </c>
      <c r="O5032" t="str">
        <f>IF(L5032="","",AVERAGE(INDEX($G:$G,ROW(L5032),1):INDEX($G:$G,MATCH(L5032+1, L:L,0)-1)))</f>
        <v/>
      </c>
      <c r="P5032" t="str">
        <f>IF(L5032="","",AVERAGE(INDEX($K:$K,ROW(L5032),1):INDEX($K:$K,MATCH(L5032+1, L:L,0)-1)))</f>
        <v/>
      </c>
    </row>
    <row r="5033" spans="1:16" x14ac:dyDescent="0.25">
      <c r="A5033">
        <v>2013</v>
      </c>
      <c r="B5033">
        <v>7</v>
      </c>
      <c r="C5033" t="s">
        <v>10</v>
      </c>
      <c r="D5033">
        <v>18.681666669999998</v>
      </c>
      <c r="E5033">
        <v>18.797474050000002</v>
      </c>
      <c r="F5033">
        <f t="shared" si="312"/>
        <v>0.11580738000000323</v>
      </c>
      <c r="G5033">
        <f t="shared" si="313"/>
        <v>0.11580738000000323</v>
      </c>
      <c r="H5033">
        <v>104.41666669999999</v>
      </c>
      <c r="I5033">
        <v>120.8166667</v>
      </c>
      <c r="J5033">
        <f t="shared" si="314"/>
        <v>16.400000000000006</v>
      </c>
      <c r="K5033">
        <f t="shared" si="315"/>
        <v>16.400000000000006</v>
      </c>
      <c r="L5033" t="str">
        <f>IF(A5033&lt;&gt;A5032,MAX($L$2:L5032)+1,"")</f>
        <v/>
      </c>
      <c r="M5033" t="str">
        <f>IF(L5033="","",AVERAGE(INDEX($E:$E,ROW(L5033),1):INDEX($E:$E,MATCH(L5033+1, L:L,0)-1)) - AVERAGE(INDEX($D:$D,ROW(L5033),1):INDEX($D:$D,MATCH(L5033+1, L:L,0)-1)))</f>
        <v/>
      </c>
      <c r="N5033" t="str">
        <f>IF(L5033="","",AVERAGE(INDEX($I:$I,ROW(L5033),1):INDEX($I:$I,MATCH(L5033+1, L:L,0)-1)) - AVERAGE(INDEX($H:$H,ROW(L5033),1):INDEX($H:$H,MATCH(L5033+1, L:L,0)-1)))</f>
        <v/>
      </c>
      <c r="O5033" t="str">
        <f>IF(L5033="","",AVERAGE(INDEX($G:$G,ROW(L5033),1):INDEX($G:$G,MATCH(L5033+1, L:L,0)-1)))</f>
        <v/>
      </c>
      <c r="P5033" t="str">
        <f>IF(L5033="","",AVERAGE(INDEX($K:$K,ROW(L5033),1):INDEX($K:$K,MATCH(L5033+1, L:L,0)-1)))</f>
        <v/>
      </c>
    </row>
    <row r="5034" spans="1:16" x14ac:dyDescent="0.25">
      <c r="A5034">
        <v>2013</v>
      </c>
      <c r="B5034">
        <v>7</v>
      </c>
      <c r="C5034" t="s">
        <v>11</v>
      </c>
      <c r="D5034">
        <v>15.05133333</v>
      </c>
      <c r="E5034">
        <v>16.64987863</v>
      </c>
      <c r="F5034">
        <f t="shared" si="312"/>
        <v>1.5985452999999996</v>
      </c>
      <c r="G5034">
        <f t="shared" si="313"/>
        <v>1.5985452999999996</v>
      </c>
      <c r="H5034">
        <v>105.8</v>
      </c>
      <c r="I5034">
        <v>109.26</v>
      </c>
      <c r="J5034">
        <f t="shared" si="314"/>
        <v>3.460000000000008</v>
      </c>
      <c r="K5034">
        <f t="shared" si="315"/>
        <v>3.460000000000008</v>
      </c>
      <c r="L5034" t="str">
        <f>IF(A5034&lt;&gt;A5033,MAX($L$2:L5033)+1,"")</f>
        <v/>
      </c>
      <c r="M5034" t="str">
        <f>IF(L5034="","",AVERAGE(INDEX($E:$E,ROW(L5034),1):INDEX($E:$E,MATCH(L5034+1, L:L,0)-1)) - AVERAGE(INDEX($D:$D,ROW(L5034),1):INDEX($D:$D,MATCH(L5034+1, L:L,0)-1)))</f>
        <v/>
      </c>
      <c r="N5034" t="str">
        <f>IF(L5034="","",AVERAGE(INDEX($I:$I,ROW(L5034),1):INDEX($I:$I,MATCH(L5034+1, L:L,0)-1)) - AVERAGE(INDEX($H:$H,ROW(L5034),1):INDEX($H:$H,MATCH(L5034+1, L:L,0)-1)))</f>
        <v/>
      </c>
      <c r="O5034" t="str">
        <f>IF(L5034="","",AVERAGE(INDEX($G:$G,ROW(L5034),1):INDEX($G:$G,MATCH(L5034+1, L:L,0)-1)))</f>
        <v/>
      </c>
      <c r="P5034" t="str">
        <f>IF(L5034="","",AVERAGE(INDEX($K:$K,ROW(L5034),1):INDEX($K:$K,MATCH(L5034+1, L:L,0)-1)))</f>
        <v/>
      </c>
    </row>
    <row r="5035" spans="1:16" x14ac:dyDescent="0.25">
      <c r="A5035">
        <v>2013</v>
      </c>
      <c r="B5035">
        <v>7</v>
      </c>
      <c r="C5035" t="s">
        <v>12</v>
      </c>
      <c r="D5035">
        <v>18.015000000000001</v>
      </c>
      <c r="E5035">
        <v>20.189424259999999</v>
      </c>
      <c r="F5035">
        <f t="shared" si="312"/>
        <v>2.1744242599999986</v>
      </c>
      <c r="G5035">
        <f t="shared" si="313"/>
        <v>2.1744242599999986</v>
      </c>
      <c r="H5035">
        <v>95.401250000000005</v>
      </c>
      <c r="I5035">
        <v>118.125</v>
      </c>
      <c r="J5035">
        <f t="shared" si="314"/>
        <v>22.723749999999995</v>
      </c>
      <c r="K5035">
        <f t="shared" si="315"/>
        <v>22.723749999999995</v>
      </c>
      <c r="L5035" t="str">
        <f>IF(A5035&lt;&gt;A5034,MAX($L$2:L5034)+1,"")</f>
        <v/>
      </c>
      <c r="M5035" t="str">
        <f>IF(L5035="","",AVERAGE(INDEX($E:$E,ROW(L5035),1):INDEX($E:$E,MATCH(L5035+1, L:L,0)-1)) - AVERAGE(INDEX($D:$D,ROW(L5035),1):INDEX($D:$D,MATCH(L5035+1, L:L,0)-1)))</f>
        <v/>
      </c>
      <c r="N5035" t="str">
        <f>IF(L5035="","",AVERAGE(INDEX($I:$I,ROW(L5035),1):INDEX($I:$I,MATCH(L5035+1, L:L,0)-1)) - AVERAGE(INDEX($H:$H,ROW(L5035),1):INDEX($H:$H,MATCH(L5035+1, L:L,0)-1)))</f>
        <v/>
      </c>
      <c r="O5035" t="str">
        <f>IF(L5035="","",AVERAGE(INDEX($G:$G,ROW(L5035),1):INDEX($G:$G,MATCH(L5035+1, L:L,0)-1)))</f>
        <v/>
      </c>
      <c r="P5035" t="str">
        <f>IF(L5035="","",AVERAGE(INDEX($K:$K,ROW(L5035),1):INDEX($K:$K,MATCH(L5035+1, L:L,0)-1)))</f>
        <v/>
      </c>
    </row>
    <row r="5036" spans="1:16" x14ac:dyDescent="0.25">
      <c r="A5036">
        <v>2013</v>
      </c>
      <c r="B5036">
        <v>7</v>
      </c>
      <c r="C5036" t="s">
        <v>13</v>
      </c>
      <c r="D5036">
        <v>10.926666669999999</v>
      </c>
      <c r="E5036">
        <v>10.198791249999999</v>
      </c>
      <c r="F5036">
        <f t="shared" si="312"/>
        <v>-0.72787542000000016</v>
      </c>
      <c r="G5036">
        <f t="shared" si="313"/>
        <v>0.72787542000000016</v>
      </c>
      <c r="H5036">
        <v>28.75</v>
      </c>
      <c r="I5036">
        <v>48.333333330000002</v>
      </c>
      <c r="J5036">
        <f t="shared" si="314"/>
        <v>19.583333330000002</v>
      </c>
      <c r="K5036">
        <f t="shared" si="315"/>
        <v>19.583333330000002</v>
      </c>
      <c r="L5036" t="str">
        <f>IF(A5036&lt;&gt;A5035,MAX($L$2:L5035)+1,"")</f>
        <v/>
      </c>
      <c r="M5036" t="str">
        <f>IF(L5036="","",AVERAGE(INDEX($E:$E,ROW(L5036),1):INDEX($E:$E,MATCH(L5036+1, L:L,0)-1)) - AVERAGE(INDEX($D:$D,ROW(L5036),1):INDEX($D:$D,MATCH(L5036+1, L:L,0)-1)))</f>
        <v/>
      </c>
      <c r="N5036" t="str">
        <f>IF(L5036="","",AVERAGE(INDEX($I:$I,ROW(L5036),1):INDEX($I:$I,MATCH(L5036+1, L:L,0)-1)) - AVERAGE(INDEX($H:$H,ROW(L5036),1):INDEX($H:$H,MATCH(L5036+1, L:L,0)-1)))</f>
        <v/>
      </c>
      <c r="O5036" t="str">
        <f>IF(L5036="","",AVERAGE(INDEX($G:$G,ROW(L5036),1):INDEX($G:$G,MATCH(L5036+1, L:L,0)-1)))</f>
        <v/>
      </c>
      <c r="P5036" t="str">
        <f>IF(L5036="","",AVERAGE(INDEX($K:$K,ROW(L5036),1):INDEX($K:$K,MATCH(L5036+1, L:L,0)-1)))</f>
        <v/>
      </c>
    </row>
    <row r="5037" spans="1:16" x14ac:dyDescent="0.25">
      <c r="A5037">
        <v>2013</v>
      </c>
      <c r="B5037">
        <v>7</v>
      </c>
      <c r="C5037" t="s">
        <v>14</v>
      </c>
      <c r="D5037">
        <v>9.2383333329999999</v>
      </c>
      <c r="E5037">
        <v>8.710349463</v>
      </c>
      <c r="F5037">
        <f t="shared" si="312"/>
        <v>-0.52798386999999991</v>
      </c>
      <c r="G5037">
        <f t="shared" si="313"/>
        <v>0.52798386999999991</v>
      </c>
      <c r="H5037">
        <v>32.92</v>
      </c>
      <c r="I5037">
        <v>49.983333330000001</v>
      </c>
      <c r="J5037">
        <f t="shared" si="314"/>
        <v>17.063333329999999</v>
      </c>
      <c r="K5037">
        <f t="shared" si="315"/>
        <v>17.063333329999999</v>
      </c>
      <c r="L5037" t="str">
        <f>IF(A5037&lt;&gt;A5036,MAX($L$2:L5036)+1,"")</f>
        <v/>
      </c>
      <c r="M5037" t="str">
        <f>IF(L5037="","",AVERAGE(INDEX($E:$E,ROW(L5037),1):INDEX($E:$E,MATCH(L5037+1, L:L,0)-1)) - AVERAGE(INDEX($D:$D,ROW(L5037),1):INDEX($D:$D,MATCH(L5037+1, L:L,0)-1)))</f>
        <v/>
      </c>
      <c r="N5037" t="str">
        <f>IF(L5037="","",AVERAGE(INDEX($I:$I,ROW(L5037),1):INDEX($I:$I,MATCH(L5037+1, L:L,0)-1)) - AVERAGE(INDEX($H:$H,ROW(L5037),1):INDEX($H:$H,MATCH(L5037+1, L:L,0)-1)))</f>
        <v/>
      </c>
      <c r="O5037" t="str">
        <f>IF(L5037="","",AVERAGE(INDEX($G:$G,ROW(L5037),1):INDEX($G:$G,MATCH(L5037+1, L:L,0)-1)))</f>
        <v/>
      </c>
      <c r="P5037" t="str">
        <f>IF(L5037="","",AVERAGE(INDEX($K:$K,ROW(L5037),1):INDEX($K:$K,MATCH(L5037+1, L:L,0)-1)))</f>
        <v/>
      </c>
    </row>
    <row r="5038" spans="1:16" x14ac:dyDescent="0.25">
      <c r="A5038">
        <v>2013</v>
      </c>
      <c r="B5038">
        <v>7</v>
      </c>
      <c r="C5038" t="s">
        <v>15</v>
      </c>
      <c r="D5038">
        <v>19.16</v>
      </c>
      <c r="E5038">
        <v>19.55269827</v>
      </c>
      <c r="F5038">
        <f t="shared" si="312"/>
        <v>0.39269827000000035</v>
      </c>
      <c r="G5038">
        <f t="shared" si="313"/>
        <v>0.39269827000000035</v>
      </c>
      <c r="H5038">
        <v>87.946250000000006</v>
      </c>
      <c r="I5038">
        <v>114.8125</v>
      </c>
      <c r="J5038">
        <f t="shared" si="314"/>
        <v>26.866249999999994</v>
      </c>
      <c r="K5038">
        <f t="shared" si="315"/>
        <v>26.866249999999994</v>
      </c>
      <c r="L5038" t="str">
        <f>IF(A5038&lt;&gt;A5037,MAX($L$2:L5037)+1,"")</f>
        <v/>
      </c>
      <c r="M5038" t="str">
        <f>IF(L5038="","",AVERAGE(INDEX($E:$E,ROW(L5038),1):INDEX($E:$E,MATCH(L5038+1, L:L,0)-1)) - AVERAGE(INDEX($D:$D,ROW(L5038),1):INDEX($D:$D,MATCH(L5038+1, L:L,0)-1)))</f>
        <v/>
      </c>
      <c r="N5038" t="str">
        <f>IF(L5038="","",AVERAGE(INDEX($I:$I,ROW(L5038),1):INDEX($I:$I,MATCH(L5038+1, L:L,0)-1)) - AVERAGE(INDEX($H:$H,ROW(L5038),1):INDEX($H:$H,MATCH(L5038+1, L:L,0)-1)))</f>
        <v/>
      </c>
      <c r="O5038" t="str">
        <f>IF(L5038="","",AVERAGE(INDEX($G:$G,ROW(L5038),1):INDEX($G:$G,MATCH(L5038+1, L:L,0)-1)))</f>
        <v/>
      </c>
      <c r="P5038" t="str">
        <f>IF(L5038="","",AVERAGE(INDEX($K:$K,ROW(L5038),1):INDEX($K:$K,MATCH(L5038+1, L:L,0)-1)))</f>
        <v/>
      </c>
    </row>
    <row r="5039" spans="1:16" x14ac:dyDescent="0.25">
      <c r="A5039">
        <v>2013</v>
      </c>
      <c r="B5039">
        <v>7</v>
      </c>
      <c r="C5039" t="s">
        <v>16</v>
      </c>
      <c r="D5039">
        <v>18.79</v>
      </c>
      <c r="E5039">
        <v>20.529032260000001</v>
      </c>
      <c r="F5039">
        <f t="shared" si="312"/>
        <v>1.7390322600000019</v>
      </c>
      <c r="G5039">
        <f t="shared" si="313"/>
        <v>1.7390322600000019</v>
      </c>
      <c r="H5039">
        <v>78.56</v>
      </c>
      <c r="I5039">
        <v>68.599999999999994</v>
      </c>
      <c r="J5039">
        <f t="shared" si="314"/>
        <v>-9.960000000000008</v>
      </c>
      <c r="K5039">
        <f t="shared" si="315"/>
        <v>9.960000000000008</v>
      </c>
      <c r="L5039" t="str">
        <f>IF(A5039&lt;&gt;A5038,MAX($L$2:L5038)+1,"")</f>
        <v/>
      </c>
      <c r="M5039" t="str">
        <f>IF(L5039="","",AVERAGE(INDEX($E:$E,ROW(L5039),1):INDEX($E:$E,MATCH(L5039+1, L:L,0)-1)) - AVERAGE(INDEX($D:$D,ROW(L5039),1):INDEX($D:$D,MATCH(L5039+1, L:L,0)-1)))</f>
        <v/>
      </c>
      <c r="N5039" t="str">
        <f>IF(L5039="","",AVERAGE(INDEX($I:$I,ROW(L5039),1):INDEX($I:$I,MATCH(L5039+1, L:L,0)-1)) - AVERAGE(INDEX($H:$H,ROW(L5039),1):INDEX($H:$H,MATCH(L5039+1, L:L,0)-1)))</f>
        <v/>
      </c>
      <c r="O5039" t="str">
        <f>IF(L5039="","",AVERAGE(INDEX($G:$G,ROW(L5039),1):INDEX($G:$G,MATCH(L5039+1, L:L,0)-1)))</f>
        <v/>
      </c>
      <c r="P5039" t="str">
        <f>IF(L5039="","",AVERAGE(INDEX($K:$K,ROW(L5039),1):INDEX($K:$K,MATCH(L5039+1, L:L,0)-1)))</f>
        <v/>
      </c>
    </row>
    <row r="5040" spans="1:16" x14ac:dyDescent="0.25">
      <c r="A5040">
        <v>2013</v>
      </c>
      <c r="B5040">
        <v>7</v>
      </c>
      <c r="C5040" t="s">
        <v>17</v>
      </c>
      <c r="D5040">
        <v>18.6073913</v>
      </c>
      <c r="E5040">
        <v>19.695506089999999</v>
      </c>
      <c r="F5040">
        <f t="shared" si="312"/>
        <v>1.0881147899999988</v>
      </c>
      <c r="G5040">
        <f t="shared" si="313"/>
        <v>1.0881147899999988</v>
      </c>
      <c r="H5040">
        <v>114.3313043</v>
      </c>
      <c r="I5040">
        <v>90.778260869999997</v>
      </c>
      <c r="J5040">
        <f t="shared" si="314"/>
        <v>-23.553043430000002</v>
      </c>
      <c r="K5040">
        <f t="shared" si="315"/>
        <v>23.553043430000002</v>
      </c>
      <c r="L5040" t="str">
        <f>IF(A5040&lt;&gt;A5039,MAX($L$2:L5039)+1,"")</f>
        <v/>
      </c>
      <c r="M5040" t="str">
        <f>IF(L5040="","",AVERAGE(INDEX($E:$E,ROW(L5040),1):INDEX($E:$E,MATCH(L5040+1, L:L,0)-1)) - AVERAGE(INDEX($D:$D,ROW(L5040),1):INDEX($D:$D,MATCH(L5040+1, L:L,0)-1)))</f>
        <v/>
      </c>
      <c r="N5040" t="str">
        <f>IF(L5040="","",AVERAGE(INDEX($I:$I,ROW(L5040),1):INDEX($I:$I,MATCH(L5040+1, L:L,0)-1)) - AVERAGE(INDEX($H:$H,ROW(L5040),1):INDEX($H:$H,MATCH(L5040+1, L:L,0)-1)))</f>
        <v/>
      </c>
      <c r="O5040" t="str">
        <f>IF(L5040="","",AVERAGE(INDEX($G:$G,ROW(L5040),1):INDEX($G:$G,MATCH(L5040+1, L:L,0)-1)))</f>
        <v/>
      </c>
      <c r="P5040" t="str">
        <f>IF(L5040="","",AVERAGE(INDEX($K:$K,ROW(L5040),1):INDEX($K:$K,MATCH(L5040+1, L:L,0)-1)))</f>
        <v/>
      </c>
    </row>
    <row r="5041" spans="1:16" x14ac:dyDescent="0.25">
      <c r="A5041">
        <v>2013</v>
      </c>
      <c r="B5041">
        <v>7</v>
      </c>
      <c r="C5041" t="s">
        <v>18</v>
      </c>
      <c r="D5041">
        <v>18.110555560000002</v>
      </c>
      <c r="E5041">
        <v>17.12065342</v>
      </c>
      <c r="F5041">
        <f t="shared" si="312"/>
        <v>-0.98990214000000165</v>
      </c>
      <c r="G5041">
        <f t="shared" si="313"/>
        <v>0.98990214000000165</v>
      </c>
      <c r="H5041">
        <v>63.53</v>
      </c>
      <c r="I5041">
        <v>59.91111111</v>
      </c>
      <c r="J5041">
        <f t="shared" si="314"/>
        <v>-3.6188888900000009</v>
      </c>
      <c r="K5041">
        <f t="shared" si="315"/>
        <v>3.6188888900000009</v>
      </c>
      <c r="L5041" t="str">
        <f>IF(A5041&lt;&gt;A5040,MAX($L$2:L5040)+1,"")</f>
        <v/>
      </c>
      <c r="M5041" t="str">
        <f>IF(L5041="","",AVERAGE(INDEX($E:$E,ROW(L5041),1):INDEX($E:$E,MATCH(L5041+1, L:L,0)-1)) - AVERAGE(INDEX($D:$D,ROW(L5041),1):INDEX($D:$D,MATCH(L5041+1, L:L,0)-1)))</f>
        <v/>
      </c>
      <c r="N5041" t="str">
        <f>IF(L5041="","",AVERAGE(INDEX($I:$I,ROW(L5041),1):INDEX($I:$I,MATCH(L5041+1, L:L,0)-1)) - AVERAGE(INDEX($H:$H,ROW(L5041),1):INDEX($H:$H,MATCH(L5041+1, L:L,0)-1)))</f>
        <v/>
      </c>
      <c r="O5041" t="str">
        <f>IF(L5041="","",AVERAGE(INDEX($G:$G,ROW(L5041),1):INDEX($G:$G,MATCH(L5041+1, L:L,0)-1)))</f>
        <v/>
      </c>
      <c r="P5041" t="str">
        <f>IF(L5041="","",AVERAGE(INDEX($K:$K,ROW(L5041),1):INDEX($K:$K,MATCH(L5041+1, L:L,0)-1)))</f>
        <v/>
      </c>
    </row>
    <row r="5042" spans="1:16" x14ac:dyDescent="0.25">
      <c r="A5042">
        <v>2013</v>
      </c>
      <c r="B5042">
        <v>7</v>
      </c>
      <c r="C5042" t="s">
        <v>19</v>
      </c>
      <c r="D5042">
        <v>14.255555559999999</v>
      </c>
      <c r="E5042">
        <v>14.78634158</v>
      </c>
      <c r="F5042">
        <f t="shared" si="312"/>
        <v>0.53078602000000075</v>
      </c>
      <c r="G5042">
        <f t="shared" si="313"/>
        <v>0.53078602000000075</v>
      </c>
      <c r="H5042">
        <v>56.35</v>
      </c>
      <c r="I5042">
        <v>76.17777778</v>
      </c>
      <c r="J5042">
        <f t="shared" si="314"/>
        <v>19.827777779999998</v>
      </c>
      <c r="K5042">
        <f t="shared" si="315"/>
        <v>19.827777779999998</v>
      </c>
      <c r="L5042" t="str">
        <f>IF(A5042&lt;&gt;A5041,MAX($L$2:L5041)+1,"")</f>
        <v/>
      </c>
      <c r="M5042" t="str">
        <f>IF(L5042="","",AVERAGE(INDEX($E:$E,ROW(L5042),1):INDEX($E:$E,MATCH(L5042+1, L:L,0)-1)) - AVERAGE(INDEX($D:$D,ROW(L5042),1):INDEX($D:$D,MATCH(L5042+1, L:L,0)-1)))</f>
        <v/>
      </c>
      <c r="N5042" t="str">
        <f>IF(L5042="","",AVERAGE(INDEX($I:$I,ROW(L5042),1):INDEX($I:$I,MATCH(L5042+1, L:L,0)-1)) - AVERAGE(INDEX($H:$H,ROW(L5042),1):INDEX($H:$H,MATCH(L5042+1, L:L,0)-1)))</f>
        <v/>
      </c>
      <c r="O5042" t="str">
        <f>IF(L5042="","",AVERAGE(INDEX($G:$G,ROW(L5042),1):INDEX($G:$G,MATCH(L5042+1, L:L,0)-1)))</f>
        <v/>
      </c>
      <c r="P5042" t="str">
        <f>IF(L5042="","",AVERAGE(INDEX($K:$K,ROW(L5042),1):INDEX($K:$K,MATCH(L5042+1, L:L,0)-1)))</f>
        <v/>
      </c>
    </row>
    <row r="5043" spans="1:16" x14ac:dyDescent="0.25">
      <c r="A5043">
        <v>2013</v>
      </c>
      <c r="B5043">
        <v>8</v>
      </c>
      <c r="C5043" t="s">
        <v>7</v>
      </c>
      <c r="D5043">
        <v>15.85333333</v>
      </c>
      <c r="E5043">
        <v>17.248636999999999</v>
      </c>
      <c r="F5043">
        <f t="shared" si="312"/>
        <v>1.3953036699999988</v>
      </c>
      <c r="G5043">
        <f t="shared" si="313"/>
        <v>1.3953036699999988</v>
      </c>
      <c r="H5043">
        <v>57.887999999999998</v>
      </c>
      <c r="I5043">
        <v>45.82</v>
      </c>
      <c r="J5043">
        <f t="shared" si="314"/>
        <v>-12.067999999999998</v>
      </c>
      <c r="K5043">
        <f t="shared" si="315"/>
        <v>12.067999999999998</v>
      </c>
      <c r="L5043" t="str">
        <f>IF(A5043&lt;&gt;A5042,MAX($L$2:L5042)+1,"")</f>
        <v/>
      </c>
      <c r="M5043" t="str">
        <f>IF(L5043="","",AVERAGE(INDEX($E:$E,ROW(L5043),1):INDEX($E:$E,MATCH(L5043+1, L:L,0)-1)) - AVERAGE(INDEX($D:$D,ROW(L5043),1):INDEX($D:$D,MATCH(L5043+1, L:L,0)-1)))</f>
        <v/>
      </c>
      <c r="N5043" t="str">
        <f>IF(L5043="","",AVERAGE(INDEX($I:$I,ROW(L5043),1):INDEX($I:$I,MATCH(L5043+1, L:L,0)-1)) - AVERAGE(INDEX($H:$H,ROW(L5043),1):INDEX($H:$H,MATCH(L5043+1, L:L,0)-1)))</f>
        <v/>
      </c>
      <c r="O5043" t="str">
        <f>IF(L5043="","",AVERAGE(INDEX($G:$G,ROW(L5043),1):INDEX($G:$G,MATCH(L5043+1, L:L,0)-1)))</f>
        <v/>
      </c>
      <c r="P5043" t="str">
        <f>IF(L5043="","",AVERAGE(INDEX($K:$K,ROW(L5043),1):INDEX($K:$K,MATCH(L5043+1, L:L,0)-1)))</f>
        <v/>
      </c>
    </row>
    <row r="5044" spans="1:16" x14ac:dyDescent="0.25">
      <c r="A5044">
        <v>2013</v>
      </c>
      <c r="B5044">
        <v>8</v>
      </c>
      <c r="C5044" t="s">
        <v>8</v>
      </c>
      <c r="D5044">
        <v>16.54478873</v>
      </c>
      <c r="E5044">
        <v>17.656595459999998</v>
      </c>
      <c r="F5044">
        <f t="shared" si="312"/>
        <v>1.1118067299999979</v>
      </c>
      <c r="G5044">
        <f t="shared" si="313"/>
        <v>1.1118067299999979</v>
      </c>
      <c r="H5044">
        <v>64.187323939999999</v>
      </c>
      <c r="I5044">
        <v>80.577464789999993</v>
      </c>
      <c r="J5044">
        <f t="shared" si="314"/>
        <v>16.390140849999995</v>
      </c>
      <c r="K5044">
        <f t="shared" si="315"/>
        <v>16.390140849999995</v>
      </c>
      <c r="L5044" t="str">
        <f>IF(A5044&lt;&gt;A5043,MAX($L$2:L5043)+1,"")</f>
        <v/>
      </c>
      <c r="M5044" t="str">
        <f>IF(L5044="","",AVERAGE(INDEX($E:$E,ROW(L5044),1):INDEX($E:$E,MATCH(L5044+1, L:L,0)-1)) - AVERAGE(INDEX($D:$D,ROW(L5044),1):INDEX($D:$D,MATCH(L5044+1, L:L,0)-1)))</f>
        <v/>
      </c>
      <c r="N5044" t="str">
        <f>IF(L5044="","",AVERAGE(INDEX($I:$I,ROW(L5044),1):INDEX($I:$I,MATCH(L5044+1, L:L,0)-1)) - AVERAGE(INDEX($H:$H,ROW(L5044),1):INDEX($H:$H,MATCH(L5044+1, L:L,0)-1)))</f>
        <v/>
      </c>
      <c r="O5044" t="str">
        <f>IF(L5044="","",AVERAGE(INDEX($G:$G,ROW(L5044),1):INDEX($G:$G,MATCH(L5044+1, L:L,0)-1)))</f>
        <v/>
      </c>
      <c r="P5044" t="str">
        <f>IF(L5044="","",AVERAGE(INDEX($K:$K,ROW(L5044),1):INDEX($K:$K,MATCH(L5044+1, L:L,0)-1)))</f>
        <v/>
      </c>
    </row>
    <row r="5045" spans="1:16" x14ac:dyDescent="0.25">
      <c r="A5045">
        <v>2013</v>
      </c>
      <c r="B5045">
        <v>8</v>
      </c>
      <c r="C5045" t="s">
        <v>9</v>
      </c>
      <c r="D5045">
        <v>17.35454545</v>
      </c>
      <c r="E5045">
        <v>18.07829912</v>
      </c>
      <c r="F5045">
        <f t="shared" si="312"/>
        <v>0.72375367000000068</v>
      </c>
      <c r="G5045">
        <f t="shared" si="313"/>
        <v>0.72375367000000068</v>
      </c>
      <c r="H5045">
        <v>68.504545449999995</v>
      </c>
      <c r="I5045">
        <v>54.218181819999998</v>
      </c>
      <c r="J5045">
        <f t="shared" si="314"/>
        <v>-14.286363629999997</v>
      </c>
      <c r="K5045">
        <f t="shared" si="315"/>
        <v>14.286363629999997</v>
      </c>
      <c r="L5045" t="str">
        <f>IF(A5045&lt;&gt;A5044,MAX($L$2:L5044)+1,"")</f>
        <v/>
      </c>
      <c r="M5045" t="str">
        <f>IF(L5045="","",AVERAGE(INDEX($E:$E,ROW(L5045),1):INDEX($E:$E,MATCH(L5045+1, L:L,0)-1)) - AVERAGE(INDEX($D:$D,ROW(L5045),1):INDEX($D:$D,MATCH(L5045+1, L:L,0)-1)))</f>
        <v/>
      </c>
      <c r="N5045" t="str">
        <f>IF(L5045="","",AVERAGE(INDEX($I:$I,ROW(L5045),1):INDEX($I:$I,MATCH(L5045+1, L:L,0)-1)) - AVERAGE(INDEX($H:$H,ROW(L5045),1):INDEX($H:$H,MATCH(L5045+1, L:L,0)-1)))</f>
        <v/>
      </c>
      <c r="O5045" t="str">
        <f>IF(L5045="","",AVERAGE(INDEX($G:$G,ROW(L5045),1):INDEX($G:$G,MATCH(L5045+1, L:L,0)-1)))</f>
        <v/>
      </c>
      <c r="P5045" t="str">
        <f>IF(L5045="","",AVERAGE(INDEX($K:$K,ROW(L5045),1):INDEX($K:$K,MATCH(L5045+1, L:L,0)-1)))</f>
        <v/>
      </c>
    </row>
    <row r="5046" spans="1:16" x14ac:dyDescent="0.25">
      <c r="A5046">
        <v>2013</v>
      </c>
      <c r="B5046">
        <v>8</v>
      </c>
      <c r="C5046" t="s">
        <v>10</v>
      </c>
      <c r="D5046">
        <v>17.559999999999999</v>
      </c>
      <c r="E5046">
        <v>17.111290319999998</v>
      </c>
      <c r="F5046">
        <f t="shared" si="312"/>
        <v>-0.44870968000000033</v>
      </c>
      <c r="G5046">
        <f t="shared" si="313"/>
        <v>0.44870968000000033</v>
      </c>
      <c r="H5046">
        <v>97.344999999999999</v>
      </c>
      <c r="I5046">
        <v>142.69999999999999</v>
      </c>
      <c r="J5046">
        <f t="shared" si="314"/>
        <v>45.35499999999999</v>
      </c>
      <c r="K5046">
        <f t="shared" si="315"/>
        <v>45.35499999999999</v>
      </c>
      <c r="L5046" t="str">
        <f>IF(A5046&lt;&gt;A5045,MAX($L$2:L5045)+1,"")</f>
        <v/>
      </c>
      <c r="M5046" t="str">
        <f>IF(L5046="","",AVERAGE(INDEX($E:$E,ROW(L5046),1):INDEX($E:$E,MATCH(L5046+1, L:L,0)-1)) - AVERAGE(INDEX($D:$D,ROW(L5046),1):INDEX($D:$D,MATCH(L5046+1, L:L,0)-1)))</f>
        <v/>
      </c>
      <c r="N5046" t="str">
        <f>IF(L5046="","",AVERAGE(INDEX($I:$I,ROW(L5046),1):INDEX($I:$I,MATCH(L5046+1, L:L,0)-1)) - AVERAGE(INDEX($H:$H,ROW(L5046),1):INDEX($H:$H,MATCH(L5046+1, L:L,0)-1)))</f>
        <v/>
      </c>
      <c r="O5046" t="str">
        <f>IF(L5046="","",AVERAGE(INDEX($G:$G,ROW(L5046),1):INDEX($G:$G,MATCH(L5046+1, L:L,0)-1)))</f>
        <v/>
      </c>
      <c r="P5046" t="str">
        <f>IF(L5046="","",AVERAGE(INDEX($K:$K,ROW(L5046),1):INDEX($K:$K,MATCH(L5046+1, L:L,0)-1)))</f>
        <v/>
      </c>
    </row>
    <row r="5047" spans="1:16" x14ac:dyDescent="0.25">
      <c r="A5047">
        <v>2013</v>
      </c>
      <c r="B5047">
        <v>8</v>
      </c>
      <c r="C5047" t="s">
        <v>11</v>
      </c>
      <c r="D5047">
        <v>15.569285710000001</v>
      </c>
      <c r="E5047">
        <v>16.121042490000001</v>
      </c>
      <c r="F5047">
        <f t="shared" si="312"/>
        <v>0.55175677999999984</v>
      </c>
      <c r="G5047">
        <f t="shared" si="313"/>
        <v>0.55175677999999984</v>
      </c>
      <c r="H5047">
        <v>101.77214290000001</v>
      </c>
      <c r="I5047">
        <v>112.1285714</v>
      </c>
      <c r="J5047">
        <f t="shared" si="314"/>
        <v>10.356428499999993</v>
      </c>
      <c r="K5047">
        <f t="shared" si="315"/>
        <v>10.356428499999993</v>
      </c>
      <c r="L5047" t="str">
        <f>IF(A5047&lt;&gt;A5046,MAX($L$2:L5046)+1,"")</f>
        <v/>
      </c>
      <c r="M5047" t="str">
        <f>IF(L5047="","",AVERAGE(INDEX($E:$E,ROW(L5047),1):INDEX($E:$E,MATCH(L5047+1, L:L,0)-1)) - AVERAGE(INDEX($D:$D,ROW(L5047),1):INDEX($D:$D,MATCH(L5047+1, L:L,0)-1)))</f>
        <v/>
      </c>
      <c r="N5047" t="str">
        <f>IF(L5047="","",AVERAGE(INDEX($I:$I,ROW(L5047),1):INDEX($I:$I,MATCH(L5047+1, L:L,0)-1)) - AVERAGE(INDEX($H:$H,ROW(L5047),1):INDEX($H:$H,MATCH(L5047+1, L:L,0)-1)))</f>
        <v/>
      </c>
      <c r="O5047" t="str">
        <f>IF(L5047="","",AVERAGE(INDEX($G:$G,ROW(L5047),1):INDEX($G:$G,MATCH(L5047+1, L:L,0)-1)))</f>
        <v/>
      </c>
      <c r="P5047" t="str">
        <f>IF(L5047="","",AVERAGE(INDEX($K:$K,ROW(L5047),1):INDEX($K:$K,MATCH(L5047+1, L:L,0)-1)))</f>
        <v/>
      </c>
    </row>
    <row r="5048" spans="1:16" x14ac:dyDescent="0.25">
      <c r="A5048">
        <v>2013</v>
      </c>
      <c r="B5048">
        <v>8</v>
      </c>
      <c r="C5048" t="s">
        <v>12</v>
      </c>
      <c r="D5048">
        <v>18.15428571</v>
      </c>
      <c r="E5048">
        <v>18.42895545</v>
      </c>
      <c r="F5048">
        <f t="shared" si="312"/>
        <v>0.27466974000000022</v>
      </c>
      <c r="G5048">
        <f t="shared" si="313"/>
        <v>0.27466974000000022</v>
      </c>
      <c r="H5048">
        <v>87.001428570000002</v>
      </c>
      <c r="I5048">
        <v>58.671428570000003</v>
      </c>
      <c r="J5048">
        <f t="shared" si="314"/>
        <v>-28.33</v>
      </c>
      <c r="K5048">
        <f t="shared" si="315"/>
        <v>28.33</v>
      </c>
      <c r="L5048" t="str">
        <f>IF(A5048&lt;&gt;A5047,MAX($L$2:L5047)+1,"")</f>
        <v/>
      </c>
      <c r="M5048" t="str">
        <f>IF(L5048="","",AVERAGE(INDEX($E:$E,ROW(L5048),1):INDEX($E:$E,MATCH(L5048+1, L:L,0)-1)) - AVERAGE(INDEX($D:$D,ROW(L5048),1):INDEX($D:$D,MATCH(L5048+1, L:L,0)-1)))</f>
        <v/>
      </c>
      <c r="N5048" t="str">
        <f>IF(L5048="","",AVERAGE(INDEX($I:$I,ROW(L5048),1):INDEX($I:$I,MATCH(L5048+1, L:L,0)-1)) - AVERAGE(INDEX($H:$H,ROW(L5048),1):INDEX($H:$H,MATCH(L5048+1, L:L,0)-1)))</f>
        <v/>
      </c>
      <c r="O5048" t="str">
        <f>IF(L5048="","",AVERAGE(INDEX($G:$G,ROW(L5048),1):INDEX($G:$G,MATCH(L5048+1, L:L,0)-1)))</f>
        <v/>
      </c>
      <c r="P5048" t="str">
        <f>IF(L5048="","",AVERAGE(INDEX($K:$K,ROW(L5048),1):INDEX($K:$K,MATCH(L5048+1, L:L,0)-1)))</f>
        <v/>
      </c>
    </row>
    <row r="5049" spans="1:16" x14ac:dyDescent="0.25">
      <c r="A5049">
        <v>2013</v>
      </c>
      <c r="B5049">
        <v>8</v>
      </c>
      <c r="C5049" t="s">
        <v>13</v>
      </c>
      <c r="D5049">
        <v>10.324999999999999</v>
      </c>
      <c r="E5049">
        <v>12.238333340000001</v>
      </c>
      <c r="F5049">
        <f t="shared" si="312"/>
        <v>1.9133333400000012</v>
      </c>
      <c r="G5049">
        <f t="shared" si="313"/>
        <v>1.9133333400000012</v>
      </c>
      <c r="H5049">
        <v>32.524999999999999</v>
      </c>
      <c r="I5049">
        <v>27.95</v>
      </c>
      <c r="J5049">
        <f t="shared" si="314"/>
        <v>-4.5749999999999993</v>
      </c>
      <c r="K5049">
        <f t="shared" si="315"/>
        <v>4.5749999999999993</v>
      </c>
      <c r="L5049" t="str">
        <f>IF(A5049&lt;&gt;A5048,MAX($L$2:L5048)+1,"")</f>
        <v/>
      </c>
      <c r="M5049" t="str">
        <f>IF(L5049="","",AVERAGE(INDEX($E:$E,ROW(L5049),1):INDEX($E:$E,MATCH(L5049+1, L:L,0)-1)) - AVERAGE(INDEX($D:$D,ROW(L5049),1):INDEX($D:$D,MATCH(L5049+1, L:L,0)-1)))</f>
        <v/>
      </c>
      <c r="N5049" t="str">
        <f>IF(L5049="","",AVERAGE(INDEX($I:$I,ROW(L5049),1):INDEX($I:$I,MATCH(L5049+1, L:L,0)-1)) - AVERAGE(INDEX($H:$H,ROW(L5049),1):INDEX($H:$H,MATCH(L5049+1, L:L,0)-1)))</f>
        <v/>
      </c>
      <c r="O5049" t="str">
        <f>IF(L5049="","",AVERAGE(INDEX($G:$G,ROW(L5049),1):INDEX($G:$G,MATCH(L5049+1, L:L,0)-1)))</f>
        <v/>
      </c>
      <c r="P5049" t="str">
        <f>IF(L5049="","",AVERAGE(INDEX($K:$K,ROW(L5049),1):INDEX($K:$K,MATCH(L5049+1, L:L,0)-1)))</f>
        <v/>
      </c>
    </row>
    <row r="5050" spans="1:16" x14ac:dyDescent="0.25">
      <c r="A5050">
        <v>2013</v>
      </c>
      <c r="B5050">
        <v>8</v>
      </c>
      <c r="C5050" t="s">
        <v>14</v>
      </c>
      <c r="D5050">
        <v>7.2966666670000002</v>
      </c>
      <c r="E5050">
        <v>8.1927122719999996</v>
      </c>
      <c r="F5050">
        <f t="shared" si="312"/>
        <v>0.89604560499999941</v>
      </c>
      <c r="G5050">
        <f t="shared" si="313"/>
        <v>0.89604560499999941</v>
      </c>
      <c r="H5050">
        <v>46.09</v>
      </c>
      <c r="I5050">
        <v>30.916666670000001</v>
      </c>
      <c r="J5050">
        <f t="shared" si="314"/>
        <v>-15.173333330000002</v>
      </c>
      <c r="K5050">
        <f t="shared" si="315"/>
        <v>15.173333330000002</v>
      </c>
      <c r="L5050" t="str">
        <f>IF(A5050&lt;&gt;A5049,MAX($L$2:L5049)+1,"")</f>
        <v/>
      </c>
      <c r="M5050" t="str">
        <f>IF(L5050="","",AVERAGE(INDEX($E:$E,ROW(L5050),1):INDEX($E:$E,MATCH(L5050+1, L:L,0)-1)) - AVERAGE(INDEX($D:$D,ROW(L5050),1):INDEX($D:$D,MATCH(L5050+1, L:L,0)-1)))</f>
        <v/>
      </c>
      <c r="N5050" t="str">
        <f>IF(L5050="","",AVERAGE(INDEX($I:$I,ROW(L5050),1):INDEX($I:$I,MATCH(L5050+1, L:L,0)-1)) - AVERAGE(INDEX($H:$H,ROW(L5050),1):INDEX($H:$H,MATCH(L5050+1, L:L,0)-1)))</f>
        <v/>
      </c>
      <c r="O5050" t="str">
        <f>IF(L5050="","",AVERAGE(INDEX($G:$G,ROW(L5050),1):INDEX($G:$G,MATCH(L5050+1, L:L,0)-1)))</f>
        <v/>
      </c>
      <c r="P5050" t="str">
        <f>IF(L5050="","",AVERAGE(INDEX($K:$K,ROW(L5050),1):INDEX($K:$K,MATCH(L5050+1, L:L,0)-1)))</f>
        <v/>
      </c>
    </row>
    <row r="5051" spans="1:16" x14ac:dyDescent="0.25">
      <c r="A5051">
        <v>2013</v>
      </c>
      <c r="B5051">
        <v>8</v>
      </c>
      <c r="C5051" t="s">
        <v>15</v>
      </c>
      <c r="D5051">
        <v>18.471666670000001</v>
      </c>
      <c r="E5051">
        <v>18.533772639999999</v>
      </c>
      <c r="F5051">
        <f t="shared" si="312"/>
        <v>6.2105969999997512E-2</v>
      </c>
      <c r="G5051">
        <f t="shared" si="313"/>
        <v>6.2105969999997512E-2</v>
      </c>
      <c r="H5051">
        <v>81.708888889999997</v>
      </c>
      <c r="I5051">
        <v>87.066666670000004</v>
      </c>
      <c r="J5051">
        <f t="shared" si="314"/>
        <v>5.3577777800000064</v>
      </c>
      <c r="K5051">
        <f t="shared" si="315"/>
        <v>5.3577777800000064</v>
      </c>
      <c r="L5051" t="str">
        <f>IF(A5051&lt;&gt;A5050,MAX($L$2:L5050)+1,"")</f>
        <v/>
      </c>
      <c r="M5051" t="str">
        <f>IF(L5051="","",AVERAGE(INDEX($E:$E,ROW(L5051),1):INDEX($E:$E,MATCH(L5051+1, L:L,0)-1)) - AVERAGE(INDEX($D:$D,ROW(L5051),1):INDEX($D:$D,MATCH(L5051+1, L:L,0)-1)))</f>
        <v/>
      </c>
      <c r="N5051" t="str">
        <f>IF(L5051="","",AVERAGE(INDEX($I:$I,ROW(L5051),1):INDEX($I:$I,MATCH(L5051+1, L:L,0)-1)) - AVERAGE(INDEX($H:$H,ROW(L5051),1):INDEX($H:$H,MATCH(L5051+1, L:L,0)-1)))</f>
        <v/>
      </c>
      <c r="O5051" t="str">
        <f>IF(L5051="","",AVERAGE(INDEX($G:$G,ROW(L5051),1):INDEX($G:$G,MATCH(L5051+1, L:L,0)-1)))</f>
        <v/>
      </c>
      <c r="P5051" t="str">
        <f>IF(L5051="","",AVERAGE(INDEX($K:$K,ROW(L5051),1):INDEX($K:$K,MATCH(L5051+1, L:L,0)-1)))</f>
        <v/>
      </c>
    </row>
    <row r="5052" spans="1:16" x14ac:dyDescent="0.25">
      <c r="A5052">
        <v>2013</v>
      </c>
      <c r="B5052">
        <v>8</v>
      </c>
      <c r="C5052" t="s">
        <v>16</v>
      </c>
      <c r="D5052">
        <v>18.61</v>
      </c>
      <c r="E5052">
        <v>18.712903229999998</v>
      </c>
      <c r="F5052">
        <f t="shared" si="312"/>
        <v>0.10290322999999901</v>
      </c>
      <c r="G5052">
        <f t="shared" si="313"/>
        <v>0.10290322999999901</v>
      </c>
      <c r="H5052">
        <v>87.54</v>
      </c>
      <c r="I5052">
        <v>57.4</v>
      </c>
      <c r="J5052">
        <f t="shared" si="314"/>
        <v>-30.140000000000008</v>
      </c>
      <c r="K5052">
        <f t="shared" si="315"/>
        <v>30.140000000000008</v>
      </c>
      <c r="L5052" t="str">
        <f>IF(A5052&lt;&gt;A5051,MAX($L$2:L5051)+1,"")</f>
        <v/>
      </c>
      <c r="M5052" t="str">
        <f>IF(L5052="","",AVERAGE(INDEX($E:$E,ROW(L5052),1):INDEX($E:$E,MATCH(L5052+1, L:L,0)-1)) - AVERAGE(INDEX($D:$D,ROW(L5052),1):INDEX($D:$D,MATCH(L5052+1, L:L,0)-1)))</f>
        <v/>
      </c>
      <c r="N5052" t="str">
        <f>IF(L5052="","",AVERAGE(INDEX($I:$I,ROW(L5052),1):INDEX($I:$I,MATCH(L5052+1, L:L,0)-1)) - AVERAGE(INDEX($H:$H,ROW(L5052),1):INDEX($H:$H,MATCH(L5052+1, L:L,0)-1)))</f>
        <v/>
      </c>
      <c r="O5052" t="str">
        <f>IF(L5052="","",AVERAGE(INDEX($G:$G,ROW(L5052),1):INDEX($G:$G,MATCH(L5052+1, L:L,0)-1)))</f>
        <v/>
      </c>
      <c r="P5052" t="str">
        <f>IF(L5052="","",AVERAGE(INDEX($K:$K,ROW(L5052),1):INDEX($K:$K,MATCH(L5052+1, L:L,0)-1)))</f>
        <v/>
      </c>
    </row>
    <row r="5053" spans="1:16" x14ac:dyDescent="0.25">
      <c r="A5053">
        <v>2013</v>
      </c>
      <c r="B5053">
        <v>8</v>
      </c>
      <c r="C5053" t="s">
        <v>17</v>
      </c>
      <c r="D5053">
        <v>17.585106379999999</v>
      </c>
      <c r="E5053">
        <v>17.754676509999999</v>
      </c>
      <c r="F5053">
        <f t="shared" si="312"/>
        <v>0.16957013000000032</v>
      </c>
      <c r="G5053">
        <f t="shared" si="313"/>
        <v>0.16957013000000032</v>
      </c>
      <c r="H5053">
        <v>108.0161702</v>
      </c>
      <c r="I5053">
        <v>100.1553191</v>
      </c>
      <c r="J5053">
        <f t="shared" si="314"/>
        <v>-7.860851100000005</v>
      </c>
      <c r="K5053">
        <f t="shared" si="315"/>
        <v>7.860851100000005</v>
      </c>
      <c r="L5053" t="str">
        <f>IF(A5053&lt;&gt;A5052,MAX($L$2:L5052)+1,"")</f>
        <v/>
      </c>
      <c r="M5053" t="str">
        <f>IF(L5053="","",AVERAGE(INDEX($E:$E,ROW(L5053),1):INDEX($E:$E,MATCH(L5053+1, L:L,0)-1)) - AVERAGE(INDEX($D:$D,ROW(L5053),1):INDEX($D:$D,MATCH(L5053+1, L:L,0)-1)))</f>
        <v/>
      </c>
      <c r="N5053" t="str">
        <f>IF(L5053="","",AVERAGE(INDEX($I:$I,ROW(L5053),1):INDEX($I:$I,MATCH(L5053+1, L:L,0)-1)) - AVERAGE(INDEX($H:$H,ROW(L5053),1):INDEX($H:$H,MATCH(L5053+1, L:L,0)-1)))</f>
        <v/>
      </c>
      <c r="O5053" t="str">
        <f>IF(L5053="","",AVERAGE(INDEX($G:$G,ROW(L5053),1):INDEX($G:$G,MATCH(L5053+1, L:L,0)-1)))</f>
        <v/>
      </c>
      <c r="P5053" t="str">
        <f>IF(L5053="","",AVERAGE(INDEX($K:$K,ROW(L5053),1):INDEX($K:$K,MATCH(L5053+1, L:L,0)-1)))</f>
        <v/>
      </c>
    </row>
    <row r="5054" spans="1:16" x14ac:dyDescent="0.25">
      <c r="A5054">
        <v>2013</v>
      </c>
      <c r="B5054">
        <v>8</v>
      </c>
      <c r="C5054" t="s">
        <v>18</v>
      </c>
      <c r="D5054">
        <v>17.244444439999999</v>
      </c>
      <c r="E5054">
        <v>18.147928790000002</v>
      </c>
      <c r="F5054">
        <f t="shared" si="312"/>
        <v>0.90348435000000293</v>
      </c>
      <c r="G5054">
        <f t="shared" si="313"/>
        <v>0.90348435000000293</v>
      </c>
      <c r="H5054">
        <v>50.606666670000003</v>
      </c>
      <c r="I5054">
        <v>26.744444439999999</v>
      </c>
      <c r="J5054">
        <f t="shared" si="314"/>
        <v>-23.862222230000004</v>
      </c>
      <c r="K5054">
        <f t="shared" si="315"/>
        <v>23.862222230000004</v>
      </c>
      <c r="L5054" t="str">
        <f>IF(A5054&lt;&gt;A5053,MAX($L$2:L5053)+1,"")</f>
        <v/>
      </c>
      <c r="M5054" t="str">
        <f>IF(L5054="","",AVERAGE(INDEX($E:$E,ROW(L5054),1):INDEX($E:$E,MATCH(L5054+1, L:L,0)-1)) - AVERAGE(INDEX($D:$D,ROW(L5054),1):INDEX($D:$D,MATCH(L5054+1, L:L,0)-1)))</f>
        <v/>
      </c>
      <c r="N5054" t="str">
        <f>IF(L5054="","",AVERAGE(INDEX($I:$I,ROW(L5054),1):INDEX($I:$I,MATCH(L5054+1, L:L,0)-1)) - AVERAGE(INDEX($H:$H,ROW(L5054),1):INDEX($H:$H,MATCH(L5054+1, L:L,0)-1)))</f>
        <v/>
      </c>
      <c r="O5054" t="str">
        <f>IF(L5054="","",AVERAGE(INDEX($G:$G,ROW(L5054),1):INDEX($G:$G,MATCH(L5054+1, L:L,0)-1)))</f>
        <v/>
      </c>
      <c r="P5054" t="str">
        <f>IF(L5054="","",AVERAGE(INDEX($K:$K,ROW(L5054),1):INDEX($K:$K,MATCH(L5054+1, L:L,0)-1)))</f>
        <v/>
      </c>
    </row>
    <row r="5055" spans="1:16" x14ac:dyDescent="0.25">
      <c r="A5055">
        <v>2013</v>
      </c>
      <c r="B5055">
        <v>8</v>
      </c>
      <c r="C5055" t="s">
        <v>19</v>
      </c>
      <c r="D5055">
        <v>11.807499999999999</v>
      </c>
      <c r="E5055">
        <v>13.71170998</v>
      </c>
      <c r="F5055">
        <f t="shared" si="312"/>
        <v>1.904209980000001</v>
      </c>
      <c r="G5055">
        <f t="shared" si="313"/>
        <v>1.904209980000001</v>
      </c>
      <c r="H5055">
        <v>45.01</v>
      </c>
      <c r="I5055">
        <v>35.5625</v>
      </c>
      <c r="J5055">
        <f t="shared" si="314"/>
        <v>-9.447499999999998</v>
      </c>
      <c r="K5055">
        <f t="shared" si="315"/>
        <v>9.447499999999998</v>
      </c>
      <c r="L5055" t="str">
        <f>IF(A5055&lt;&gt;A5054,MAX($L$2:L5054)+1,"")</f>
        <v/>
      </c>
      <c r="M5055" t="str">
        <f>IF(L5055="","",AVERAGE(INDEX($E:$E,ROW(L5055),1):INDEX($E:$E,MATCH(L5055+1, L:L,0)-1)) - AVERAGE(INDEX($D:$D,ROW(L5055),1):INDEX($D:$D,MATCH(L5055+1, L:L,0)-1)))</f>
        <v/>
      </c>
      <c r="N5055" t="str">
        <f>IF(L5055="","",AVERAGE(INDEX($I:$I,ROW(L5055),1):INDEX($I:$I,MATCH(L5055+1, L:L,0)-1)) - AVERAGE(INDEX($H:$H,ROW(L5055),1):INDEX($H:$H,MATCH(L5055+1, L:L,0)-1)))</f>
        <v/>
      </c>
      <c r="O5055" t="str">
        <f>IF(L5055="","",AVERAGE(INDEX($G:$G,ROW(L5055),1):INDEX($G:$G,MATCH(L5055+1, L:L,0)-1)))</f>
        <v/>
      </c>
      <c r="P5055" t="str">
        <f>IF(L5055="","",AVERAGE(INDEX($K:$K,ROW(L5055),1):INDEX($K:$K,MATCH(L5055+1, L:L,0)-1)))</f>
        <v/>
      </c>
    </row>
    <row r="5056" spans="1:16" x14ac:dyDescent="0.25">
      <c r="A5056">
        <v>2013</v>
      </c>
      <c r="B5056">
        <v>9</v>
      </c>
      <c r="C5056" t="s">
        <v>7</v>
      </c>
      <c r="D5056">
        <v>10.434285709999999</v>
      </c>
      <c r="E5056">
        <v>13.741388690000001</v>
      </c>
      <c r="F5056">
        <f t="shared" si="312"/>
        <v>3.3071029800000016</v>
      </c>
      <c r="G5056">
        <f t="shared" si="313"/>
        <v>3.3071029800000016</v>
      </c>
      <c r="H5056">
        <v>43.280714289999999</v>
      </c>
      <c r="I5056">
        <v>12.75714286</v>
      </c>
      <c r="J5056">
        <f t="shared" si="314"/>
        <v>-30.523571429999997</v>
      </c>
      <c r="K5056">
        <f t="shared" si="315"/>
        <v>30.523571429999997</v>
      </c>
      <c r="L5056" t="str">
        <f>IF(A5056&lt;&gt;A5055,MAX($L$2:L5055)+1,"")</f>
        <v/>
      </c>
      <c r="M5056" t="str">
        <f>IF(L5056="","",AVERAGE(INDEX($E:$E,ROW(L5056),1):INDEX($E:$E,MATCH(L5056+1, L:L,0)-1)) - AVERAGE(INDEX($D:$D,ROW(L5056),1):INDEX($D:$D,MATCH(L5056+1, L:L,0)-1)))</f>
        <v/>
      </c>
      <c r="N5056" t="str">
        <f>IF(L5056="","",AVERAGE(INDEX($I:$I,ROW(L5056),1):INDEX($I:$I,MATCH(L5056+1, L:L,0)-1)) - AVERAGE(INDEX($H:$H,ROW(L5056),1):INDEX($H:$H,MATCH(L5056+1, L:L,0)-1)))</f>
        <v/>
      </c>
      <c r="O5056" t="str">
        <f>IF(L5056="","",AVERAGE(INDEX($G:$G,ROW(L5056),1):INDEX($G:$G,MATCH(L5056+1, L:L,0)-1)))</f>
        <v/>
      </c>
      <c r="P5056" t="str">
        <f>IF(L5056="","",AVERAGE(INDEX($K:$K,ROW(L5056),1):INDEX($K:$K,MATCH(L5056+1, L:L,0)-1)))</f>
        <v/>
      </c>
    </row>
    <row r="5057" spans="1:16" x14ac:dyDescent="0.25">
      <c r="A5057">
        <v>2013</v>
      </c>
      <c r="B5057">
        <v>9</v>
      </c>
      <c r="C5057" t="s">
        <v>8</v>
      </c>
      <c r="D5057">
        <v>12.89863014</v>
      </c>
      <c r="E5057">
        <v>14.408035890000001</v>
      </c>
      <c r="F5057">
        <f t="shared" si="312"/>
        <v>1.5094057500000009</v>
      </c>
      <c r="G5057">
        <f t="shared" si="313"/>
        <v>1.5094057500000009</v>
      </c>
      <c r="H5057">
        <v>87.060410959999999</v>
      </c>
      <c r="I5057">
        <v>145.17123290000001</v>
      </c>
      <c r="J5057">
        <f t="shared" si="314"/>
        <v>58.110821940000008</v>
      </c>
      <c r="K5057">
        <f t="shared" si="315"/>
        <v>58.110821940000008</v>
      </c>
      <c r="L5057" t="str">
        <f>IF(A5057&lt;&gt;A5056,MAX($L$2:L5056)+1,"")</f>
        <v/>
      </c>
      <c r="M5057" t="str">
        <f>IF(L5057="","",AVERAGE(INDEX($E:$E,ROW(L5057),1):INDEX($E:$E,MATCH(L5057+1, L:L,0)-1)) - AVERAGE(INDEX($D:$D,ROW(L5057),1):INDEX($D:$D,MATCH(L5057+1, L:L,0)-1)))</f>
        <v/>
      </c>
      <c r="N5057" t="str">
        <f>IF(L5057="","",AVERAGE(INDEX($I:$I,ROW(L5057),1):INDEX($I:$I,MATCH(L5057+1, L:L,0)-1)) - AVERAGE(INDEX($H:$H,ROW(L5057),1):INDEX($H:$H,MATCH(L5057+1, L:L,0)-1)))</f>
        <v/>
      </c>
      <c r="O5057" t="str">
        <f>IF(L5057="","",AVERAGE(INDEX($G:$G,ROW(L5057),1):INDEX($G:$G,MATCH(L5057+1, L:L,0)-1)))</f>
        <v/>
      </c>
      <c r="P5057" t="str">
        <f>IF(L5057="","",AVERAGE(INDEX($K:$K,ROW(L5057),1):INDEX($K:$K,MATCH(L5057+1, L:L,0)-1)))</f>
        <v/>
      </c>
    </row>
    <row r="5058" spans="1:16" x14ac:dyDescent="0.25">
      <c r="A5058">
        <v>2013</v>
      </c>
      <c r="B5058">
        <v>9</v>
      </c>
      <c r="C5058" t="s">
        <v>9</v>
      </c>
      <c r="D5058">
        <v>11.28090909</v>
      </c>
      <c r="E5058">
        <v>14.196343239999999</v>
      </c>
      <c r="F5058">
        <f t="shared" si="312"/>
        <v>2.9154341499999994</v>
      </c>
      <c r="G5058">
        <f t="shared" si="313"/>
        <v>2.9154341499999994</v>
      </c>
      <c r="H5058">
        <v>56.52</v>
      </c>
      <c r="I5058">
        <v>50.945454550000001</v>
      </c>
      <c r="J5058">
        <f t="shared" si="314"/>
        <v>-5.5745454500000022</v>
      </c>
      <c r="K5058">
        <f t="shared" si="315"/>
        <v>5.5745454500000022</v>
      </c>
      <c r="L5058" t="str">
        <f>IF(A5058&lt;&gt;A5057,MAX($L$2:L5057)+1,"")</f>
        <v/>
      </c>
      <c r="M5058" t="str">
        <f>IF(L5058="","",AVERAGE(INDEX($E:$E,ROW(L5058),1):INDEX($E:$E,MATCH(L5058+1, L:L,0)-1)) - AVERAGE(INDEX($D:$D,ROW(L5058),1):INDEX($D:$D,MATCH(L5058+1, L:L,0)-1)))</f>
        <v/>
      </c>
      <c r="N5058" t="str">
        <f>IF(L5058="","",AVERAGE(INDEX($I:$I,ROW(L5058),1):INDEX($I:$I,MATCH(L5058+1, L:L,0)-1)) - AVERAGE(INDEX($H:$H,ROW(L5058),1):INDEX($H:$H,MATCH(L5058+1, L:L,0)-1)))</f>
        <v/>
      </c>
      <c r="O5058" t="str">
        <f>IF(L5058="","",AVERAGE(INDEX($G:$G,ROW(L5058),1):INDEX($G:$G,MATCH(L5058+1, L:L,0)-1)))</f>
        <v/>
      </c>
      <c r="P5058" t="str">
        <f>IF(L5058="","",AVERAGE(INDEX($K:$K,ROW(L5058),1):INDEX($K:$K,MATCH(L5058+1, L:L,0)-1)))</f>
        <v/>
      </c>
    </row>
    <row r="5059" spans="1:16" x14ac:dyDescent="0.25">
      <c r="A5059">
        <v>2013</v>
      </c>
      <c r="B5059">
        <v>9</v>
      </c>
      <c r="C5059" t="s">
        <v>10</v>
      </c>
      <c r="D5059">
        <v>12.694285710000001</v>
      </c>
      <c r="E5059">
        <v>12.162404670000001</v>
      </c>
      <c r="F5059">
        <f t="shared" ref="F5059:F5122" si="316">E5059-D5059</f>
        <v>-0.53188104000000003</v>
      </c>
      <c r="G5059">
        <f t="shared" ref="G5059:G5122" si="317">ABS(F5059)</f>
        <v>0.53188104000000003</v>
      </c>
      <c r="H5059">
        <v>95.045714290000006</v>
      </c>
      <c r="I5059">
        <v>149.6285714</v>
      </c>
      <c r="J5059">
        <f t="shared" ref="J5059:J5122" si="318">I5059-H5059</f>
        <v>54.582857109999992</v>
      </c>
      <c r="K5059">
        <f t="shared" ref="K5059:K5122" si="319">ABS(J5059)</f>
        <v>54.582857109999992</v>
      </c>
      <c r="L5059" t="str">
        <f>IF(A5059&lt;&gt;A5058,MAX($L$2:L5058)+1,"")</f>
        <v/>
      </c>
      <c r="M5059" t="str">
        <f>IF(L5059="","",AVERAGE(INDEX($E:$E,ROW(L5059),1):INDEX($E:$E,MATCH(L5059+1, L:L,0)-1)) - AVERAGE(INDEX($D:$D,ROW(L5059),1):INDEX($D:$D,MATCH(L5059+1, L:L,0)-1)))</f>
        <v/>
      </c>
      <c r="N5059" t="str">
        <f>IF(L5059="","",AVERAGE(INDEX($I:$I,ROW(L5059),1):INDEX($I:$I,MATCH(L5059+1, L:L,0)-1)) - AVERAGE(INDEX($H:$H,ROW(L5059),1):INDEX($H:$H,MATCH(L5059+1, L:L,0)-1)))</f>
        <v/>
      </c>
      <c r="O5059" t="str">
        <f>IF(L5059="","",AVERAGE(INDEX($G:$G,ROW(L5059),1):INDEX($G:$G,MATCH(L5059+1, L:L,0)-1)))</f>
        <v/>
      </c>
      <c r="P5059" t="str">
        <f>IF(L5059="","",AVERAGE(INDEX($K:$K,ROW(L5059),1):INDEX($K:$K,MATCH(L5059+1, L:L,0)-1)))</f>
        <v/>
      </c>
    </row>
    <row r="5060" spans="1:16" x14ac:dyDescent="0.25">
      <c r="A5060">
        <v>2013</v>
      </c>
      <c r="B5060">
        <v>9</v>
      </c>
      <c r="C5060" t="s">
        <v>11</v>
      </c>
      <c r="D5060">
        <v>11.59928571</v>
      </c>
      <c r="E5060">
        <v>12.783588440000001</v>
      </c>
      <c r="F5060">
        <f t="shared" si="316"/>
        <v>1.1843027300000006</v>
      </c>
      <c r="G5060">
        <f t="shared" si="317"/>
        <v>1.1843027300000006</v>
      </c>
      <c r="H5060">
        <v>110.4642857</v>
      </c>
      <c r="I5060">
        <v>149.6214286</v>
      </c>
      <c r="J5060">
        <f t="shared" si="318"/>
        <v>39.157142899999997</v>
      </c>
      <c r="K5060">
        <f t="shared" si="319"/>
        <v>39.157142899999997</v>
      </c>
      <c r="L5060" t="str">
        <f>IF(A5060&lt;&gt;A5059,MAX($L$2:L5059)+1,"")</f>
        <v/>
      </c>
      <c r="M5060" t="str">
        <f>IF(L5060="","",AVERAGE(INDEX($E:$E,ROW(L5060),1):INDEX($E:$E,MATCH(L5060+1, L:L,0)-1)) - AVERAGE(INDEX($D:$D,ROW(L5060),1):INDEX($D:$D,MATCH(L5060+1, L:L,0)-1)))</f>
        <v/>
      </c>
      <c r="N5060" t="str">
        <f>IF(L5060="","",AVERAGE(INDEX($I:$I,ROW(L5060),1):INDEX($I:$I,MATCH(L5060+1, L:L,0)-1)) - AVERAGE(INDEX($H:$H,ROW(L5060),1):INDEX($H:$H,MATCH(L5060+1, L:L,0)-1)))</f>
        <v/>
      </c>
      <c r="O5060" t="str">
        <f>IF(L5060="","",AVERAGE(INDEX($G:$G,ROW(L5060),1):INDEX($G:$G,MATCH(L5060+1, L:L,0)-1)))</f>
        <v/>
      </c>
      <c r="P5060" t="str">
        <f>IF(L5060="","",AVERAGE(INDEX($K:$K,ROW(L5060),1):INDEX($K:$K,MATCH(L5060+1, L:L,0)-1)))</f>
        <v/>
      </c>
    </row>
    <row r="5061" spans="1:16" x14ac:dyDescent="0.25">
      <c r="A5061">
        <v>2013</v>
      </c>
      <c r="B5061">
        <v>9</v>
      </c>
      <c r="C5061" t="s">
        <v>12</v>
      </c>
      <c r="D5061">
        <v>14.373749999999999</v>
      </c>
      <c r="E5061">
        <v>15.201523229999999</v>
      </c>
      <c r="F5061">
        <f t="shared" si="316"/>
        <v>0.82777323000000003</v>
      </c>
      <c r="G5061">
        <f t="shared" si="317"/>
        <v>0.82777323000000003</v>
      </c>
      <c r="H5061">
        <v>106.80625000000001</v>
      </c>
      <c r="I5061">
        <v>142.1</v>
      </c>
      <c r="J5061">
        <f t="shared" si="318"/>
        <v>35.293749999999989</v>
      </c>
      <c r="K5061">
        <f t="shared" si="319"/>
        <v>35.293749999999989</v>
      </c>
      <c r="L5061" t="str">
        <f>IF(A5061&lt;&gt;A5060,MAX($L$2:L5060)+1,"")</f>
        <v/>
      </c>
      <c r="M5061" t="str">
        <f>IF(L5061="","",AVERAGE(INDEX($E:$E,ROW(L5061),1):INDEX($E:$E,MATCH(L5061+1, L:L,0)-1)) - AVERAGE(INDEX($D:$D,ROW(L5061),1):INDEX($D:$D,MATCH(L5061+1, L:L,0)-1)))</f>
        <v/>
      </c>
      <c r="N5061" t="str">
        <f>IF(L5061="","",AVERAGE(INDEX($I:$I,ROW(L5061),1):INDEX($I:$I,MATCH(L5061+1, L:L,0)-1)) - AVERAGE(INDEX($H:$H,ROW(L5061),1):INDEX($H:$H,MATCH(L5061+1, L:L,0)-1)))</f>
        <v/>
      </c>
      <c r="O5061" t="str">
        <f>IF(L5061="","",AVERAGE(INDEX($G:$G,ROW(L5061),1):INDEX($G:$G,MATCH(L5061+1, L:L,0)-1)))</f>
        <v/>
      </c>
      <c r="P5061" t="str">
        <f>IF(L5061="","",AVERAGE(INDEX($K:$K,ROW(L5061),1):INDEX($K:$K,MATCH(L5061+1, L:L,0)-1)))</f>
        <v/>
      </c>
    </row>
    <row r="5062" spans="1:16" x14ac:dyDescent="0.25">
      <c r="A5062">
        <v>2013</v>
      </c>
      <c r="B5062">
        <v>9</v>
      </c>
      <c r="C5062" t="s">
        <v>13</v>
      </c>
      <c r="D5062">
        <v>4.57</v>
      </c>
      <c r="E5062">
        <v>5.2807692309999998</v>
      </c>
      <c r="F5062">
        <f t="shared" si="316"/>
        <v>0.71076923099999956</v>
      </c>
      <c r="G5062">
        <f t="shared" si="317"/>
        <v>0.71076923099999956</v>
      </c>
      <c r="H5062">
        <v>33.049999999999997</v>
      </c>
      <c r="I5062">
        <v>63.2</v>
      </c>
      <c r="J5062">
        <f t="shared" si="318"/>
        <v>30.150000000000006</v>
      </c>
      <c r="K5062">
        <f t="shared" si="319"/>
        <v>30.150000000000006</v>
      </c>
      <c r="L5062" t="str">
        <f>IF(A5062&lt;&gt;A5061,MAX($L$2:L5061)+1,"")</f>
        <v/>
      </c>
      <c r="M5062" t="str">
        <f>IF(L5062="","",AVERAGE(INDEX($E:$E,ROW(L5062),1):INDEX($E:$E,MATCH(L5062+1, L:L,0)-1)) - AVERAGE(INDEX($D:$D,ROW(L5062),1):INDEX($D:$D,MATCH(L5062+1, L:L,0)-1)))</f>
        <v/>
      </c>
      <c r="N5062" t="str">
        <f>IF(L5062="","",AVERAGE(INDEX($I:$I,ROW(L5062),1):INDEX($I:$I,MATCH(L5062+1, L:L,0)-1)) - AVERAGE(INDEX($H:$H,ROW(L5062),1):INDEX($H:$H,MATCH(L5062+1, L:L,0)-1)))</f>
        <v/>
      </c>
      <c r="O5062" t="str">
        <f>IF(L5062="","",AVERAGE(INDEX($G:$G,ROW(L5062),1):INDEX($G:$G,MATCH(L5062+1, L:L,0)-1)))</f>
        <v/>
      </c>
      <c r="P5062" t="str">
        <f>IF(L5062="","",AVERAGE(INDEX($K:$K,ROW(L5062),1):INDEX($K:$K,MATCH(L5062+1, L:L,0)-1)))</f>
        <v/>
      </c>
    </row>
    <row r="5063" spans="1:16" x14ac:dyDescent="0.25">
      <c r="A5063">
        <v>2013</v>
      </c>
      <c r="B5063">
        <v>9</v>
      </c>
      <c r="C5063" t="s">
        <v>14</v>
      </c>
      <c r="D5063">
        <v>1.302857143</v>
      </c>
      <c r="E5063">
        <v>0.67242552200000005</v>
      </c>
      <c r="F5063">
        <f t="shared" si="316"/>
        <v>-0.63043162099999994</v>
      </c>
      <c r="G5063">
        <f t="shared" si="317"/>
        <v>0.63043162099999994</v>
      </c>
      <c r="H5063">
        <v>33.701428569999997</v>
      </c>
      <c r="I5063">
        <v>45.18571429</v>
      </c>
      <c r="J5063">
        <f t="shared" si="318"/>
        <v>11.484285720000003</v>
      </c>
      <c r="K5063">
        <f t="shared" si="319"/>
        <v>11.484285720000003</v>
      </c>
      <c r="L5063" t="str">
        <f>IF(A5063&lt;&gt;A5062,MAX($L$2:L5062)+1,"")</f>
        <v/>
      </c>
      <c r="M5063" t="str">
        <f>IF(L5063="","",AVERAGE(INDEX($E:$E,ROW(L5063),1):INDEX($E:$E,MATCH(L5063+1, L:L,0)-1)) - AVERAGE(INDEX($D:$D,ROW(L5063),1):INDEX($D:$D,MATCH(L5063+1, L:L,0)-1)))</f>
        <v/>
      </c>
      <c r="N5063" t="str">
        <f>IF(L5063="","",AVERAGE(INDEX($I:$I,ROW(L5063),1):INDEX($I:$I,MATCH(L5063+1, L:L,0)-1)) - AVERAGE(INDEX($H:$H,ROW(L5063),1):INDEX($H:$H,MATCH(L5063+1, L:L,0)-1)))</f>
        <v/>
      </c>
      <c r="O5063" t="str">
        <f>IF(L5063="","",AVERAGE(INDEX($G:$G,ROW(L5063),1):INDEX($G:$G,MATCH(L5063+1, L:L,0)-1)))</f>
        <v/>
      </c>
      <c r="P5063" t="str">
        <f>IF(L5063="","",AVERAGE(INDEX($K:$K,ROW(L5063),1):INDEX($K:$K,MATCH(L5063+1, L:L,0)-1)))</f>
        <v/>
      </c>
    </row>
    <row r="5064" spans="1:16" x14ac:dyDescent="0.25">
      <c r="A5064">
        <v>2013</v>
      </c>
      <c r="B5064">
        <v>9</v>
      </c>
      <c r="C5064" t="s">
        <v>15</v>
      </c>
      <c r="D5064">
        <v>13.86375</v>
      </c>
      <c r="E5064">
        <v>14.000736979999999</v>
      </c>
      <c r="F5064">
        <f t="shared" si="316"/>
        <v>0.13698697999999965</v>
      </c>
      <c r="G5064">
        <f t="shared" si="317"/>
        <v>0.13698697999999965</v>
      </c>
      <c r="H5064">
        <v>93.597499999999997</v>
      </c>
      <c r="I5064">
        <v>84.743750000000006</v>
      </c>
      <c r="J5064">
        <f t="shared" si="318"/>
        <v>-8.8537499999999909</v>
      </c>
      <c r="K5064">
        <f t="shared" si="319"/>
        <v>8.8537499999999909</v>
      </c>
      <c r="L5064" t="str">
        <f>IF(A5064&lt;&gt;A5063,MAX($L$2:L5063)+1,"")</f>
        <v/>
      </c>
      <c r="M5064" t="str">
        <f>IF(L5064="","",AVERAGE(INDEX($E:$E,ROW(L5064),1):INDEX($E:$E,MATCH(L5064+1, L:L,0)-1)) - AVERAGE(INDEX($D:$D,ROW(L5064),1):INDEX($D:$D,MATCH(L5064+1, L:L,0)-1)))</f>
        <v/>
      </c>
      <c r="N5064" t="str">
        <f>IF(L5064="","",AVERAGE(INDEX($I:$I,ROW(L5064),1):INDEX($I:$I,MATCH(L5064+1, L:L,0)-1)) - AVERAGE(INDEX($H:$H,ROW(L5064),1):INDEX($H:$H,MATCH(L5064+1, L:L,0)-1)))</f>
        <v/>
      </c>
      <c r="O5064" t="str">
        <f>IF(L5064="","",AVERAGE(INDEX($G:$G,ROW(L5064),1):INDEX($G:$G,MATCH(L5064+1, L:L,0)-1)))</f>
        <v/>
      </c>
      <c r="P5064" t="str">
        <f>IF(L5064="","",AVERAGE(INDEX($K:$K,ROW(L5064),1):INDEX($K:$K,MATCH(L5064+1, L:L,0)-1)))</f>
        <v/>
      </c>
    </row>
    <row r="5065" spans="1:16" x14ac:dyDescent="0.25">
      <c r="A5065">
        <v>2013</v>
      </c>
      <c r="B5065">
        <v>9</v>
      </c>
      <c r="C5065" t="s">
        <v>16</v>
      </c>
      <c r="D5065">
        <v>14.39</v>
      </c>
      <c r="E5065">
        <v>15.07857143</v>
      </c>
      <c r="F5065">
        <f t="shared" si="316"/>
        <v>0.68857142999999965</v>
      </c>
      <c r="G5065">
        <f t="shared" si="317"/>
        <v>0.68857142999999965</v>
      </c>
      <c r="H5065">
        <v>107.42</v>
      </c>
      <c r="I5065">
        <v>110.9</v>
      </c>
      <c r="J5065">
        <f t="shared" si="318"/>
        <v>3.480000000000004</v>
      </c>
      <c r="K5065">
        <f t="shared" si="319"/>
        <v>3.480000000000004</v>
      </c>
      <c r="L5065" t="str">
        <f>IF(A5065&lt;&gt;A5064,MAX($L$2:L5064)+1,"")</f>
        <v/>
      </c>
      <c r="M5065" t="str">
        <f>IF(L5065="","",AVERAGE(INDEX($E:$E,ROW(L5065),1):INDEX($E:$E,MATCH(L5065+1, L:L,0)-1)) - AVERAGE(INDEX($D:$D,ROW(L5065),1):INDEX($D:$D,MATCH(L5065+1, L:L,0)-1)))</f>
        <v/>
      </c>
      <c r="N5065" t="str">
        <f>IF(L5065="","",AVERAGE(INDEX($I:$I,ROW(L5065),1):INDEX($I:$I,MATCH(L5065+1, L:L,0)-1)) - AVERAGE(INDEX($H:$H,ROW(L5065),1):INDEX($H:$H,MATCH(L5065+1, L:L,0)-1)))</f>
        <v/>
      </c>
      <c r="O5065" t="str">
        <f>IF(L5065="","",AVERAGE(INDEX($G:$G,ROW(L5065),1):INDEX($G:$G,MATCH(L5065+1, L:L,0)-1)))</f>
        <v/>
      </c>
      <c r="P5065" t="str">
        <f>IF(L5065="","",AVERAGE(INDEX($K:$K,ROW(L5065),1):INDEX($K:$K,MATCH(L5065+1, L:L,0)-1)))</f>
        <v/>
      </c>
    </row>
    <row r="5066" spans="1:16" x14ac:dyDescent="0.25">
      <c r="A5066">
        <v>2013</v>
      </c>
      <c r="B5066">
        <v>9</v>
      </c>
      <c r="C5066" t="s">
        <v>17</v>
      </c>
      <c r="D5066">
        <v>12.827500000000001</v>
      </c>
      <c r="E5066">
        <v>12.88471204</v>
      </c>
      <c r="F5066">
        <f t="shared" si="316"/>
        <v>5.7212039999999575E-2</v>
      </c>
      <c r="G5066">
        <f t="shared" si="317"/>
        <v>5.7212039999999575E-2</v>
      </c>
      <c r="H5066">
        <v>100.77562500000001</v>
      </c>
      <c r="I5066">
        <v>104.94791669999999</v>
      </c>
      <c r="J5066">
        <f t="shared" si="318"/>
        <v>4.1722916999999882</v>
      </c>
      <c r="K5066">
        <f t="shared" si="319"/>
        <v>4.1722916999999882</v>
      </c>
      <c r="L5066" t="str">
        <f>IF(A5066&lt;&gt;A5065,MAX($L$2:L5065)+1,"")</f>
        <v/>
      </c>
      <c r="M5066" t="str">
        <f>IF(L5066="","",AVERAGE(INDEX($E:$E,ROW(L5066),1):INDEX($E:$E,MATCH(L5066+1, L:L,0)-1)) - AVERAGE(INDEX($D:$D,ROW(L5066),1):INDEX($D:$D,MATCH(L5066+1, L:L,0)-1)))</f>
        <v/>
      </c>
      <c r="N5066" t="str">
        <f>IF(L5066="","",AVERAGE(INDEX($I:$I,ROW(L5066),1):INDEX($I:$I,MATCH(L5066+1, L:L,0)-1)) - AVERAGE(INDEX($H:$H,ROW(L5066),1):INDEX($H:$H,MATCH(L5066+1, L:L,0)-1)))</f>
        <v/>
      </c>
      <c r="O5066" t="str">
        <f>IF(L5066="","",AVERAGE(INDEX($G:$G,ROW(L5066),1):INDEX($G:$G,MATCH(L5066+1, L:L,0)-1)))</f>
        <v/>
      </c>
      <c r="P5066" t="str">
        <f>IF(L5066="","",AVERAGE(INDEX($K:$K,ROW(L5066),1):INDEX($K:$K,MATCH(L5066+1, L:L,0)-1)))</f>
        <v/>
      </c>
    </row>
    <row r="5067" spans="1:16" x14ac:dyDescent="0.25">
      <c r="A5067">
        <v>2013</v>
      </c>
      <c r="B5067">
        <v>9</v>
      </c>
      <c r="C5067" t="s">
        <v>18</v>
      </c>
      <c r="D5067">
        <v>11.26333333</v>
      </c>
      <c r="E5067">
        <v>14.58229929</v>
      </c>
      <c r="F5067">
        <f t="shared" si="316"/>
        <v>3.3189659599999999</v>
      </c>
      <c r="G5067">
        <f t="shared" si="317"/>
        <v>3.3189659599999999</v>
      </c>
      <c r="H5067">
        <v>38.080555560000001</v>
      </c>
      <c r="I5067">
        <v>39.527777780000001</v>
      </c>
      <c r="J5067">
        <f t="shared" si="318"/>
        <v>1.4472222200000004</v>
      </c>
      <c r="K5067">
        <f t="shared" si="319"/>
        <v>1.4472222200000004</v>
      </c>
      <c r="L5067" t="str">
        <f>IF(A5067&lt;&gt;A5066,MAX($L$2:L5066)+1,"")</f>
        <v/>
      </c>
      <c r="M5067" t="str">
        <f>IF(L5067="","",AVERAGE(INDEX($E:$E,ROW(L5067),1):INDEX($E:$E,MATCH(L5067+1, L:L,0)-1)) - AVERAGE(INDEX($D:$D,ROW(L5067),1):INDEX($D:$D,MATCH(L5067+1, L:L,0)-1)))</f>
        <v/>
      </c>
      <c r="N5067" t="str">
        <f>IF(L5067="","",AVERAGE(INDEX($I:$I,ROW(L5067),1):INDEX($I:$I,MATCH(L5067+1, L:L,0)-1)) - AVERAGE(INDEX($H:$H,ROW(L5067),1):INDEX($H:$H,MATCH(L5067+1, L:L,0)-1)))</f>
        <v/>
      </c>
      <c r="O5067" t="str">
        <f>IF(L5067="","",AVERAGE(INDEX($G:$G,ROW(L5067),1):INDEX($G:$G,MATCH(L5067+1, L:L,0)-1)))</f>
        <v/>
      </c>
      <c r="P5067" t="str">
        <f>IF(L5067="","",AVERAGE(INDEX($K:$K,ROW(L5067),1):INDEX($K:$K,MATCH(L5067+1, L:L,0)-1)))</f>
        <v/>
      </c>
    </row>
    <row r="5068" spans="1:16" x14ac:dyDescent="0.25">
      <c r="A5068">
        <v>2013</v>
      </c>
      <c r="B5068">
        <v>9</v>
      </c>
      <c r="C5068" t="s">
        <v>19</v>
      </c>
      <c r="D5068">
        <v>6.0824999999999996</v>
      </c>
      <c r="E5068">
        <v>7.6408045979999999</v>
      </c>
      <c r="F5068">
        <f t="shared" si="316"/>
        <v>1.5583045980000003</v>
      </c>
      <c r="G5068">
        <f t="shared" si="317"/>
        <v>1.5583045980000003</v>
      </c>
      <c r="H5068">
        <v>34.948749999999997</v>
      </c>
      <c r="I5068">
        <v>42.962499999999999</v>
      </c>
      <c r="J5068">
        <f t="shared" si="318"/>
        <v>8.0137500000000017</v>
      </c>
      <c r="K5068">
        <f t="shared" si="319"/>
        <v>8.0137500000000017</v>
      </c>
      <c r="L5068" t="str">
        <f>IF(A5068&lt;&gt;A5067,MAX($L$2:L5067)+1,"")</f>
        <v/>
      </c>
      <c r="M5068" t="str">
        <f>IF(L5068="","",AVERAGE(INDEX($E:$E,ROW(L5068),1):INDEX($E:$E,MATCH(L5068+1, L:L,0)-1)) - AVERAGE(INDEX($D:$D,ROW(L5068),1):INDEX($D:$D,MATCH(L5068+1, L:L,0)-1)))</f>
        <v/>
      </c>
      <c r="N5068" t="str">
        <f>IF(L5068="","",AVERAGE(INDEX($I:$I,ROW(L5068),1):INDEX($I:$I,MATCH(L5068+1, L:L,0)-1)) - AVERAGE(INDEX($H:$H,ROW(L5068),1):INDEX($H:$H,MATCH(L5068+1, L:L,0)-1)))</f>
        <v/>
      </c>
      <c r="O5068" t="str">
        <f>IF(L5068="","",AVERAGE(INDEX($G:$G,ROW(L5068),1):INDEX($G:$G,MATCH(L5068+1, L:L,0)-1)))</f>
        <v/>
      </c>
      <c r="P5068" t="str">
        <f>IF(L5068="","",AVERAGE(INDEX($K:$K,ROW(L5068),1):INDEX($K:$K,MATCH(L5068+1, L:L,0)-1)))</f>
        <v/>
      </c>
    </row>
    <row r="5069" spans="1:16" x14ac:dyDescent="0.25">
      <c r="A5069">
        <v>2013</v>
      </c>
      <c r="B5069">
        <v>10</v>
      </c>
      <c r="C5069" t="s">
        <v>7</v>
      </c>
      <c r="D5069">
        <v>3.972</v>
      </c>
      <c r="E5069">
        <v>4.6603773220000004</v>
      </c>
      <c r="F5069">
        <f t="shared" si="316"/>
        <v>0.68837732200000046</v>
      </c>
      <c r="G5069">
        <f t="shared" si="317"/>
        <v>0.68837732200000046</v>
      </c>
      <c r="H5069">
        <v>19.827999999999999</v>
      </c>
      <c r="I5069">
        <v>17.553333330000001</v>
      </c>
      <c r="J5069">
        <f t="shared" si="318"/>
        <v>-2.2746666699999984</v>
      </c>
      <c r="K5069">
        <f t="shared" si="319"/>
        <v>2.2746666699999984</v>
      </c>
      <c r="L5069" t="str">
        <f>IF(A5069&lt;&gt;A5068,MAX($L$2:L5068)+1,"")</f>
        <v/>
      </c>
      <c r="M5069" t="str">
        <f>IF(L5069="","",AVERAGE(INDEX($E:$E,ROW(L5069),1):INDEX($E:$E,MATCH(L5069+1, L:L,0)-1)) - AVERAGE(INDEX($D:$D,ROW(L5069),1):INDEX($D:$D,MATCH(L5069+1, L:L,0)-1)))</f>
        <v/>
      </c>
      <c r="N5069" t="str">
        <f>IF(L5069="","",AVERAGE(INDEX($I:$I,ROW(L5069),1):INDEX($I:$I,MATCH(L5069+1, L:L,0)-1)) - AVERAGE(INDEX($H:$H,ROW(L5069),1):INDEX($H:$H,MATCH(L5069+1, L:L,0)-1)))</f>
        <v/>
      </c>
      <c r="O5069" t="str">
        <f>IF(L5069="","",AVERAGE(INDEX($G:$G,ROW(L5069),1):INDEX($G:$G,MATCH(L5069+1, L:L,0)-1)))</f>
        <v/>
      </c>
      <c r="P5069" t="str">
        <f>IF(L5069="","",AVERAGE(INDEX($K:$K,ROW(L5069),1):INDEX($K:$K,MATCH(L5069+1, L:L,0)-1)))</f>
        <v/>
      </c>
    </row>
    <row r="5070" spans="1:16" x14ac:dyDescent="0.25">
      <c r="A5070">
        <v>2013</v>
      </c>
      <c r="B5070">
        <v>10</v>
      </c>
      <c r="C5070" t="s">
        <v>8</v>
      </c>
      <c r="D5070">
        <v>7.8752777780000001</v>
      </c>
      <c r="E5070">
        <v>8.0571375970000005</v>
      </c>
      <c r="F5070">
        <f t="shared" si="316"/>
        <v>0.18185981900000048</v>
      </c>
      <c r="G5070">
        <f t="shared" si="317"/>
        <v>0.18185981900000048</v>
      </c>
      <c r="H5070">
        <v>174.40694439999999</v>
      </c>
      <c r="I5070">
        <v>61.931944440000002</v>
      </c>
      <c r="J5070">
        <f t="shared" si="318"/>
        <v>-112.47499995999999</v>
      </c>
      <c r="K5070">
        <f t="shared" si="319"/>
        <v>112.47499995999999</v>
      </c>
      <c r="L5070" t="str">
        <f>IF(A5070&lt;&gt;A5069,MAX($L$2:L5069)+1,"")</f>
        <v/>
      </c>
      <c r="M5070" t="str">
        <f>IF(L5070="","",AVERAGE(INDEX($E:$E,ROW(L5070),1):INDEX($E:$E,MATCH(L5070+1, L:L,0)-1)) - AVERAGE(INDEX($D:$D,ROW(L5070),1):INDEX($D:$D,MATCH(L5070+1, L:L,0)-1)))</f>
        <v/>
      </c>
      <c r="N5070" t="str">
        <f>IF(L5070="","",AVERAGE(INDEX($I:$I,ROW(L5070),1):INDEX($I:$I,MATCH(L5070+1, L:L,0)-1)) - AVERAGE(INDEX($H:$H,ROW(L5070),1):INDEX($H:$H,MATCH(L5070+1, L:L,0)-1)))</f>
        <v/>
      </c>
      <c r="O5070" t="str">
        <f>IF(L5070="","",AVERAGE(INDEX($G:$G,ROW(L5070),1):INDEX($G:$G,MATCH(L5070+1, L:L,0)-1)))</f>
        <v/>
      </c>
      <c r="P5070" t="str">
        <f>IF(L5070="","",AVERAGE(INDEX($K:$K,ROW(L5070),1):INDEX($K:$K,MATCH(L5070+1, L:L,0)-1)))</f>
        <v/>
      </c>
    </row>
    <row r="5071" spans="1:16" x14ac:dyDescent="0.25">
      <c r="A5071">
        <v>2013</v>
      </c>
      <c r="B5071">
        <v>10</v>
      </c>
      <c r="C5071" t="s">
        <v>9</v>
      </c>
      <c r="D5071">
        <v>3.8218181819999999</v>
      </c>
      <c r="E5071">
        <v>3.5249607310000002</v>
      </c>
      <c r="F5071">
        <f t="shared" si="316"/>
        <v>-0.29685745099999972</v>
      </c>
      <c r="G5071">
        <f t="shared" si="317"/>
        <v>0.29685745099999972</v>
      </c>
      <c r="H5071">
        <v>40.170909090000002</v>
      </c>
      <c r="I5071">
        <v>43.76363636</v>
      </c>
      <c r="J5071">
        <f t="shared" si="318"/>
        <v>3.5927272699999975</v>
      </c>
      <c r="K5071">
        <f t="shared" si="319"/>
        <v>3.5927272699999975</v>
      </c>
      <c r="L5071" t="str">
        <f>IF(A5071&lt;&gt;A5070,MAX($L$2:L5070)+1,"")</f>
        <v/>
      </c>
      <c r="M5071" t="str">
        <f>IF(L5071="","",AVERAGE(INDEX($E:$E,ROW(L5071),1):INDEX($E:$E,MATCH(L5071+1, L:L,0)-1)) - AVERAGE(INDEX($D:$D,ROW(L5071),1):INDEX($D:$D,MATCH(L5071+1, L:L,0)-1)))</f>
        <v/>
      </c>
      <c r="N5071" t="str">
        <f>IF(L5071="","",AVERAGE(INDEX($I:$I,ROW(L5071),1):INDEX($I:$I,MATCH(L5071+1, L:L,0)-1)) - AVERAGE(INDEX($H:$H,ROW(L5071),1):INDEX($H:$H,MATCH(L5071+1, L:L,0)-1)))</f>
        <v/>
      </c>
      <c r="O5071" t="str">
        <f>IF(L5071="","",AVERAGE(INDEX($G:$G,ROW(L5071),1):INDEX($G:$G,MATCH(L5071+1, L:L,0)-1)))</f>
        <v/>
      </c>
      <c r="P5071" t="str">
        <f>IF(L5071="","",AVERAGE(INDEX($K:$K,ROW(L5071),1):INDEX($K:$K,MATCH(L5071+1, L:L,0)-1)))</f>
        <v/>
      </c>
    </row>
    <row r="5072" spans="1:16" x14ac:dyDescent="0.25">
      <c r="A5072">
        <v>2013</v>
      </c>
      <c r="B5072">
        <v>10</v>
      </c>
      <c r="C5072" t="s">
        <v>10</v>
      </c>
      <c r="D5072">
        <v>6.1757142859999998</v>
      </c>
      <c r="E5072">
        <v>6.7505188919999997</v>
      </c>
      <c r="F5072">
        <f t="shared" si="316"/>
        <v>0.57480460599999983</v>
      </c>
      <c r="G5072">
        <f t="shared" si="317"/>
        <v>0.57480460599999983</v>
      </c>
      <c r="H5072">
        <v>97.44</v>
      </c>
      <c r="I5072">
        <v>47.671428570000003</v>
      </c>
      <c r="J5072">
        <f t="shared" si="318"/>
        <v>-49.768571429999994</v>
      </c>
      <c r="K5072">
        <f t="shared" si="319"/>
        <v>49.768571429999994</v>
      </c>
      <c r="L5072" t="str">
        <f>IF(A5072&lt;&gt;A5071,MAX($L$2:L5071)+1,"")</f>
        <v/>
      </c>
      <c r="M5072" t="str">
        <f>IF(L5072="","",AVERAGE(INDEX($E:$E,ROW(L5072),1):INDEX($E:$E,MATCH(L5072+1, L:L,0)-1)) - AVERAGE(INDEX($D:$D,ROW(L5072),1):INDEX($D:$D,MATCH(L5072+1, L:L,0)-1)))</f>
        <v/>
      </c>
      <c r="N5072" t="str">
        <f>IF(L5072="","",AVERAGE(INDEX($I:$I,ROW(L5072),1):INDEX($I:$I,MATCH(L5072+1, L:L,0)-1)) - AVERAGE(INDEX($H:$H,ROW(L5072),1):INDEX($H:$H,MATCH(L5072+1, L:L,0)-1)))</f>
        <v/>
      </c>
      <c r="O5072" t="str">
        <f>IF(L5072="","",AVERAGE(INDEX($G:$G,ROW(L5072),1):INDEX($G:$G,MATCH(L5072+1, L:L,0)-1)))</f>
        <v/>
      </c>
      <c r="P5072" t="str">
        <f>IF(L5072="","",AVERAGE(INDEX($K:$K,ROW(L5072),1):INDEX($K:$K,MATCH(L5072+1, L:L,0)-1)))</f>
        <v/>
      </c>
    </row>
    <row r="5073" spans="1:16" x14ac:dyDescent="0.25">
      <c r="A5073">
        <v>2013</v>
      </c>
      <c r="B5073">
        <v>10</v>
      </c>
      <c r="C5073" t="s">
        <v>11</v>
      </c>
      <c r="D5073">
        <v>5.8992307689999999</v>
      </c>
      <c r="E5073">
        <v>6.19713797</v>
      </c>
      <c r="F5073">
        <f t="shared" si="316"/>
        <v>0.29790720100000012</v>
      </c>
      <c r="G5073">
        <f t="shared" si="317"/>
        <v>0.29790720100000012</v>
      </c>
      <c r="H5073">
        <v>112.3969231</v>
      </c>
      <c r="I5073">
        <v>117.1</v>
      </c>
      <c r="J5073">
        <f t="shared" si="318"/>
        <v>4.7030768999999992</v>
      </c>
      <c r="K5073">
        <f t="shared" si="319"/>
        <v>4.7030768999999992</v>
      </c>
      <c r="L5073" t="str">
        <f>IF(A5073&lt;&gt;A5072,MAX($L$2:L5072)+1,"")</f>
        <v/>
      </c>
      <c r="M5073" t="str">
        <f>IF(L5073="","",AVERAGE(INDEX($E:$E,ROW(L5073),1):INDEX($E:$E,MATCH(L5073+1, L:L,0)-1)) - AVERAGE(INDEX($D:$D,ROW(L5073),1):INDEX($D:$D,MATCH(L5073+1, L:L,0)-1)))</f>
        <v/>
      </c>
      <c r="N5073" t="str">
        <f>IF(L5073="","",AVERAGE(INDEX($I:$I,ROW(L5073),1):INDEX($I:$I,MATCH(L5073+1, L:L,0)-1)) - AVERAGE(INDEX($H:$H,ROW(L5073),1):INDEX($H:$H,MATCH(L5073+1, L:L,0)-1)))</f>
        <v/>
      </c>
      <c r="O5073" t="str">
        <f>IF(L5073="","",AVERAGE(INDEX($G:$G,ROW(L5073),1):INDEX($G:$G,MATCH(L5073+1, L:L,0)-1)))</f>
        <v/>
      </c>
      <c r="P5073" t="str">
        <f>IF(L5073="","",AVERAGE(INDEX($K:$K,ROW(L5073),1):INDEX($K:$K,MATCH(L5073+1, L:L,0)-1)))</f>
        <v/>
      </c>
    </row>
    <row r="5074" spans="1:16" x14ac:dyDescent="0.25">
      <c r="A5074">
        <v>2013</v>
      </c>
      <c r="B5074">
        <v>10</v>
      </c>
      <c r="C5074" t="s">
        <v>12</v>
      </c>
      <c r="D5074">
        <v>8.9250000000000007</v>
      </c>
      <c r="E5074">
        <v>9.6902113459999999</v>
      </c>
      <c r="F5074">
        <f t="shared" si="316"/>
        <v>0.76521134599999918</v>
      </c>
      <c r="G5074">
        <f t="shared" si="317"/>
        <v>0.76521134599999918</v>
      </c>
      <c r="H5074">
        <v>118.01</v>
      </c>
      <c r="I5074">
        <v>102.6166667</v>
      </c>
      <c r="J5074">
        <f t="shared" si="318"/>
        <v>-15.393333300000009</v>
      </c>
      <c r="K5074">
        <f t="shared" si="319"/>
        <v>15.393333300000009</v>
      </c>
      <c r="L5074" t="str">
        <f>IF(A5074&lt;&gt;A5073,MAX($L$2:L5073)+1,"")</f>
        <v/>
      </c>
      <c r="M5074" t="str">
        <f>IF(L5074="","",AVERAGE(INDEX($E:$E,ROW(L5074),1):INDEX($E:$E,MATCH(L5074+1, L:L,0)-1)) - AVERAGE(INDEX($D:$D,ROW(L5074),1):INDEX($D:$D,MATCH(L5074+1, L:L,0)-1)))</f>
        <v/>
      </c>
      <c r="N5074" t="str">
        <f>IF(L5074="","",AVERAGE(INDEX($I:$I,ROW(L5074),1):INDEX($I:$I,MATCH(L5074+1, L:L,0)-1)) - AVERAGE(INDEX($H:$H,ROW(L5074),1):INDEX($H:$H,MATCH(L5074+1, L:L,0)-1)))</f>
        <v/>
      </c>
      <c r="O5074" t="str">
        <f>IF(L5074="","",AVERAGE(INDEX($G:$G,ROW(L5074),1):INDEX($G:$G,MATCH(L5074+1, L:L,0)-1)))</f>
        <v/>
      </c>
      <c r="P5074" t="str">
        <f>IF(L5074="","",AVERAGE(INDEX($K:$K,ROW(L5074),1):INDEX($K:$K,MATCH(L5074+1, L:L,0)-1)))</f>
        <v/>
      </c>
    </row>
    <row r="5075" spans="1:16" x14ac:dyDescent="0.25">
      <c r="A5075">
        <v>2013</v>
      </c>
      <c r="B5075">
        <v>10</v>
      </c>
      <c r="C5075" t="s">
        <v>13</v>
      </c>
      <c r="D5075">
        <v>-9.0350000000000001</v>
      </c>
      <c r="E5075">
        <v>-2.45378198</v>
      </c>
      <c r="F5075">
        <f t="shared" si="316"/>
        <v>6.5812180199999997</v>
      </c>
      <c r="G5075">
        <f t="shared" si="317"/>
        <v>6.5812180199999997</v>
      </c>
      <c r="H5075">
        <v>19.175000000000001</v>
      </c>
      <c r="I5075">
        <v>18.2</v>
      </c>
      <c r="J5075">
        <f t="shared" si="318"/>
        <v>-0.97500000000000142</v>
      </c>
      <c r="K5075">
        <f t="shared" si="319"/>
        <v>0.97500000000000142</v>
      </c>
      <c r="L5075" t="str">
        <f>IF(A5075&lt;&gt;A5074,MAX($L$2:L5074)+1,"")</f>
        <v/>
      </c>
      <c r="M5075" t="str">
        <f>IF(L5075="","",AVERAGE(INDEX($E:$E,ROW(L5075),1):INDEX($E:$E,MATCH(L5075+1, L:L,0)-1)) - AVERAGE(INDEX($D:$D,ROW(L5075),1):INDEX($D:$D,MATCH(L5075+1, L:L,0)-1)))</f>
        <v/>
      </c>
      <c r="N5075" t="str">
        <f>IF(L5075="","",AVERAGE(INDEX($I:$I,ROW(L5075),1):INDEX($I:$I,MATCH(L5075+1, L:L,0)-1)) - AVERAGE(INDEX($H:$H,ROW(L5075),1):INDEX($H:$H,MATCH(L5075+1, L:L,0)-1)))</f>
        <v/>
      </c>
      <c r="O5075" t="str">
        <f>IF(L5075="","",AVERAGE(INDEX($G:$G,ROW(L5075),1):INDEX($G:$G,MATCH(L5075+1, L:L,0)-1)))</f>
        <v/>
      </c>
      <c r="P5075" t="str">
        <f>IF(L5075="","",AVERAGE(INDEX($K:$K,ROW(L5075),1):INDEX($K:$K,MATCH(L5075+1, L:L,0)-1)))</f>
        <v/>
      </c>
    </row>
    <row r="5076" spans="1:16" x14ac:dyDescent="0.25">
      <c r="A5076">
        <v>2013</v>
      </c>
      <c r="B5076">
        <v>10</v>
      </c>
      <c r="C5076" t="s">
        <v>14</v>
      </c>
      <c r="D5076">
        <v>-6.8224999999999998</v>
      </c>
      <c r="E5076">
        <v>-5.1459667820000004</v>
      </c>
      <c r="F5076">
        <f t="shared" si="316"/>
        <v>1.6765332179999994</v>
      </c>
      <c r="G5076">
        <f t="shared" si="317"/>
        <v>1.6765332179999994</v>
      </c>
      <c r="H5076">
        <v>28.647500000000001</v>
      </c>
      <c r="I5076">
        <v>34.875</v>
      </c>
      <c r="J5076">
        <f t="shared" si="318"/>
        <v>6.2274999999999991</v>
      </c>
      <c r="K5076">
        <f t="shared" si="319"/>
        <v>6.2274999999999991</v>
      </c>
      <c r="L5076" t="str">
        <f>IF(A5076&lt;&gt;A5075,MAX($L$2:L5075)+1,"")</f>
        <v/>
      </c>
      <c r="M5076" t="str">
        <f>IF(L5076="","",AVERAGE(INDEX($E:$E,ROW(L5076),1):INDEX($E:$E,MATCH(L5076+1, L:L,0)-1)) - AVERAGE(INDEX($D:$D,ROW(L5076),1):INDEX($D:$D,MATCH(L5076+1, L:L,0)-1)))</f>
        <v/>
      </c>
      <c r="N5076" t="str">
        <f>IF(L5076="","",AVERAGE(INDEX($I:$I,ROW(L5076),1):INDEX($I:$I,MATCH(L5076+1, L:L,0)-1)) - AVERAGE(INDEX($H:$H,ROW(L5076),1):INDEX($H:$H,MATCH(L5076+1, L:L,0)-1)))</f>
        <v/>
      </c>
      <c r="O5076" t="str">
        <f>IF(L5076="","",AVERAGE(INDEX($G:$G,ROW(L5076),1):INDEX($G:$G,MATCH(L5076+1, L:L,0)-1)))</f>
        <v/>
      </c>
      <c r="P5076" t="str">
        <f>IF(L5076="","",AVERAGE(INDEX($K:$K,ROW(L5076),1):INDEX($K:$K,MATCH(L5076+1, L:L,0)-1)))</f>
        <v/>
      </c>
    </row>
    <row r="5077" spans="1:16" x14ac:dyDescent="0.25">
      <c r="A5077">
        <v>2013</v>
      </c>
      <c r="B5077">
        <v>10</v>
      </c>
      <c r="C5077" t="s">
        <v>15</v>
      </c>
      <c r="D5077">
        <v>7.216111111</v>
      </c>
      <c r="E5077">
        <v>8.426758049</v>
      </c>
      <c r="F5077">
        <f t="shared" si="316"/>
        <v>1.210646938</v>
      </c>
      <c r="G5077">
        <f t="shared" si="317"/>
        <v>1.210646938</v>
      </c>
      <c r="H5077">
        <v>80.911111109999993</v>
      </c>
      <c r="I5077">
        <v>94.455555559999993</v>
      </c>
      <c r="J5077">
        <f t="shared" si="318"/>
        <v>13.54444445</v>
      </c>
      <c r="K5077">
        <f t="shared" si="319"/>
        <v>13.54444445</v>
      </c>
      <c r="L5077" t="str">
        <f>IF(A5077&lt;&gt;A5076,MAX($L$2:L5076)+1,"")</f>
        <v/>
      </c>
      <c r="M5077" t="str">
        <f>IF(L5077="","",AVERAGE(INDEX($E:$E,ROW(L5077),1):INDEX($E:$E,MATCH(L5077+1, L:L,0)-1)) - AVERAGE(INDEX($D:$D,ROW(L5077),1):INDEX($D:$D,MATCH(L5077+1, L:L,0)-1)))</f>
        <v/>
      </c>
      <c r="N5077" t="str">
        <f>IF(L5077="","",AVERAGE(INDEX($I:$I,ROW(L5077),1):INDEX($I:$I,MATCH(L5077+1, L:L,0)-1)) - AVERAGE(INDEX($H:$H,ROW(L5077),1):INDEX($H:$H,MATCH(L5077+1, L:L,0)-1)))</f>
        <v/>
      </c>
      <c r="O5077" t="str">
        <f>IF(L5077="","",AVERAGE(INDEX($G:$G,ROW(L5077),1):INDEX($G:$G,MATCH(L5077+1, L:L,0)-1)))</f>
        <v/>
      </c>
      <c r="P5077" t="str">
        <f>IF(L5077="","",AVERAGE(INDEX($K:$K,ROW(L5077),1):INDEX($K:$K,MATCH(L5077+1, L:L,0)-1)))</f>
        <v/>
      </c>
    </row>
    <row r="5078" spans="1:16" x14ac:dyDescent="0.25">
      <c r="A5078">
        <v>2013</v>
      </c>
      <c r="B5078">
        <v>10</v>
      </c>
      <c r="C5078" t="s">
        <v>16</v>
      </c>
      <c r="D5078">
        <v>8.4700000000000006</v>
      </c>
      <c r="E5078">
        <v>9.0870967740000008</v>
      </c>
      <c r="F5078">
        <f t="shared" si="316"/>
        <v>0.61709677400000018</v>
      </c>
      <c r="G5078">
        <f t="shared" si="317"/>
        <v>0.61709677400000018</v>
      </c>
      <c r="H5078">
        <v>122.91</v>
      </c>
      <c r="I5078">
        <v>67.2</v>
      </c>
      <c r="J5078">
        <f t="shared" si="318"/>
        <v>-55.709999999999994</v>
      </c>
      <c r="K5078">
        <f t="shared" si="319"/>
        <v>55.709999999999994</v>
      </c>
      <c r="L5078" t="str">
        <f>IF(A5078&lt;&gt;A5077,MAX($L$2:L5077)+1,"")</f>
        <v/>
      </c>
      <c r="M5078" t="str">
        <f>IF(L5078="","",AVERAGE(INDEX($E:$E,ROW(L5078),1):INDEX($E:$E,MATCH(L5078+1, L:L,0)-1)) - AVERAGE(INDEX($D:$D,ROW(L5078),1):INDEX($D:$D,MATCH(L5078+1, L:L,0)-1)))</f>
        <v/>
      </c>
      <c r="N5078" t="str">
        <f>IF(L5078="","",AVERAGE(INDEX($I:$I,ROW(L5078),1):INDEX($I:$I,MATCH(L5078+1, L:L,0)-1)) - AVERAGE(INDEX($H:$H,ROW(L5078),1):INDEX($H:$H,MATCH(L5078+1, L:L,0)-1)))</f>
        <v/>
      </c>
      <c r="O5078" t="str">
        <f>IF(L5078="","",AVERAGE(INDEX($G:$G,ROW(L5078),1):INDEX($G:$G,MATCH(L5078+1, L:L,0)-1)))</f>
        <v/>
      </c>
      <c r="P5078" t="str">
        <f>IF(L5078="","",AVERAGE(INDEX($K:$K,ROW(L5078),1):INDEX($K:$K,MATCH(L5078+1, L:L,0)-1)))</f>
        <v/>
      </c>
    </row>
    <row r="5079" spans="1:16" x14ac:dyDescent="0.25">
      <c r="A5079">
        <v>2013</v>
      </c>
      <c r="B5079">
        <v>10</v>
      </c>
      <c r="C5079" t="s">
        <v>17</v>
      </c>
      <c r="D5079">
        <v>6.275576923</v>
      </c>
      <c r="E5079">
        <v>8.0758272350000002</v>
      </c>
      <c r="F5079">
        <f t="shared" si="316"/>
        <v>1.8002503120000002</v>
      </c>
      <c r="G5079">
        <f t="shared" si="317"/>
        <v>1.8002503120000002</v>
      </c>
      <c r="H5079">
        <v>101.19557690000001</v>
      </c>
      <c r="I5079">
        <v>96.330769230000001</v>
      </c>
      <c r="J5079">
        <f t="shared" si="318"/>
        <v>-4.8648076700000047</v>
      </c>
      <c r="K5079">
        <f t="shared" si="319"/>
        <v>4.8648076700000047</v>
      </c>
      <c r="L5079" t="str">
        <f>IF(A5079&lt;&gt;A5078,MAX($L$2:L5078)+1,"")</f>
        <v/>
      </c>
      <c r="M5079" t="str">
        <f>IF(L5079="","",AVERAGE(INDEX($E:$E,ROW(L5079),1):INDEX($E:$E,MATCH(L5079+1, L:L,0)-1)) - AVERAGE(INDEX($D:$D,ROW(L5079),1):INDEX($D:$D,MATCH(L5079+1, L:L,0)-1)))</f>
        <v/>
      </c>
      <c r="N5079" t="str">
        <f>IF(L5079="","",AVERAGE(INDEX($I:$I,ROW(L5079),1):INDEX($I:$I,MATCH(L5079+1, L:L,0)-1)) - AVERAGE(INDEX($H:$H,ROW(L5079),1):INDEX($H:$H,MATCH(L5079+1, L:L,0)-1)))</f>
        <v/>
      </c>
      <c r="O5079" t="str">
        <f>IF(L5079="","",AVERAGE(INDEX($G:$G,ROW(L5079),1):INDEX($G:$G,MATCH(L5079+1, L:L,0)-1)))</f>
        <v/>
      </c>
      <c r="P5079" t="str">
        <f>IF(L5079="","",AVERAGE(INDEX($K:$K,ROW(L5079),1):INDEX($K:$K,MATCH(L5079+1, L:L,0)-1)))</f>
        <v/>
      </c>
    </row>
    <row r="5080" spans="1:16" x14ac:dyDescent="0.25">
      <c r="A5080">
        <v>2013</v>
      </c>
      <c r="B5080">
        <v>10</v>
      </c>
      <c r="C5080" t="s">
        <v>18</v>
      </c>
      <c r="D5080">
        <v>4.0268750000000004</v>
      </c>
      <c r="E5080">
        <v>3.2708692080000001</v>
      </c>
      <c r="F5080">
        <f t="shared" si="316"/>
        <v>-0.75600579200000029</v>
      </c>
      <c r="G5080">
        <f t="shared" si="317"/>
        <v>0.75600579200000029</v>
      </c>
      <c r="H5080">
        <v>24.002500000000001</v>
      </c>
      <c r="I5080">
        <v>9.8562499999999993</v>
      </c>
      <c r="J5080">
        <f t="shared" si="318"/>
        <v>-14.146250000000002</v>
      </c>
      <c r="K5080">
        <f t="shared" si="319"/>
        <v>14.146250000000002</v>
      </c>
      <c r="L5080" t="str">
        <f>IF(A5080&lt;&gt;A5079,MAX($L$2:L5079)+1,"")</f>
        <v/>
      </c>
      <c r="M5080" t="str">
        <f>IF(L5080="","",AVERAGE(INDEX($E:$E,ROW(L5080),1):INDEX($E:$E,MATCH(L5080+1, L:L,0)-1)) - AVERAGE(INDEX($D:$D,ROW(L5080),1):INDEX($D:$D,MATCH(L5080+1, L:L,0)-1)))</f>
        <v/>
      </c>
      <c r="N5080" t="str">
        <f>IF(L5080="","",AVERAGE(INDEX($I:$I,ROW(L5080),1):INDEX($I:$I,MATCH(L5080+1, L:L,0)-1)) - AVERAGE(INDEX($H:$H,ROW(L5080),1):INDEX($H:$H,MATCH(L5080+1, L:L,0)-1)))</f>
        <v/>
      </c>
      <c r="O5080" t="str">
        <f>IF(L5080="","",AVERAGE(INDEX($G:$G,ROW(L5080),1):INDEX($G:$G,MATCH(L5080+1, L:L,0)-1)))</f>
        <v/>
      </c>
      <c r="P5080" t="str">
        <f>IF(L5080="","",AVERAGE(INDEX($K:$K,ROW(L5080),1):INDEX($K:$K,MATCH(L5080+1, L:L,0)-1)))</f>
        <v/>
      </c>
    </row>
    <row r="5081" spans="1:16" x14ac:dyDescent="0.25">
      <c r="A5081">
        <v>2013</v>
      </c>
      <c r="B5081">
        <v>10</v>
      </c>
      <c r="C5081" t="s">
        <v>19</v>
      </c>
      <c r="D5081">
        <v>-2.3137500000000002</v>
      </c>
      <c r="E5081">
        <v>1.3231662829999999</v>
      </c>
      <c r="F5081">
        <f t="shared" si="316"/>
        <v>3.6369162830000001</v>
      </c>
      <c r="G5081">
        <f t="shared" si="317"/>
        <v>3.6369162830000001</v>
      </c>
      <c r="H5081">
        <v>25.728750000000002</v>
      </c>
      <c r="I5081">
        <v>18.2</v>
      </c>
      <c r="J5081">
        <f t="shared" si="318"/>
        <v>-7.5287500000000023</v>
      </c>
      <c r="K5081">
        <f t="shared" si="319"/>
        <v>7.5287500000000023</v>
      </c>
      <c r="L5081" t="str">
        <f>IF(A5081&lt;&gt;A5080,MAX($L$2:L5080)+1,"")</f>
        <v/>
      </c>
      <c r="M5081" t="str">
        <f>IF(L5081="","",AVERAGE(INDEX($E:$E,ROW(L5081),1):INDEX($E:$E,MATCH(L5081+1, L:L,0)-1)) - AVERAGE(INDEX($D:$D,ROW(L5081),1):INDEX($D:$D,MATCH(L5081+1, L:L,0)-1)))</f>
        <v/>
      </c>
      <c r="N5081" t="str">
        <f>IF(L5081="","",AVERAGE(INDEX($I:$I,ROW(L5081),1):INDEX($I:$I,MATCH(L5081+1, L:L,0)-1)) - AVERAGE(INDEX($H:$H,ROW(L5081),1):INDEX($H:$H,MATCH(L5081+1, L:L,0)-1)))</f>
        <v/>
      </c>
      <c r="O5081" t="str">
        <f>IF(L5081="","",AVERAGE(INDEX($G:$G,ROW(L5081),1):INDEX($G:$G,MATCH(L5081+1, L:L,0)-1)))</f>
        <v/>
      </c>
      <c r="P5081" t="str">
        <f>IF(L5081="","",AVERAGE(INDEX($K:$K,ROW(L5081),1):INDEX($K:$K,MATCH(L5081+1, L:L,0)-1)))</f>
        <v/>
      </c>
    </row>
    <row r="5082" spans="1:16" x14ac:dyDescent="0.25">
      <c r="A5082">
        <v>2013</v>
      </c>
      <c r="B5082">
        <v>11</v>
      </c>
      <c r="C5082" t="s">
        <v>7</v>
      </c>
      <c r="D5082">
        <v>-5.4562499999999998</v>
      </c>
      <c r="E5082">
        <v>-8.0380434899999997</v>
      </c>
      <c r="F5082">
        <f t="shared" si="316"/>
        <v>-2.5817934899999999</v>
      </c>
      <c r="G5082">
        <f t="shared" si="317"/>
        <v>2.5817934899999999</v>
      </c>
      <c r="H5082">
        <v>17.761875</v>
      </c>
      <c r="I5082">
        <v>37.162500000000001</v>
      </c>
      <c r="J5082">
        <f t="shared" si="318"/>
        <v>19.400625000000002</v>
      </c>
      <c r="K5082">
        <f t="shared" si="319"/>
        <v>19.400625000000002</v>
      </c>
      <c r="L5082" t="str">
        <f>IF(A5082&lt;&gt;A5081,MAX($L$2:L5081)+1,"")</f>
        <v/>
      </c>
      <c r="M5082" t="str">
        <f>IF(L5082="","",AVERAGE(INDEX($E:$E,ROW(L5082),1):INDEX($E:$E,MATCH(L5082+1, L:L,0)-1)) - AVERAGE(INDEX($D:$D,ROW(L5082),1):INDEX($D:$D,MATCH(L5082+1, L:L,0)-1)))</f>
        <v/>
      </c>
      <c r="N5082" t="str">
        <f>IF(L5082="","",AVERAGE(INDEX($I:$I,ROW(L5082),1):INDEX($I:$I,MATCH(L5082+1, L:L,0)-1)) - AVERAGE(INDEX($H:$H,ROW(L5082),1):INDEX($H:$H,MATCH(L5082+1, L:L,0)-1)))</f>
        <v/>
      </c>
      <c r="O5082" t="str">
        <f>IF(L5082="","",AVERAGE(INDEX($G:$G,ROW(L5082),1):INDEX($G:$G,MATCH(L5082+1, L:L,0)-1)))</f>
        <v/>
      </c>
      <c r="P5082" t="str">
        <f>IF(L5082="","",AVERAGE(INDEX($K:$K,ROW(L5082),1):INDEX($K:$K,MATCH(L5082+1, L:L,0)-1)))</f>
        <v/>
      </c>
    </row>
    <row r="5083" spans="1:16" x14ac:dyDescent="0.25">
      <c r="A5083">
        <v>2013</v>
      </c>
      <c r="B5083">
        <v>11</v>
      </c>
      <c r="C5083" t="s">
        <v>8</v>
      </c>
      <c r="D5083">
        <v>2.5856521739999998</v>
      </c>
      <c r="E5083">
        <v>2.5354314640000002</v>
      </c>
      <c r="F5083">
        <f t="shared" si="316"/>
        <v>-5.0220709999999613E-2</v>
      </c>
      <c r="G5083">
        <f t="shared" si="317"/>
        <v>5.0220709999999613E-2</v>
      </c>
      <c r="H5083">
        <v>212.85231880000001</v>
      </c>
      <c r="I5083">
        <v>145.72028990000001</v>
      </c>
      <c r="J5083">
        <f t="shared" si="318"/>
        <v>-67.132028899999995</v>
      </c>
      <c r="K5083">
        <f t="shared" si="319"/>
        <v>67.132028899999995</v>
      </c>
      <c r="L5083" t="str">
        <f>IF(A5083&lt;&gt;A5082,MAX($L$2:L5082)+1,"")</f>
        <v/>
      </c>
      <c r="M5083" t="str">
        <f>IF(L5083="","",AVERAGE(INDEX($E:$E,ROW(L5083),1):INDEX($E:$E,MATCH(L5083+1, L:L,0)-1)) - AVERAGE(INDEX($D:$D,ROW(L5083),1):INDEX($D:$D,MATCH(L5083+1, L:L,0)-1)))</f>
        <v/>
      </c>
      <c r="N5083" t="str">
        <f>IF(L5083="","",AVERAGE(INDEX($I:$I,ROW(L5083),1):INDEX($I:$I,MATCH(L5083+1, L:L,0)-1)) - AVERAGE(INDEX($H:$H,ROW(L5083),1):INDEX($H:$H,MATCH(L5083+1, L:L,0)-1)))</f>
        <v/>
      </c>
      <c r="O5083" t="str">
        <f>IF(L5083="","",AVERAGE(INDEX($G:$G,ROW(L5083),1):INDEX($G:$G,MATCH(L5083+1, L:L,0)-1)))</f>
        <v/>
      </c>
      <c r="P5083" t="str">
        <f>IF(L5083="","",AVERAGE(INDEX($K:$K,ROW(L5083),1):INDEX($K:$K,MATCH(L5083+1, L:L,0)-1)))</f>
        <v/>
      </c>
    </row>
    <row r="5084" spans="1:16" x14ac:dyDescent="0.25">
      <c r="A5084">
        <v>2013</v>
      </c>
      <c r="B5084">
        <v>11</v>
      </c>
      <c r="C5084" t="s">
        <v>9</v>
      </c>
      <c r="D5084">
        <v>-6.1645454549999998</v>
      </c>
      <c r="E5084">
        <v>-6.8843525440000004</v>
      </c>
      <c r="F5084">
        <f t="shared" si="316"/>
        <v>-0.71980708900000057</v>
      </c>
      <c r="G5084">
        <f t="shared" si="317"/>
        <v>0.71980708900000057</v>
      </c>
      <c r="H5084">
        <v>27.162727270000001</v>
      </c>
      <c r="I5084">
        <v>28.981818180000001</v>
      </c>
      <c r="J5084">
        <f t="shared" si="318"/>
        <v>1.8190909099999999</v>
      </c>
      <c r="K5084">
        <f t="shared" si="319"/>
        <v>1.8190909099999999</v>
      </c>
      <c r="L5084" t="str">
        <f>IF(A5084&lt;&gt;A5083,MAX($L$2:L5083)+1,"")</f>
        <v/>
      </c>
      <c r="M5084" t="str">
        <f>IF(L5084="","",AVERAGE(INDEX($E:$E,ROW(L5084),1):INDEX($E:$E,MATCH(L5084+1, L:L,0)-1)) - AVERAGE(INDEX($D:$D,ROW(L5084),1):INDEX($D:$D,MATCH(L5084+1, L:L,0)-1)))</f>
        <v/>
      </c>
      <c r="N5084" t="str">
        <f>IF(L5084="","",AVERAGE(INDEX($I:$I,ROW(L5084),1):INDEX($I:$I,MATCH(L5084+1, L:L,0)-1)) - AVERAGE(INDEX($H:$H,ROW(L5084),1):INDEX($H:$H,MATCH(L5084+1, L:L,0)-1)))</f>
        <v/>
      </c>
      <c r="O5084" t="str">
        <f>IF(L5084="","",AVERAGE(INDEX($G:$G,ROW(L5084),1):INDEX($G:$G,MATCH(L5084+1, L:L,0)-1)))</f>
        <v/>
      </c>
      <c r="P5084" t="str">
        <f>IF(L5084="","",AVERAGE(INDEX($K:$K,ROW(L5084),1):INDEX($K:$K,MATCH(L5084+1, L:L,0)-1)))</f>
        <v/>
      </c>
    </row>
    <row r="5085" spans="1:16" x14ac:dyDescent="0.25">
      <c r="A5085">
        <v>2013</v>
      </c>
      <c r="B5085">
        <v>11</v>
      </c>
      <c r="C5085" t="s">
        <v>10</v>
      </c>
      <c r="D5085">
        <v>-0.38166666700000001</v>
      </c>
      <c r="E5085">
        <v>-1.036939123</v>
      </c>
      <c r="F5085">
        <f t="shared" si="316"/>
        <v>-0.65527245600000006</v>
      </c>
      <c r="G5085">
        <f t="shared" si="317"/>
        <v>0.65527245600000006</v>
      </c>
      <c r="H5085">
        <v>96.873333329999994</v>
      </c>
      <c r="I5085">
        <v>68.733333329999994</v>
      </c>
      <c r="J5085">
        <f t="shared" si="318"/>
        <v>-28.14</v>
      </c>
      <c r="K5085">
        <f t="shared" si="319"/>
        <v>28.14</v>
      </c>
      <c r="L5085" t="str">
        <f>IF(A5085&lt;&gt;A5084,MAX($L$2:L5084)+1,"")</f>
        <v/>
      </c>
      <c r="M5085" t="str">
        <f>IF(L5085="","",AVERAGE(INDEX($E:$E,ROW(L5085),1):INDEX($E:$E,MATCH(L5085+1, L:L,0)-1)) - AVERAGE(INDEX($D:$D,ROW(L5085),1):INDEX($D:$D,MATCH(L5085+1, L:L,0)-1)))</f>
        <v/>
      </c>
      <c r="N5085" t="str">
        <f>IF(L5085="","",AVERAGE(INDEX($I:$I,ROW(L5085),1):INDEX($I:$I,MATCH(L5085+1, L:L,0)-1)) - AVERAGE(INDEX($H:$H,ROW(L5085),1):INDEX($H:$H,MATCH(L5085+1, L:L,0)-1)))</f>
        <v/>
      </c>
      <c r="O5085" t="str">
        <f>IF(L5085="","",AVERAGE(INDEX($G:$G,ROW(L5085),1):INDEX($G:$G,MATCH(L5085+1, L:L,0)-1)))</f>
        <v/>
      </c>
      <c r="P5085" t="str">
        <f>IF(L5085="","",AVERAGE(INDEX($K:$K,ROW(L5085),1):INDEX($K:$K,MATCH(L5085+1, L:L,0)-1)))</f>
        <v/>
      </c>
    </row>
    <row r="5086" spans="1:16" x14ac:dyDescent="0.25">
      <c r="A5086">
        <v>2013</v>
      </c>
      <c r="B5086">
        <v>11</v>
      </c>
      <c r="C5086" t="s">
        <v>11</v>
      </c>
      <c r="D5086">
        <v>0.69538461500000004</v>
      </c>
      <c r="E5086">
        <v>1.5778529160000001</v>
      </c>
      <c r="F5086">
        <f t="shared" si="316"/>
        <v>0.88246830100000007</v>
      </c>
      <c r="G5086">
        <f t="shared" si="317"/>
        <v>0.88246830100000007</v>
      </c>
      <c r="H5086">
        <v>110.1307692</v>
      </c>
      <c r="I5086">
        <v>149.8923077</v>
      </c>
      <c r="J5086">
        <f t="shared" si="318"/>
        <v>39.7615385</v>
      </c>
      <c r="K5086">
        <f t="shared" si="319"/>
        <v>39.7615385</v>
      </c>
      <c r="L5086" t="str">
        <f>IF(A5086&lt;&gt;A5085,MAX($L$2:L5085)+1,"")</f>
        <v/>
      </c>
      <c r="M5086" t="str">
        <f>IF(L5086="","",AVERAGE(INDEX($E:$E,ROW(L5086),1):INDEX($E:$E,MATCH(L5086+1, L:L,0)-1)) - AVERAGE(INDEX($D:$D,ROW(L5086),1):INDEX($D:$D,MATCH(L5086+1, L:L,0)-1)))</f>
        <v/>
      </c>
      <c r="N5086" t="str">
        <f>IF(L5086="","",AVERAGE(INDEX($I:$I,ROW(L5086),1):INDEX($I:$I,MATCH(L5086+1, L:L,0)-1)) - AVERAGE(INDEX($H:$H,ROW(L5086),1):INDEX($H:$H,MATCH(L5086+1, L:L,0)-1)))</f>
        <v/>
      </c>
      <c r="O5086" t="str">
        <f>IF(L5086="","",AVERAGE(INDEX($G:$G,ROW(L5086),1):INDEX($G:$G,MATCH(L5086+1, L:L,0)-1)))</f>
        <v/>
      </c>
      <c r="P5086" t="str">
        <f>IF(L5086="","",AVERAGE(INDEX($K:$K,ROW(L5086),1):INDEX($K:$K,MATCH(L5086+1, L:L,0)-1)))</f>
        <v/>
      </c>
    </row>
    <row r="5087" spans="1:16" x14ac:dyDescent="0.25">
      <c r="A5087">
        <v>2013</v>
      </c>
      <c r="B5087">
        <v>11</v>
      </c>
      <c r="C5087" t="s">
        <v>12</v>
      </c>
      <c r="D5087">
        <v>3.7679999999999998</v>
      </c>
      <c r="E5087">
        <v>3.6645517239999998</v>
      </c>
      <c r="F5087">
        <f t="shared" si="316"/>
        <v>-0.10344827599999995</v>
      </c>
      <c r="G5087">
        <f t="shared" si="317"/>
        <v>0.10344827599999995</v>
      </c>
      <c r="H5087">
        <v>137.66999999999999</v>
      </c>
      <c r="I5087">
        <v>104</v>
      </c>
      <c r="J5087">
        <f t="shared" si="318"/>
        <v>-33.669999999999987</v>
      </c>
      <c r="K5087">
        <f t="shared" si="319"/>
        <v>33.669999999999987</v>
      </c>
      <c r="L5087" t="str">
        <f>IF(A5087&lt;&gt;A5086,MAX($L$2:L5086)+1,"")</f>
        <v/>
      </c>
      <c r="M5087" t="str">
        <f>IF(L5087="","",AVERAGE(INDEX($E:$E,ROW(L5087),1):INDEX($E:$E,MATCH(L5087+1, L:L,0)-1)) - AVERAGE(INDEX($D:$D,ROW(L5087),1):INDEX($D:$D,MATCH(L5087+1, L:L,0)-1)))</f>
        <v/>
      </c>
      <c r="N5087" t="str">
        <f>IF(L5087="","",AVERAGE(INDEX($I:$I,ROW(L5087),1):INDEX($I:$I,MATCH(L5087+1, L:L,0)-1)) - AVERAGE(INDEX($H:$H,ROW(L5087),1):INDEX($H:$H,MATCH(L5087+1, L:L,0)-1)))</f>
        <v/>
      </c>
      <c r="O5087" t="str">
        <f>IF(L5087="","",AVERAGE(INDEX($G:$G,ROW(L5087),1):INDEX($G:$G,MATCH(L5087+1, L:L,0)-1)))</f>
        <v/>
      </c>
      <c r="P5087" t="str">
        <f>IF(L5087="","",AVERAGE(INDEX($K:$K,ROW(L5087),1):INDEX($K:$K,MATCH(L5087+1, L:L,0)-1)))</f>
        <v/>
      </c>
    </row>
    <row r="5088" spans="1:16" x14ac:dyDescent="0.25">
      <c r="A5088">
        <v>2013</v>
      </c>
      <c r="B5088">
        <v>11</v>
      </c>
      <c r="C5088" t="s">
        <v>13</v>
      </c>
      <c r="D5088">
        <v>-20.65</v>
      </c>
      <c r="E5088">
        <v>-14.1</v>
      </c>
      <c r="F5088">
        <f t="shared" si="316"/>
        <v>6.5499999999999989</v>
      </c>
      <c r="G5088">
        <f t="shared" si="317"/>
        <v>6.5499999999999989</v>
      </c>
      <c r="H5088">
        <v>9.6</v>
      </c>
      <c r="I5088">
        <v>40.200000000000003</v>
      </c>
      <c r="J5088">
        <f t="shared" si="318"/>
        <v>30.6</v>
      </c>
      <c r="K5088">
        <f t="shared" si="319"/>
        <v>30.6</v>
      </c>
      <c r="L5088" t="str">
        <f>IF(A5088&lt;&gt;A5087,MAX($L$2:L5087)+1,"")</f>
        <v/>
      </c>
      <c r="M5088" t="str">
        <f>IF(L5088="","",AVERAGE(INDEX($E:$E,ROW(L5088),1):INDEX($E:$E,MATCH(L5088+1, L:L,0)-1)) - AVERAGE(INDEX($D:$D,ROW(L5088),1):INDEX($D:$D,MATCH(L5088+1, L:L,0)-1)))</f>
        <v/>
      </c>
      <c r="N5088" t="str">
        <f>IF(L5088="","",AVERAGE(INDEX($I:$I,ROW(L5088),1):INDEX($I:$I,MATCH(L5088+1, L:L,0)-1)) - AVERAGE(INDEX($H:$H,ROW(L5088),1):INDEX($H:$H,MATCH(L5088+1, L:L,0)-1)))</f>
        <v/>
      </c>
      <c r="O5088" t="str">
        <f>IF(L5088="","",AVERAGE(INDEX($G:$G,ROW(L5088),1):INDEX($G:$G,MATCH(L5088+1, L:L,0)-1)))</f>
        <v/>
      </c>
      <c r="P5088" t="str">
        <f>IF(L5088="","",AVERAGE(INDEX($K:$K,ROW(L5088),1):INDEX($K:$K,MATCH(L5088+1, L:L,0)-1)))</f>
        <v/>
      </c>
    </row>
    <row r="5089" spans="1:16" x14ac:dyDescent="0.25">
      <c r="A5089">
        <v>2013</v>
      </c>
      <c r="B5089">
        <v>11</v>
      </c>
      <c r="C5089" t="s">
        <v>14</v>
      </c>
      <c r="D5089">
        <v>-18.682857139999999</v>
      </c>
      <c r="E5089">
        <v>-20.937722340000001</v>
      </c>
      <c r="F5089">
        <f t="shared" si="316"/>
        <v>-2.2548652000000011</v>
      </c>
      <c r="G5089">
        <f t="shared" si="317"/>
        <v>2.2548652000000011</v>
      </c>
      <c r="H5089">
        <v>19.06142857</v>
      </c>
      <c r="I5089">
        <v>9.1428571430000005</v>
      </c>
      <c r="J5089">
        <f t="shared" si="318"/>
        <v>-9.9185714269999998</v>
      </c>
      <c r="K5089">
        <f t="shared" si="319"/>
        <v>9.9185714269999998</v>
      </c>
      <c r="L5089" t="str">
        <f>IF(A5089&lt;&gt;A5088,MAX($L$2:L5088)+1,"")</f>
        <v/>
      </c>
      <c r="M5089" t="str">
        <f>IF(L5089="","",AVERAGE(INDEX($E:$E,ROW(L5089),1):INDEX($E:$E,MATCH(L5089+1, L:L,0)-1)) - AVERAGE(INDEX($D:$D,ROW(L5089),1):INDEX($D:$D,MATCH(L5089+1, L:L,0)-1)))</f>
        <v/>
      </c>
      <c r="N5089" t="str">
        <f>IF(L5089="","",AVERAGE(INDEX($I:$I,ROW(L5089),1):INDEX($I:$I,MATCH(L5089+1, L:L,0)-1)) - AVERAGE(INDEX($H:$H,ROW(L5089),1):INDEX($H:$H,MATCH(L5089+1, L:L,0)-1)))</f>
        <v/>
      </c>
      <c r="O5089" t="str">
        <f>IF(L5089="","",AVERAGE(INDEX($G:$G,ROW(L5089),1):INDEX($G:$G,MATCH(L5089+1, L:L,0)-1)))</f>
        <v/>
      </c>
      <c r="P5089" t="str">
        <f>IF(L5089="","",AVERAGE(INDEX($K:$K,ROW(L5089),1):INDEX($K:$K,MATCH(L5089+1, L:L,0)-1)))</f>
        <v/>
      </c>
    </row>
    <row r="5090" spans="1:16" x14ac:dyDescent="0.25">
      <c r="A5090">
        <v>2013</v>
      </c>
      <c r="B5090">
        <v>11</v>
      </c>
      <c r="C5090" t="s">
        <v>15</v>
      </c>
      <c r="D5090">
        <v>0.14000000000000001</v>
      </c>
      <c r="E5090">
        <v>-0.89010892200000002</v>
      </c>
      <c r="F5090">
        <f t="shared" si="316"/>
        <v>-1.0301089220000001</v>
      </c>
      <c r="G5090">
        <f t="shared" si="317"/>
        <v>1.0301089220000001</v>
      </c>
      <c r="H5090">
        <v>77.62</v>
      </c>
      <c r="I5090">
        <v>70.393333330000004</v>
      </c>
      <c r="J5090">
        <f t="shared" si="318"/>
        <v>-7.2266666700000002</v>
      </c>
      <c r="K5090">
        <f t="shared" si="319"/>
        <v>7.2266666700000002</v>
      </c>
      <c r="L5090" t="str">
        <f>IF(A5090&lt;&gt;A5089,MAX($L$2:L5089)+1,"")</f>
        <v/>
      </c>
      <c r="M5090" t="str">
        <f>IF(L5090="","",AVERAGE(INDEX($E:$E,ROW(L5090),1):INDEX($E:$E,MATCH(L5090+1, L:L,0)-1)) - AVERAGE(INDEX($D:$D,ROW(L5090),1):INDEX($D:$D,MATCH(L5090+1, L:L,0)-1)))</f>
        <v/>
      </c>
      <c r="N5090" t="str">
        <f>IF(L5090="","",AVERAGE(INDEX($I:$I,ROW(L5090),1):INDEX($I:$I,MATCH(L5090+1, L:L,0)-1)) - AVERAGE(INDEX($H:$H,ROW(L5090),1):INDEX($H:$H,MATCH(L5090+1, L:L,0)-1)))</f>
        <v/>
      </c>
      <c r="O5090" t="str">
        <f>IF(L5090="","",AVERAGE(INDEX($G:$G,ROW(L5090),1):INDEX($G:$G,MATCH(L5090+1, L:L,0)-1)))</f>
        <v/>
      </c>
      <c r="P5090" t="str">
        <f>IF(L5090="","",AVERAGE(INDEX($K:$K,ROW(L5090),1):INDEX($K:$K,MATCH(L5090+1, L:L,0)-1)))</f>
        <v/>
      </c>
    </row>
    <row r="5091" spans="1:16" x14ac:dyDescent="0.25">
      <c r="A5091">
        <v>2013</v>
      </c>
      <c r="B5091">
        <v>11</v>
      </c>
      <c r="C5091" t="s">
        <v>16</v>
      </c>
      <c r="D5091">
        <v>2.96</v>
      </c>
      <c r="E5091">
        <v>2.2250000000000001</v>
      </c>
      <c r="F5091">
        <f t="shared" si="316"/>
        <v>-0.73499999999999988</v>
      </c>
      <c r="G5091">
        <f t="shared" si="317"/>
        <v>0.73499999999999988</v>
      </c>
      <c r="H5091">
        <v>129.33000000000001</v>
      </c>
      <c r="I5091">
        <v>87.7</v>
      </c>
      <c r="J5091">
        <f t="shared" si="318"/>
        <v>-41.63000000000001</v>
      </c>
      <c r="K5091">
        <f t="shared" si="319"/>
        <v>41.63000000000001</v>
      </c>
      <c r="L5091" t="str">
        <f>IF(A5091&lt;&gt;A5090,MAX($L$2:L5090)+1,"")</f>
        <v/>
      </c>
      <c r="M5091" t="str">
        <f>IF(L5091="","",AVERAGE(INDEX($E:$E,ROW(L5091),1):INDEX($E:$E,MATCH(L5091+1, L:L,0)-1)) - AVERAGE(INDEX($D:$D,ROW(L5091),1):INDEX($D:$D,MATCH(L5091+1, L:L,0)-1)))</f>
        <v/>
      </c>
      <c r="N5091" t="str">
        <f>IF(L5091="","",AVERAGE(INDEX($I:$I,ROW(L5091),1):INDEX($I:$I,MATCH(L5091+1, L:L,0)-1)) - AVERAGE(INDEX($H:$H,ROW(L5091),1):INDEX($H:$H,MATCH(L5091+1, L:L,0)-1)))</f>
        <v/>
      </c>
      <c r="O5091" t="str">
        <f>IF(L5091="","",AVERAGE(INDEX($G:$G,ROW(L5091),1):INDEX($G:$G,MATCH(L5091+1, L:L,0)-1)))</f>
        <v/>
      </c>
      <c r="P5091" t="str">
        <f>IF(L5091="","",AVERAGE(INDEX($K:$K,ROW(L5091),1):INDEX($K:$K,MATCH(L5091+1, L:L,0)-1)))</f>
        <v/>
      </c>
    </row>
    <row r="5092" spans="1:16" x14ac:dyDescent="0.25">
      <c r="A5092">
        <v>2013</v>
      </c>
      <c r="B5092">
        <v>11</v>
      </c>
      <c r="C5092" t="s">
        <v>17</v>
      </c>
      <c r="D5092">
        <v>-0.23078947399999999</v>
      </c>
      <c r="E5092">
        <v>-1.1138190670000001</v>
      </c>
      <c r="F5092">
        <f t="shared" si="316"/>
        <v>-0.88302959300000006</v>
      </c>
      <c r="G5092">
        <f t="shared" si="317"/>
        <v>0.88302959300000006</v>
      </c>
      <c r="H5092">
        <v>92.474736840000006</v>
      </c>
      <c r="I5092">
        <v>79.813157889999999</v>
      </c>
      <c r="J5092">
        <f t="shared" si="318"/>
        <v>-12.661578950000006</v>
      </c>
      <c r="K5092">
        <f t="shared" si="319"/>
        <v>12.661578950000006</v>
      </c>
      <c r="L5092" t="str">
        <f>IF(A5092&lt;&gt;A5091,MAX($L$2:L5091)+1,"")</f>
        <v/>
      </c>
      <c r="M5092" t="str">
        <f>IF(L5092="","",AVERAGE(INDEX($E:$E,ROW(L5092),1):INDEX($E:$E,MATCH(L5092+1, L:L,0)-1)) - AVERAGE(INDEX($D:$D,ROW(L5092),1):INDEX($D:$D,MATCH(L5092+1, L:L,0)-1)))</f>
        <v/>
      </c>
      <c r="N5092" t="str">
        <f>IF(L5092="","",AVERAGE(INDEX($I:$I,ROW(L5092),1):INDEX($I:$I,MATCH(L5092+1, L:L,0)-1)) - AVERAGE(INDEX($H:$H,ROW(L5092),1):INDEX($H:$H,MATCH(L5092+1, L:L,0)-1)))</f>
        <v/>
      </c>
      <c r="O5092" t="str">
        <f>IF(L5092="","",AVERAGE(INDEX($G:$G,ROW(L5092),1):INDEX($G:$G,MATCH(L5092+1, L:L,0)-1)))</f>
        <v/>
      </c>
      <c r="P5092" t="str">
        <f>IF(L5092="","",AVERAGE(INDEX($K:$K,ROW(L5092),1):INDEX($K:$K,MATCH(L5092+1, L:L,0)-1)))</f>
        <v/>
      </c>
    </row>
    <row r="5093" spans="1:16" x14ac:dyDescent="0.25">
      <c r="A5093">
        <v>2013</v>
      </c>
      <c r="B5093">
        <v>11</v>
      </c>
      <c r="C5093" t="s">
        <v>18</v>
      </c>
      <c r="D5093">
        <v>-5.5573333329999999</v>
      </c>
      <c r="E5093">
        <v>-7.3202236120000004</v>
      </c>
      <c r="F5093">
        <f t="shared" si="316"/>
        <v>-1.7628902790000005</v>
      </c>
      <c r="G5093">
        <f t="shared" si="317"/>
        <v>1.7628902790000005</v>
      </c>
      <c r="H5093">
        <v>17.858666670000002</v>
      </c>
      <c r="I5093">
        <v>17.873333330000001</v>
      </c>
      <c r="J5093">
        <f t="shared" si="318"/>
        <v>1.4666659999999609E-2</v>
      </c>
      <c r="K5093">
        <f t="shared" si="319"/>
        <v>1.4666659999999609E-2</v>
      </c>
      <c r="L5093" t="str">
        <f>IF(A5093&lt;&gt;A5092,MAX($L$2:L5092)+1,"")</f>
        <v/>
      </c>
      <c r="M5093" t="str">
        <f>IF(L5093="","",AVERAGE(INDEX($E:$E,ROW(L5093),1):INDEX($E:$E,MATCH(L5093+1, L:L,0)-1)) - AVERAGE(INDEX($D:$D,ROW(L5093),1):INDEX($D:$D,MATCH(L5093+1, L:L,0)-1)))</f>
        <v/>
      </c>
      <c r="N5093" t="str">
        <f>IF(L5093="","",AVERAGE(INDEX($I:$I,ROW(L5093),1):INDEX($I:$I,MATCH(L5093+1, L:L,0)-1)) - AVERAGE(INDEX($H:$H,ROW(L5093),1):INDEX($H:$H,MATCH(L5093+1, L:L,0)-1)))</f>
        <v/>
      </c>
      <c r="O5093" t="str">
        <f>IF(L5093="","",AVERAGE(INDEX($G:$G,ROW(L5093),1):INDEX($G:$G,MATCH(L5093+1, L:L,0)-1)))</f>
        <v/>
      </c>
      <c r="P5093" t="str">
        <f>IF(L5093="","",AVERAGE(INDEX($K:$K,ROW(L5093),1):INDEX($K:$K,MATCH(L5093+1, L:L,0)-1)))</f>
        <v/>
      </c>
    </row>
    <row r="5094" spans="1:16" x14ac:dyDescent="0.25">
      <c r="A5094">
        <v>2013</v>
      </c>
      <c r="B5094">
        <v>11</v>
      </c>
      <c r="C5094" t="s">
        <v>19</v>
      </c>
      <c r="D5094">
        <v>-13.92625</v>
      </c>
      <c r="E5094">
        <v>-14.264922459999999</v>
      </c>
      <c r="F5094">
        <f t="shared" si="316"/>
        <v>-0.33867245999999973</v>
      </c>
      <c r="G5094">
        <f t="shared" si="317"/>
        <v>0.33867245999999973</v>
      </c>
      <c r="H5094">
        <v>19.096250000000001</v>
      </c>
      <c r="I5094">
        <v>22.112500000000001</v>
      </c>
      <c r="J5094">
        <f t="shared" si="318"/>
        <v>3.0162499999999994</v>
      </c>
      <c r="K5094">
        <f t="shared" si="319"/>
        <v>3.0162499999999994</v>
      </c>
      <c r="L5094" t="str">
        <f>IF(A5094&lt;&gt;A5093,MAX($L$2:L5093)+1,"")</f>
        <v/>
      </c>
      <c r="M5094" t="str">
        <f>IF(L5094="","",AVERAGE(INDEX($E:$E,ROW(L5094),1):INDEX($E:$E,MATCH(L5094+1, L:L,0)-1)) - AVERAGE(INDEX($D:$D,ROW(L5094),1):INDEX($D:$D,MATCH(L5094+1, L:L,0)-1)))</f>
        <v/>
      </c>
      <c r="N5094" t="str">
        <f>IF(L5094="","",AVERAGE(INDEX($I:$I,ROW(L5094),1):INDEX($I:$I,MATCH(L5094+1, L:L,0)-1)) - AVERAGE(INDEX($H:$H,ROW(L5094),1):INDEX($H:$H,MATCH(L5094+1, L:L,0)-1)))</f>
        <v/>
      </c>
      <c r="O5094" t="str">
        <f>IF(L5094="","",AVERAGE(INDEX($G:$G,ROW(L5094),1):INDEX($G:$G,MATCH(L5094+1, L:L,0)-1)))</f>
        <v/>
      </c>
      <c r="P5094" t="str">
        <f>IF(L5094="","",AVERAGE(INDEX($K:$K,ROW(L5094),1):INDEX($K:$K,MATCH(L5094+1, L:L,0)-1)))</f>
        <v/>
      </c>
    </row>
    <row r="5095" spans="1:16" x14ac:dyDescent="0.25">
      <c r="A5095">
        <v>2013</v>
      </c>
      <c r="B5095">
        <v>12</v>
      </c>
      <c r="C5095" t="s">
        <v>7</v>
      </c>
      <c r="D5095">
        <v>-10.573333330000001</v>
      </c>
      <c r="E5095">
        <v>-15.615023040000001</v>
      </c>
      <c r="F5095">
        <f t="shared" si="316"/>
        <v>-5.04168971</v>
      </c>
      <c r="G5095">
        <f t="shared" si="317"/>
        <v>5.04168971</v>
      </c>
      <c r="H5095">
        <v>16.065999999999999</v>
      </c>
      <c r="I5095">
        <v>45.733333330000001</v>
      </c>
      <c r="J5095">
        <f t="shared" si="318"/>
        <v>29.667333330000002</v>
      </c>
      <c r="K5095">
        <f t="shared" si="319"/>
        <v>29.667333330000002</v>
      </c>
      <c r="L5095" t="str">
        <f>IF(A5095&lt;&gt;A5094,MAX($L$2:L5094)+1,"")</f>
        <v/>
      </c>
      <c r="M5095" t="str">
        <f>IF(L5095="","",AVERAGE(INDEX($E:$E,ROW(L5095),1):INDEX($E:$E,MATCH(L5095+1, L:L,0)-1)) - AVERAGE(INDEX($D:$D,ROW(L5095),1):INDEX($D:$D,MATCH(L5095+1, L:L,0)-1)))</f>
        <v/>
      </c>
      <c r="N5095" t="str">
        <f>IF(L5095="","",AVERAGE(INDEX($I:$I,ROW(L5095),1):INDEX($I:$I,MATCH(L5095+1, L:L,0)-1)) - AVERAGE(INDEX($H:$H,ROW(L5095),1):INDEX($H:$H,MATCH(L5095+1, L:L,0)-1)))</f>
        <v/>
      </c>
      <c r="O5095" t="str">
        <f>IF(L5095="","",AVERAGE(INDEX($G:$G,ROW(L5095),1):INDEX($G:$G,MATCH(L5095+1, L:L,0)-1)))</f>
        <v/>
      </c>
      <c r="P5095" t="str">
        <f>IF(L5095="","",AVERAGE(INDEX($K:$K,ROW(L5095),1):INDEX($K:$K,MATCH(L5095+1, L:L,0)-1)))</f>
        <v/>
      </c>
    </row>
    <row r="5096" spans="1:16" x14ac:dyDescent="0.25">
      <c r="A5096">
        <v>2013</v>
      </c>
      <c r="B5096">
        <v>12</v>
      </c>
      <c r="C5096" t="s">
        <v>8</v>
      </c>
      <c r="D5096">
        <v>-0.142153846</v>
      </c>
      <c r="E5096">
        <v>-0.63925932399999996</v>
      </c>
      <c r="F5096">
        <f t="shared" si="316"/>
        <v>-0.49710547799999993</v>
      </c>
      <c r="G5096">
        <f t="shared" si="317"/>
        <v>0.49710547799999993</v>
      </c>
      <c r="H5096">
        <v>185.93430770000001</v>
      </c>
      <c r="I5096">
        <v>140.18769230000001</v>
      </c>
      <c r="J5096">
        <f t="shared" si="318"/>
        <v>-45.746615399999996</v>
      </c>
      <c r="K5096">
        <f t="shared" si="319"/>
        <v>45.746615399999996</v>
      </c>
      <c r="L5096" t="str">
        <f>IF(A5096&lt;&gt;A5095,MAX($L$2:L5095)+1,"")</f>
        <v/>
      </c>
      <c r="M5096" t="str">
        <f>IF(L5096="","",AVERAGE(INDEX($E:$E,ROW(L5096),1):INDEX($E:$E,MATCH(L5096+1, L:L,0)-1)) - AVERAGE(INDEX($D:$D,ROW(L5096),1):INDEX($D:$D,MATCH(L5096+1, L:L,0)-1)))</f>
        <v/>
      </c>
      <c r="N5096" t="str">
        <f>IF(L5096="","",AVERAGE(INDEX($I:$I,ROW(L5096),1):INDEX($I:$I,MATCH(L5096+1, L:L,0)-1)) - AVERAGE(INDEX($H:$H,ROW(L5096),1):INDEX($H:$H,MATCH(L5096+1, L:L,0)-1)))</f>
        <v/>
      </c>
      <c r="O5096" t="str">
        <f>IF(L5096="","",AVERAGE(INDEX($G:$G,ROW(L5096),1):INDEX($G:$G,MATCH(L5096+1, L:L,0)-1)))</f>
        <v/>
      </c>
      <c r="P5096" t="str">
        <f>IF(L5096="","",AVERAGE(INDEX($K:$K,ROW(L5096),1):INDEX($K:$K,MATCH(L5096+1, L:L,0)-1)))</f>
        <v/>
      </c>
    </row>
    <row r="5097" spans="1:16" x14ac:dyDescent="0.25">
      <c r="A5097">
        <v>2013</v>
      </c>
      <c r="B5097">
        <v>12</v>
      </c>
      <c r="C5097" t="s">
        <v>9</v>
      </c>
      <c r="D5097">
        <v>-13.897500000000001</v>
      </c>
      <c r="E5097">
        <v>-21.017584880000001</v>
      </c>
      <c r="F5097">
        <f t="shared" si="316"/>
        <v>-7.1200848800000003</v>
      </c>
      <c r="G5097">
        <f t="shared" si="317"/>
        <v>7.1200848800000003</v>
      </c>
      <c r="H5097">
        <v>25.862500000000001</v>
      </c>
      <c r="I5097">
        <v>24.875</v>
      </c>
      <c r="J5097">
        <f t="shared" si="318"/>
        <v>-0.98750000000000071</v>
      </c>
      <c r="K5097">
        <f t="shared" si="319"/>
        <v>0.98750000000000071</v>
      </c>
      <c r="L5097" t="str">
        <f>IF(A5097&lt;&gt;A5096,MAX($L$2:L5096)+1,"")</f>
        <v/>
      </c>
      <c r="M5097" t="str">
        <f>IF(L5097="","",AVERAGE(INDEX($E:$E,ROW(L5097),1):INDEX($E:$E,MATCH(L5097+1, L:L,0)-1)) - AVERAGE(INDEX($D:$D,ROW(L5097),1):INDEX($D:$D,MATCH(L5097+1, L:L,0)-1)))</f>
        <v/>
      </c>
      <c r="N5097" t="str">
        <f>IF(L5097="","",AVERAGE(INDEX($I:$I,ROW(L5097),1):INDEX($I:$I,MATCH(L5097+1, L:L,0)-1)) - AVERAGE(INDEX($H:$H,ROW(L5097),1):INDEX($H:$H,MATCH(L5097+1, L:L,0)-1)))</f>
        <v/>
      </c>
      <c r="O5097" t="str">
        <f>IF(L5097="","",AVERAGE(INDEX($G:$G,ROW(L5097),1):INDEX($G:$G,MATCH(L5097+1, L:L,0)-1)))</f>
        <v/>
      </c>
      <c r="P5097" t="str">
        <f>IF(L5097="","",AVERAGE(INDEX($K:$K,ROW(L5097),1):INDEX($K:$K,MATCH(L5097+1, L:L,0)-1)))</f>
        <v/>
      </c>
    </row>
    <row r="5098" spans="1:16" x14ac:dyDescent="0.25">
      <c r="A5098">
        <v>2013</v>
      </c>
      <c r="B5098">
        <v>12</v>
      </c>
      <c r="C5098" t="s">
        <v>10</v>
      </c>
      <c r="D5098">
        <v>-8.0459999999999994</v>
      </c>
      <c r="E5098">
        <v>-10.99103745</v>
      </c>
      <c r="F5098">
        <f t="shared" si="316"/>
        <v>-2.9450374500000009</v>
      </c>
      <c r="G5098">
        <f t="shared" si="317"/>
        <v>2.9450374500000009</v>
      </c>
      <c r="H5098">
        <v>90.968000000000004</v>
      </c>
      <c r="I5098">
        <v>100.06</v>
      </c>
      <c r="J5098">
        <f t="shared" si="318"/>
        <v>9.0919999999999987</v>
      </c>
      <c r="K5098">
        <f t="shared" si="319"/>
        <v>9.0919999999999987</v>
      </c>
      <c r="L5098" t="str">
        <f>IF(A5098&lt;&gt;A5097,MAX($L$2:L5097)+1,"")</f>
        <v/>
      </c>
      <c r="M5098" t="str">
        <f>IF(L5098="","",AVERAGE(INDEX($E:$E,ROW(L5098),1):INDEX($E:$E,MATCH(L5098+1, L:L,0)-1)) - AVERAGE(INDEX($D:$D,ROW(L5098),1):INDEX($D:$D,MATCH(L5098+1, L:L,0)-1)))</f>
        <v/>
      </c>
      <c r="N5098" t="str">
        <f>IF(L5098="","",AVERAGE(INDEX($I:$I,ROW(L5098),1):INDEX($I:$I,MATCH(L5098+1, L:L,0)-1)) - AVERAGE(INDEX($H:$H,ROW(L5098),1):INDEX($H:$H,MATCH(L5098+1, L:L,0)-1)))</f>
        <v/>
      </c>
      <c r="O5098" t="str">
        <f>IF(L5098="","",AVERAGE(INDEX($G:$G,ROW(L5098),1):INDEX($G:$G,MATCH(L5098+1, L:L,0)-1)))</f>
        <v/>
      </c>
      <c r="P5098" t="str">
        <f>IF(L5098="","",AVERAGE(INDEX($K:$K,ROW(L5098),1):INDEX($K:$K,MATCH(L5098+1, L:L,0)-1)))</f>
        <v/>
      </c>
    </row>
    <row r="5099" spans="1:16" x14ac:dyDescent="0.25">
      <c r="A5099">
        <v>2013</v>
      </c>
      <c r="B5099">
        <v>12</v>
      </c>
      <c r="C5099" t="s">
        <v>11</v>
      </c>
      <c r="D5099">
        <v>-5.2191666669999996</v>
      </c>
      <c r="E5099">
        <v>-9.1641119070000006</v>
      </c>
      <c r="F5099">
        <f t="shared" si="316"/>
        <v>-3.9449452400000009</v>
      </c>
      <c r="G5099">
        <f t="shared" si="317"/>
        <v>3.9449452400000009</v>
      </c>
      <c r="H5099">
        <v>109.6466667</v>
      </c>
      <c r="I5099">
        <v>106.2583333</v>
      </c>
      <c r="J5099">
        <f t="shared" si="318"/>
        <v>-3.3883333999999934</v>
      </c>
      <c r="K5099">
        <f t="shared" si="319"/>
        <v>3.3883333999999934</v>
      </c>
      <c r="L5099" t="str">
        <f>IF(A5099&lt;&gt;A5098,MAX($L$2:L5098)+1,"")</f>
        <v/>
      </c>
      <c r="M5099" t="str">
        <f>IF(L5099="","",AVERAGE(INDEX($E:$E,ROW(L5099),1):INDEX($E:$E,MATCH(L5099+1, L:L,0)-1)) - AVERAGE(INDEX($D:$D,ROW(L5099),1):INDEX($D:$D,MATCH(L5099+1, L:L,0)-1)))</f>
        <v/>
      </c>
      <c r="N5099" t="str">
        <f>IF(L5099="","",AVERAGE(INDEX($I:$I,ROW(L5099),1):INDEX($I:$I,MATCH(L5099+1, L:L,0)-1)) - AVERAGE(INDEX($H:$H,ROW(L5099),1):INDEX($H:$H,MATCH(L5099+1, L:L,0)-1)))</f>
        <v/>
      </c>
      <c r="O5099" t="str">
        <f>IF(L5099="","",AVERAGE(INDEX($G:$G,ROW(L5099),1):INDEX($G:$G,MATCH(L5099+1, L:L,0)-1)))</f>
        <v/>
      </c>
      <c r="P5099" t="str">
        <f>IF(L5099="","",AVERAGE(INDEX($K:$K,ROW(L5099),1):INDEX($K:$K,MATCH(L5099+1, L:L,0)-1)))</f>
        <v/>
      </c>
    </row>
    <row r="5100" spans="1:16" x14ac:dyDescent="0.25">
      <c r="A5100">
        <v>2013</v>
      </c>
      <c r="B5100">
        <v>12</v>
      </c>
      <c r="C5100" t="s">
        <v>12</v>
      </c>
      <c r="D5100">
        <v>-2.0516666670000001</v>
      </c>
      <c r="E5100">
        <v>-3.4520111509999998</v>
      </c>
      <c r="F5100">
        <f t="shared" si="316"/>
        <v>-1.4003444839999997</v>
      </c>
      <c r="G5100">
        <f t="shared" si="317"/>
        <v>1.4003444839999997</v>
      </c>
      <c r="H5100">
        <v>127.37166670000001</v>
      </c>
      <c r="I5100">
        <v>157.69999999999999</v>
      </c>
      <c r="J5100">
        <f t="shared" si="318"/>
        <v>30.328333299999983</v>
      </c>
      <c r="K5100">
        <f t="shared" si="319"/>
        <v>30.328333299999983</v>
      </c>
      <c r="L5100" t="str">
        <f>IF(A5100&lt;&gt;A5099,MAX($L$2:L5099)+1,"")</f>
        <v/>
      </c>
      <c r="M5100" t="str">
        <f>IF(L5100="","",AVERAGE(INDEX($E:$E,ROW(L5100),1):INDEX($E:$E,MATCH(L5100+1, L:L,0)-1)) - AVERAGE(INDEX($D:$D,ROW(L5100),1):INDEX($D:$D,MATCH(L5100+1, L:L,0)-1)))</f>
        <v/>
      </c>
      <c r="N5100" t="str">
        <f>IF(L5100="","",AVERAGE(INDEX($I:$I,ROW(L5100),1):INDEX($I:$I,MATCH(L5100+1, L:L,0)-1)) - AVERAGE(INDEX($H:$H,ROW(L5100),1):INDEX($H:$H,MATCH(L5100+1, L:L,0)-1)))</f>
        <v/>
      </c>
      <c r="O5100" t="str">
        <f>IF(L5100="","",AVERAGE(INDEX($G:$G,ROW(L5100),1):INDEX($G:$G,MATCH(L5100+1, L:L,0)-1)))</f>
        <v/>
      </c>
      <c r="P5100" t="str">
        <f>IF(L5100="","",AVERAGE(INDEX($K:$K,ROW(L5100),1):INDEX($K:$K,MATCH(L5100+1, L:L,0)-1)))</f>
        <v/>
      </c>
    </row>
    <row r="5101" spans="1:16" x14ac:dyDescent="0.25">
      <c r="A5101">
        <v>2013</v>
      </c>
      <c r="B5101">
        <v>12</v>
      </c>
      <c r="C5101" t="s">
        <v>13</v>
      </c>
      <c r="D5101">
        <v>-24.13</v>
      </c>
      <c r="E5101">
        <v>-23.933465609999999</v>
      </c>
      <c r="F5101">
        <f t="shared" si="316"/>
        <v>0.19653439000000006</v>
      </c>
      <c r="G5101">
        <f t="shared" si="317"/>
        <v>0.19653439000000006</v>
      </c>
      <c r="H5101">
        <v>12.875</v>
      </c>
      <c r="I5101">
        <v>17.899999999999999</v>
      </c>
      <c r="J5101">
        <f t="shared" si="318"/>
        <v>5.0249999999999986</v>
      </c>
      <c r="K5101">
        <f t="shared" si="319"/>
        <v>5.0249999999999986</v>
      </c>
      <c r="L5101" t="str">
        <f>IF(A5101&lt;&gt;A5100,MAX($L$2:L5100)+1,"")</f>
        <v/>
      </c>
      <c r="M5101" t="str">
        <f>IF(L5101="","",AVERAGE(INDEX($E:$E,ROW(L5101),1):INDEX($E:$E,MATCH(L5101+1, L:L,0)-1)) - AVERAGE(INDEX($D:$D,ROW(L5101),1):INDEX($D:$D,MATCH(L5101+1, L:L,0)-1)))</f>
        <v/>
      </c>
      <c r="N5101" t="str">
        <f>IF(L5101="","",AVERAGE(INDEX($I:$I,ROW(L5101),1):INDEX($I:$I,MATCH(L5101+1, L:L,0)-1)) - AVERAGE(INDEX($H:$H,ROW(L5101),1):INDEX($H:$H,MATCH(L5101+1, L:L,0)-1)))</f>
        <v/>
      </c>
      <c r="O5101" t="str">
        <f>IF(L5101="","",AVERAGE(INDEX($G:$G,ROW(L5101),1):INDEX($G:$G,MATCH(L5101+1, L:L,0)-1)))</f>
        <v/>
      </c>
      <c r="P5101" t="str">
        <f>IF(L5101="","",AVERAGE(INDEX($K:$K,ROW(L5101),1):INDEX($K:$K,MATCH(L5101+1, L:L,0)-1)))</f>
        <v/>
      </c>
    </row>
    <row r="5102" spans="1:16" x14ac:dyDescent="0.25">
      <c r="A5102">
        <v>2013</v>
      </c>
      <c r="B5102">
        <v>12</v>
      </c>
      <c r="C5102" t="s">
        <v>14</v>
      </c>
      <c r="D5102">
        <v>-25.923333329999998</v>
      </c>
      <c r="E5102">
        <v>-27.716129030000001</v>
      </c>
      <c r="F5102">
        <f t="shared" si="316"/>
        <v>-1.7927957000000028</v>
      </c>
      <c r="G5102">
        <f t="shared" si="317"/>
        <v>1.7927957000000028</v>
      </c>
      <c r="H5102">
        <v>11.91333333</v>
      </c>
      <c r="I5102">
        <v>7.5333333329999999</v>
      </c>
      <c r="J5102">
        <f t="shared" si="318"/>
        <v>-4.3799999970000005</v>
      </c>
      <c r="K5102">
        <f t="shared" si="319"/>
        <v>4.3799999970000005</v>
      </c>
      <c r="L5102" t="str">
        <f>IF(A5102&lt;&gt;A5101,MAX($L$2:L5101)+1,"")</f>
        <v/>
      </c>
      <c r="M5102" t="str">
        <f>IF(L5102="","",AVERAGE(INDEX($E:$E,ROW(L5102),1):INDEX($E:$E,MATCH(L5102+1, L:L,0)-1)) - AVERAGE(INDEX($D:$D,ROW(L5102),1):INDEX($D:$D,MATCH(L5102+1, L:L,0)-1)))</f>
        <v/>
      </c>
      <c r="N5102" t="str">
        <f>IF(L5102="","",AVERAGE(INDEX($I:$I,ROW(L5102),1):INDEX($I:$I,MATCH(L5102+1, L:L,0)-1)) - AVERAGE(INDEX($H:$H,ROW(L5102),1):INDEX($H:$H,MATCH(L5102+1, L:L,0)-1)))</f>
        <v/>
      </c>
      <c r="O5102" t="str">
        <f>IF(L5102="","",AVERAGE(INDEX($G:$G,ROW(L5102),1):INDEX($G:$G,MATCH(L5102+1, L:L,0)-1)))</f>
        <v/>
      </c>
      <c r="P5102" t="str">
        <f>IF(L5102="","",AVERAGE(INDEX($K:$K,ROW(L5102),1):INDEX($K:$K,MATCH(L5102+1, L:L,0)-1)))</f>
        <v/>
      </c>
    </row>
    <row r="5103" spans="1:16" x14ac:dyDescent="0.25">
      <c r="A5103">
        <v>2013</v>
      </c>
      <c r="B5103">
        <v>12</v>
      </c>
      <c r="C5103" t="s">
        <v>15</v>
      </c>
      <c r="D5103">
        <v>-6.8920000000000003</v>
      </c>
      <c r="E5103">
        <v>-11.00948314</v>
      </c>
      <c r="F5103">
        <f t="shared" si="316"/>
        <v>-4.11748314</v>
      </c>
      <c r="G5103">
        <f t="shared" si="317"/>
        <v>4.11748314</v>
      </c>
      <c r="H5103">
        <v>63.435333329999999</v>
      </c>
      <c r="I5103">
        <v>63.133333329999999</v>
      </c>
      <c r="J5103">
        <f t="shared" si="318"/>
        <v>-0.3019999999999996</v>
      </c>
      <c r="K5103">
        <f t="shared" si="319"/>
        <v>0.3019999999999996</v>
      </c>
      <c r="L5103" t="str">
        <f>IF(A5103&lt;&gt;A5102,MAX($L$2:L5102)+1,"")</f>
        <v/>
      </c>
      <c r="M5103" t="str">
        <f>IF(L5103="","",AVERAGE(INDEX($E:$E,ROW(L5103),1):INDEX($E:$E,MATCH(L5103+1, L:L,0)-1)) - AVERAGE(INDEX($D:$D,ROW(L5103),1):INDEX($D:$D,MATCH(L5103+1, L:L,0)-1)))</f>
        <v/>
      </c>
      <c r="N5103" t="str">
        <f>IF(L5103="","",AVERAGE(INDEX($I:$I,ROW(L5103),1):INDEX($I:$I,MATCH(L5103+1, L:L,0)-1)) - AVERAGE(INDEX($H:$H,ROW(L5103),1):INDEX($H:$H,MATCH(L5103+1, L:L,0)-1)))</f>
        <v/>
      </c>
      <c r="O5103" t="str">
        <f>IF(L5103="","",AVERAGE(INDEX($G:$G,ROW(L5103),1):INDEX($G:$G,MATCH(L5103+1, L:L,0)-1)))</f>
        <v/>
      </c>
      <c r="P5103" t="str">
        <f>IF(L5103="","",AVERAGE(INDEX($K:$K,ROW(L5103),1):INDEX($K:$K,MATCH(L5103+1, L:L,0)-1)))</f>
        <v/>
      </c>
    </row>
    <row r="5104" spans="1:16" x14ac:dyDescent="0.25">
      <c r="A5104">
        <v>2013</v>
      </c>
      <c r="B5104">
        <v>12</v>
      </c>
      <c r="C5104" t="s">
        <v>16</v>
      </c>
      <c r="D5104">
        <v>-3.27</v>
      </c>
      <c r="E5104">
        <v>-5.7967741940000002</v>
      </c>
      <c r="F5104">
        <f t="shared" si="316"/>
        <v>-2.5267741940000001</v>
      </c>
      <c r="G5104">
        <f t="shared" si="317"/>
        <v>2.5267741940000001</v>
      </c>
      <c r="H5104">
        <v>132.53</v>
      </c>
      <c r="I5104">
        <v>227.6</v>
      </c>
      <c r="J5104">
        <f t="shared" si="318"/>
        <v>95.07</v>
      </c>
      <c r="K5104">
        <f t="shared" si="319"/>
        <v>95.07</v>
      </c>
      <c r="L5104" t="str">
        <f>IF(A5104&lt;&gt;A5103,MAX($L$2:L5103)+1,"")</f>
        <v/>
      </c>
      <c r="M5104" t="str">
        <f>IF(L5104="","",AVERAGE(INDEX($E:$E,ROW(L5104),1):INDEX($E:$E,MATCH(L5104+1, L:L,0)-1)) - AVERAGE(INDEX($D:$D,ROW(L5104),1):INDEX($D:$D,MATCH(L5104+1, L:L,0)-1)))</f>
        <v/>
      </c>
      <c r="N5104" t="str">
        <f>IF(L5104="","",AVERAGE(INDEX($I:$I,ROW(L5104),1):INDEX($I:$I,MATCH(L5104+1, L:L,0)-1)) - AVERAGE(INDEX($H:$H,ROW(L5104),1):INDEX($H:$H,MATCH(L5104+1, L:L,0)-1)))</f>
        <v/>
      </c>
      <c r="O5104" t="str">
        <f>IF(L5104="","",AVERAGE(INDEX($G:$G,ROW(L5104),1):INDEX($G:$G,MATCH(L5104+1, L:L,0)-1)))</f>
        <v/>
      </c>
      <c r="P5104" t="str">
        <f>IF(L5104="","",AVERAGE(INDEX($K:$K,ROW(L5104),1):INDEX($K:$K,MATCH(L5104+1, L:L,0)-1)))</f>
        <v/>
      </c>
    </row>
    <row r="5105" spans="1:16" x14ac:dyDescent="0.25">
      <c r="A5105">
        <v>2013</v>
      </c>
      <c r="B5105">
        <v>12</v>
      </c>
      <c r="C5105" t="s">
        <v>17</v>
      </c>
      <c r="D5105">
        <v>-7.9039999999999999</v>
      </c>
      <c r="E5105">
        <v>-10.809010990000001</v>
      </c>
      <c r="F5105">
        <f t="shared" si="316"/>
        <v>-2.905010990000001</v>
      </c>
      <c r="G5105">
        <f t="shared" si="317"/>
        <v>2.905010990000001</v>
      </c>
      <c r="H5105">
        <v>85.542571429999995</v>
      </c>
      <c r="I5105">
        <v>80.474285710000004</v>
      </c>
      <c r="J5105">
        <f t="shared" si="318"/>
        <v>-5.0682857199999916</v>
      </c>
      <c r="K5105">
        <f t="shared" si="319"/>
        <v>5.0682857199999916</v>
      </c>
      <c r="L5105" t="str">
        <f>IF(A5105&lt;&gt;A5104,MAX($L$2:L5104)+1,"")</f>
        <v/>
      </c>
      <c r="M5105" t="str">
        <f>IF(L5105="","",AVERAGE(INDEX($E:$E,ROW(L5105),1):INDEX($E:$E,MATCH(L5105+1, L:L,0)-1)) - AVERAGE(INDEX($D:$D,ROW(L5105),1):INDEX($D:$D,MATCH(L5105+1, L:L,0)-1)))</f>
        <v/>
      </c>
      <c r="N5105" t="str">
        <f>IF(L5105="","",AVERAGE(INDEX($I:$I,ROW(L5105),1):INDEX($I:$I,MATCH(L5105+1, L:L,0)-1)) - AVERAGE(INDEX($H:$H,ROW(L5105),1):INDEX($H:$H,MATCH(L5105+1, L:L,0)-1)))</f>
        <v/>
      </c>
      <c r="O5105" t="str">
        <f>IF(L5105="","",AVERAGE(INDEX($G:$G,ROW(L5105),1):INDEX($G:$G,MATCH(L5105+1, L:L,0)-1)))</f>
        <v/>
      </c>
      <c r="P5105" t="str">
        <f>IF(L5105="","",AVERAGE(INDEX($K:$K,ROW(L5105),1):INDEX($K:$K,MATCH(L5105+1, L:L,0)-1)))</f>
        <v/>
      </c>
    </row>
    <row r="5106" spans="1:16" x14ac:dyDescent="0.25">
      <c r="A5106">
        <v>2013</v>
      </c>
      <c r="B5106">
        <v>12</v>
      </c>
      <c r="C5106" t="s">
        <v>18</v>
      </c>
      <c r="D5106">
        <v>-12.438750000000001</v>
      </c>
      <c r="E5106">
        <v>-18.897455600000001</v>
      </c>
      <c r="F5106">
        <f t="shared" si="316"/>
        <v>-6.4587056</v>
      </c>
      <c r="G5106">
        <f t="shared" si="317"/>
        <v>6.4587056</v>
      </c>
      <c r="H5106">
        <v>19.037500000000001</v>
      </c>
      <c r="I5106">
        <v>21.818750000000001</v>
      </c>
      <c r="J5106">
        <f t="shared" si="318"/>
        <v>2.78125</v>
      </c>
      <c r="K5106">
        <f t="shared" si="319"/>
        <v>2.78125</v>
      </c>
      <c r="L5106" t="str">
        <f>IF(A5106&lt;&gt;A5105,MAX($L$2:L5105)+1,"")</f>
        <v/>
      </c>
      <c r="M5106" t="str">
        <f>IF(L5106="","",AVERAGE(INDEX($E:$E,ROW(L5106),1):INDEX($E:$E,MATCH(L5106+1, L:L,0)-1)) - AVERAGE(INDEX($D:$D,ROW(L5106),1):INDEX($D:$D,MATCH(L5106+1, L:L,0)-1)))</f>
        <v/>
      </c>
      <c r="N5106" t="str">
        <f>IF(L5106="","",AVERAGE(INDEX($I:$I,ROW(L5106),1):INDEX($I:$I,MATCH(L5106+1, L:L,0)-1)) - AVERAGE(INDEX($H:$H,ROW(L5106),1):INDEX($H:$H,MATCH(L5106+1, L:L,0)-1)))</f>
        <v/>
      </c>
      <c r="O5106" t="str">
        <f>IF(L5106="","",AVERAGE(INDEX($G:$G,ROW(L5106),1):INDEX($G:$G,MATCH(L5106+1, L:L,0)-1)))</f>
        <v/>
      </c>
      <c r="P5106" t="str">
        <f>IF(L5106="","",AVERAGE(INDEX($K:$K,ROW(L5106),1):INDEX($K:$K,MATCH(L5106+1, L:L,0)-1)))</f>
        <v/>
      </c>
    </row>
    <row r="5107" spans="1:16" x14ac:dyDescent="0.25">
      <c r="A5107">
        <v>2013</v>
      </c>
      <c r="B5107">
        <v>12</v>
      </c>
      <c r="C5107" t="s">
        <v>19</v>
      </c>
      <c r="D5107">
        <v>-17.266249999999999</v>
      </c>
      <c r="E5107">
        <v>-22.063562789999999</v>
      </c>
      <c r="F5107">
        <f t="shared" si="316"/>
        <v>-4.7973127899999994</v>
      </c>
      <c r="G5107">
        <f t="shared" si="317"/>
        <v>4.7973127899999994</v>
      </c>
      <c r="H5107">
        <v>16.603750000000002</v>
      </c>
      <c r="I5107">
        <v>43.725000000000001</v>
      </c>
      <c r="J5107">
        <f t="shared" si="318"/>
        <v>27.12125</v>
      </c>
      <c r="K5107">
        <f t="shared" si="319"/>
        <v>27.12125</v>
      </c>
      <c r="L5107" t="str">
        <f>IF(A5107&lt;&gt;A5106,MAX($L$2:L5106)+1,"")</f>
        <v/>
      </c>
      <c r="M5107" t="str">
        <f>IF(L5107="","",AVERAGE(INDEX($E:$E,ROW(L5107),1):INDEX($E:$E,MATCH(L5107+1, L:L,0)-1)) - AVERAGE(INDEX($D:$D,ROW(L5107),1):INDEX($D:$D,MATCH(L5107+1, L:L,0)-1)))</f>
        <v/>
      </c>
      <c r="N5107" t="str">
        <f>IF(L5107="","",AVERAGE(INDEX($I:$I,ROW(L5107),1):INDEX($I:$I,MATCH(L5107+1, L:L,0)-1)) - AVERAGE(INDEX($H:$H,ROW(L5107),1):INDEX($H:$H,MATCH(L5107+1, L:L,0)-1)))</f>
        <v/>
      </c>
      <c r="O5107" t="str">
        <f>IF(L5107="","",AVERAGE(INDEX($G:$G,ROW(L5107),1):INDEX($G:$G,MATCH(L5107+1, L:L,0)-1)))</f>
        <v/>
      </c>
      <c r="P5107" t="str">
        <f>IF(L5107="","",AVERAGE(INDEX($K:$K,ROW(L5107),1):INDEX($K:$K,MATCH(L5107+1, L:L,0)-1)))</f>
        <v/>
      </c>
    </row>
    <row r="5108" spans="1:16" x14ac:dyDescent="0.25">
      <c r="A5108">
        <v>2014</v>
      </c>
      <c r="B5108">
        <v>1</v>
      </c>
      <c r="C5108" t="s">
        <v>7</v>
      </c>
      <c r="D5108">
        <v>-12.37928571</v>
      </c>
      <c r="E5108">
        <v>-9.4457761379999994</v>
      </c>
      <c r="F5108">
        <f t="shared" si="316"/>
        <v>2.9335095720000002</v>
      </c>
      <c r="G5108">
        <f t="shared" si="317"/>
        <v>2.9335095720000002</v>
      </c>
      <c r="H5108">
        <v>18.852142860000001</v>
      </c>
      <c r="I5108">
        <v>13.478571430000001</v>
      </c>
      <c r="J5108">
        <f t="shared" si="318"/>
        <v>-5.3735714300000001</v>
      </c>
      <c r="K5108">
        <f t="shared" si="319"/>
        <v>5.3735714300000001</v>
      </c>
      <c r="L5108">
        <f>IF(A5108&lt;&gt;A5107,MAX($L$2:L5107)+1,"")</f>
        <v>33</v>
      </c>
      <c r="M5108">
        <f>IF(L5108="","",AVERAGE(INDEX($E:$E,ROW(L5108),1):INDEX($E:$E,MATCH(L5108+1, L:L,0)-1)) - AVERAGE(INDEX($D:$D,ROW(L5108),1):INDEX($D:$D,MATCH(L5108+1, L:L,0)-1)))</f>
        <v>2.9408779638709692E-2</v>
      </c>
      <c r="N5108">
        <f>IF(L5108="","",AVERAGE(INDEX($I:$I,ROW(L5108),1):INDEX($I:$I,MATCH(L5108+1, L:L,0)-1)) - AVERAGE(INDEX($H:$H,ROW(L5108),1):INDEX($H:$H,MATCH(L5108+1, L:L,0)-1)))</f>
        <v>3.5582984415548395</v>
      </c>
      <c r="O5108">
        <f>IF(L5108="","",AVERAGE(INDEX($G:$G,ROW(L5108),1):INDEX($G:$G,MATCH(L5108+1, L:L,0)-1)))</f>
        <v>1.6670202254193551</v>
      </c>
      <c r="P5108">
        <f>IF(L5108="","",AVERAGE(INDEX($K:$K,ROW(L5108),1):INDEX($K:$K,MATCH(L5108+1, L:L,0)-1)))</f>
        <v>17.612438398832261</v>
      </c>
    </row>
    <row r="5109" spans="1:16" x14ac:dyDescent="0.25">
      <c r="A5109">
        <v>2014</v>
      </c>
      <c r="B5109">
        <v>1</v>
      </c>
      <c r="C5109" t="s">
        <v>8</v>
      </c>
      <c r="D5109">
        <v>-0.56083333300000004</v>
      </c>
      <c r="E5109">
        <v>1.3807731519999999</v>
      </c>
      <c r="F5109">
        <f t="shared" si="316"/>
        <v>1.9416064849999999</v>
      </c>
      <c r="G5109">
        <f t="shared" si="317"/>
        <v>1.9416064849999999</v>
      </c>
      <c r="H5109">
        <v>191.22861109999999</v>
      </c>
      <c r="I5109">
        <v>113.3986111</v>
      </c>
      <c r="J5109">
        <f t="shared" si="318"/>
        <v>-77.83</v>
      </c>
      <c r="K5109">
        <f t="shared" si="319"/>
        <v>77.83</v>
      </c>
      <c r="L5109" t="str">
        <f>IF(A5109&lt;&gt;A5108,MAX($L$2:L5108)+1,"")</f>
        <v/>
      </c>
      <c r="M5109" t="str">
        <f>IF(L5109="","",AVERAGE(INDEX($E:$E,ROW(L5109),1):INDEX($E:$E,MATCH(L5109+1, L:L,0)-1)) - AVERAGE(INDEX($D:$D,ROW(L5109),1):INDEX($D:$D,MATCH(L5109+1, L:L,0)-1)))</f>
        <v/>
      </c>
      <c r="N5109" t="str">
        <f>IF(L5109="","",AVERAGE(INDEX($I:$I,ROW(L5109),1):INDEX($I:$I,MATCH(L5109+1, L:L,0)-1)) - AVERAGE(INDEX($H:$H,ROW(L5109),1):INDEX($H:$H,MATCH(L5109+1, L:L,0)-1)))</f>
        <v/>
      </c>
      <c r="O5109" t="str">
        <f>IF(L5109="","",AVERAGE(INDEX($G:$G,ROW(L5109),1):INDEX($G:$G,MATCH(L5109+1, L:L,0)-1)))</f>
        <v/>
      </c>
      <c r="P5109" t="str">
        <f>IF(L5109="","",AVERAGE(INDEX($K:$K,ROW(L5109),1):INDEX($K:$K,MATCH(L5109+1, L:L,0)-1)))</f>
        <v/>
      </c>
    </row>
    <row r="5110" spans="1:16" x14ac:dyDescent="0.25">
      <c r="A5110">
        <v>2014</v>
      </c>
      <c r="B5110">
        <v>1</v>
      </c>
      <c r="C5110" t="s">
        <v>9</v>
      </c>
      <c r="D5110">
        <v>-17.001666669999999</v>
      </c>
      <c r="E5110">
        <v>-19.52425775</v>
      </c>
      <c r="F5110">
        <f t="shared" si="316"/>
        <v>-2.5225910800000015</v>
      </c>
      <c r="G5110">
        <f t="shared" si="317"/>
        <v>2.5225910800000015</v>
      </c>
      <c r="H5110">
        <v>21.95333333</v>
      </c>
      <c r="I5110">
        <v>31.133333329999999</v>
      </c>
      <c r="J5110">
        <f t="shared" si="318"/>
        <v>9.18</v>
      </c>
      <c r="K5110">
        <f t="shared" si="319"/>
        <v>9.18</v>
      </c>
      <c r="L5110" t="str">
        <f>IF(A5110&lt;&gt;A5109,MAX($L$2:L5109)+1,"")</f>
        <v/>
      </c>
      <c r="M5110" t="str">
        <f>IF(L5110="","",AVERAGE(INDEX($E:$E,ROW(L5110),1):INDEX($E:$E,MATCH(L5110+1, L:L,0)-1)) - AVERAGE(INDEX($D:$D,ROW(L5110),1):INDEX($D:$D,MATCH(L5110+1, L:L,0)-1)))</f>
        <v/>
      </c>
      <c r="N5110" t="str">
        <f>IF(L5110="","",AVERAGE(INDEX($I:$I,ROW(L5110),1):INDEX($I:$I,MATCH(L5110+1, L:L,0)-1)) - AVERAGE(INDEX($H:$H,ROW(L5110),1):INDEX($H:$H,MATCH(L5110+1, L:L,0)-1)))</f>
        <v/>
      </c>
      <c r="O5110" t="str">
        <f>IF(L5110="","",AVERAGE(INDEX($G:$G,ROW(L5110),1):INDEX($G:$G,MATCH(L5110+1, L:L,0)-1)))</f>
        <v/>
      </c>
      <c r="P5110" t="str">
        <f>IF(L5110="","",AVERAGE(INDEX($K:$K,ROW(L5110),1):INDEX($K:$K,MATCH(L5110+1, L:L,0)-1)))</f>
        <v/>
      </c>
    </row>
    <row r="5111" spans="1:16" x14ac:dyDescent="0.25">
      <c r="A5111">
        <v>2014</v>
      </c>
      <c r="B5111">
        <v>1</v>
      </c>
      <c r="C5111" t="s">
        <v>10</v>
      </c>
      <c r="D5111">
        <v>-12.055</v>
      </c>
      <c r="E5111">
        <v>-10.84296112</v>
      </c>
      <c r="F5111">
        <f t="shared" si="316"/>
        <v>1.2120388799999997</v>
      </c>
      <c r="G5111">
        <f t="shared" si="317"/>
        <v>1.2120388799999997</v>
      </c>
      <c r="H5111">
        <v>98.218333329999993</v>
      </c>
      <c r="I5111">
        <v>80.616666670000001</v>
      </c>
      <c r="J5111">
        <f t="shared" si="318"/>
        <v>-17.601666659999992</v>
      </c>
      <c r="K5111">
        <f t="shared" si="319"/>
        <v>17.601666659999992</v>
      </c>
      <c r="L5111" t="str">
        <f>IF(A5111&lt;&gt;A5110,MAX($L$2:L5110)+1,"")</f>
        <v/>
      </c>
      <c r="M5111" t="str">
        <f>IF(L5111="","",AVERAGE(INDEX($E:$E,ROW(L5111),1):INDEX($E:$E,MATCH(L5111+1, L:L,0)-1)) - AVERAGE(INDEX($D:$D,ROW(L5111),1):INDEX($D:$D,MATCH(L5111+1, L:L,0)-1)))</f>
        <v/>
      </c>
      <c r="N5111" t="str">
        <f>IF(L5111="","",AVERAGE(INDEX($I:$I,ROW(L5111),1):INDEX($I:$I,MATCH(L5111+1, L:L,0)-1)) - AVERAGE(INDEX($H:$H,ROW(L5111),1):INDEX($H:$H,MATCH(L5111+1, L:L,0)-1)))</f>
        <v/>
      </c>
      <c r="O5111" t="str">
        <f>IF(L5111="","",AVERAGE(INDEX($G:$G,ROW(L5111),1):INDEX($G:$G,MATCH(L5111+1, L:L,0)-1)))</f>
        <v/>
      </c>
      <c r="P5111" t="str">
        <f>IF(L5111="","",AVERAGE(INDEX($K:$K,ROW(L5111),1):INDEX($K:$K,MATCH(L5111+1, L:L,0)-1)))</f>
        <v/>
      </c>
    </row>
    <row r="5112" spans="1:16" x14ac:dyDescent="0.25">
      <c r="A5112">
        <v>2014</v>
      </c>
      <c r="B5112">
        <v>1</v>
      </c>
      <c r="C5112" t="s">
        <v>11</v>
      </c>
      <c r="D5112">
        <v>-9.2184615379999997</v>
      </c>
      <c r="E5112">
        <v>-7.7730348850000004</v>
      </c>
      <c r="F5112">
        <f t="shared" si="316"/>
        <v>1.4454266529999993</v>
      </c>
      <c r="G5112">
        <f t="shared" si="317"/>
        <v>1.4454266529999993</v>
      </c>
      <c r="H5112">
        <v>108.7746154</v>
      </c>
      <c r="I5112">
        <v>141.90769230000001</v>
      </c>
      <c r="J5112">
        <f t="shared" si="318"/>
        <v>33.133076900000006</v>
      </c>
      <c r="K5112">
        <f t="shared" si="319"/>
        <v>33.133076900000006</v>
      </c>
      <c r="L5112" t="str">
        <f>IF(A5112&lt;&gt;A5111,MAX($L$2:L5111)+1,"")</f>
        <v/>
      </c>
      <c r="M5112" t="str">
        <f>IF(L5112="","",AVERAGE(INDEX($E:$E,ROW(L5112),1):INDEX($E:$E,MATCH(L5112+1, L:L,0)-1)) - AVERAGE(INDEX($D:$D,ROW(L5112),1):INDEX($D:$D,MATCH(L5112+1, L:L,0)-1)))</f>
        <v/>
      </c>
      <c r="N5112" t="str">
        <f>IF(L5112="","",AVERAGE(INDEX($I:$I,ROW(L5112),1):INDEX($I:$I,MATCH(L5112+1, L:L,0)-1)) - AVERAGE(INDEX($H:$H,ROW(L5112),1):INDEX($H:$H,MATCH(L5112+1, L:L,0)-1)))</f>
        <v/>
      </c>
      <c r="O5112" t="str">
        <f>IF(L5112="","",AVERAGE(INDEX($G:$G,ROW(L5112),1):INDEX($G:$G,MATCH(L5112+1, L:L,0)-1)))</f>
        <v/>
      </c>
      <c r="P5112" t="str">
        <f>IF(L5112="","",AVERAGE(INDEX($K:$K,ROW(L5112),1):INDEX($K:$K,MATCH(L5112+1, L:L,0)-1)))</f>
        <v/>
      </c>
    </row>
    <row r="5113" spans="1:16" x14ac:dyDescent="0.25">
      <c r="A5113">
        <v>2014</v>
      </c>
      <c r="B5113">
        <v>1</v>
      </c>
      <c r="C5113" t="s">
        <v>12</v>
      </c>
      <c r="D5113">
        <v>-5.8557142860000004</v>
      </c>
      <c r="E5113">
        <v>-4.6134323259999999</v>
      </c>
      <c r="F5113">
        <f t="shared" si="316"/>
        <v>1.2422819600000006</v>
      </c>
      <c r="G5113">
        <f t="shared" si="317"/>
        <v>1.2422819600000006</v>
      </c>
      <c r="H5113">
        <v>119.65285710000001</v>
      </c>
      <c r="I5113">
        <v>156.07142859999999</v>
      </c>
      <c r="J5113">
        <f t="shared" si="318"/>
        <v>36.418571499999985</v>
      </c>
      <c r="K5113">
        <f t="shared" si="319"/>
        <v>36.418571499999985</v>
      </c>
      <c r="L5113" t="str">
        <f>IF(A5113&lt;&gt;A5112,MAX($L$2:L5112)+1,"")</f>
        <v/>
      </c>
      <c r="M5113" t="str">
        <f>IF(L5113="","",AVERAGE(INDEX($E:$E,ROW(L5113),1):INDEX($E:$E,MATCH(L5113+1, L:L,0)-1)) - AVERAGE(INDEX($D:$D,ROW(L5113),1):INDEX($D:$D,MATCH(L5113+1, L:L,0)-1)))</f>
        <v/>
      </c>
      <c r="N5113" t="str">
        <f>IF(L5113="","",AVERAGE(INDEX($I:$I,ROW(L5113),1):INDEX($I:$I,MATCH(L5113+1, L:L,0)-1)) - AVERAGE(INDEX($H:$H,ROW(L5113),1):INDEX($H:$H,MATCH(L5113+1, L:L,0)-1)))</f>
        <v/>
      </c>
      <c r="O5113" t="str">
        <f>IF(L5113="","",AVERAGE(INDEX($G:$G,ROW(L5113),1):INDEX($G:$G,MATCH(L5113+1, L:L,0)-1)))</f>
        <v/>
      </c>
      <c r="P5113" t="str">
        <f>IF(L5113="","",AVERAGE(INDEX($K:$K,ROW(L5113),1):INDEX($K:$K,MATCH(L5113+1, L:L,0)-1)))</f>
        <v/>
      </c>
    </row>
    <row r="5114" spans="1:16" x14ac:dyDescent="0.25">
      <c r="A5114">
        <v>2014</v>
      </c>
      <c r="B5114">
        <v>1</v>
      </c>
      <c r="C5114" t="s">
        <v>13</v>
      </c>
      <c r="D5114">
        <v>-27.06</v>
      </c>
      <c r="E5114">
        <v>-24.349032260000001</v>
      </c>
      <c r="F5114">
        <f t="shared" si="316"/>
        <v>2.7109677399999974</v>
      </c>
      <c r="G5114">
        <f t="shared" si="317"/>
        <v>2.7109677399999974</v>
      </c>
      <c r="H5114">
        <v>12.74</v>
      </c>
      <c r="I5114">
        <v>15.45</v>
      </c>
      <c r="J5114">
        <f t="shared" si="318"/>
        <v>2.7099999999999991</v>
      </c>
      <c r="K5114">
        <f t="shared" si="319"/>
        <v>2.7099999999999991</v>
      </c>
      <c r="L5114" t="str">
        <f>IF(A5114&lt;&gt;A5113,MAX($L$2:L5113)+1,"")</f>
        <v/>
      </c>
      <c r="M5114" t="str">
        <f>IF(L5114="","",AVERAGE(INDEX($E:$E,ROW(L5114),1):INDEX($E:$E,MATCH(L5114+1, L:L,0)-1)) - AVERAGE(INDEX($D:$D,ROW(L5114),1):INDEX($D:$D,MATCH(L5114+1, L:L,0)-1)))</f>
        <v/>
      </c>
      <c r="N5114" t="str">
        <f>IF(L5114="","",AVERAGE(INDEX($I:$I,ROW(L5114),1):INDEX($I:$I,MATCH(L5114+1, L:L,0)-1)) - AVERAGE(INDEX($H:$H,ROW(L5114),1):INDEX($H:$H,MATCH(L5114+1, L:L,0)-1)))</f>
        <v/>
      </c>
      <c r="O5114" t="str">
        <f>IF(L5114="","",AVERAGE(INDEX($G:$G,ROW(L5114),1):INDEX($G:$G,MATCH(L5114+1, L:L,0)-1)))</f>
        <v/>
      </c>
      <c r="P5114" t="str">
        <f>IF(L5114="","",AVERAGE(INDEX($K:$K,ROW(L5114),1):INDEX($K:$K,MATCH(L5114+1, L:L,0)-1)))</f>
        <v/>
      </c>
    </row>
    <row r="5115" spans="1:16" x14ac:dyDescent="0.25">
      <c r="A5115">
        <v>2014</v>
      </c>
      <c r="B5115">
        <v>1</v>
      </c>
      <c r="C5115" t="s">
        <v>14</v>
      </c>
      <c r="D5115">
        <v>-30.71</v>
      </c>
      <c r="E5115">
        <v>-28.82168222</v>
      </c>
      <c r="F5115">
        <f t="shared" si="316"/>
        <v>1.8883177800000013</v>
      </c>
      <c r="G5115">
        <f t="shared" si="317"/>
        <v>1.8883177800000013</v>
      </c>
      <c r="H5115">
        <v>11.19</v>
      </c>
      <c r="I5115">
        <v>10.91428571</v>
      </c>
      <c r="J5115">
        <f t="shared" si="318"/>
        <v>-0.27571428999999981</v>
      </c>
      <c r="K5115">
        <f t="shared" si="319"/>
        <v>0.27571428999999981</v>
      </c>
      <c r="L5115" t="str">
        <f>IF(A5115&lt;&gt;A5114,MAX($L$2:L5114)+1,"")</f>
        <v/>
      </c>
      <c r="M5115" t="str">
        <f>IF(L5115="","",AVERAGE(INDEX($E:$E,ROW(L5115),1):INDEX($E:$E,MATCH(L5115+1, L:L,0)-1)) - AVERAGE(INDEX($D:$D,ROW(L5115),1):INDEX($D:$D,MATCH(L5115+1, L:L,0)-1)))</f>
        <v/>
      </c>
      <c r="N5115" t="str">
        <f>IF(L5115="","",AVERAGE(INDEX($I:$I,ROW(L5115),1):INDEX($I:$I,MATCH(L5115+1, L:L,0)-1)) - AVERAGE(INDEX($H:$H,ROW(L5115),1):INDEX($H:$H,MATCH(L5115+1, L:L,0)-1)))</f>
        <v/>
      </c>
      <c r="O5115" t="str">
        <f>IF(L5115="","",AVERAGE(INDEX($G:$G,ROW(L5115),1):INDEX($G:$G,MATCH(L5115+1, L:L,0)-1)))</f>
        <v/>
      </c>
      <c r="P5115" t="str">
        <f>IF(L5115="","",AVERAGE(INDEX($K:$K,ROW(L5115),1):INDEX($K:$K,MATCH(L5115+1, L:L,0)-1)))</f>
        <v/>
      </c>
    </row>
    <row r="5116" spans="1:16" x14ac:dyDescent="0.25">
      <c r="A5116">
        <v>2014</v>
      </c>
      <c r="B5116">
        <v>1</v>
      </c>
      <c r="C5116" t="s">
        <v>15</v>
      </c>
      <c r="D5116">
        <v>-10.57705882</v>
      </c>
      <c r="E5116">
        <v>-13.696650679999999</v>
      </c>
      <c r="F5116">
        <f t="shared" si="316"/>
        <v>-3.1195918599999999</v>
      </c>
      <c r="G5116">
        <f t="shared" si="317"/>
        <v>3.1195918599999999</v>
      </c>
      <c r="H5116">
        <v>56.410588240000003</v>
      </c>
      <c r="I5116">
        <v>61.541176470000003</v>
      </c>
      <c r="J5116">
        <f t="shared" si="318"/>
        <v>5.1305882300000007</v>
      </c>
      <c r="K5116">
        <f t="shared" si="319"/>
        <v>5.1305882300000007</v>
      </c>
      <c r="L5116" t="str">
        <f>IF(A5116&lt;&gt;A5115,MAX($L$2:L5115)+1,"")</f>
        <v/>
      </c>
      <c r="M5116" t="str">
        <f>IF(L5116="","",AVERAGE(INDEX($E:$E,ROW(L5116),1):INDEX($E:$E,MATCH(L5116+1, L:L,0)-1)) - AVERAGE(INDEX($D:$D,ROW(L5116),1):INDEX($D:$D,MATCH(L5116+1, L:L,0)-1)))</f>
        <v/>
      </c>
      <c r="N5116" t="str">
        <f>IF(L5116="","",AVERAGE(INDEX($I:$I,ROW(L5116),1):INDEX($I:$I,MATCH(L5116+1, L:L,0)-1)) - AVERAGE(INDEX($H:$H,ROW(L5116),1):INDEX($H:$H,MATCH(L5116+1, L:L,0)-1)))</f>
        <v/>
      </c>
      <c r="O5116" t="str">
        <f>IF(L5116="","",AVERAGE(INDEX($G:$G,ROW(L5116),1):INDEX($G:$G,MATCH(L5116+1, L:L,0)-1)))</f>
        <v/>
      </c>
      <c r="P5116" t="str">
        <f>IF(L5116="","",AVERAGE(INDEX($K:$K,ROW(L5116),1):INDEX($K:$K,MATCH(L5116+1, L:L,0)-1)))</f>
        <v/>
      </c>
    </row>
    <row r="5117" spans="1:16" x14ac:dyDescent="0.25">
      <c r="A5117">
        <v>2014</v>
      </c>
      <c r="B5117">
        <v>1</v>
      </c>
      <c r="C5117" t="s">
        <v>16</v>
      </c>
      <c r="D5117">
        <v>-7.72</v>
      </c>
      <c r="E5117">
        <v>-6.5451612900000002</v>
      </c>
      <c r="F5117">
        <f t="shared" si="316"/>
        <v>1.1748387099999995</v>
      </c>
      <c r="G5117">
        <f t="shared" si="317"/>
        <v>1.1748387099999995</v>
      </c>
      <c r="H5117">
        <v>119.97</v>
      </c>
      <c r="I5117">
        <v>99.5</v>
      </c>
      <c r="J5117">
        <f t="shared" si="318"/>
        <v>-20.47</v>
      </c>
      <c r="K5117">
        <f t="shared" si="319"/>
        <v>20.47</v>
      </c>
      <c r="L5117" t="str">
        <f>IF(A5117&lt;&gt;A5116,MAX($L$2:L5116)+1,"")</f>
        <v/>
      </c>
      <c r="M5117" t="str">
        <f>IF(L5117="","",AVERAGE(INDEX($E:$E,ROW(L5117),1):INDEX($E:$E,MATCH(L5117+1, L:L,0)-1)) - AVERAGE(INDEX($D:$D,ROW(L5117),1):INDEX($D:$D,MATCH(L5117+1, L:L,0)-1)))</f>
        <v/>
      </c>
      <c r="N5117" t="str">
        <f>IF(L5117="","",AVERAGE(INDEX($I:$I,ROW(L5117),1):INDEX($I:$I,MATCH(L5117+1, L:L,0)-1)) - AVERAGE(INDEX($H:$H,ROW(L5117),1):INDEX($H:$H,MATCH(L5117+1, L:L,0)-1)))</f>
        <v/>
      </c>
      <c r="O5117" t="str">
        <f>IF(L5117="","",AVERAGE(INDEX($G:$G,ROW(L5117),1):INDEX($G:$G,MATCH(L5117+1, L:L,0)-1)))</f>
        <v/>
      </c>
      <c r="P5117" t="str">
        <f>IF(L5117="","",AVERAGE(INDEX($K:$K,ROW(L5117),1):INDEX($K:$K,MATCH(L5117+1, L:L,0)-1)))</f>
        <v/>
      </c>
    </row>
    <row r="5118" spans="1:16" x14ac:dyDescent="0.25">
      <c r="A5118">
        <v>2014</v>
      </c>
      <c r="B5118">
        <v>1</v>
      </c>
      <c r="C5118" t="s">
        <v>17</v>
      </c>
      <c r="D5118">
        <v>-12.96741935</v>
      </c>
      <c r="E5118">
        <v>-12.477730729999999</v>
      </c>
      <c r="F5118">
        <f t="shared" si="316"/>
        <v>0.4896886200000008</v>
      </c>
      <c r="G5118">
        <f t="shared" si="317"/>
        <v>0.4896886200000008</v>
      </c>
      <c r="H5118">
        <v>73.184193550000003</v>
      </c>
      <c r="I5118">
        <v>64.606451609999993</v>
      </c>
      <c r="J5118">
        <f t="shared" si="318"/>
        <v>-8.5777419400000099</v>
      </c>
      <c r="K5118">
        <f t="shared" si="319"/>
        <v>8.5777419400000099</v>
      </c>
      <c r="L5118" t="str">
        <f>IF(A5118&lt;&gt;A5117,MAX($L$2:L5117)+1,"")</f>
        <v/>
      </c>
      <c r="M5118" t="str">
        <f>IF(L5118="","",AVERAGE(INDEX($E:$E,ROW(L5118),1):INDEX($E:$E,MATCH(L5118+1, L:L,0)-1)) - AVERAGE(INDEX($D:$D,ROW(L5118),1):INDEX($D:$D,MATCH(L5118+1, L:L,0)-1)))</f>
        <v/>
      </c>
      <c r="N5118" t="str">
        <f>IF(L5118="","",AVERAGE(INDEX($I:$I,ROW(L5118),1):INDEX($I:$I,MATCH(L5118+1, L:L,0)-1)) - AVERAGE(INDEX($H:$H,ROW(L5118),1):INDEX($H:$H,MATCH(L5118+1, L:L,0)-1)))</f>
        <v/>
      </c>
      <c r="O5118" t="str">
        <f>IF(L5118="","",AVERAGE(INDEX($G:$G,ROW(L5118),1):INDEX($G:$G,MATCH(L5118+1, L:L,0)-1)))</f>
        <v/>
      </c>
      <c r="P5118" t="str">
        <f>IF(L5118="","",AVERAGE(INDEX($K:$K,ROW(L5118),1):INDEX($K:$K,MATCH(L5118+1, L:L,0)-1)))</f>
        <v/>
      </c>
    </row>
    <row r="5119" spans="1:16" x14ac:dyDescent="0.25">
      <c r="A5119">
        <v>2014</v>
      </c>
      <c r="B5119">
        <v>1</v>
      </c>
      <c r="C5119" t="s">
        <v>18</v>
      </c>
      <c r="D5119">
        <v>-14.574999999999999</v>
      </c>
      <c r="E5119">
        <v>-14.74271787</v>
      </c>
      <c r="F5119">
        <f t="shared" si="316"/>
        <v>-0.1677178700000006</v>
      </c>
      <c r="G5119">
        <f t="shared" si="317"/>
        <v>0.1677178700000006</v>
      </c>
      <c r="H5119">
        <v>17.353124999999999</v>
      </c>
      <c r="I5119">
        <v>16.087499999999999</v>
      </c>
      <c r="J5119">
        <f t="shared" si="318"/>
        <v>-1.265625</v>
      </c>
      <c r="K5119">
        <f t="shared" si="319"/>
        <v>1.265625</v>
      </c>
      <c r="L5119" t="str">
        <f>IF(A5119&lt;&gt;A5118,MAX($L$2:L5118)+1,"")</f>
        <v/>
      </c>
      <c r="M5119" t="str">
        <f>IF(L5119="","",AVERAGE(INDEX($E:$E,ROW(L5119),1):INDEX($E:$E,MATCH(L5119+1, L:L,0)-1)) - AVERAGE(INDEX($D:$D,ROW(L5119),1):INDEX($D:$D,MATCH(L5119+1, L:L,0)-1)))</f>
        <v/>
      </c>
      <c r="N5119" t="str">
        <f>IF(L5119="","",AVERAGE(INDEX($I:$I,ROW(L5119),1):INDEX($I:$I,MATCH(L5119+1, L:L,0)-1)) - AVERAGE(INDEX($H:$H,ROW(L5119),1):INDEX($H:$H,MATCH(L5119+1, L:L,0)-1)))</f>
        <v/>
      </c>
      <c r="O5119" t="str">
        <f>IF(L5119="","",AVERAGE(INDEX($G:$G,ROW(L5119),1):INDEX($G:$G,MATCH(L5119+1, L:L,0)-1)))</f>
        <v/>
      </c>
      <c r="P5119" t="str">
        <f>IF(L5119="","",AVERAGE(INDEX($K:$K,ROW(L5119),1):INDEX($K:$K,MATCH(L5119+1, L:L,0)-1)))</f>
        <v/>
      </c>
    </row>
    <row r="5120" spans="1:16" x14ac:dyDescent="0.25">
      <c r="A5120">
        <v>2014</v>
      </c>
      <c r="B5120">
        <v>1</v>
      </c>
      <c r="C5120" t="s">
        <v>19</v>
      </c>
      <c r="D5120">
        <v>-20.467500000000001</v>
      </c>
      <c r="E5120">
        <v>-11.553615020000001</v>
      </c>
      <c r="F5120">
        <f t="shared" si="316"/>
        <v>8.9138849800000006</v>
      </c>
      <c r="G5120">
        <f t="shared" si="317"/>
        <v>8.9138849800000006</v>
      </c>
      <c r="H5120">
        <v>16.133749999999999</v>
      </c>
      <c r="I5120">
        <v>14.5</v>
      </c>
      <c r="J5120">
        <f t="shared" si="318"/>
        <v>-1.6337499999999991</v>
      </c>
      <c r="K5120">
        <f t="shared" si="319"/>
        <v>1.6337499999999991</v>
      </c>
      <c r="L5120" t="str">
        <f>IF(A5120&lt;&gt;A5119,MAX($L$2:L5119)+1,"")</f>
        <v/>
      </c>
      <c r="M5120" t="str">
        <f>IF(L5120="","",AVERAGE(INDEX($E:$E,ROW(L5120),1):INDEX($E:$E,MATCH(L5120+1, L:L,0)-1)) - AVERAGE(INDEX($D:$D,ROW(L5120),1):INDEX($D:$D,MATCH(L5120+1, L:L,0)-1)))</f>
        <v/>
      </c>
      <c r="N5120" t="str">
        <f>IF(L5120="","",AVERAGE(INDEX($I:$I,ROW(L5120),1):INDEX($I:$I,MATCH(L5120+1, L:L,0)-1)) - AVERAGE(INDEX($H:$H,ROW(L5120),1):INDEX($H:$H,MATCH(L5120+1, L:L,0)-1)))</f>
        <v/>
      </c>
      <c r="O5120" t="str">
        <f>IF(L5120="","",AVERAGE(INDEX($G:$G,ROW(L5120),1):INDEX($G:$G,MATCH(L5120+1, L:L,0)-1)))</f>
        <v/>
      </c>
      <c r="P5120" t="str">
        <f>IF(L5120="","",AVERAGE(INDEX($K:$K,ROW(L5120),1):INDEX($K:$K,MATCH(L5120+1, L:L,0)-1)))</f>
        <v/>
      </c>
    </row>
    <row r="5121" spans="1:16" x14ac:dyDescent="0.25">
      <c r="A5121">
        <v>2014</v>
      </c>
      <c r="B5121">
        <v>2</v>
      </c>
      <c r="C5121" t="s">
        <v>7</v>
      </c>
      <c r="D5121">
        <v>-9.7014285709999992</v>
      </c>
      <c r="E5121">
        <v>-16.56805919</v>
      </c>
      <c r="F5121">
        <f t="shared" si="316"/>
        <v>-6.8666306190000004</v>
      </c>
      <c r="G5121">
        <f t="shared" si="317"/>
        <v>6.8666306190000004</v>
      </c>
      <c r="H5121">
        <v>12.82071429</v>
      </c>
      <c r="I5121">
        <v>11.52857143</v>
      </c>
      <c r="J5121">
        <f t="shared" si="318"/>
        <v>-1.2921428600000002</v>
      </c>
      <c r="K5121">
        <f t="shared" si="319"/>
        <v>1.2921428600000002</v>
      </c>
      <c r="L5121" t="str">
        <f>IF(A5121&lt;&gt;A5120,MAX($L$2:L5120)+1,"")</f>
        <v/>
      </c>
      <c r="M5121" t="str">
        <f>IF(L5121="","",AVERAGE(INDEX($E:$E,ROW(L5121),1):INDEX($E:$E,MATCH(L5121+1, L:L,0)-1)) - AVERAGE(INDEX($D:$D,ROW(L5121),1):INDEX($D:$D,MATCH(L5121+1, L:L,0)-1)))</f>
        <v/>
      </c>
      <c r="N5121" t="str">
        <f>IF(L5121="","",AVERAGE(INDEX($I:$I,ROW(L5121),1):INDEX($I:$I,MATCH(L5121+1, L:L,0)-1)) - AVERAGE(INDEX($H:$H,ROW(L5121),1):INDEX($H:$H,MATCH(L5121+1, L:L,0)-1)))</f>
        <v/>
      </c>
      <c r="O5121" t="str">
        <f>IF(L5121="","",AVERAGE(INDEX($G:$G,ROW(L5121),1):INDEX($G:$G,MATCH(L5121+1, L:L,0)-1)))</f>
        <v/>
      </c>
      <c r="P5121" t="str">
        <f>IF(L5121="","",AVERAGE(INDEX($K:$K,ROW(L5121),1):INDEX($K:$K,MATCH(L5121+1, L:L,0)-1)))</f>
        <v/>
      </c>
    </row>
    <row r="5122" spans="1:16" x14ac:dyDescent="0.25">
      <c r="A5122">
        <v>2014</v>
      </c>
      <c r="B5122">
        <v>2</v>
      </c>
      <c r="C5122" t="s">
        <v>8</v>
      </c>
      <c r="D5122">
        <v>0.97793650799999998</v>
      </c>
      <c r="E5122">
        <v>-2.5169672329999999</v>
      </c>
      <c r="F5122">
        <f t="shared" si="316"/>
        <v>-3.4949037409999999</v>
      </c>
      <c r="G5122">
        <f t="shared" si="317"/>
        <v>3.4949037409999999</v>
      </c>
      <c r="H5122">
        <v>125.8298413</v>
      </c>
      <c r="I5122">
        <v>110.9492063</v>
      </c>
      <c r="J5122">
        <f t="shared" si="318"/>
        <v>-14.880634999999998</v>
      </c>
      <c r="K5122">
        <f t="shared" si="319"/>
        <v>14.880634999999998</v>
      </c>
      <c r="L5122" t="str">
        <f>IF(A5122&lt;&gt;A5121,MAX($L$2:L5121)+1,"")</f>
        <v/>
      </c>
      <c r="M5122" t="str">
        <f>IF(L5122="","",AVERAGE(INDEX($E:$E,ROW(L5122),1):INDEX($E:$E,MATCH(L5122+1, L:L,0)-1)) - AVERAGE(INDEX($D:$D,ROW(L5122),1):INDEX($D:$D,MATCH(L5122+1, L:L,0)-1)))</f>
        <v/>
      </c>
      <c r="N5122" t="str">
        <f>IF(L5122="","",AVERAGE(INDEX($I:$I,ROW(L5122),1):INDEX($I:$I,MATCH(L5122+1, L:L,0)-1)) - AVERAGE(INDEX($H:$H,ROW(L5122),1):INDEX($H:$H,MATCH(L5122+1, L:L,0)-1)))</f>
        <v/>
      </c>
      <c r="O5122" t="str">
        <f>IF(L5122="","",AVERAGE(INDEX($G:$G,ROW(L5122),1):INDEX($G:$G,MATCH(L5122+1, L:L,0)-1)))</f>
        <v/>
      </c>
      <c r="P5122" t="str">
        <f>IF(L5122="","",AVERAGE(INDEX($K:$K,ROW(L5122),1):INDEX($K:$K,MATCH(L5122+1, L:L,0)-1)))</f>
        <v/>
      </c>
    </row>
    <row r="5123" spans="1:16" x14ac:dyDescent="0.25">
      <c r="A5123">
        <v>2014</v>
      </c>
      <c r="B5123">
        <v>2</v>
      </c>
      <c r="C5123" t="s">
        <v>9</v>
      </c>
      <c r="D5123">
        <v>-13.8</v>
      </c>
      <c r="E5123">
        <v>-19.55035273</v>
      </c>
      <c r="F5123">
        <f t="shared" ref="F5123:F5186" si="320">E5123-D5123</f>
        <v>-5.7503527299999995</v>
      </c>
      <c r="G5123">
        <f t="shared" ref="G5123:G5186" si="321">ABS(F5123)</f>
        <v>5.7503527299999995</v>
      </c>
      <c r="H5123">
        <v>17.914999999999999</v>
      </c>
      <c r="I5123">
        <v>18.975000000000001</v>
      </c>
      <c r="J5123">
        <f t="shared" ref="J5123:J5186" si="322">I5123-H5123</f>
        <v>1.0600000000000023</v>
      </c>
      <c r="K5123">
        <f t="shared" ref="K5123:K5186" si="323">ABS(J5123)</f>
        <v>1.0600000000000023</v>
      </c>
      <c r="L5123" t="str">
        <f>IF(A5123&lt;&gt;A5122,MAX($L$2:L5122)+1,"")</f>
        <v/>
      </c>
      <c r="M5123" t="str">
        <f>IF(L5123="","",AVERAGE(INDEX($E:$E,ROW(L5123),1):INDEX($E:$E,MATCH(L5123+1, L:L,0)-1)) - AVERAGE(INDEX($D:$D,ROW(L5123),1):INDEX($D:$D,MATCH(L5123+1, L:L,0)-1)))</f>
        <v/>
      </c>
      <c r="N5123" t="str">
        <f>IF(L5123="","",AVERAGE(INDEX($I:$I,ROW(L5123),1):INDEX($I:$I,MATCH(L5123+1, L:L,0)-1)) - AVERAGE(INDEX($H:$H,ROW(L5123),1):INDEX($H:$H,MATCH(L5123+1, L:L,0)-1)))</f>
        <v/>
      </c>
      <c r="O5123" t="str">
        <f>IF(L5123="","",AVERAGE(INDEX($G:$G,ROW(L5123),1):INDEX($G:$G,MATCH(L5123+1, L:L,0)-1)))</f>
        <v/>
      </c>
      <c r="P5123" t="str">
        <f>IF(L5123="","",AVERAGE(INDEX($K:$K,ROW(L5123),1):INDEX($K:$K,MATCH(L5123+1, L:L,0)-1)))</f>
        <v/>
      </c>
    </row>
    <row r="5124" spans="1:16" x14ac:dyDescent="0.25">
      <c r="A5124">
        <v>2014</v>
      </c>
      <c r="B5124">
        <v>2</v>
      </c>
      <c r="C5124" t="s">
        <v>10</v>
      </c>
      <c r="D5124">
        <v>-10.536</v>
      </c>
      <c r="E5124">
        <v>-11.02463777</v>
      </c>
      <c r="F5124">
        <f t="shared" si="320"/>
        <v>-0.48863777000000042</v>
      </c>
      <c r="G5124">
        <f t="shared" si="321"/>
        <v>0.48863777000000042</v>
      </c>
      <c r="H5124">
        <v>64.653999999999996</v>
      </c>
      <c r="I5124">
        <v>71.42</v>
      </c>
      <c r="J5124">
        <f t="shared" si="322"/>
        <v>6.7660000000000053</v>
      </c>
      <c r="K5124">
        <f t="shared" si="323"/>
        <v>6.7660000000000053</v>
      </c>
      <c r="L5124" t="str">
        <f>IF(A5124&lt;&gt;A5123,MAX($L$2:L5123)+1,"")</f>
        <v/>
      </c>
      <c r="M5124" t="str">
        <f>IF(L5124="","",AVERAGE(INDEX($E:$E,ROW(L5124),1):INDEX($E:$E,MATCH(L5124+1, L:L,0)-1)) - AVERAGE(INDEX($D:$D,ROW(L5124),1):INDEX($D:$D,MATCH(L5124+1, L:L,0)-1)))</f>
        <v/>
      </c>
      <c r="N5124" t="str">
        <f>IF(L5124="","",AVERAGE(INDEX($I:$I,ROW(L5124),1):INDEX($I:$I,MATCH(L5124+1, L:L,0)-1)) - AVERAGE(INDEX($H:$H,ROW(L5124),1):INDEX($H:$H,MATCH(L5124+1, L:L,0)-1)))</f>
        <v/>
      </c>
      <c r="O5124" t="str">
        <f>IF(L5124="","",AVERAGE(INDEX($G:$G,ROW(L5124),1):INDEX($G:$G,MATCH(L5124+1, L:L,0)-1)))</f>
        <v/>
      </c>
      <c r="P5124" t="str">
        <f>IF(L5124="","",AVERAGE(INDEX($K:$K,ROW(L5124),1):INDEX($K:$K,MATCH(L5124+1, L:L,0)-1)))</f>
        <v/>
      </c>
    </row>
    <row r="5125" spans="1:16" x14ac:dyDescent="0.25">
      <c r="A5125">
        <v>2014</v>
      </c>
      <c r="B5125">
        <v>2</v>
      </c>
      <c r="C5125" t="s">
        <v>11</v>
      </c>
      <c r="D5125">
        <v>-9.0618181819999997</v>
      </c>
      <c r="E5125">
        <v>-10.283213079999999</v>
      </c>
      <c r="F5125">
        <f t="shared" si="320"/>
        <v>-1.2213948979999998</v>
      </c>
      <c r="G5125">
        <f t="shared" si="321"/>
        <v>1.2213948979999998</v>
      </c>
      <c r="H5125">
        <v>90.129090910000002</v>
      </c>
      <c r="I5125">
        <v>104.0363636</v>
      </c>
      <c r="J5125">
        <f t="shared" si="322"/>
        <v>13.907272689999999</v>
      </c>
      <c r="K5125">
        <f t="shared" si="323"/>
        <v>13.907272689999999</v>
      </c>
      <c r="L5125" t="str">
        <f>IF(A5125&lt;&gt;A5124,MAX($L$2:L5124)+1,"")</f>
        <v/>
      </c>
      <c r="M5125" t="str">
        <f>IF(L5125="","",AVERAGE(INDEX($E:$E,ROW(L5125),1):INDEX($E:$E,MATCH(L5125+1, L:L,0)-1)) - AVERAGE(INDEX($D:$D,ROW(L5125),1):INDEX($D:$D,MATCH(L5125+1, L:L,0)-1)))</f>
        <v/>
      </c>
      <c r="N5125" t="str">
        <f>IF(L5125="","",AVERAGE(INDEX($I:$I,ROW(L5125),1):INDEX($I:$I,MATCH(L5125+1, L:L,0)-1)) - AVERAGE(INDEX($H:$H,ROW(L5125),1):INDEX($H:$H,MATCH(L5125+1, L:L,0)-1)))</f>
        <v/>
      </c>
      <c r="O5125" t="str">
        <f>IF(L5125="","",AVERAGE(INDEX($G:$G,ROW(L5125),1):INDEX($G:$G,MATCH(L5125+1, L:L,0)-1)))</f>
        <v/>
      </c>
      <c r="P5125" t="str">
        <f>IF(L5125="","",AVERAGE(INDEX($K:$K,ROW(L5125),1):INDEX($K:$K,MATCH(L5125+1, L:L,0)-1)))</f>
        <v/>
      </c>
    </row>
    <row r="5126" spans="1:16" x14ac:dyDescent="0.25">
      <c r="A5126">
        <v>2014</v>
      </c>
      <c r="B5126">
        <v>2</v>
      </c>
      <c r="C5126" t="s">
        <v>12</v>
      </c>
      <c r="D5126">
        <v>-5.0783333329999998</v>
      </c>
      <c r="E5126">
        <v>-4.9411172160000003</v>
      </c>
      <c r="F5126">
        <f t="shared" si="320"/>
        <v>0.13721611699999947</v>
      </c>
      <c r="G5126">
        <f t="shared" si="321"/>
        <v>0.13721611699999947</v>
      </c>
      <c r="H5126">
        <v>97.64833333</v>
      </c>
      <c r="I5126">
        <v>91.9</v>
      </c>
      <c r="J5126">
        <f t="shared" si="322"/>
        <v>-5.7483333299999941</v>
      </c>
      <c r="K5126">
        <f t="shared" si="323"/>
        <v>5.7483333299999941</v>
      </c>
      <c r="L5126" t="str">
        <f>IF(A5126&lt;&gt;A5125,MAX($L$2:L5125)+1,"")</f>
        <v/>
      </c>
      <c r="M5126" t="str">
        <f>IF(L5126="","",AVERAGE(INDEX($E:$E,ROW(L5126),1):INDEX($E:$E,MATCH(L5126+1, L:L,0)-1)) - AVERAGE(INDEX($D:$D,ROW(L5126),1):INDEX($D:$D,MATCH(L5126+1, L:L,0)-1)))</f>
        <v/>
      </c>
      <c r="N5126" t="str">
        <f>IF(L5126="","",AVERAGE(INDEX($I:$I,ROW(L5126),1):INDEX($I:$I,MATCH(L5126+1, L:L,0)-1)) - AVERAGE(INDEX($H:$H,ROW(L5126),1):INDEX($H:$H,MATCH(L5126+1, L:L,0)-1)))</f>
        <v/>
      </c>
      <c r="O5126" t="str">
        <f>IF(L5126="","",AVERAGE(INDEX($G:$G,ROW(L5126),1):INDEX($G:$G,MATCH(L5126+1, L:L,0)-1)))</f>
        <v/>
      </c>
      <c r="P5126" t="str">
        <f>IF(L5126="","",AVERAGE(INDEX($K:$K,ROW(L5126),1):INDEX($K:$K,MATCH(L5126+1, L:L,0)-1)))</f>
        <v/>
      </c>
    </row>
    <row r="5127" spans="1:16" x14ac:dyDescent="0.25">
      <c r="A5127">
        <v>2014</v>
      </c>
      <c r="B5127">
        <v>2</v>
      </c>
      <c r="C5127" t="s">
        <v>13</v>
      </c>
      <c r="D5127">
        <v>-25.65</v>
      </c>
      <c r="E5127">
        <v>-24.568818690000001</v>
      </c>
      <c r="F5127">
        <f t="shared" si="320"/>
        <v>1.0811813099999981</v>
      </c>
      <c r="G5127">
        <f t="shared" si="321"/>
        <v>1.0811813099999981</v>
      </c>
      <c r="H5127">
        <v>11.86</v>
      </c>
      <c r="I5127">
        <v>5.6</v>
      </c>
      <c r="J5127">
        <f t="shared" si="322"/>
        <v>-6.26</v>
      </c>
      <c r="K5127">
        <f t="shared" si="323"/>
        <v>6.26</v>
      </c>
      <c r="L5127" t="str">
        <f>IF(A5127&lt;&gt;A5126,MAX($L$2:L5126)+1,"")</f>
        <v/>
      </c>
      <c r="M5127" t="str">
        <f>IF(L5127="","",AVERAGE(INDEX($E:$E,ROW(L5127),1):INDEX($E:$E,MATCH(L5127+1, L:L,0)-1)) - AVERAGE(INDEX($D:$D,ROW(L5127),1):INDEX($D:$D,MATCH(L5127+1, L:L,0)-1)))</f>
        <v/>
      </c>
      <c r="N5127" t="str">
        <f>IF(L5127="","",AVERAGE(INDEX($I:$I,ROW(L5127),1):INDEX($I:$I,MATCH(L5127+1, L:L,0)-1)) - AVERAGE(INDEX($H:$H,ROW(L5127),1):INDEX($H:$H,MATCH(L5127+1, L:L,0)-1)))</f>
        <v/>
      </c>
      <c r="O5127" t="str">
        <f>IF(L5127="","",AVERAGE(INDEX($G:$G,ROW(L5127),1):INDEX($G:$G,MATCH(L5127+1, L:L,0)-1)))</f>
        <v/>
      </c>
      <c r="P5127" t="str">
        <f>IF(L5127="","",AVERAGE(INDEX($K:$K,ROW(L5127),1):INDEX($K:$K,MATCH(L5127+1, L:L,0)-1)))</f>
        <v/>
      </c>
    </row>
    <row r="5128" spans="1:16" x14ac:dyDescent="0.25">
      <c r="A5128">
        <v>2014</v>
      </c>
      <c r="B5128">
        <v>2</v>
      </c>
      <c r="C5128" t="s">
        <v>14</v>
      </c>
      <c r="D5128">
        <v>-30.74625</v>
      </c>
      <c r="E5128">
        <v>-28.688375050000001</v>
      </c>
      <c r="F5128">
        <f t="shared" si="320"/>
        <v>2.0578749499999986</v>
      </c>
      <c r="G5128">
        <f t="shared" si="321"/>
        <v>2.0578749499999986</v>
      </c>
      <c r="H5128">
        <v>8.1325000000000003</v>
      </c>
      <c r="I5128">
        <v>7.9249999999999998</v>
      </c>
      <c r="J5128">
        <f t="shared" si="322"/>
        <v>-0.20750000000000046</v>
      </c>
      <c r="K5128">
        <f t="shared" si="323"/>
        <v>0.20750000000000046</v>
      </c>
      <c r="L5128" t="str">
        <f>IF(A5128&lt;&gt;A5127,MAX($L$2:L5127)+1,"")</f>
        <v/>
      </c>
      <c r="M5128" t="str">
        <f>IF(L5128="","",AVERAGE(INDEX($E:$E,ROW(L5128),1):INDEX($E:$E,MATCH(L5128+1, L:L,0)-1)) - AVERAGE(INDEX($D:$D,ROW(L5128),1):INDEX($D:$D,MATCH(L5128+1, L:L,0)-1)))</f>
        <v/>
      </c>
      <c r="N5128" t="str">
        <f>IF(L5128="","",AVERAGE(INDEX($I:$I,ROW(L5128),1):INDEX($I:$I,MATCH(L5128+1, L:L,0)-1)) - AVERAGE(INDEX($H:$H,ROW(L5128),1):INDEX($H:$H,MATCH(L5128+1, L:L,0)-1)))</f>
        <v/>
      </c>
      <c r="O5128" t="str">
        <f>IF(L5128="","",AVERAGE(INDEX($G:$G,ROW(L5128),1):INDEX($G:$G,MATCH(L5128+1, L:L,0)-1)))</f>
        <v/>
      </c>
      <c r="P5128" t="str">
        <f>IF(L5128="","",AVERAGE(INDEX($K:$K,ROW(L5128),1):INDEX($K:$K,MATCH(L5128+1, L:L,0)-1)))</f>
        <v/>
      </c>
    </row>
    <row r="5129" spans="1:16" x14ac:dyDescent="0.25">
      <c r="A5129">
        <v>2014</v>
      </c>
      <c r="B5129">
        <v>2</v>
      </c>
      <c r="C5129" t="s">
        <v>15</v>
      </c>
      <c r="D5129">
        <v>-9.1384615379999996</v>
      </c>
      <c r="E5129">
        <v>-12.624755800000001</v>
      </c>
      <c r="F5129">
        <f t="shared" si="320"/>
        <v>-3.4862942620000013</v>
      </c>
      <c r="G5129">
        <f t="shared" si="321"/>
        <v>3.4862942620000013</v>
      </c>
      <c r="H5129">
        <v>45.984615380000001</v>
      </c>
      <c r="I5129">
        <v>57.015384619999999</v>
      </c>
      <c r="J5129">
        <f t="shared" si="322"/>
        <v>11.030769239999998</v>
      </c>
      <c r="K5129">
        <f t="shared" si="323"/>
        <v>11.030769239999998</v>
      </c>
      <c r="L5129" t="str">
        <f>IF(A5129&lt;&gt;A5128,MAX($L$2:L5128)+1,"")</f>
        <v/>
      </c>
      <c r="M5129" t="str">
        <f>IF(L5129="","",AVERAGE(INDEX($E:$E,ROW(L5129),1):INDEX($E:$E,MATCH(L5129+1, L:L,0)-1)) - AVERAGE(INDEX($D:$D,ROW(L5129),1):INDEX($D:$D,MATCH(L5129+1, L:L,0)-1)))</f>
        <v/>
      </c>
      <c r="N5129" t="str">
        <f>IF(L5129="","",AVERAGE(INDEX($I:$I,ROW(L5129),1):INDEX($I:$I,MATCH(L5129+1, L:L,0)-1)) - AVERAGE(INDEX($H:$H,ROW(L5129),1):INDEX($H:$H,MATCH(L5129+1, L:L,0)-1)))</f>
        <v/>
      </c>
      <c r="O5129" t="str">
        <f>IF(L5129="","",AVERAGE(INDEX($G:$G,ROW(L5129),1):INDEX($G:$G,MATCH(L5129+1, L:L,0)-1)))</f>
        <v/>
      </c>
      <c r="P5129" t="str">
        <f>IF(L5129="","",AVERAGE(INDEX($K:$K,ROW(L5129),1):INDEX($K:$K,MATCH(L5129+1, L:L,0)-1)))</f>
        <v/>
      </c>
    </row>
    <row r="5130" spans="1:16" x14ac:dyDescent="0.25">
      <c r="A5130">
        <v>2014</v>
      </c>
      <c r="B5130">
        <v>2</v>
      </c>
      <c r="C5130" t="s">
        <v>16</v>
      </c>
      <c r="D5130">
        <v>-7.25</v>
      </c>
      <c r="E5130">
        <v>-7.0714285710000002</v>
      </c>
      <c r="F5130">
        <f t="shared" si="320"/>
        <v>0.17857142899999978</v>
      </c>
      <c r="G5130">
        <f t="shared" si="321"/>
        <v>0.17857142899999978</v>
      </c>
      <c r="H5130">
        <v>86.84</v>
      </c>
      <c r="I5130">
        <v>117.5</v>
      </c>
      <c r="J5130">
        <f t="shared" si="322"/>
        <v>30.659999999999997</v>
      </c>
      <c r="K5130">
        <f t="shared" si="323"/>
        <v>30.659999999999997</v>
      </c>
      <c r="L5130" t="str">
        <f>IF(A5130&lt;&gt;A5129,MAX($L$2:L5129)+1,"")</f>
        <v/>
      </c>
      <c r="M5130" t="str">
        <f>IF(L5130="","",AVERAGE(INDEX($E:$E,ROW(L5130),1):INDEX($E:$E,MATCH(L5130+1, L:L,0)-1)) - AVERAGE(INDEX($D:$D,ROW(L5130),1):INDEX($D:$D,MATCH(L5130+1, L:L,0)-1)))</f>
        <v/>
      </c>
      <c r="N5130" t="str">
        <f>IF(L5130="","",AVERAGE(INDEX($I:$I,ROW(L5130),1):INDEX($I:$I,MATCH(L5130+1, L:L,0)-1)) - AVERAGE(INDEX($H:$H,ROW(L5130),1):INDEX($H:$H,MATCH(L5130+1, L:L,0)-1)))</f>
        <v/>
      </c>
      <c r="O5130" t="str">
        <f>IF(L5130="","",AVERAGE(INDEX($G:$G,ROW(L5130),1):INDEX($G:$G,MATCH(L5130+1, L:L,0)-1)))</f>
        <v/>
      </c>
      <c r="P5130" t="str">
        <f>IF(L5130="","",AVERAGE(INDEX($K:$K,ROW(L5130),1):INDEX($K:$K,MATCH(L5130+1, L:L,0)-1)))</f>
        <v/>
      </c>
    </row>
    <row r="5131" spans="1:16" x14ac:dyDescent="0.25">
      <c r="A5131">
        <v>2014</v>
      </c>
      <c r="B5131">
        <v>2</v>
      </c>
      <c r="C5131" t="s">
        <v>17</v>
      </c>
      <c r="D5131">
        <v>-11.403043479999999</v>
      </c>
      <c r="E5131">
        <v>-12.137575869999999</v>
      </c>
      <c r="F5131">
        <f t="shared" si="320"/>
        <v>-0.73453239000000004</v>
      </c>
      <c r="G5131">
        <f t="shared" si="321"/>
        <v>0.73453239000000004</v>
      </c>
      <c r="H5131">
        <v>58.521304350000001</v>
      </c>
      <c r="I5131">
        <v>54.49565217</v>
      </c>
      <c r="J5131">
        <f t="shared" si="322"/>
        <v>-4.0256521800000016</v>
      </c>
      <c r="K5131">
        <f t="shared" si="323"/>
        <v>4.0256521800000016</v>
      </c>
      <c r="L5131" t="str">
        <f>IF(A5131&lt;&gt;A5130,MAX($L$2:L5130)+1,"")</f>
        <v/>
      </c>
      <c r="M5131" t="str">
        <f>IF(L5131="","",AVERAGE(INDEX($E:$E,ROW(L5131),1):INDEX($E:$E,MATCH(L5131+1, L:L,0)-1)) - AVERAGE(INDEX($D:$D,ROW(L5131),1):INDEX($D:$D,MATCH(L5131+1, L:L,0)-1)))</f>
        <v/>
      </c>
      <c r="N5131" t="str">
        <f>IF(L5131="","",AVERAGE(INDEX($I:$I,ROW(L5131),1):INDEX($I:$I,MATCH(L5131+1, L:L,0)-1)) - AVERAGE(INDEX($H:$H,ROW(L5131),1):INDEX($H:$H,MATCH(L5131+1, L:L,0)-1)))</f>
        <v/>
      </c>
      <c r="O5131" t="str">
        <f>IF(L5131="","",AVERAGE(INDEX($G:$G,ROW(L5131),1):INDEX($G:$G,MATCH(L5131+1, L:L,0)-1)))</f>
        <v/>
      </c>
      <c r="P5131" t="str">
        <f>IF(L5131="","",AVERAGE(INDEX($K:$K,ROW(L5131),1):INDEX($K:$K,MATCH(L5131+1, L:L,0)-1)))</f>
        <v/>
      </c>
    </row>
    <row r="5132" spans="1:16" x14ac:dyDescent="0.25">
      <c r="A5132">
        <v>2014</v>
      </c>
      <c r="B5132">
        <v>2</v>
      </c>
      <c r="C5132" t="s">
        <v>18</v>
      </c>
      <c r="D5132">
        <v>-11.56142857</v>
      </c>
      <c r="E5132">
        <v>-18.910635790000001</v>
      </c>
      <c r="F5132">
        <f t="shared" si="320"/>
        <v>-7.3492072200000003</v>
      </c>
      <c r="G5132">
        <f t="shared" si="321"/>
        <v>7.3492072200000003</v>
      </c>
      <c r="H5132">
        <v>11.53642857</v>
      </c>
      <c r="I5132">
        <v>8.7428571430000002</v>
      </c>
      <c r="J5132">
        <f t="shared" si="322"/>
        <v>-2.7935714269999998</v>
      </c>
      <c r="K5132">
        <f t="shared" si="323"/>
        <v>2.7935714269999998</v>
      </c>
      <c r="L5132" t="str">
        <f>IF(A5132&lt;&gt;A5131,MAX($L$2:L5131)+1,"")</f>
        <v/>
      </c>
      <c r="M5132" t="str">
        <f>IF(L5132="","",AVERAGE(INDEX($E:$E,ROW(L5132),1):INDEX($E:$E,MATCH(L5132+1, L:L,0)-1)) - AVERAGE(INDEX($D:$D,ROW(L5132),1):INDEX($D:$D,MATCH(L5132+1, L:L,0)-1)))</f>
        <v/>
      </c>
      <c r="N5132" t="str">
        <f>IF(L5132="","",AVERAGE(INDEX($I:$I,ROW(L5132),1):INDEX($I:$I,MATCH(L5132+1, L:L,0)-1)) - AVERAGE(INDEX($H:$H,ROW(L5132),1):INDEX($H:$H,MATCH(L5132+1, L:L,0)-1)))</f>
        <v/>
      </c>
      <c r="O5132" t="str">
        <f>IF(L5132="","",AVERAGE(INDEX($G:$G,ROW(L5132),1):INDEX($G:$G,MATCH(L5132+1, L:L,0)-1)))</f>
        <v/>
      </c>
      <c r="P5132" t="str">
        <f>IF(L5132="","",AVERAGE(INDEX($K:$K,ROW(L5132),1):INDEX($K:$K,MATCH(L5132+1, L:L,0)-1)))</f>
        <v/>
      </c>
    </row>
    <row r="5133" spans="1:16" x14ac:dyDescent="0.25">
      <c r="A5133">
        <v>2014</v>
      </c>
      <c r="B5133">
        <v>2</v>
      </c>
      <c r="C5133" t="s">
        <v>19</v>
      </c>
      <c r="D5133">
        <v>-14.118</v>
      </c>
      <c r="E5133">
        <v>-19.34724868</v>
      </c>
      <c r="F5133">
        <f t="shared" si="320"/>
        <v>-5.2292486799999995</v>
      </c>
      <c r="G5133">
        <f t="shared" si="321"/>
        <v>5.2292486799999995</v>
      </c>
      <c r="H5133">
        <v>12.55</v>
      </c>
      <c r="I5133">
        <v>3.76</v>
      </c>
      <c r="J5133">
        <f t="shared" si="322"/>
        <v>-8.7900000000000009</v>
      </c>
      <c r="K5133">
        <f t="shared" si="323"/>
        <v>8.7900000000000009</v>
      </c>
      <c r="L5133" t="str">
        <f>IF(A5133&lt;&gt;A5132,MAX($L$2:L5132)+1,"")</f>
        <v/>
      </c>
      <c r="M5133" t="str">
        <f>IF(L5133="","",AVERAGE(INDEX($E:$E,ROW(L5133),1):INDEX($E:$E,MATCH(L5133+1, L:L,0)-1)) - AVERAGE(INDEX($D:$D,ROW(L5133),1):INDEX($D:$D,MATCH(L5133+1, L:L,0)-1)))</f>
        <v/>
      </c>
      <c r="N5133" t="str">
        <f>IF(L5133="","",AVERAGE(INDEX($I:$I,ROW(L5133),1):INDEX($I:$I,MATCH(L5133+1, L:L,0)-1)) - AVERAGE(INDEX($H:$H,ROW(L5133),1):INDEX($H:$H,MATCH(L5133+1, L:L,0)-1)))</f>
        <v/>
      </c>
      <c r="O5133" t="str">
        <f>IF(L5133="","",AVERAGE(INDEX($G:$G,ROW(L5133),1):INDEX($G:$G,MATCH(L5133+1, L:L,0)-1)))</f>
        <v/>
      </c>
      <c r="P5133" t="str">
        <f>IF(L5133="","",AVERAGE(INDEX($K:$K,ROW(L5133),1):INDEX($K:$K,MATCH(L5133+1, L:L,0)-1)))</f>
        <v/>
      </c>
    </row>
    <row r="5134" spans="1:16" x14ac:dyDescent="0.25">
      <c r="A5134">
        <v>2014</v>
      </c>
      <c r="B5134">
        <v>3</v>
      </c>
      <c r="C5134" t="s">
        <v>7</v>
      </c>
      <c r="D5134">
        <v>-4.2178571429999998</v>
      </c>
      <c r="E5134">
        <v>-8.3319919900000006</v>
      </c>
      <c r="F5134">
        <f t="shared" si="320"/>
        <v>-4.1141348470000008</v>
      </c>
      <c r="G5134">
        <f t="shared" si="321"/>
        <v>4.1141348470000008</v>
      </c>
      <c r="H5134">
        <v>19.644285709999998</v>
      </c>
      <c r="I5134">
        <v>18.100000000000001</v>
      </c>
      <c r="J5134">
        <f t="shared" si="322"/>
        <v>-1.5442857099999969</v>
      </c>
      <c r="K5134">
        <f t="shared" si="323"/>
        <v>1.5442857099999969</v>
      </c>
      <c r="L5134" t="str">
        <f>IF(A5134&lt;&gt;A5133,MAX($L$2:L5133)+1,"")</f>
        <v/>
      </c>
      <c r="M5134" t="str">
        <f>IF(L5134="","",AVERAGE(INDEX($E:$E,ROW(L5134),1):INDEX($E:$E,MATCH(L5134+1, L:L,0)-1)) - AVERAGE(INDEX($D:$D,ROW(L5134),1):INDEX($D:$D,MATCH(L5134+1, L:L,0)-1)))</f>
        <v/>
      </c>
      <c r="N5134" t="str">
        <f>IF(L5134="","",AVERAGE(INDEX($I:$I,ROW(L5134),1):INDEX($I:$I,MATCH(L5134+1, L:L,0)-1)) - AVERAGE(INDEX($H:$H,ROW(L5134),1):INDEX($H:$H,MATCH(L5134+1, L:L,0)-1)))</f>
        <v/>
      </c>
      <c r="O5134" t="str">
        <f>IF(L5134="","",AVERAGE(INDEX($G:$G,ROW(L5134),1):INDEX($G:$G,MATCH(L5134+1, L:L,0)-1)))</f>
        <v/>
      </c>
      <c r="P5134" t="str">
        <f>IF(L5134="","",AVERAGE(INDEX($K:$K,ROW(L5134),1):INDEX($K:$K,MATCH(L5134+1, L:L,0)-1)))</f>
        <v/>
      </c>
    </row>
    <row r="5135" spans="1:16" x14ac:dyDescent="0.25">
      <c r="A5135">
        <v>2014</v>
      </c>
      <c r="B5135">
        <v>3</v>
      </c>
      <c r="C5135" t="s">
        <v>8</v>
      </c>
      <c r="D5135">
        <v>3.9184722220000001</v>
      </c>
      <c r="E5135">
        <v>2.8847050520000002</v>
      </c>
      <c r="F5135">
        <f t="shared" si="320"/>
        <v>-1.03376717</v>
      </c>
      <c r="G5135">
        <f t="shared" si="321"/>
        <v>1.03376717</v>
      </c>
      <c r="H5135">
        <v>128.4915278</v>
      </c>
      <c r="I5135">
        <v>171.79861109999999</v>
      </c>
      <c r="J5135">
        <f t="shared" si="322"/>
        <v>43.307083299999988</v>
      </c>
      <c r="K5135">
        <f t="shared" si="323"/>
        <v>43.307083299999988</v>
      </c>
      <c r="L5135" t="str">
        <f>IF(A5135&lt;&gt;A5134,MAX($L$2:L5134)+1,"")</f>
        <v/>
      </c>
      <c r="M5135" t="str">
        <f>IF(L5135="","",AVERAGE(INDEX($E:$E,ROW(L5135),1):INDEX($E:$E,MATCH(L5135+1, L:L,0)-1)) - AVERAGE(INDEX($D:$D,ROW(L5135),1):INDEX($D:$D,MATCH(L5135+1, L:L,0)-1)))</f>
        <v/>
      </c>
      <c r="N5135" t="str">
        <f>IF(L5135="","",AVERAGE(INDEX($I:$I,ROW(L5135),1):INDEX($I:$I,MATCH(L5135+1, L:L,0)-1)) - AVERAGE(INDEX($H:$H,ROW(L5135),1):INDEX($H:$H,MATCH(L5135+1, L:L,0)-1)))</f>
        <v/>
      </c>
      <c r="O5135" t="str">
        <f>IF(L5135="","",AVERAGE(INDEX($G:$G,ROW(L5135),1):INDEX($G:$G,MATCH(L5135+1, L:L,0)-1)))</f>
        <v/>
      </c>
      <c r="P5135" t="str">
        <f>IF(L5135="","",AVERAGE(INDEX($K:$K,ROW(L5135),1):INDEX($K:$K,MATCH(L5135+1, L:L,0)-1)))</f>
        <v/>
      </c>
    </row>
    <row r="5136" spans="1:16" x14ac:dyDescent="0.25">
      <c r="A5136">
        <v>2014</v>
      </c>
      <c r="B5136">
        <v>3</v>
      </c>
      <c r="C5136" t="s">
        <v>9</v>
      </c>
      <c r="D5136">
        <v>-7.1254545450000002</v>
      </c>
      <c r="E5136">
        <v>-12.91099943</v>
      </c>
      <c r="F5136">
        <f t="shared" si="320"/>
        <v>-5.7855448850000002</v>
      </c>
      <c r="G5136">
        <f t="shared" si="321"/>
        <v>5.7855448850000002</v>
      </c>
      <c r="H5136">
        <v>26.545454549999999</v>
      </c>
      <c r="I5136">
        <v>16.772727270000001</v>
      </c>
      <c r="J5136">
        <f t="shared" si="322"/>
        <v>-9.772727279999998</v>
      </c>
      <c r="K5136">
        <f t="shared" si="323"/>
        <v>9.772727279999998</v>
      </c>
      <c r="L5136" t="str">
        <f>IF(A5136&lt;&gt;A5135,MAX($L$2:L5135)+1,"")</f>
        <v/>
      </c>
      <c r="M5136" t="str">
        <f>IF(L5136="","",AVERAGE(INDEX($E:$E,ROW(L5136),1):INDEX($E:$E,MATCH(L5136+1, L:L,0)-1)) - AVERAGE(INDEX($D:$D,ROW(L5136),1):INDEX($D:$D,MATCH(L5136+1, L:L,0)-1)))</f>
        <v/>
      </c>
      <c r="N5136" t="str">
        <f>IF(L5136="","",AVERAGE(INDEX($I:$I,ROW(L5136),1):INDEX($I:$I,MATCH(L5136+1, L:L,0)-1)) - AVERAGE(INDEX($H:$H,ROW(L5136),1):INDEX($H:$H,MATCH(L5136+1, L:L,0)-1)))</f>
        <v/>
      </c>
      <c r="O5136" t="str">
        <f>IF(L5136="","",AVERAGE(INDEX($G:$G,ROW(L5136),1):INDEX($G:$G,MATCH(L5136+1, L:L,0)-1)))</f>
        <v/>
      </c>
      <c r="P5136" t="str">
        <f>IF(L5136="","",AVERAGE(INDEX($K:$K,ROW(L5136),1):INDEX($K:$K,MATCH(L5136+1, L:L,0)-1)))</f>
        <v/>
      </c>
    </row>
    <row r="5137" spans="1:16" x14ac:dyDescent="0.25">
      <c r="A5137">
        <v>2014</v>
      </c>
      <c r="B5137">
        <v>3</v>
      </c>
      <c r="C5137" t="s">
        <v>10</v>
      </c>
      <c r="D5137">
        <v>-4.5019999999999998</v>
      </c>
      <c r="E5137">
        <v>-9.6480661049999998</v>
      </c>
      <c r="F5137">
        <f t="shared" si="320"/>
        <v>-5.1460661050000001</v>
      </c>
      <c r="G5137">
        <f t="shared" si="321"/>
        <v>5.1460661050000001</v>
      </c>
      <c r="H5137">
        <v>83.054000000000002</v>
      </c>
      <c r="I5137">
        <v>108.62</v>
      </c>
      <c r="J5137">
        <f t="shared" si="322"/>
        <v>25.566000000000003</v>
      </c>
      <c r="K5137">
        <f t="shared" si="323"/>
        <v>25.566000000000003</v>
      </c>
      <c r="L5137" t="str">
        <f>IF(A5137&lt;&gt;A5136,MAX($L$2:L5136)+1,"")</f>
        <v/>
      </c>
      <c r="M5137" t="str">
        <f>IF(L5137="","",AVERAGE(INDEX($E:$E,ROW(L5137),1):INDEX($E:$E,MATCH(L5137+1, L:L,0)-1)) - AVERAGE(INDEX($D:$D,ROW(L5137),1):INDEX($D:$D,MATCH(L5137+1, L:L,0)-1)))</f>
        <v/>
      </c>
      <c r="N5137" t="str">
        <f>IF(L5137="","",AVERAGE(INDEX($I:$I,ROW(L5137),1):INDEX($I:$I,MATCH(L5137+1, L:L,0)-1)) - AVERAGE(INDEX($H:$H,ROW(L5137),1):INDEX($H:$H,MATCH(L5137+1, L:L,0)-1)))</f>
        <v/>
      </c>
      <c r="O5137" t="str">
        <f>IF(L5137="","",AVERAGE(INDEX($G:$G,ROW(L5137),1):INDEX($G:$G,MATCH(L5137+1, L:L,0)-1)))</f>
        <v/>
      </c>
      <c r="P5137" t="str">
        <f>IF(L5137="","",AVERAGE(INDEX($K:$K,ROW(L5137),1):INDEX($K:$K,MATCH(L5137+1, L:L,0)-1)))</f>
        <v/>
      </c>
    </row>
    <row r="5138" spans="1:16" x14ac:dyDescent="0.25">
      <c r="A5138">
        <v>2014</v>
      </c>
      <c r="B5138">
        <v>3</v>
      </c>
      <c r="C5138" t="s">
        <v>11</v>
      </c>
      <c r="D5138">
        <v>-4.4628571429999999</v>
      </c>
      <c r="E5138">
        <v>-7.6017938589999998</v>
      </c>
      <c r="F5138">
        <f t="shared" si="320"/>
        <v>-3.1389367159999999</v>
      </c>
      <c r="G5138">
        <f t="shared" si="321"/>
        <v>3.1389367159999999</v>
      </c>
      <c r="H5138">
        <v>86.382857139999999</v>
      </c>
      <c r="I5138">
        <v>77.714285709999999</v>
      </c>
      <c r="J5138">
        <f t="shared" si="322"/>
        <v>-8.6685714300000001</v>
      </c>
      <c r="K5138">
        <f t="shared" si="323"/>
        <v>8.6685714300000001</v>
      </c>
      <c r="L5138" t="str">
        <f>IF(A5138&lt;&gt;A5137,MAX($L$2:L5137)+1,"")</f>
        <v/>
      </c>
      <c r="M5138" t="str">
        <f>IF(L5138="","",AVERAGE(INDEX($E:$E,ROW(L5138),1):INDEX($E:$E,MATCH(L5138+1, L:L,0)-1)) - AVERAGE(INDEX($D:$D,ROW(L5138),1):INDEX($D:$D,MATCH(L5138+1, L:L,0)-1)))</f>
        <v/>
      </c>
      <c r="N5138" t="str">
        <f>IF(L5138="","",AVERAGE(INDEX($I:$I,ROW(L5138),1):INDEX($I:$I,MATCH(L5138+1, L:L,0)-1)) - AVERAGE(INDEX($H:$H,ROW(L5138),1):INDEX($H:$H,MATCH(L5138+1, L:L,0)-1)))</f>
        <v/>
      </c>
      <c r="O5138" t="str">
        <f>IF(L5138="","",AVERAGE(INDEX($G:$G,ROW(L5138),1):INDEX($G:$G,MATCH(L5138+1, L:L,0)-1)))</f>
        <v/>
      </c>
      <c r="P5138" t="str">
        <f>IF(L5138="","",AVERAGE(INDEX($K:$K,ROW(L5138),1):INDEX($K:$K,MATCH(L5138+1, L:L,0)-1)))</f>
        <v/>
      </c>
    </row>
    <row r="5139" spans="1:16" x14ac:dyDescent="0.25">
      <c r="A5139">
        <v>2014</v>
      </c>
      <c r="B5139">
        <v>3</v>
      </c>
      <c r="C5139" t="s">
        <v>12</v>
      </c>
      <c r="D5139">
        <v>-1.105</v>
      </c>
      <c r="E5139">
        <v>-3.4769534050000002</v>
      </c>
      <c r="F5139">
        <f t="shared" si="320"/>
        <v>-2.3719534050000002</v>
      </c>
      <c r="G5139">
        <f t="shared" si="321"/>
        <v>2.3719534050000002</v>
      </c>
      <c r="H5139">
        <v>120.3083333</v>
      </c>
      <c r="I5139">
        <v>126.95</v>
      </c>
      <c r="J5139">
        <f t="shared" si="322"/>
        <v>6.6416667000000018</v>
      </c>
      <c r="K5139">
        <f t="shared" si="323"/>
        <v>6.6416667000000018</v>
      </c>
      <c r="L5139" t="str">
        <f>IF(A5139&lt;&gt;A5138,MAX($L$2:L5138)+1,"")</f>
        <v/>
      </c>
      <c r="M5139" t="str">
        <f>IF(L5139="","",AVERAGE(INDEX($E:$E,ROW(L5139),1):INDEX($E:$E,MATCH(L5139+1, L:L,0)-1)) - AVERAGE(INDEX($D:$D,ROW(L5139),1):INDEX($D:$D,MATCH(L5139+1, L:L,0)-1)))</f>
        <v/>
      </c>
      <c r="N5139" t="str">
        <f>IF(L5139="","",AVERAGE(INDEX($I:$I,ROW(L5139),1):INDEX($I:$I,MATCH(L5139+1, L:L,0)-1)) - AVERAGE(INDEX($H:$H,ROW(L5139),1):INDEX($H:$H,MATCH(L5139+1, L:L,0)-1)))</f>
        <v/>
      </c>
      <c r="O5139" t="str">
        <f>IF(L5139="","",AVERAGE(INDEX($G:$G,ROW(L5139),1):INDEX($G:$G,MATCH(L5139+1, L:L,0)-1)))</f>
        <v/>
      </c>
      <c r="P5139" t="str">
        <f>IF(L5139="","",AVERAGE(INDEX($K:$K,ROW(L5139),1):INDEX($K:$K,MATCH(L5139+1, L:L,0)-1)))</f>
        <v/>
      </c>
    </row>
    <row r="5140" spans="1:16" x14ac:dyDescent="0.25">
      <c r="A5140">
        <v>2014</v>
      </c>
      <c r="B5140">
        <v>3</v>
      </c>
      <c r="C5140" t="s">
        <v>13</v>
      </c>
      <c r="D5140">
        <v>-25.09</v>
      </c>
      <c r="E5140">
        <v>-21.73</v>
      </c>
      <c r="F5140">
        <f t="shared" si="320"/>
        <v>3.3599999999999994</v>
      </c>
      <c r="G5140">
        <f t="shared" si="321"/>
        <v>3.3599999999999994</v>
      </c>
      <c r="H5140">
        <v>7.24</v>
      </c>
      <c r="I5140">
        <v>5.2</v>
      </c>
      <c r="J5140">
        <f t="shared" si="322"/>
        <v>-2.04</v>
      </c>
      <c r="K5140">
        <f t="shared" si="323"/>
        <v>2.04</v>
      </c>
      <c r="L5140" t="str">
        <f>IF(A5140&lt;&gt;A5139,MAX($L$2:L5139)+1,"")</f>
        <v/>
      </c>
      <c r="M5140" t="str">
        <f>IF(L5140="","",AVERAGE(INDEX($E:$E,ROW(L5140),1):INDEX($E:$E,MATCH(L5140+1, L:L,0)-1)) - AVERAGE(INDEX($D:$D,ROW(L5140),1):INDEX($D:$D,MATCH(L5140+1, L:L,0)-1)))</f>
        <v/>
      </c>
      <c r="N5140" t="str">
        <f>IF(L5140="","",AVERAGE(INDEX($I:$I,ROW(L5140),1):INDEX($I:$I,MATCH(L5140+1, L:L,0)-1)) - AVERAGE(INDEX($H:$H,ROW(L5140),1):INDEX($H:$H,MATCH(L5140+1, L:L,0)-1)))</f>
        <v/>
      </c>
      <c r="O5140" t="str">
        <f>IF(L5140="","",AVERAGE(INDEX($G:$G,ROW(L5140),1):INDEX($G:$G,MATCH(L5140+1, L:L,0)-1)))</f>
        <v/>
      </c>
      <c r="P5140" t="str">
        <f>IF(L5140="","",AVERAGE(INDEX($K:$K,ROW(L5140),1):INDEX($K:$K,MATCH(L5140+1, L:L,0)-1)))</f>
        <v/>
      </c>
    </row>
    <row r="5141" spans="1:16" x14ac:dyDescent="0.25">
      <c r="A5141">
        <v>2014</v>
      </c>
      <c r="B5141">
        <v>3</v>
      </c>
      <c r="C5141" t="s">
        <v>14</v>
      </c>
      <c r="D5141">
        <v>-26.19</v>
      </c>
      <c r="E5141">
        <v>-27.557128460000001</v>
      </c>
      <c r="F5141">
        <f t="shared" si="320"/>
        <v>-1.36712846</v>
      </c>
      <c r="G5141">
        <f t="shared" si="321"/>
        <v>1.36712846</v>
      </c>
      <c r="H5141">
        <v>12.11375</v>
      </c>
      <c r="I5141">
        <v>4.6124999999999998</v>
      </c>
      <c r="J5141">
        <f t="shared" si="322"/>
        <v>-7.5012499999999998</v>
      </c>
      <c r="K5141">
        <f t="shared" si="323"/>
        <v>7.5012499999999998</v>
      </c>
      <c r="L5141" t="str">
        <f>IF(A5141&lt;&gt;A5140,MAX($L$2:L5140)+1,"")</f>
        <v/>
      </c>
      <c r="M5141" t="str">
        <f>IF(L5141="","",AVERAGE(INDEX($E:$E,ROW(L5141),1):INDEX($E:$E,MATCH(L5141+1, L:L,0)-1)) - AVERAGE(INDEX($D:$D,ROW(L5141),1):INDEX($D:$D,MATCH(L5141+1, L:L,0)-1)))</f>
        <v/>
      </c>
      <c r="N5141" t="str">
        <f>IF(L5141="","",AVERAGE(INDEX($I:$I,ROW(L5141),1):INDEX($I:$I,MATCH(L5141+1, L:L,0)-1)) - AVERAGE(INDEX($H:$H,ROW(L5141),1):INDEX($H:$H,MATCH(L5141+1, L:L,0)-1)))</f>
        <v/>
      </c>
      <c r="O5141" t="str">
        <f>IF(L5141="","",AVERAGE(INDEX($G:$G,ROW(L5141),1):INDEX($G:$G,MATCH(L5141+1, L:L,0)-1)))</f>
        <v/>
      </c>
      <c r="P5141" t="str">
        <f>IF(L5141="","",AVERAGE(INDEX($K:$K,ROW(L5141),1):INDEX($K:$K,MATCH(L5141+1, L:L,0)-1)))</f>
        <v/>
      </c>
    </row>
    <row r="5142" spans="1:16" x14ac:dyDescent="0.25">
      <c r="A5142">
        <v>2014</v>
      </c>
      <c r="B5142">
        <v>3</v>
      </c>
      <c r="C5142" t="s">
        <v>15</v>
      </c>
      <c r="D5142">
        <v>-3.420769231</v>
      </c>
      <c r="E5142">
        <v>-8.2857921910000005</v>
      </c>
      <c r="F5142">
        <f t="shared" si="320"/>
        <v>-4.865022960000001</v>
      </c>
      <c r="G5142">
        <f t="shared" si="321"/>
        <v>4.865022960000001</v>
      </c>
      <c r="H5142">
        <v>54.27461538</v>
      </c>
      <c r="I5142">
        <v>44.069230769999997</v>
      </c>
      <c r="J5142">
        <f t="shared" si="322"/>
        <v>-10.205384610000003</v>
      </c>
      <c r="K5142">
        <f t="shared" si="323"/>
        <v>10.205384610000003</v>
      </c>
      <c r="L5142" t="str">
        <f>IF(A5142&lt;&gt;A5141,MAX($L$2:L5141)+1,"")</f>
        <v/>
      </c>
      <c r="M5142" t="str">
        <f>IF(L5142="","",AVERAGE(INDEX($E:$E,ROW(L5142),1):INDEX($E:$E,MATCH(L5142+1, L:L,0)-1)) - AVERAGE(INDEX($D:$D,ROW(L5142),1):INDEX($D:$D,MATCH(L5142+1, L:L,0)-1)))</f>
        <v/>
      </c>
      <c r="N5142" t="str">
        <f>IF(L5142="","",AVERAGE(INDEX($I:$I,ROW(L5142),1):INDEX($I:$I,MATCH(L5142+1, L:L,0)-1)) - AVERAGE(INDEX($H:$H,ROW(L5142),1):INDEX($H:$H,MATCH(L5142+1, L:L,0)-1)))</f>
        <v/>
      </c>
      <c r="O5142" t="str">
        <f>IF(L5142="","",AVERAGE(INDEX($G:$G,ROW(L5142),1):INDEX($G:$G,MATCH(L5142+1, L:L,0)-1)))</f>
        <v/>
      </c>
      <c r="P5142" t="str">
        <f>IF(L5142="","",AVERAGE(INDEX($K:$K,ROW(L5142),1):INDEX($K:$K,MATCH(L5142+1, L:L,0)-1)))</f>
        <v/>
      </c>
    </row>
    <row r="5143" spans="1:16" x14ac:dyDescent="0.25">
      <c r="A5143">
        <v>2014</v>
      </c>
      <c r="B5143">
        <v>3</v>
      </c>
      <c r="C5143" t="s">
        <v>16</v>
      </c>
      <c r="D5143">
        <v>-2.8</v>
      </c>
      <c r="E5143">
        <v>-6.0766666669999996</v>
      </c>
      <c r="F5143">
        <f t="shared" si="320"/>
        <v>-3.2766666669999998</v>
      </c>
      <c r="G5143">
        <f t="shared" si="321"/>
        <v>3.2766666669999998</v>
      </c>
      <c r="H5143">
        <v>95.6</v>
      </c>
      <c r="I5143">
        <v>133.9</v>
      </c>
      <c r="J5143">
        <f t="shared" si="322"/>
        <v>38.300000000000011</v>
      </c>
      <c r="K5143">
        <f t="shared" si="323"/>
        <v>38.300000000000011</v>
      </c>
      <c r="L5143" t="str">
        <f>IF(A5143&lt;&gt;A5142,MAX($L$2:L5142)+1,"")</f>
        <v/>
      </c>
      <c r="M5143" t="str">
        <f>IF(L5143="","",AVERAGE(INDEX($E:$E,ROW(L5143),1):INDEX($E:$E,MATCH(L5143+1, L:L,0)-1)) - AVERAGE(INDEX($D:$D,ROW(L5143),1):INDEX($D:$D,MATCH(L5143+1, L:L,0)-1)))</f>
        <v/>
      </c>
      <c r="N5143" t="str">
        <f>IF(L5143="","",AVERAGE(INDEX($I:$I,ROW(L5143),1):INDEX($I:$I,MATCH(L5143+1, L:L,0)-1)) - AVERAGE(INDEX($H:$H,ROW(L5143),1):INDEX($H:$H,MATCH(L5143+1, L:L,0)-1)))</f>
        <v/>
      </c>
      <c r="O5143" t="str">
        <f>IF(L5143="","",AVERAGE(INDEX($G:$G,ROW(L5143),1):INDEX($G:$G,MATCH(L5143+1, L:L,0)-1)))</f>
        <v/>
      </c>
      <c r="P5143" t="str">
        <f>IF(L5143="","",AVERAGE(INDEX($K:$K,ROW(L5143),1):INDEX($K:$K,MATCH(L5143+1, L:L,0)-1)))</f>
        <v/>
      </c>
    </row>
    <row r="5144" spans="1:16" x14ac:dyDescent="0.25">
      <c r="A5144">
        <v>2014</v>
      </c>
      <c r="B5144">
        <v>3</v>
      </c>
      <c r="C5144" t="s">
        <v>17</v>
      </c>
      <c r="D5144">
        <v>-4.6565517239999998</v>
      </c>
      <c r="E5144">
        <v>-9.5663458279999993</v>
      </c>
      <c r="F5144">
        <f t="shared" si="320"/>
        <v>-4.9097941039999995</v>
      </c>
      <c r="G5144">
        <f t="shared" si="321"/>
        <v>4.9097941039999995</v>
      </c>
      <c r="H5144">
        <v>64.523793100000006</v>
      </c>
      <c r="I5144">
        <v>64.962068970000004</v>
      </c>
      <c r="J5144">
        <f t="shared" si="322"/>
        <v>0.43827586999999824</v>
      </c>
      <c r="K5144">
        <f t="shared" si="323"/>
        <v>0.43827586999999824</v>
      </c>
      <c r="L5144" t="str">
        <f>IF(A5144&lt;&gt;A5143,MAX($L$2:L5143)+1,"")</f>
        <v/>
      </c>
      <c r="M5144" t="str">
        <f>IF(L5144="","",AVERAGE(INDEX($E:$E,ROW(L5144),1):INDEX($E:$E,MATCH(L5144+1, L:L,0)-1)) - AVERAGE(INDEX($D:$D,ROW(L5144),1):INDEX($D:$D,MATCH(L5144+1, L:L,0)-1)))</f>
        <v/>
      </c>
      <c r="N5144" t="str">
        <f>IF(L5144="","",AVERAGE(INDEX($I:$I,ROW(L5144),1):INDEX($I:$I,MATCH(L5144+1, L:L,0)-1)) - AVERAGE(INDEX($H:$H,ROW(L5144),1):INDEX($H:$H,MATCH(L5144+1, L:L,0)-1)))</f>
        <v/>
      </c>
      <c r="O5144" t="str">
        <f>IF(L5144="","",AVERAGE(INDEX($G:$G,ROW(L5144),1):INDEX($G:$G,MATCH(L5144+1, L:L,0)-1)))</f>
        <v/>
      </c>
      <c r="P5144" t="str">
        <f>IF(L5144="","",AVERAGE(INDEX($K:$K,ROW(L5144),1):INDEX($K:$K,MATCH(L5144+1, L:L,0)-1)))</f>
        <v/>
      </c>
    </row>
    <row r="5145" spans="1:16" x14ac:dyDescent="0.25">
      <c r="A5145">
        <v>2014</v>
      </c>
      <c r="B5145">
        <v>3</v>
      </c>
      <c r="C5145" t="s">
        <v>18</v>
      </c>
      <c r="D5145">
        <v>-4.832857143</v>
      </c>
      <c r="E5145">
        <v>-10.059175440000001</v>
      </c>
      <c r="F5145">
        <f t="shared" si="320"/>
        <v>-5.2263182970000006</v>
      </c>
      <c r="G5145">
        <f t="shared" si="321"/>
        <v>5.2263182970000006</v>
      </c>
      <c r="H5145">
        <v>19.945714290000002</v>
      </c>
      <c r="I5145">
        <v>16.32857143</v>
      </c>
      <c r="J5145">
        <f t="shared" si="322"/>
        <v>-3.6171428600000013</v>
      </c>
      <c r="K5145">
        <f t="shared" si="323"/>
        <v>3.6171428600000013</v>
      </c>
      <c r="L5145" t="str">
        <f>IF(A5145&lt;&gt;A5144,MAX($L$2:L5144)+1,"")</f>
        <v/>
      </c>
      <c r="M5145" t="str">
        <f>IF(L5145="","",AVERAGE(INDEX($E:$E,ROW(L5145),1):INDEX($E:$E,MATCH(L5145+1, L:L,0)-1)) - AVERAGE(INDEX($D:$D,ROW(L5145),1):INDEX($D:$D,MATCH(L5145+1, L:L,0)-1)))</f>
        <v/>
      </c>
      <c r="N5145" t="str">
        <f>IF(L5145="","",AVERAGE(INDEX($I:$I,ROW(L5145),1):INDEX($I:$I,MATCH(L5145+1, L:L,0)-1)) - AVERAGE(INDEX($H:$H,ROW(L5145),1):INDEX($H:$H,MATCH(L5145+1, L:L,0)-1)))</f>
        <v/>
      </c>
      <c r="O5145" t="str">
        <f>IF(L5145="","",AVERAGE(INDEX($G:$G,ROW(L5145),1):INDEX($G:$G,MATCH(L5145+1, L:L,0)-1)))</f>
        <v/>
      </c>
      <c r="P5145" t="str">
        <f>IF(L5145="","",AVERAGE(INDEX($K:$K,ROW(L5145),1):INDEX($K:$K,MATCH(L5145+1, L:L,0)-1)))</f>
        <v/>
      </c>
    </row>
    <row r="5146" spans="1:16" x14ac:dyDescent="0.25">
      <c r="A5146">
        <v>2014</v>
      </c>
      <c r="B5146">
        <v>3</v>
      </c>
      <c r="C5146" t="s">
        <v>19</v>
      </c>
      <c r="D5146">
        <v>-10.625714289999999</v>
      </c>
      <c r="E5146">
        <v>-13.055622120000001</v>
      </c>
      <c r="F5146">
        <f t="shared" si="320"/>
        <v>-2.4299078300000012</v>
      </c>
      <c r="G5146">
        <f t="shared" si="321"/>
        <v>2.4299078300000012</v>
      </c>
      <c r="H5146">
        <v>10.98857143</v>
      </c>
      <c r="I5146">
        <v>2.1714285709999999</v>
      </c>
      <c r="J5146">
        <f t="shared" si="322"/>
        <v>-8.8171428590000005</v>
      </c>
      <c r="K5146">
        <f t="shared" si="323"/>
        <v>8.8171428590000005</v>
      </c>
      <c r="L5146" t="str">
        <f>IF(A5146&lt;&gt;A5145,MAX($L$2:L5145)+1,"")</f>
        <v/>
      </c>
      <c r="M5146" t="str">
        <f>IF(L5146="","",AVERAGE(INDEX($E:$E,ROW(L5146),1):INDEX($E:$E,MATCH(L5146+1, L:L,0)-1)) - AVERAGE(INDEX($D:$D,ROW(L5146),1):INDEX($D:$D,MATCH(L5146+1, L:L,0)-1)))</f>
        <v/>
      </c>
      <c r="N5146" t="str">
        <f>IF(L5146="","",AVERAGE(INDEX($I:$I,ROW(L5146),1):INDEX($I:$I,MATCH(L5146+1, L:L,0)-1)) - AVERAGE(INDEX($H:$H,ROW(L5146),1):INDEX($H:$H,MATCH(L5146+1, L:L,0)-1)))</f>
        <v/>
      </c>
      <c r="O5146" t="str">
        <f>IF(L5146="","",AVERAGE(INDEX($G:$G,ROW(L5146),1):INDEX($G:$G,MATCH(L5146+1, L:L,0)-1)))</f>
        <v/>
      </c>
      <c r="P5146" t="str">
        <f>IF(L5146="","",AVERAGE(INDEX($K:$K,ROW(L5146),1):INDEX($K:$K,MATCH(L5146+1, L:L,0)-1)))</f>
        <v/>
      </c>
    </row>
    <row r="5147" spans="1:16" x14ac:dyDescent="0.25">
      <c r="A5147">
        <v>2014</v>
      </c>
      <c r="B5147">
        <v>4</v>
      </c>
      <c r="C5147" t="s">
        <v>7</v>
      </c>
      <c r="D5147">
        <v>4.3607692309999999</v>
      </c>
      <c r="E5147">
        <v>2.7428438800000001</v>
      </c>
      <c r="F5147">
        <f t="shared" si="320"/>
        <v>-1.6179253509999998</v>
      </c>
      <c r="G5147">
        <f t="shared" si="321"/>
        <v>1.6179253509999998</v>
      </c>
      <c r="H5147">
        <v>26.77</v>
      </c>
      <c r="I5147">
        <v>33.223076919999997</v>
      </c>
      <c r="J5147">
        <f t="shared" si="322"/>
        <v>6.4530769199999973</v>
      </c>
      <c r="K5147">
        <f t="shared" si="323"/>
        <v>6.4530769199999973</v>
      </c>
      <c r="L5147" t="str">
        <f>IF(A5147&lt;&gt;A5146,MAX($L$2:L5146)+1,"")</f>
        <v/>
      </c>
      <c r="M5147" t="str">
        <f>IF(L5147="","",AVERAGE(INDEX($E:$E,ROW(L5147),1):INDEX($E:$E,MATCH(L5147+1, L:L,0)-1)) - AVERAGE(INDEX($D:$D,ROW(L5147),1):INDEX($D:$D,MATCH(L5147+1, L:L,0)-1)))</f>
        <v/>
      </c>
      <c r="N5147" t="str">
        <f>IF(L5147="","",AVERAGE(INDEX($I:$I,ROW(L5147),1):INDEX($I:$I,MATCH(L5147+1, L:L,0)-1)) - AVERAGE(INDEX($H:$H,ROW(L5147),1):INDEX($H:$H,MATCH(L5147+1, L:L,0)-1)))</f>
        <v/>
      </c>
      <c r="O5147" t="str">
        <f>IF(L5147="","",AVERAGE(INDEX($G:$G,ROW(L5147),1):INDEX($G:$G,MATCH(L5147+1, L:L,0)-1)))</f>
        <v/>
      </c>
      <c r="P5147" t="str">
        <f>IF(L5147="","",AVERAGE(INDEX($K:$K,ROW(L5147),1):INDEX($K:$K,MATCH(L5147+1, L:L,0)-1)))</f>
        <v/>
      </c>
    </row>
    <row r="5148" spans="1:16" x14ac:dyDescent="0.25">
      <c r="A5148">
        <v>2014</v>
      </c>
      <c r="B5148">
        <v>4</v>
      </c>
      <c r="C5148" t="s">
        <v>8</v>
      </c>
      <c r="D5148">
        <v>7.3501492539999997</v>
      </c>
      <c r="E5148">
        <v>7.3419224889999999</v>
      </c>
      <c r="F5148">
        <f t="shared" si="320"/>
        <v>-8.2267649999998582E-3</v>
      </c>
      <c r="G5148">
        <f t="shared" si="321"/>
        <v>8.2267649999998582E-3</v>
      </c>
      <c r="H5148">
        <v>105.7497015</v>
      </c>
      <c r="I5148">
        <v>121.82537309999999</v>
      </c>
      <c r="J5148">
        <f t="shared" si="322"/>
        <v>16.075671599999993</v>
      </c>
      <c r="K5148">
        <f t="shared" si="323"/>
        <v>16.075671599999993</v>
      </c>
      <c r="L5148" t="str">
        <f>IF(A5148&lt;&gt;A5147,MAX($L$2:L5147)+1,"")</f>
        <v/>
      </c>
      <c r="M5148" t="str">
        <f>IF(L5148="","",AVERAGE(INDEX($E:$E,ROW(L5148),1):INDEX($E:$E,MATCH(L5148+1, L:L,0)-1)) - AVERAGE(INDEX($D:$D,ROW(L5148),1):INDEX($D:$D,MATCH(L5148+1, L:L,0)-1)))</f>
        <v/>
      </c>
      <c r="N5148" t="str">
        <f>IF(L5148="","",AVERAGE(INDEX($I:$I,ROW(L5148),1):INDEX($I:$I,MATCH(L5148+1, L:L,0)-1)) - AVERAGE(INDEX($H:$H,ROW(L5148),1):INDEX($H:$H,MATCH(L5148+1, L:L,0)-1)))</f>
        <v/>
      </c>
      <c r="O5148" t="str">
        <f>IF(L5148="","",AVERAGE(INDEX($G:$G,ROW(L5148),1):INDEX($G:$G,MATCH(L5148+1, L:L,0)-1)))</f>
        <v/>
      </c>
      <c r="P5148" t="str">
        <f>IF(L5148="","",AVERAGE(INDEX($K:$K,ROW(L5148),1):INDEX($K:$K,MATCH(L5148+1, L:L,0)-1)))</f>
        <v/>
      </c>
    </row>
    <row r="5149" spans="1:16" x14ac:dyDescent="0.25">
      <c r="A5149">
        <v>2014</v>
      </c>
      <c r="B5149">
        <v>4</v>
      </c>
      <c r="C5149" t="s">
        <v>9</v>
      </c>
      <c r="D5149">
        <v>2.6672727269999998</v>
      </c>
      <c r="E5149">
        <v>-0.99759665600000003</v>
      </c>
      <c r="F5149">
        <f t="shared" si="320"/>
        <v>-3.6648693830000001</v>
      </c>
      <c r="G5149">
        <f t="shared" si="321"/>
        <v>3.6648693830000001</v>
      </c>
      <c r="H5149">
        <v>26.45090909</v>
      </c>
      <c r="I5149">
        <v>42.054545449999999</v>
      </c>
      <c r="J5149">
        <f t="shared" si="322"/>
        <v>15.603636359999999</v>
      </c>
      <c r="K5149">
        <f t="shared" si="323"/>
        <v>15.603636359999999</v>
      </c>
      <c r="L5149" t="str">
        <f>IF(A5149&lt;&gt;A5148,MAX($L$2:L5148)+1,"")</f>
        <v/>
      </c>
      <c r="M5149" t="str">
        <f>IF(L5149="","",AVERAGE(INDEX($E:$E,ROW(L5149),1):INDEX($E:$E,MATCH(L5149+1, L:L,0)-1)) - AVERAGE(INDEX($D:$D,ROW(L5149),1):INDEX($D:$D,MATCH(L5149+1, L:L,0)-1)))</f>
        <v/>
      </c>
      <c r="N5149" t="str">
        <f>IF(L5149="","",AVERAGE(INDEX($I:$I,ROW(L5149),1):INDEX($I:$I,MATCH(L5149+1, L:L,0)-1)) - AVERAGE(INDEX($H:$H,ROW(L5149),1):INDEX($H:$H,MATCH(L5149+1, L:L,0)-1)))</f>
        <v/>
      </c>
      <c r="O5149" t="str">
        <f>IF(L5149="","",AVERAGE(INDEX($G:$G,ROW(L5149),1):INDEX($G:$G,MATCH(L5149+1, L:L,0)-1)))</f>
        <v/>
      </c>
      <c r="P5149" t="str">
        <f>IF(L5149="","",AVERAGE(INDEX($K:$K,ROW(L5149),1):INDEX($K:$K,MATCH(L5149+1, L:L,0)-1)))</f>
        <v/>
      </c>
    </row>
    <row r="5150" spans="1:16" x14ac:dyDescent="0.25">
      <c r="A5150">
        <v>2014</v>
      </c>
      <c r="B5150">
        <v>4</v>
      </c>
      <c r="C5150" t="s">
        <v>10</v>
      </c>
      <c r="D5150">
        <v>2.4125000000000001</v>
      </c>
      <c r="E5150">
        <v>2.1856089750000001</v>
      </c>
      <c r="F5150">
        <f t="shared" si="320"/>
        <v>-0.22689102500000002</v>
      </c>
      <c r="G5150">
        <f t="shared" si="321"/>
        <v>0.22689102500000002</v>
      </c>
      <c r="H5150">
        <v>82.592500000000001</v>
      </c>
      <c r="I5150">
        <v>69.099999999999994</v>
      </c>
      <c r="J5150">
        <f t="shared" si="322"/>
        <v>-13.492500000000007</v>
      </c>
      <c r="K5150">
        <f t="shared" si="323"/>
        <v>13.492500000000007</v>
      </c>
      <c r="L5150" t="str">
        <f>IF(A5150&lt;&gt;A5149,MAX($L$2:L5149)+1,"")</f>
        <v/>
      </c>
      <c r="M5150" t="str">
        <f>IF(L5150="","",AVERAGE(INDEX($E:$E,ROW(L5150),1):INDEX($E:$E,MATCH(L5150+1, L:L,0)-1)) - AVERAGE(INDEX($D:$D,ROW(L5150),1):INDEX($D:$D,MATCH(L5150+1, L:L,0)-1)))</f>
        <v/>
      </c>
      <c r="N5150" t="str">
        <f>IF(L5150="","",AVERAGE(INDEX($I:$I,ROW(L5150),1):INDEX($I:$I,MATCH(L5150+1, L:L,0)-1)) - AVERAGE(INDEX($H:$H,ROW(L5150),1):INDEX($H:$H,MATCH(L5150+1, L:L,0)-1)))</f>
        <v/>
      </c>
      <c r="O5150" t="str">
        <f>IF(L5150="","",AVERAGE(INDEX($G:$G,ROW(L5150),1):INDEX($G:$G,MATCH(L5150+1, L:L,0)-1)))</f>
        <v/>
      </c>
      <c r="P5150" t="str">
        <f>IF(L5150="","",AVERAGE(INDEX($K:$K,ROW(L5150),1):INDEX($K:$K,MATCH(L5150+1, L:L,0)-1)))</f>
        <v/>
      </c>
    </row>
    <row r="5151" spans="1:16" x14ac:dyDescent="0.25">
      <c r="A5151">
        <v>2014</v>
      </c>
      <c r="B5151">
        <v>4</v>
      </c>
      <c r="C5151" t="s">
        <v>11</v>
      </c>
      <c r="D5151">
        <v>0.92</v>
      </c>
      <c r="E5151">
        <v>0.37182336199999999</v>
      </c>
      <c r="F5151">
        <f t="shared" si="320"/>
        <v>-0.54817663800000005</v>
      </c>
      <c r="G5151">
        <f t="shared" si="321"/>
        <v>0.54817663800000005</v>
      </c>
      <c r="H5151">
        <v>84.919285709999997</v>
      </c>
      <c r="I5151">
        <v>38.728571430000002</v>
      </c>
      <c r="J5151">
        <f t="shared" si="322"/>
        <v>-46.190714279999995</v>
      </c>
      <c r="K5151">
        <f t="shared" si="323"/>
        <v>46.190714279999995</v>
      </c>
      <c r="L5151" t="str">
        <f>IF(A5151&lt;&gt;A5150,MAX($L$2:L5150)+1,"")</f>
        <v/>
      </c>
      <c r="M5151" t="str">
        <f>IF(L5151="","",AVERAGE(INDEX($E:$E,ROW(L5151),1):INDEX($E:$E,MATCH(L5151+1, L:L,0)-1)) - AVERAGE(INDEX($D:$D,ROW(L5151),1):INDEX($D:$D,MATCH(L5151+1, L:L,0)-1)))</f>
        <v/>
      </c>
      <c r="N5151" t="str">
        <f>IF(L5151="","",AVERAGE(INDEX($I:$I,ROW(L5151),1):INDEX($I:$I,MATCH(L5151+1, L:L,0)-1)) - AVERAGE(INDEX($H:$H,ROW(L5151),1):INDEX($H:$H,MATCH(L5151+1, L:L,0)-1)))</f>
        <v/>
      </c>
      <c r="O5151" t="str">
        <f>IF(L5151="","",AVERAGE(INDEX($G:$G,ROW(L5151),1):INDEX($G:$G,MATCH(L5151+1, L:L,0)-1)))</f>
        <v/>
      </c>
      <c r="P5151" t="str">
        <f>IF(L5151="","",AVERAGE(INDEX($K:$K,ROW(L5151),1):INDEX($K:$K,MATCH(L5151+1, L:L,0)-1)))</f>
        <v/>
      </c>
    </row>
    <row r="5152" spans="1:16" x14ac:dyDescent="0.25">
      <c r="A5152">
        <v>2014</v>
      </c>
      <c r="B5152">
        <v>4</v>
      </c>
      <c r="C5152" t="s">
        <v>12</v>
      </c>
      <c r="D5152">
        <v>4.8533333330000001</v>
      </c>
      <c r="E5152">
        <v>5.5314244659999998</v>
      </c>
      <c r="F5152">
        <f t="shared" si="320"/>
        <v>0.67809113299999968</v>
      </c>
      <c r="G5152">
        <f t="shared" si="321"/>
        <v>0.67809113299999968</v>
      </c>
      <c r="H5152">
        <v>104.9683333</v>
      </c>
      <c r="I5152">
        <v>80.366666670000001</v>
      </c>
      <c r="J5152">
        <f t="shared" si="322"/>
        <v>-24.601666629999997</v>
      </c>
      <c r="K5152">
        <f t="shared" si="323"/>
        <v>24.601666629999997</v>
      </c>
      <c r="L5152" t="str">
        <f>IF(A5152&lt;&gt;A5151,MAX($L$2:L5151)+1,"")</f>
        <v/>
      </c>
      <c r="M5152" t="str">
        <f>IF(L5152="","",AVERAGE(INDEX($E:$E,ROW(L5152),1):INDEX($E:$E,MATCH(L5152+1, L:L,0)-1)) - AVERAGE(INDEX($D:$D,ROW(L5152),1):INDEX($D:$D,MATCH(L5152+1, L:L,0)-1)))</f>
        <v/>
      </c>
      <c r="N5152" t="str">
        <f>IF(L5152="","",AVERAGE(INDEX($I:$I,ROW(L5152),1):INDEX($I:$I,MATCH(L5152+1, L:L,0)-1)) - AVERAGE(INDEX($H:$H,ROW(L5152),1):INDEX($H:$H,MATCH(L5152+1, L:L,0)-1)))</f>
        <v/>
      </c>
      <c r="O5152" t="str">
        <f>IF(L5152="","",AVERAGE(INDEX($G:$G,ROW(L5152),1):INDEX($G:$G,MATCH(L5152+1, L:L,0)-1)))</f>
        <v/>
      </c>
      <c r="P5152" t="str">
        <f>IF(L5152="","",AVERAGE(INDEX($K:$K,ROW(L5152),1):INDEX($K:$K,MATCH(L5152+1, L:L,0)-1)))</f>
        <v/>
      </c>
    </row>
    <row r="5153" spans="1:16" x14ac:dyDescent="0.25">
      <c r="A5153">
        <v>2014</v>
      </c>
      <c r="B5153">
        <v>4</v>
      </c>
      <c r="C5153" t="s">
        <v>13</v>
      </c>
      <c r="D5153">
        <v>-12.8</v>
      </c>
      <c r="E5153">
        <v>-11.94166667</v>
      </c>
      <c r="F5153">
        <f t="shared" si="320"/>
        <v>0.85833333000000067</v>
      </c>
      <c r="G5153">
        <f t="shared" si="321"/>
        <v>0.85833333000000067</v>
      </c>
      <c r="H5153">
        <v>9.57</v>
      </c>
      <c r="I5153">
        <v>2.95</v>
      </c>
      <c r="J5153">
        <f t="shared" si="322"/>
        <v>-6.62</v>
      </c>
      <c r="K5153">
        <f t="shared" si="323"/>
        <v>6.62</v>
      </c>
      <c r="L5153" t="str">
        <f>IF(A5153&lt;&gt;A5152,MAX($L$2:L5152)+1,"")</f>
        <v/>
      </c>
      <c r="M5153" t="str">
        <f>IF(L5153="","",AVERAGE(INDEX($E:$E,ROW(L5153),1):INDEX($E:$E,MATCH(L5153+1, L:L,0)-1)) - AVERAGE(INDEX($D:$D,ROW(L5153),1):INDEX($D:$D,MATCH(L5153+1, L:L,0)-1)))</f>
        <v/>
      </c>
      <c r="N5153" t="str">
        <f>IF(L5153="","",AVERAGE(INDEX($I:$I,ROW(L5153),1):INDEX($I:$I,MATCH(L5153+1, L:L,0)-1)) - AVERAGE(INDEX($H:$H,ROW(L5153),1):INDEX($H:$H,MATCH(L5153+1, L:L,0)-1)))</f>
        <v/>
      </c>
      <c r="O5153" t="str">
        <f>IF(L5153="","",AVERAGE(INDEX($G:$G,ROW(L5153),1):INDEX($G:$G,MATCH(L5153+1, L:L,0)-1)))</f>
        <v/>
      </c>
      <c r="P5153" t="str">
        <f>IF(L5153="","",AVERAGE(INDEX($K:$K,ROW(L5153),1):INDEX($K:$K,MATCH(L5153+1, L:L,0)-1)))</f>
        <v/>
      </c>
    </row>
    <row r="5154" spans="1:16" x14ac:dyDescent="0.25">
      <c r="A5154">
        <v>2014</v>
      </c>
      <c r="B5154">
        <v>4</v>
      </c>
      <c r="C5154" t="s">
        <v>14</v>
      </c>
      <c r="D5154">
        <v>-17.940000000000001</v>
      </c>
      <c r="E5154">
        <v>-19.051745489999998</v>
      </c>
      <c r="F5154">
        <f t="shared" si="320"/>
        <v>-1.111745489999997</v>
      </c>
      <c r="G5154">
        <f t="shared" si="321"/>
        <v>1.111745489999997</v>
      </c>
      <c r="H5154">
        <v>14.868</v>
      </c>
      <c r="I5154">
        <v>13.12</v>
      </c>
      <c r="J5154">
        <f t="shared" si="322"/>
        <v>-1.7480000000000011</v>
      </c>
      <c r="K5154">
        <f t="shared" si="323"/>
        <v>1.7480000000000011</v>
      </c>
      <c r="L5154" t="str">
        <f>IF(A5154&lt;&gt;A5153,MAX($L$2:L5153)+1,"")</f>
        <v/>
      </c>
      <c r="M5154" t="str">
        <f>IF(L5154="","",AVERAGE(INDEX($E:$E,ROW(L5154),1):INDEX($E:$E,MATCH(L5154+1, L:L,0)-1)) - AVERAGE(INDEX($D:$D,ROW(L5154),1):INDEX($D:$D,MATCH(L5154+1, L:L,0)-1)))</f>
        <v/>
      </c>
      <c r="N5154" t="str">
        <f>IF(L5154="","",AVERAGE(INDEX($I:$I,ROW(L5154),1):INDEX($I:$I,MATCH(L5154+1, L:L,0)-1)) - AVERAGE(INDEX($H:$H,ROW(L5154),1):INDEX($H:$H,MATCH(L5154+1, L:L,0)-1)))</f>
        <v/>
      </c>
      <c r="O5154" t="str">
        <f>IF(L5154="","",AVERAGE(INDEX($G:$G,ROW(L5154),1):INDEX($G:$G,MATCH(L5154+1, L:L,0)-1)))</f>
        <v/>
      </c>
      <c r="P5154" t="str">
        <f>IF(L5154="","",AVERAGE(INDEX($K:$K,ROW(L5154),1):INDEX($K:$K,MATCH(L5154+1, L:L,0)-1)))</f>
        <v/>
      </c>
    </row>
    <row r="5155" spans="1:16" x14ac:dyDescent="0.25">
      <c r="A5155">
        <v>2014</v>
      </c>
      <c r="B5155">
        <v>4</v>
      </c>
      <c r="C5155" t="s">
        <v>15</v>
      </c>
      <c r="D5155">
        <v>4.7392857140000002</v>
      </c>
      <c r="E5155">
        <v>3.4821834520000001</v>
      </c>
      <c r="F5155">
        <f t="shared" si="320"/>
        <v>-1.2571022620000001</v>
      </c>
      <c r="G5155">
        <f t="shared" si="321"/>
        <v>1.2571022620000001</v>
      </c>
      <c r="H5155">
        <v>68</v>
      </c>
      <c r="I5155">
        <v>91.414285710000001</v>
      </c>
      <c r="J5155">
        <f t="shared" si="322"/>
        <v>23.414285710000001</v>
      </c>
      <c r="K5155">
        <f t="shared" si="323"/>
        <v>23.414285710000001</v>
      </c>
      <c r="L5155" t="str">
        <f>IF(A5155&lt;&gt;A5154,MAX($L$2:L5154)+1,"")</f>
        <v/>
      </c>
      <c r="M5155" t="str">
        <f>IF(L5155="","",AVERAGE(INDEX($E:$E,ROW(L5155),1):INDEX($E:$E,MATCH(L5155+1, L:L,0)-1)) - AVERAGE(INDEX($D:$D,ROW(L5155),1):INDEX($D:$D,MATCH(L5155+1, L:L,0)-1)))</f>
        <v/>
      </c>
      <c r="N5155" t="str">
        <f>IF(L5155="","",AVERAGE(INDEX($I:$I,ROW(L5155),1):INDEX($I:$I,MATCH(L5155+1, L:L,0)-1)) - AVERAGE(INDEX($H:$H,ROW(L5155),1):INDEX($H:$H,MATCH(L5155+1, L:L,0)-1)))</f>
        <v/>
      </c>
      <c r="O5155" t="str">
        <f>IF(L5155="","",AVERAGE(INDEX($G:$G,ROW(L5155),1):INDEX($G:$G,MATCH(L5155+1, L:L,0)-1)))</f>
        <v/>
      </c>
      <c r="P5155" t="str">
        <f>IF(L5155="","",AVERAGE(INDEX($K:$K,ROW(L5155),1):INDEX($K:$K,MATCH(L5155+1, L:L,0)-1)))</f>
        <v/>
      </c>
    </row>
    <row r="5156" spans="1:16" x14ac:dyDescent="0.25">
      <c r="A5156">
        <v>2014</v>
      </c>
      <c r="B5156">
        <v>4</v>
      </c>
      <c r="C5156" t="s">
        <v>16</v>
      </c>
      <c r="D5156">
        <v>3.07</v>
      </c>
      <c r="E5156">
        <v>3.255172414</v>
      </c>
      <c r="F5156">
        <f t="shared" si="320"/>
        <v>0.18517241400000017</v>
      </c>
      <c r="G5156">
        <f t="shared" si="321"/>
        <v>0.18517241400000017</v>
      </c>
      <c r="H5156">
        <v>97.06</v>
      </c>
      <c r="I5156">
        <v>105.5</v>
      </c>
      <c r="J5156">
        <f t="shared" si="322"/>
        <v>8.4399999999999977</v>
      </c>
      <c r="K5156">
        <f t="shared" si="323"/>
        <v>8.4399999999999977</v>
      </c>
      <c r="L5156" t="str">
        <f>IF(A5156&lt;&gt;A5155,MAX($L$2:L5155)+1,"")</f>
        <v/>
      </c>
      <c r="M5156" t="str">
        <f>IF(L5156="","",AVERAGE(INDEX($E:$E,ROW(L5156),1):INDEX($E:$E,MATCH(L5156+1, L:L,0)-1)) - AVERAGE(INDEX($D:$D,ROW(L5156),1):INDEX($D:$D,MATCH(L5156+1, L:L,0)-1)))</f>
        <v/>
      </c>
      <c r="N5156" t="str">
        <f>IF(L5156="","",AVERAGE(INDEX($I:$I,ROW(L5156),1):INDEX($I:$I,MATCH(L5156+1, L:L,0)-1)) - AVERAGE(INDEX($H:$H,ROW(L5156),1):INDEX($H:$H,MATCH(L5156+1, L:L,0)-1)))</f>
        <v/>
      </c>
      <c r="O5156" t="str">
        <f>IF(L5156="","",AVERAGE(INDEX($G:$G,ROW(L5156),1):INDEX($G:$G,MATCH(L5156+1, L:L,0)-1)))</f>
        <v/>
      </c>
      <c r="P5156" t="str">
        <f>IF(L5156="","",AVERAGE(INDEX($K:$K,ROW(L5156),1):INDEX($K:$K,MATCH(L5156+1, L:L,0)-1)))</f>
        <v/>
      </c>
    </row>
    <row r="5157" spans="1:16" x14ac:dyDescent="0.25">
      <c r="A5157">
        <v>2014</v>
      </c>
      <c r="B5157">
        <v>4</v>
      </c>
      <c r="C5157" t="s">
        <v>17</v>
      </c>
      <c r="D5157">
        <v>4.3025000000000002</v>
      </c>
      <c r="E5157">
        <v>3.6795575820000002</v>
      </c>
      <c r="F5157">
        <f t="shared" si="320"/>
        <v>-0.62294241800000005</v>
      </c>
      <c r="G5157">
        <f t="shared" si="321"/>
        <v>0.62294241800000005</v>
      </c>
      <c r="H5157">
        <v>76.198125000000005</v>
      </c>
      <c r="I5157">
        <v>108.91562500000001</v>
      </c>
      <c r="J5157">
        <f t="shared" si="322"/>
        <v>32.717500000000001</v>
      </c>
      <c r="K5157">
        <f t="shared" si="323"/>
        <v>32.717500000000001</v>
      </c>
      <c r="L5157" t="str">
        <f>IF(A5157&lt;&gt;A5156,MAX($L$2:L5156)+1,"")</f>
        <v/>
      </c>
      <c r="M5157" t="str">
        <f>IF(L5157="","",AVERAGE(INDEX($E:$E,ROW(L5157),1):INDEX($E:$E,MATCH(L5157+1, L:L,0)-1)) - AVERAGE(INDEX($D:$D,ROW(L5157),1):INDEX($D:$D,MATCH(L5157+1, L:L,0)-1)))</f>
        <v/>
      </c>
      <c r="N5157" t="str">
        <f>IF(L5157="","",AVERAGE(INDEX($I:$I,ROW(L5157),1):INDEX($I:$I,MATCH(L5157+1, L:L,0)-1)) - AVERAGE(INDEX($H:$H,ROW(L5157),1):INDEX($H:$H,MATCH(L5157+1, L:L,0)-1)))</f>
        <v/>
      </c>
      <c r="O5157" t="str">
        <f>IF(L5157="","",AVERAGE(INDEX($G:$G,ROW(L5157),1):INDEX($G:$G,MATCH(L5157+1, L:L,0)-1)))</f>
        <v/>
      </c>
      <c r="P5157" t="str">
        <f>IF(L5157="","",AVERAGE(INDEX($K:$K,ROW(L5157),1):INDEX($K:$K,MATCH(L5157+1, L:L,0)-1)))</f>
        <v/>
      </c>
    </row>
    <row r="5158" spans="1:16" x14ac:dyDescent="0.25">
      <c r="A5158">
        <v>2014</v>
      </c>
      <c r="B5158">
        <v>4</v>
      </c>
      <c r="C5158" t="s">
        <v>18</v>
      </c>
      <c r="D5158">
        <v>4.0661538459999997</v>
      </c>
      <c r="E5158">
        <v>1.007207907</v>
      </c>
      <c r="F5158">
        <f t="shared" si="320"/>
        <v>-3.058945939</v>
      </c>
      <c r="G5158">
        <f t="shared" si="321"/>
        <v>3.058945939</v>
      </c>
      <c r="H5158">
        <v>22.914615380000001</v>
      </c>
      <c r="I5158">
        <v>52.57692308</v>
      </c>
      <c r="J5158">
        <f t="shared" si="322"/>
        <v>29.662307699999999</v>
      </c>
      <c r="K5158">
        <f t="shared" si="323"/>
        <v>29.662307699999999</v>
      </c>
      <c r="L5158" t="str">
        <f>IF(A5158&lt;&gt;A5157,MAX($L$2:L5157)+1,"")</f>
        <v/>
      </c>
      <c r="M5158" t="str">
        <f>IF(L5158="","",AVERAGE(INDEX($E:$E,ROW(L5158),1):INDEX($E:$E,MATCH(L5158+1, L:L,0)-1)) - AVERAGE(INDEX($D:$D,ROW(L5158),1):INDEX($D:$D,MATCH(L5158+1, L:L,0)-1)))</f>
        <v/>
      </c>
      <c r="N5158" t="str">
        <f>IF(L5158="","",AVERAGE(INDEX($I:$I,ROW(L5158),1):INDEX($I:$I,MATCH(L5158+1, L:L,0)-1)) - AVERAGE(INDEX($H:$H,ROW(L5158),1):INDEX($H:$H,MATCH(L5158+1, L:L,0)-1)))</f>
        <v/>
      </c>
      <c r="O5158" t="str">
        <f>IF(L5158="","",AVERAGE(INDEX($G:$G,ROW(L5158),1):INDEX($G:$G,MATCH(L5158+1, L:L,0)-1)))</f>
        <v/>
      </c>
      <c r="P5158" t="str">
        <f>IF(L5158="","",AVERAGE(INDEX($K:$K,ROW(L5158),1):INDEX($K:$K,MATCH(L5158+1, L:L,0)-1)))</f>
        <v/>
      </c>
    </row>
    <row r="5159" spans="1:16" x14ac:dyDescent="0.25">
      <c r="A5159">
        <v>2014</v>
      </c>
      <c r="B5159">
        <v>4</v>
      </c>
      <c r="C5159" t="s">
        <v>19</v>
      </c>
      <c r="D5159">
        <v>-1.217142857</v>
      </c>
      <c r="E5159">
        <v>-1.44862069</v>
      </c>
      <c r="F5159">
        <f t="shared" si="320"/>
        <v>-0.23147783300000002</v>
      </c>
      <c r="G5159">
        <f t="shared" si="321"/>
        <v>0.23147783300000002</v>
      </c>
      <c r="H5159">
        <v>7.2657142859999997</v>
      </c>
      <c r="I5159">
        <v>4.4428571430000003</v>
      </c>
      <c r="J5159">
        <f t="shared" si="322"/>
        <v>-2.8228571429999993</v>
      </c>
      <c r="K5159">
        <f t="shared" si="323"/>
        <v>2.8228571429999993</v>
      </c>
      <c r="L5159" t="str">
        <f>IF(A5159&lt;&gt;A5158,MAX($L$2:L5158)+1,"")</f>
        <v/>
      </c>
      <c r="M5159" t="str">
        <f>IF(L5159="","",AVERAGE(INDEX($E:$E,ROW(L5159),1):INDEX($E:$E,MATCH(L5159+1, L:L,0)-1)) - AVERAGE(INDEX($D:$D,ROW(L5159),1):INDEX($D:$D,MATCH(L5159+1, L:L,0)-1)))</f>
        <v/>
      </c>
      <c r="N5159" t="str">
        <f>IF(L5159="","",AVERAGE(INDEX($I:$I,ROW(L5159),1):INDEX($I:$I,MATCH(L5159+1, L:L,0)-1)) - AVERAGE(INDEX($H:$H,ROW(L5159),1):INDEX($H:$H,MATCH(L5159+1, L:L,0)-1)))</f>
        <v/>
      </c>
      <c r="O5159" t="str">
        <f>IF(L5159="","",AVERAGE(INDEX($G:$G,ROW(L5159),1):INDEX($G:$G,MATCH(L5159+1, L:L,0)-1)))</f>
        <v/>
      </c>
      <c r="P5159" t="str">
        <f>IF(L5159="","",AVERAGE(INDEX($K:$K,ROW(L5159),1):INDEX($K:$K,MATCH(L5159+1, L:L,0)-1)))</f>
        <v/>
      </c>
    </row>
    <row r="5160" spans="1:16" x14ac:dyDescent="0.25">
      <c r="A5160">
        <v>2014</v>
      </c>
      <c r="B5160">
        <v>5</v>
      </c>
      <c r="C5160" t="s">
        <v>7</v>
      </c>
      <c r="D5160">
        <v>10.39384615</v>
      </c>
      <c r="E5160">
        <v>9.3483550300000005</v>
      </c>
      <c r="F5160">
        <f t="shared" si="320"/>
        <v>-1.0454911199999994</v>
      </c>
      <c r="G5160">
        <f t="shared" si="321"/>
        <v>1.0454911199999994</v>
      </c>
      <c r="H5160">
        <v>47.303076920000002</v>
      </c>
      <c r="I5160">
        <v>48.9</v>
      </c>
      <c r="J5160">
        <f t="shared" si="322"/>
        <v>1.5969230799999963</v>
      </c>
      <c r="K5160">
        <f t="shared" si="323"/>
        <v>1.5969230799999963</v>
      </c>
      <c r="L5160" t="str">
        <f>IF(A5160&lt;&gt;A5159,MAX($L$2:L5159)+1,"")</f>
        <v/>
      </c>
      <c r="M5160" t="str">
        <f>IF(L5160="","",AVERAGE(INDEX($E:$E,ROW(L5160),1):INDEX($E:$E,MATCH(L5160+1, L:L,0)-1)) - AVERAGE(INDEX($D:$D,ROW(L5160),1):INDEX($D:$D,MATCH(L5160+1, L:L,0)-1)))</f>
        <v/>
      </c>
      <c r="N5160" t="str">
        <f>IF(L5160="","",AVERAGE(INDEX($I:$I,ROW(L5160),1):INDEX($I:$I,MATCH(L5160+1, L:L,0)-1)) - AVERAGE(INDEX($H:$H,ROW(L5160),1):INDEX($H:$H,MATCH(L5160+1, L:L,0)-1)))</f>
        <v/>
      </c>
      <c r="O5160" t="str">
        <f>IF(L5160="","",AVERAGE(INDEX($G:$G,ROW(L5160),1):INDEX($G:$G,MATCH(L5160+1, L:L,0)-1)))</f>
        <v/>
      </c>
      <c r="P5160" t="str">
        <f>IF(L5160="","",AVERAGE(INDEX($K:$K,ROW(L5160),1):INDEX($K:$K,MATCH(L5160+1, L:L,0)-1)))</f>
        <v/>
      </c>
    </row>
    <row r="5161" spans="1:16" x14ac:dyDescent="0.25">
      <c r="A5161">
        <v>2014</v>
      </c>
      <c r="B5161">
        <v>5</v>
      </c>
      <c r="C5161" t="s">
        <v>8</v>
      </c>
      <c r="D5161">
        <v>11.198115939999999</v>
      </c>
      <c r="E5161">
        <v>12.299690460000001</v>
      </c>
      <c r="F5161">
        <f t="shared" si="320"/>
        <v>1.1015745200000016</v>
      </c>
      <c r="G5161">
        <f t="shared" si="321"/>
        <v>1.1015745200000016</v>
      </c>
      <c r="H5161">
        <v>83.629275359999994</v>
      </c>
      <c r="I5161">
        <v>77.343478259999998</v>
      </c>
      <c r="J5161">
        <f t="shared" si="322"/>
        <v>-6.2857970999999964</v>
      </c>
      <c r="K5161">
        <f t="shared" si="323"/>
        <v>6.2857970999999964</v>
      </c>
      <c r="L5161" t="str">
        <f>IF(A5161&lt;&gt;A5160,MAX($L$2:L5160)+1,"")</f>
        <v/>
      </c>
      <c r="M5161" t="str">
        <f>IF(L5161="","",AVERAGE(INDEX($E:$E,ROW(L5161),1):INDEX($E:$E,MATCH(L5161+1, L:L,0)-1)) - AVERAGE(INDEX($D:$D,ROW(L5161),1):INDEX($D:$D,MATCH(L5161+1, L:L,0)-1)))</f>
        <v/>
      </c>
      <c r="N5161" t="str">
        <f>IF(L5161="","",AVERAGE(INDEX($I:$I,ROW(L5161),1):INDEX($I:$I,MATCH(L5161+1, L:L,0)-1)) - AVERAGE(INDEX($H:$H,ROW(L5161),1):INDEX($H:$H,MATCH(L5161+1, L:L,0)-1)))</f>
        <v/>
      </c>
      <c r="O5161" t="str">
        <f>IF(L5161="","",AVERAGE(INDEX($G:$G,ROW(L5161),1):INDEX($G:$G,MATCH(L5161+1, L:L,0)-1)))</f>
        <v/>
      </c>
      <c r="P5161" t="str">
        <f>IF(L5161="","",AVERAGE(INDEX($K:$K,ROW(L5161),1):INDEX($K:$K,MATCH(L5161+1, L:L,0)-1)))</f>
        <v/>
      </c>
    </row>
    <row r="5162" spans="1:16" x14ac:dyDescent="0.25">
      <c r="A5162">
        <v>2014</v>
      </c>
      <c r="B5162">
        <v>5</v>
      </c>
      <c r="C5162" t="s">
        <v>9</v>
      </c>
      <c r="D5162">
        <v>9.9181818180000008</v>
      </c>
      <c r="E5162">
        <v>9.841477137</v>
      </c>
      <c r="F5162">
        <f t="shared" si="320"/>
        <v>-7.6704681000000718E-2</v>
      </c>
      <c r="G5162">
        <f t="shared" si="321"/>
        <v>7.6704681000000718E-2</v>
      </c>
      <c r="H5162">
        <v>56.477272730000003</v>
      </c>
      <c r="I5162">
        <v>67.672727269999996</v>
      </c>
      <c r="J5162">
        <f t="shared" si="322"/>
        <v>11.195454539999993</v>
      </c>
      <c r="K5162">
        <f t="shared" si="323"/>
        <v>11.195454539999993</v>
      </c>
      <c r="L5162" t="str">
        <f>IF(A5162&lt;&gt;A5161,MAX($L$2:L5161)+1,"")</f>
        <v/>
      </c>
      <c r="M5162" t="str">
        <f>IF(L5162="","",AVERAGE(INDEX($E:$E,ROW(L5162),1):INDEX($E:$E,MATCH(L5162+1, L:L,0)-1)) - AVERAGE(INDEX($D:$D,ROW(L5162),1):INDEX($D:$D,MATCH(L5162+1, L:L,0)-1)))</f>
        <v/>
      </c>
      <c r="N5162" t="str">
        <f>IF(L5162="","",AVERAGE(INDEX($I:$I,ROW(L5162),1):INDEX($I:$I,MATCH(L5162+1, L:L,0)-1)) - AVERAGE(INDEX($H:$H,ROW(L5162),1):INDEX($H:$H,MATCH(L5162+1, L:L,0)-1)))</f>
        <v/>
      </c>
      <c r="O5162" t="str">
        <f>IF(L5162="","",AVERAGE(INDEX($G:$G,ROW(L5162),1):INDEX($G:$G,MATCH(L5162+1, L:L,0)-1)))</f>
        <v/>
      </c>
      <c r="P5162" t="str">
        <f>IF(L5162="","",AVERAGE(INDEX($K:$K,ROW(L5162),1):INDEX($K:$K,MATCH(L5162+1, L:L,0)-1)))</f>
        <v/>
      </c>
    </row>
    <row r="5163" spans="1:16" x14ac:dyDescent="0.25">
      <c r="A5163">
        <v>2014</v>
      </c>
      <c r="B5163">
        <v>5</v>
      </c>
      <c r="C5163" t="s">
        <v>10</v>
      </c>
      <c r="D5163">
        <v>9.5449999999999999</v>
      </c>
      <c r="E5163">
        <v>9.6107619569999994</v>
      </c>
      <c r="F5163">
        <f t="shared" si="320"/>
        <v>6.5761956999999427E-2</v>
      </c>
      <c r="G5163">
        <f t="shared" si="321"/>
        <v>6.5761956999999427E-2</v>
      </c>
      <c r="H5163">
        <v>94.332499999999996</v>
      </c>
      <c r="I5163">
        <v>97.5</v>
      </c>
      <c r="J5163">
        <f t="shared" si="322"/>
        <v>3.167500000000004</v>
      </c>
      <c r="K5163">
        <f t="shared" si="323"/>
        <v>3.167500000000004</v>
      </c>
      <c r="L5163" t="str">
        <f>IF(A5163&lt;&gt;A5162,MAX($L$2:L5162)+1,"")</f>
        <v/>
      </c>
      <c r="M5163" t="str">
        <f>IF(L5163="","",AVERAGE(INDEX($E:$E,ROW(L5163),1):INDEX($E:$E,MATCH(L5163+1, L:L,0)-1)) - AVERAGE(INDEX($D:$D,ROW(L5163),1):INDEX($D:$D,MATCH(L5163+1, L:L,0)-1)))</f>
        <v/>
      </c>
      <c r="N5163" t="str">
        <f>IF(L5163="","",AVERAGE(INDEX($I:$I,ROW(L5163),1):INDEX($I:$I,MATCH(L5163+1, L:L,0)-1)) - AVERAGE(INDEX($H:$H,ROW(L5163),1):INDEX($H:$H,MATCH(L5163+1, L:L,0)-1)))</f>
        <v/>
      </c>
      <c r="O5163" t="str">
        <f>IF(L5163="","",AVERAGE(INDEX($G:$G,ROW(L5163),1):INDEX($G:$G,MATCH(L5163+1, L:L,0)-1)))</f>
        <v/>
      </c>
      <c r="P5163" t="str">
        <f>IF(L5163="","",AVERAGE(INDEX($K:$K,ROW(L5163),1):INDEX($K:$K,MATCH(L5163+1, L:L,0)-1)))</f>
        <v/>
      </c>
    </row>
    <row r="5164" spans="1:16" x14ac:dyDescent="0.25">
      <c r="A5164">
        <v>2014</v>
      </c>
      <c r="B5164">
        <v>5</v>
      </c>
      <c r="C5164" t="s">
        <v>11</v>
      </c>
      <c r="D5164">
        <v>6.1307142859999999</v>
      </c>
      <c r="E5164">
        <v>5.433477291</v>
      </c>
      <c r="F5164">
        <f t="shared" si="320"/>
        <v>-0.69723699499999992</v>
      </c>
      <c r="G5164">
        <f t="shared" si="321"/>
        <v>0.69723699499999992</v>
      </c>
      <c r="H5164">
        <v>85.889285709999996</v>
      </c>
      <c r="I5164">
        <v>67.821428569999995</v>
      </c>
      <c r="J5164">
        <f t="shared" si="322"/>
        <v>-18.067857140000001</v>
      </c>
      <c r="K5164">
        <f t="shared" si="323"/>
        <v>18.067857140000001</v>
      </c>
      <c r="L5164" t="str">
        <f>IF(A5164&lt;&gt;A5163,MAX($L$2:L5163)+1,"")</f>
        <v/>
      </c>
      <c r="M5164" t="str">
        <f>IF(L5164="","",AVERAGE(INDEX($E:$E,ROW(L5164),1):INDEX($E:$E,MATCH(L5164+1, L:L,0)-1)) - AVERAGE(INDEX($D:$D,ROW(L5164),1):INDEX($D:$D,MATCH(L5164+1, L:L,0)-1)))</f>
        <v/>
      </c>
      <c r="N5164" t="str">
        <f>IF(L5164="","",AVERAGE(INDEX($I:$I,ROW(L5164),1):INDEX($I:$I,MATCH(L5164+1, L:L,0)-1)) - AVERAGE(INDEX($H:$H,ROW(L5164),1):INDEX($H:$H,MATCH(L5164+1, L:L,0)-1)))</f>
        <v/>
      </c>
      <c r="O5164" t="str">
        <f>IF(L5164="","",AVERAGE(INDEX($G:$G,ROW(L5164),1):INDEX($G:$G,MATCH(L5164+1, L:L,0)-1)))</f>
        <v/>
      </c>
      <c r="P5164" t="str">
        <f>IF(L5164="","",AVERAGE(INDEX($K:$K,ROW(L5164),1):INDEX($K:$K,MATCH(L5164+1, L:L,0)-1)))</f>
        <v/>
      </c>
    </row>
    <row r="5165" spans="1:16" x14ac:dyDescent="0.25">
      <c r="A5165">
        <v>2014</v>
      </c>
      <c r="B5165">
        <v>5</v>
      </c>
      <c r="C5165" t="s">
        <v>12</v>
      </c>
      <c r="D5165">
        <v>10.25333333</v>
      </c>
      <c r="E5165">
        <v>10.152301939999999</v>
      </c>
      <c r="F5165">
        <f t="shared" si="320"/>
        <v>-0.10103139000000105</v>
      </c>
      <c r="G5165">
        <f t="shared" si="321"/>
        <v>0.10103139000000105</v>
      </c>
      <c r="H5165">
        <v>106.37833329999999</v>
      </c>
      <c r="I5165">
        <v>38.4</v>
      </c>
      <c r="J5165">
        <f t="shared" si="322"/>
        <v>-67.978333300000003</v>
      </c>
      <c r="K5165">
        <f t="shared" si="323"/>
        <v>67.978333300000003</v>
      </c>
      <c r="L5165" t="str">
        <f>IF(A5165&lt;&gt;A5164,MAX($L$2:L5164)+1,"")</f>
        <v/>
      </c>
      <c r="M5165" t="str">
        <f>IF(L5165="","",AVERAGE(INDEX($E:$E,ROW(L5165),1):INDEX($E:$E,MATCH(L5165+1, L:L,0)-1)) - AVERAGE(INDEX($D:$D,ROW(L5165),1):INDEX($D:$D,MATCH(L5165+1, L:L,0)-1)))</f>
        <v/>
      </c>
      <c r="N5165" t="str">
        <f>IF(L5165="","",AVERAGE(INDEX($I:$I,ROW(L5165),1):INDEX($I:$I,MATCH(L5165+1, L:L,0)-1)) - AVERAGE(INDEX($H:$H,ROW(L5165),1):INDEX($H:$H,MATCH(L5165+1, L:L,0)-1)))</f>
        <v/>
      </c>
      <c r="O5165" t="str">
        <f>IF(L5165="","",AVERAGE(INDEX($G:$G,ROW(L5165),1):INDEX($G:$G,MATCH(L5165+1, L:L,0)-1)))</f>
        <v/>
      </c>
      <c r="P5165" t="str">
        <f>IF(L5165="","",AVERAGE(INDEX($K:$K,ROW(L5165),1):INDEX($K:$K,MATCH(L5165+1, L:L,0)-1)))</f>
        <v/>
      </c>
    </row>
    <row r="5166" spans="1:16" x14ac:dyDescent="0.25">
      <c r="A5166">
        <v>2014</v>
      </c>
      <c r="B5166">
        <v>5</v>
      </c>
      <c r="C5166" t="s">
        <v>13</v>
      </c>
      <c r="D5166">
        <v>-1.27</v>
      </c>
      <c r="E5166">
        <v>2.7304761910000002</v>
      </c>
      <c r="F5166">
        <f t="shared" si="320"/>
        <v>4.0004761910000006</v>
      </c>
      <c r="G5166">
        <f t="shared" si="321"/>
        <v>4.0004761910000006</v>
      </c>
      <c r="H5166">
        <v>11.975</v>
      </c>
      <c r="I5166">
        <v>13.5</v>
      </c>
      <c r="J5166">
        <f t="shared" si="322"/>
        <v>1.5250000000000004</v>
      </c>
      <c r="K5166">
        <f t="shared" si="323"/>
        <v>1.5250000000000004</v>
      </c>
      <c r="L5166" t="str">
        <f>IF(A5166&lt;&gt;A5165,MAX($L$2:L5165)+1,"")</f>
        <v/>
      </c>
      <c r="M5166" t="str">
        <f>IF(L5166="","",AVERAGE(INDEX($E:$E,ROW(L5166),1):INDEX($E:$E,MATCH(L5166+1, L:L,0)-1)) - AVERAGE(INDEX($D:$D,ROW(L5166),1):INDEX($D:$D,MATCH(L5166+1, L:L,0)-1)))</f>
        <v/>
      </c>
      <c r="N5166" t="str">
        <f>IF(L5166="","",AVERAGE(INDEX($I:$I,ROW(L5166),1):INDEX($I:$I,MATCH(L5166+1, L:L,0)-1)) - AVERAGE(INDEX($H:$H,ROW(L5166),1):INDEX($H:$H,MATCH(L5166+1, L:L,0)-1)))</f>
        <v/>
      </c>
      <c r="O5166" t="str">
        <f>IF(L5166="","",AVERAGE(INDEX($G:$G,ROW(L5166),1):INDEX($G:$G,MATCH(L5166+1, L:L,0)-1)))</f>
        <v/>
      </c>
      <c r="P5166" t="str">
        <f>IF(L5166="","",AVERAGE(INDEX($K:$K,ROW(L5166),1):INDEX($K:$K,MATCH(L5166+1, L:L,0)-1)))</f>
        <v/>
      </c>
    </row>
    <row r="5167" spans="1:16" x14ac:dyDescent="0.25">
      <c r="A5167">
        <v>2014</v>
      </c>
      <c r="B5167">
        <v>5</v>
      </c>
      <c r="C5167" t="s">
        <v>14</v>
      </c>
      <c r="D5167">
        <v>-6.5042857139999999</v>
      </c>
      <c r="E5167">
        <v>-3.8103174599999998</v>
      </c>
      <c r="F5167">
        <f t="shared" si="320"/>
        <v>2.6939682540000001</v>
      </c>
      <c r="G5167">
        <f t="shared" si="321"/>
        <v>2.6939682540000001</v>
      </c>
      <c r="H5167">
        <v>16.79</v>
      </c>
      <c r="I5167">
        <v>15.85714286</v>
      </c>
      <c r="J5167">
        <f t="shared" si="322"/>
        <v>-0.93285713999999942</v>
      </c>
      <c r="K5167">
        <f t="shared" si="323"/>
        <v>0.93285713999999942</v>
      </c>
      <c r="L5167" t="str">
        <f>IF(A5167&lt;&gt;A5166,MAX($L$2:L5166)+1,"")</f>
        <v/>
      </c>
      <c r="M5167" t="str">
        <f>IF(L5167="","",AVERAGE(INDEX($E:$E,ROW(L5167),1):INDEX($E:$E,MATCH(L5167+1, L:L,0)-1)) - AVERAGE(INDEX($D:$D,ROW(L5167),1):INDEX($D:$D,MATCH(L5167+1, L:L,0)-1)))</f>
        <v/>
      </c>
      <c r="N5167" t="str">
        <f>IF(L5167="","",AVERAGE(INDEX($I:$I,ROW(L5167),1):INDEX($I:$I,MATCH(L5167+1, L:L,0)-1)) - AVERAGE(INDEX($H:$H,ROW(L5167),1):INDEX($H:$H,MATCH(L5167+1, L:L,0)-1)))</f>
        <v/>
      </c>
      <c r="O5167" t="str">
        <f>IF(L5167="","",AVERAGE(INDEX($G:$G,ROW(L5167),1):INDEX($G:$G,MATCH(L5167+1, L:L,0)-1)))</f>
        <v/>
      </c>
      <c r="P5167" t="str">
        <f>IF(L5167="","",AVERAGE(INDEX($K:$K,ROW(L5167),1):INDEX($K:$K,MATCH(L5167+1, L:L,0)-1)))</f>
        <v/>
      </c>
    </row>
    <row r="5168" spans="1:16" x14ac:dyDescent="0.25">
      <c r="A5168">
        <v>2014</v>
      </c>
      <c r="B5168">
        <v>5</v>
      </c>
      <c r="C5168" t="s">
        <v>15</v>
      </c>
      <c r="D5168">
        <v>11.42142857</v>
      </c>
      <c r="E5168">
        <v>12.014096159999999</v>
      </c>
      <c r="F5168">
        <f t="shared" si="320"/>
        <v>0.59266758999999958</v>
      </c>
      <c r="G5168">
        <f t="shared" si="321"/>
        <v>0.59266758999999958</v>
      </c>
      <c r="H5168">
        <v>78.389285709999996</v>
      </c>
      <c r="I5168">
        <v>88.5</v>
      </c>
      <c r="J5168">
        <f t="shared" si="322"/>
        <v>10.110714290000004</v>
      </c>
      <c r="K5168">
        <f t="shared" si="323"/>
        <v>10.110714290000004</v>
      </c>
      <c r="L5168" t="str">
        <f>IF(A5168&lt;&gt;A5167,MAX($L$2:L5167)+1,"")</f>
        <v/>
      </c>
      <c r="M5168" t="str">
        <f>IF(L5168="","",AVERAGE(INDEX($E:$E,ROW(L5168),1):INDEX($E:$E,MATCH(L5168+1, L:L,0)-1)) - AVERAGE(INDEX($D:$D,ROW(L5168),1):INDEX($D:$D,MATCH(L5168+1, L:L,0)-1)))</f>
        <v/>
      </c>
      <c r="N5168" t="str">
        <f>IF(L5168="","",AVERAGE(INDEX($I:$I,ROW(L5168),1):INDEX($I:$I,MATCH(L5168+1, L:L,0)-1)) - AVERAGE(INDEX($H:$H,ROW(L5168),1):INDEX($H:$H,MATCH(L5168+1, L:L,0)-1)))</f>
        <v/>
      </c>
      <c r="O5168" t="str">
        <f>IF(L5168="","",AVERAGE(INDEX($G:$G,ROW(L5168),1):INDEX($G:$G,MATCH(L5168+1, L:L,0)-1)))</f>
        <v/>
      </c>
      <c r="P5168" t="str">
        <f>IF(L5168="","",AVERAGE(INDEX($K:$K,ROW(L5168),1):INDEX($K:$K,MATCH(L5168+1, L:L,0)-1)))</f>
        <v/>
      </c>
    </row>
    <row r="5169" spans="1:16" x14ac:dyDescent="0.25">
      <c r="A5169">
        <v>2014</v>
      </c>
      <c r="B5169">
        <v>5</v>
      </c>
      <c r="C5169" t="s">
        <v>16</v>
      </c>
      <c r="D5169">
        <v>9.2100000000000009</v>
      </c>
      <c r="E5169">
        <v>8.4258064519999998</v>
      </c>
      <c r="F5169">
        <f t="shared" si="320"/>
        <v>-0.78419354800000107</v>
      </c>
      <c r="G5169">
        <f t="shared" si="321"/>
        <v>0.78419354800000107</v>
      </c>
      <c r="H5169">
        <v>101.88</v>
      </c>
      <c r="I5169">
        <v>73.099999999999994</v>
      </c>
      <c r="J5169">
        <f t="shared" si="322"/>
        <v>-28.78</v>
      </c>
      <c r="K5169">
        <f t="shared" si="323"/>
        <v>28.78</v>
      </c>
      <c r="L5169" t="str">
        <f>IF(A5169&lt;&gt;A5168,MAX($L$2:L5168)+1,"")</f>
        <v/>
      </c>
      <c r="M5169" t="str">
        <f>IF(L5169="","",AVERAGE(INDEX($E:$E,ROW(L5169),1):INDEX($E:$E,MATCH(L5169+1, L:L,0)-1)) - AVERAGE(INDEX($D:$D,ROW(L5169),1):INDEX($D:$D,MATCH(L5169+1, L:L,0)-1)))</f>
        <v/>
      </c>
      <c r="N5169" t="str">
        <f>IF(L5169="","",AVERAGE(INDEX($I:$I,ROW(L5169),1):INDEX($I:$I,MATCH(L5169+1, L:L,0)-1)) - AVERAGE(INDEX($H:$H,ROW(L5169),1):INDEX($H:$H,MATCH(L5169+1, L:L,0)-1)))</f>
        <v/>
      </c>
      <c r="O5169" t="str">
        <f>IF(L5169="","",AVERAGE(INDEX($G:$G,ROW(L5169),1):INDEX($G:$G,MATCH(L5169+1, L:L,0)-1)))</f>
        <v/>
      </c>
      <c r="P5169" t="str">
        <f>IF(L5169="","",AVERAGE(INDEX($K:$K,ROW(L5169),1):INDEX($K:$K,MATCH(L5169+1, L:L,0)-1)))</f>
        <v/>
      </c>
    </row>
    <row r="5170" spans="1:16" x14ac:dyDescent="0.25">
      <c r="A5170">
        <v>2014</v>
      </c>
      <c r="B5170">
        <v>5</v>
      </c>
      <c r="C5170" t="s">
        <v>17</v>
      </c>
      <c r="D5170">
        <v>11.23369565</v>
      </c>
      <c r="E5170">
        <v>12.088673910000001</v>
      </c>
      <c r="F5170">
        <f t="shared" si="320"/>
        <v>0.8549782600000011</v>
      </c>
      <c r="G5170">
        <f t="shared" si="321"/>
        <v>0.8549782600000011</v>
      </c>
      <c r="H5170">
        <v>91.174347830000002</v>
      </c>
      <c r="I5170">
        <v>95.158695649999999</v>
      </c>
      <c r="J5170">
        <f t="shared" si="322"/>
        <v>3.9843478199999964</v>
      </c>
      <c r="K5170">
        <f t="shared" si="323"/>
        <v>3.9843478199999964</v>
      </c>
      <c r="L5170" t="str">
        <f>IF(A5170&lt;&gt;A5169,MAX($L$2:L5169)+1,"")</f>
        <v/>
      </c>
      <c r="M5170" t="str">
        <f>IF(L5170="","",AVERAGE(INDEX($E:$E,ROW(L5170),1):INDEX($E:$E,MATCH(L5170+1, L:L,0)-1)) - AVERAGE(INDEX($D:$D,ROW(L5170),1):INDEX($D:$D,MATCH(L5170+1, L:L,0)-1)))</f>
        <v/>
      </c>
      <c r="N5170" t="str">
        <f>IF(L5170="","",AVERAGE(INDEX($I:$I,ROW(L5170),1):INDEX($I:$I,MATCH(L5170+1, L:L,0)-1)) - AVERAGE(INDEX($H:$H,ROW(L5170),1):INDEX($H:$H,MATCH(L5170+1, L:L,0)-1)))</f>
        <v/>
      </c>
      <c r="O5170" t="str">
        <f>IF(L5170="","",AVERAGE(INDEX($G:$G,ROW(L5170),1):INDEX($G:$G,MATCH(L5170+1, L:L,0)-1)))</f>
        <v/>
      </c>
      <c r="P5170" t="str">
        <f>IF(L5170="","",AVERAGE(INDEX($K:$K,ROW(L5170),1):INDEX($K:$K,MATCH(L5170+1, L:L,0)-1)))</f>
        <v/>
      </c>
    </row>
    <row r="5171" spans="1:16" x14ac:dyDescent="0.25">
      <c r="A5171">
        <v>2014</v>
      </c>
      <c r="B5171">
        <v>5</v>
      </c>
      <c r="C5171" t="s">
        <v>18</v>
      </c>
      <c r="D5171">
        <v>10.57222222</v>
      </c>
      <c r="E5171">
        <v>10.077650650000001</v>
      </c>
      <c r="F5171">
        <f t="shared" si="320"/>
        <v>-0.49457156999999974</v>
      </c>
      <c r="G5171">
        <f t="shared" si="321"/>
        <v>0.49457156999999974</v>
      </c>
      <c r="H5171">
        <v>51.115000000000002</v>
      </c>
      <c r="I5171">
        <v>44.027777780000001</v>
      </c>
      <c r="J5171">
        <f t="shared" si="322"/>
        <v>-7.087222220000001</v>
      </c>
      <c r="K5171">
        <f t="shared" si="323"/>
        <v>7.087222220000001</v>
      </c>
      <c r="L5171" t="str">
        <f>IF(A5171&lt;&gt;A5170,MAX($L$2:L5170)+1,"")</f>
        <v/>
      </c>
      <c r="M5171" t="str">
        <f>IF(L5171="","",AVERAGE(INDEX($E:$E,ROW(L5171),1):INDEX($E:$E,MATCH(L5171+1, L:L,0)-1)) - AVERAGE(INDEX($D:$D,ROW(L5171),1):INDEX($D:$D,MATCH(L5171+1, L:L,0)-1)))</f>
        <v/>
      </c>
      <c r="N5171" t="str">
        <f>IF(L5171="","",AVERAGE(INDEX($I:$I,ROW(L5171),1):INDEX($I:$I,MATCH(L5171+1, L:L,0)-1)) - AVERAGE(INDEX($H:$H,ROW(L5171),1):INDEX($H:$H,MATCH(L5171+1, L:L,0)-1)))</f>
        <v/>
      </c>
      <c r="O5171" t="str">
        <f>IF(L5171="","",AVERAGE(INDEX($G:$G,ROW(L5171),1):INDEX($G:$G,MATCH(L5171+1, L:L,0)-1)))</f>
        <v/>
      </c>
      <c r="P5171" t="str">
        <f>IF(L5171="","",AVERAGE(INDEX($K:$K,ROW(L5171),1):INDEX($K:$K,MATCH(L5171+1, L:L,0)-1)))</f>
        <v/>
      </c>
    </row>
    <row r="5172" spans="1:16" x14ac:dyDescent="0.25">
      <c r="A5172">
        <v>2014</v>
      </c>
      <c r="B5172">
        <v>5</v>
      </c>
      <c r="C5172" t="s">
        <v>19</v>
      </c>
      <c r="D5172">
        <v>7.17</v>
      </c>
      <c r="E5172">
        <v>8.3968458780000006</v>
      </c>
      <c r="F5172">
        <f t="shared" si="320"/>
        <v>1.2268458780000007</v>
      </c>
      <c r="G5172">
        <f t="shared" si="321"/>
        <v>1.2268458780000007</v>
      </c>
      <c r="H5172">
        <v>21.50333333</v>
      </c>
      <c r="I5172">
        <v>24.1</v>
      </c>
      <c r="J5172">
        <f t="shared" si="322"/>
        <v>2.5966666700000012</v>
      </c>
      <c r="K5172">
        <f t="shared" si="323"/>
        <v>2.5966666700000012</v>
      </c>
      <c r="L5172" t="str">
        <f>IF(A5172&lt;&gt;A5171,MAX($L$2:L5171)+1,"")</f>
        <v/>
      </c>
      <c r="M5172" t="str">
        <f>IF(L5172="","",AVERAGE(INDEX($E:$E,ROW(L5172),1):INDEX($E:$E,MATCH(L5172+1, L:L,0)-1)) - AVERAGE(INDEX($D:$D,ROW(L5172),1):INDEX($D:$D,MATCH(L5172+1, L:L,0)-1)))</f>
        <v/>
      </c>
      <c r="N5172" t="str">
        <f>IF(L5172="","",AVERAGE(INDEX($I:$I,ROW(L5172),1):INDEX($I:$I,MATCH(L5172+1, L:L,0)-1)) - AVERAGE(INDEX($H:$H,ROW(L5172),1):INDEX($H:$H,MATCH(L5172+1, L:L,0)-1)))</f>
        <v/>
      </c>
      <c r="O5172" t="str">
        <f>IF(L5172="","",AVERAGE(INDEX($G:$G,ROW(L5172),1):INDEX($G:$G,MATCH(L5172+1, L:L,0)-1)))</f>
        <v/>
      </c>
      <c r="P5172" t="str">
        <f>IF(L5172="","",AVERAGE(INDEX($K:$K,ROW(L5172),1):INDEX($K:$K,MATCH(L5172+1, L:L,0)-1)))</f>
        <v/>
      </c>
    </row>
    <row r="5173" spans="1:16" x14ac:dyDescent="0.25">
      <c r="A5173">
        <v>2014</v>
      </c>
      <c r="B5173">
        <v>6</v>
      </c>
      <c r="C5173" t="s">
        <v>7</v>
      </c>
      <c r="D5173">
        <v>14.670769229999999</v>
      </c>
      <c r="E5173">
        <v>14.229541490000001</v>
      </c>
      <c r="F5173">
        <f t="shared" si="320"/>
        <v>-0.44122773999999865</v>
      </c>
      <c r="G5173">
        <f t="shared" si="321"/>
        <v>0.44122773999999865</v>
      </c>
      <c r="H5173">
        <v>75.803076919999995</v>
      </c>
      <c r="I5173">
        <v>108.4</v>
      </c>
      <c r="J5173">
        <f t="shared" si="322"/>
        <v>32.59692308000001</v>
      </c>
      <c r="K5173">
        <f t="shared" si="323"/>
        <v>32.59692308000001</v>
      </c>
      <c r="L5173" t="str">
        <f>IF(A5173&lt;&gt;A5172,MAX($L$2:L5172)+1,"")</f>
        <v/>
      </c>
      <c r="M5173" t="str">
        <f>IF(L5173="","",AVERAGE(INDEX($E:$E,ROW(L5173),1):INDEX($E:$E,MATCH(L5173+1, L:L,0)-1)) - AVERAGE(INDEX($D:$D,ROW(L5173),1):INDEX($D:$D,MATCH(L5173+1, L:L,0)-1)))</f>
        <v/>
      </c>
      <c r="N5173" t="str">
        <f>IF(L5173="","",AVERAGE(INDEX($I:$I,ROW(L5173),1):INDEX($I:$I,MATCH(L5173+1, L:L,0)-1)) - AVERAGE(INDEX($H:$H,ROW(L5173),1):INDEX($H:$H,MATCH(L5173+1, L:L,0)-1)))</f>
        <v/>
      </c>
      <c r="O5173" t="str">
        <f>IF(L5173="","",AVERAGE(INDEX($G:$G,ROW(L5173),1):INDEX($G:$G,MATCH(L5173+1, L:L,0)-1)))</f>
        <v/>
      </c>
      <c r="P5173" t="str">
        <f>IF(L5173="","",AVERAGE(INDEX($K:$K,ROW(L5173),1):INDEX($K:$K,MATCH(L5173+1, L:L,0)-1)))</f>
        <v/>
      </c>
    </row>
    <row r="5174" spans="1:16" x14ac:dyDescent="0.25">
      <c r="A5174">
        <v>2014</v>
      </c>
      <c r="B5174">
        <v>6</v>
      </c>
      <c r="C5174" t="s">
        <v>8</v>
      </c>
      <c r="D5174">
        <v>14.29676471</v>
      </c>
      <c r="E5174">
        <v>14.51359044</v>
      </c>
      <c r="F5174">
        <f t="shared" si="320"/>
        <v>0.21682573000000005</v>
      </c>
      <c r="G5174">
        <f t="shared" si="321"/>
        <v>0.21682573000000005</v>
      </c>
      <c r="H5174">
        <v>79.968823529999995</v>
      </c>
      <c r="I5174">
        <v>61.438235290000001</v>
      </c>
      <c r="J5174">
        <f t="shared" si="322"/>
        <v>-18.530588239999993</v>
      </c>
      <c r="K5174">
        <f t="shared" si="323"/>
        <v>18.530588239999993</v>
      </c>
      <c r="L5174" t="str">
        <f>IF(A5174&lt;&gt;A5173,MAX($L$2:L5173)+1,"")</f>
        <v/>
      </c>
      <c r="M5174" t="str">
        <f>IF(L5174="","",AVERAGE(INDEX($E:$E,ROW(L5174),1):INDEX($E:$E,MATCH(L5174+1, L:L,0)-1)) - AVERAGE(INDEX($D:$D,ROW(L5174),1):INDEX($D:$D,MATCH(L5174+1, L:L,0)-1)))</f>
        <v/>
      </c>
      <c r="N5174" t="str">
        <f>IF(L5174="","",AVERAGE(INDEX($I:$I,ROW(L5174),1):INDEX($I:$I,MATCH(L5174+1, L:L,0)-1)) - AVERAGE(INDEX($H:$H,ROW(L5174),1):INDEX($H:$H,MATCH(L5174+1, L:L,0)-1)))</f>
        <v/>
      </c>
      <c r="O5174" t="str">
        <f>IF(L5174="","",AVERAGE(INDEX($G:$G,ROW(L5174),1):INDEX($G:$G,MATCH(L5174+1, L:L,0)-1)))</f>
        <v/>
      </c>
      <c r="P5174" t="str">
        <f>IF(L5174="","",AVERAGE(INDEX($K:$K,ROW(L5174),1):INDEX($K:$K,MATCH(L5174+1, L:L,0)-1)))</f>
        <v/>
      </c>
    </row>
    <row r="5175" spans="1:16" x14ac:dyDescent="0.25">
      <c r="A5175">
        <v>2014</v>
      </c>
      <c r="B5175">
        <v>6</v>
      </c>
      <c r="C5175" t="s">
        <v>9</v>
      </c>
      <c r="D5175">
        <v>15.70916667</v>
      </c>
      <c r="E5175">
        <v>15.22665362</v>
      </c>
      <c r="F5175">
        <f t="shared" si="320"/>
        <v>-0.48251304999999967</v>
      </c>
      <c r="G5175">
        <f t="shared" si="321"/>
        <v>0.48251304999999967</v>
      </c>
      <c r="H5175">
        <v>84.298333330000006</v>
      </c>
      <c r="I5175">
        <v>133.3666667</v>
      </c>
      <c r="J5175">
        <f t="shared" si="322"/>
        <v>49.068333369999991</v>
      </c>
      <c r="K5175">
        <f t="shared" si="323"/>
        <v>49.068333369999991</v>
      </c>
      <c r="L5175" t="str">
        <f>IF(A5175&lt;&gt;A5174,MAX($L$2:L5174)+1,"")</f>
        <v/>
      </c>
      <c r="M5175" t="str">
        <f>IF(L5175="","",AVERAGE(INDEX($E:$E,ROW(L5175),1):INDEX($E:$E,MATCH(L5175+1, L:L,0)-1)) - AVERAGE(INDEX($D:$D,ROW(L5175),1):INDEX($D:$D,MATCH(L5175+1, L:L,0)-1)))</f>
        <v/>
      </c>
      <c r="N5175" t="str">
        <f>IF(L5175="","",AVERAGE(INDEX($I:$I,ROW(L5175),1):INDEX($I:$I,MATCH(L5175+1, L:L,0)-1)) - AVERAGE(INDEX($H:$H,ROW(L5175),1):INDEX($H:$H,MATCH(L5175+1, L:L,0)-1)))</f>
        <v/>
      </c>
      <c r="O5175" t="str">
        <f>IF(L5175="","",AVERAGE(INDEX($G:$G,ROW(L5175),1):INDEX($G:$G,MATCH(L5175+1, L:L,0)-1)))</f>
        <v/>
      </c>
      <c r="P5175" t="str">
        <f>IF(L5175="","",AVERAGE(INDEX($K:$K,ROW(L5175),1):INDEX($K:$K,MATCH(L5175+1, L:L,0)-1)))</f>
        <v/>
      </c>
    </row>
    <row r="5176" spans="1:16" x14ac:dyDescent="0.25">
      <c r="A5176">
        <v>2014</v>
      </c>
      <c r="B5176">
        <v>6</v>
      </c>
      <c r="C5176" t="s">
        <v>10</v>
      </c>
      <c r="D5176">
        <v>15.044</v>
      </c>
      <c r="E5176">
        <v>16.35794872</v>
      </c>
      <c r="F5176">
        <f t="shared" si="320"/>
        <v>1.3139487199999991</v>
      </c>
      <c r="G5176">
        <f t="shared" si="321"/>
        <v>1.3139487199999991</v>
      </c>
      <c r="H5176">
        <v>94.207999999999998</v>
      </c>
      <c r="I5176">
        <v>118.14</v>
      </c>
      <c r="J5176">
        <f t="shared" si="322"/>
        <v>23.932000000000002</v>
      </c>
      <c r="K5176">
        <f t="shared" si="323"/>
        <v>23.932000000000002</v>
      </c>
      <c r="L5176" t="str">
        <f>IF(A5176&lt;&gt;A5175,MAX($L$2:L5175)+1,"")</f>
        <v/>
      </c>
      <c r="M5176" t="str">
        <f>IF(L5176="","",AVERAGE(INDEX($E:$E,ROW(L5176),1):INDEX($E:$E,MATCH(L5176+1, L:L,0)-1)) - AVERAGE(INDEX($D:$D,ROW(L5176),1):INDEX($D:$D,MATCH(L5176+1, L:L,0)-1)))</f>
        <v/>
      </c>
      <c r="N5176" t="str">
        <f>IF(L5176="","",AVERAGE(INDEX($I:$I,ROW(L5176),1):INDEX($I:$I,MATCH(L5176+1, L:L,0)-1)) - AVERAGE(INDEX($H:$H,ROW(L5176),1):INDEX($H:$H,MATCH(L5176+1, L:L,0)-1)))</f>
        <v/>
      </c>
      <c r="O5176" t="str">
        <f>IF(L5176="","",AVERAGE(INDEX($G:$G,ROW(L5176),1):INDEX($G:$G,MATCH(L5176+1, L:L,0)-1)))</f>
        <v/>
      </c>
      <c r="P5176" t="str">
        <f>IF(L5176="","",AVERAGE(INDEX($K:$K,ROW(L5176),1):INDEX($K:$K,MATCH(L5176+1, L:L,0)-1)))</f>
        <v/>
      </c>
    </row>
    <row r="5177" spans="1:16" x14ac:dyDescent="0.25">
      <c r="A5177">
        <v>2014</v>
      </c>
      <c r="B5177">
        <v>6</v>
      </c>
      <c r="C5177" t="s">
        <v>11</v>
      </c>
      <c r="D5177">
        <v>10.691428569999999</v>
      </c>
      <c r="E5177">
        <v>11.791922939999999</v>
      </c>
      <c r="F5177">
        <f t="shared" si="320"/>
        <v>1.1004943699999998</v>
      </c>
      <c r="G5177">
        <f t="shared" si="321"/>
        <v>1.1004943699999998</v>
      </c>
      <c r="H5177">
        <v>99.176428569999999</v>
      </c>
      <c r="I5177">
        <v>103.7</v>
      </c>
      <c r="J5177">
        <f t="shared" si="322"/>
        <v>4.5235714300000041</v>
      </c>
      <c r="K5177">
        <f t="shared" si="323"/>
        <v>4.5235714300000041</v>
      </c>
      <c r="L5177" t="str">
        <f>IF(A5177&lt;&gt;A5176,MAX($L$2:L5176)+1,"")</f>
        <v/>
      </c>
      <c r="M5177" t="str">
        <f>IF(L5177="","",AVERAGE(INDEX($E:$E,ROW(L5177),1):INDEX($E:$E,MATCH(L5177+1, L:L,0)-1)) - AVERAGE(INDEX($D:$D,ROW(L5177),1):INDEX($D:$D,MATCH(L5177+1, L:L,0)-1)))</f>
        <v/>
      </c>
      <c r="N5177" t="str">
        <f>IF(L5177="","",AVERAGE(INDEX($I:$I,ROW(L5177),1):INDEX($I:$I,MATCH(L5177+1, L:L,0)-1)) - AVERAGE(INDEX($H:$H,ROW(L5177),1):INDEX($H:$H,MATCH(L5177+1, L:L,0)-1)))</f>
        <v/>
      </c>
      <c r="O5177" t="str">
        <f>IF(L5177="","",AVERAGE(INDEX($G:$G,ROW(L5177),1):INDEX($G:$G,MATCH(L5177+1, L:L,0)-1)))</f>
        <v/>
      </c>
      <c r="P5177" t="str">
        <f>IF(L5177="","",AVERAGE(INDEX($K:$K,ROW(L5177),1):INDEX($K:$K,MATCH(L5177+1, L:L,0)-1)))</f>
        <v/>
      </c>
    </row>
    <row r="5178" spans="1:16" x14ac:dyDescent="0.25">
      <c r="A5178">
        <v>2014</v>
      </c>
      <c r="B5178">
        <v>6</v>
      </c>
      <c r="C5178" t="s">
        <v>12</v>
      </c>
      <c r="D5178">
        <v>14.84714286</v>
      </c>
      <c r="E5178">
        <v>15.57809524</v>
      </c>
      <c r="F5178">
        <f t="shared" si="320"/>
        <v>0.73095237999999974</v>
      </c>
      <c r="G5178">
        <f t="shared" si="321"/>
        <v>0.73095237999999974</v>
      </c>
      <c r="H5178">
        <v>93.585714289999999</v>
      </c>
      <c r="I5178">
        <v>116.0142857</v>
      </c>
      <c r="J5178">
        <f t="shared" si="322"/>
        <v>22.428571410000004</v>
      </c>
      <c r="K5178">
        <f t="shared" si="323"/>
        <v>22.428571410000004</v>
      </c>
      <c r="L5178" t="str">
        <f>IF(A5178&lt;&gt;A5177,MAX($L$2:L5177)+1,"")</f>
        <v/>
      </c>
      <c r="M5178" t="str">
        <f>IF(L5178="","",AVERAGE(INDEX($E:$E,ROW(L5178),1):INDEX($E:$E,MATCH(L5178+1, L:L,0)-1)) - AVERAGE(INDEX($D:$D,ROW(L5178),1):INDEX($D:$D,MATCH(L5178+1, L:L,0)-1)))</f>
        <v/>
      </c>
      <c r="N5178" t="str">
        <f>IF(L5178="","",AVERAGE(INDEX($I:$I,ROW(L5178),1):INDEX($I:$I,MATCH(L5178+1, L:L,0)-1)) - AVERAGE(INDEX($H:$H,ROW(L5178),1):INDEX($H:$H,MATCH(L5178+1, L:L,0)-1)))</f>
        <v/>
      </c>
      <c r="O5178" t="str">
        <f>IF(L5178="","",AVERAGE(INDEX($G:$G,ROW(L5178),1):INDEX($G:$G,MATCH(L5178+1, L:L,0)-1)))</f>
        <v/>
      </c>
      <c r="P5178" t="str">
        <f>IF(L5178="","",AVERAGE(INDEX($K:$K,ROW(L5178),1):INDEX($K:$K,MATCH(L5178+1, L:L,0)-1)))</f>
        <v/>
      </c>
    </row>
    <row r="5179" spans="1:16" x14ac:dyDescent="0.25">
      <c r="A5179">
        <v>2014</v>
      </c>
      <c r="B5179">
        <v>6</v>
      </c>
      <c r="C5179" t="s">
        <v>13</v>
      </c>
      <c r="D5179">
        <v>9.69</v>
      </c>
      <c r="E5179">
        <v>10.38666667</v>
      </c>
      <c r="F5179">
        <f t="shared" si="320"/>
        <v>0.69666667000000082</v>
      </c>
      <c r="G5179">
        <f t="shared" si="321"/>
        <v>0.69666667000000082</v>
      </c>
      <c r="H5179">
        <v>18.239999999999998</v>
      </c>
      <c r="I5179">
        <v>27.2</v>
      </c>
      <c r="J5179">
        <f t="shared" si="322"/>
        <v>8.9600000000000009</v>
      </c>
      <c r="K5179">
        <f t="shared" si="323"/>
        <v>8.9600000000000009</v>
      </c>
      <c r="L5179" t="str">
        <f>IF(A5179&lt;&gt;A5178,MAX($L$2:L5178)+1,"")</f>
        <v/>
      </c>
      <c r="M5179" t="str">
        <f>IF(L5179="","",AVERAGE(INDEX($E:$E,ROW(L5179),1):INDEX($E:$E,MATCH(L5179+1, L:L,0)-1)) - AVERAGE(INDEX($D:$D,ROW(L5179),1):INDEX($D:$D,MATCH(L5179+1, L:L,0)-1)))</f>
        <v/>
      </c>
      <c r="N5179" t="str">
        <f>IF(L5179="","",AVERAGE(INDEX($I:$I,ROW(L5179),1):INDEX($I:$I,MATCH(L5179+1, L:L,0)-1)) - AVERAGE(INDEX($H:$H,ROW(L5179),1):INDEX($H:$H,MATCH(L5179+1, L:L,0)-1)))</f>
        <v/>
      </c>
      <c r="O5179" t="str">
        <f>IF(L5179="","",AVERAGE(INDEX($G:$G,ROW(L5179),1):INDEX($G:$G,MATCH(L5179+1, L:L,0)-1)))</f>
        <v/>
      </c>
      <c r="P5179" t="str">
        <f>IF(L5179="","",AVERAGE(INDEX($K:$K,ROW(L5179),1):INDEX($K:$K,MATCH(L5179+1, L:L,0)-1)))</f>
        <v/>
      </c>
    </row>
    <row r="5180" spans="1:16" x14ac:dyDescent="0.25">
      <c r="A5180">
        <v>2014</v>
      </c>
      <c r="B5180">
        <v>6</v>
      </c>
      <c r="C5180" t="s">
        <v>14</v>
      </c>
      <c r="D5180">
        <v>2.9319999999999999</v>
      </c>
      <c r="E5180">
        <v>3.2120000000000002</v>
      </c>
      <c r="F5180">
        <f t="shared" si="320"/>
        <v>0.28000000000000025</v>
      </c>
      <c r="G5180">
        <f t="shared" si="321"/>
        <v>0.28000000000000025</v>
      </c>
      <c r="H5180">
        <v>21.59</v>
      </c>
      <c r="I5180">
        <v>18.16</v>
      </c>
      <c r="J5180">
        <f t="shared" si="322"/>
        <v>-3.4299999999999997</v>
      </c>
      <c r="K5180">
        <f t="shared" si="323"/>
        <v>3.4299999999999997</v>
      </c>
      <c r="L5180" t="str">
        <f>IF(A5180&lt;&gt;A5179,MAX($L$2:L5179)+1,"")</f>
        <v/>
      </c>
      <c r="M5180" t="str">
        <f>IF(L5180="","",AVERAGE(INDEX($E:$E,ROW(L5180),1):INDEX($E:$E,MATCH(L5180+1, L:L,0)-1)) - AVERAGE(INDEX($D:$D,ROW(L5180),1):INDEX($D:$D,MATCH(L5180+1, L:L,0)-1)))</f>
        <v/>
      </c>
      <c r="N5180" t="str">
        <f>IF(L5180="","",AVERAGE(INDEX($I:$I,ROW(L5180),1):INDEX($I:$I,MATCH(L5180+1, L:L,0)-1)) - AVERAGE(INDEX($H:$H,ROW(L5180),1):INDEX($H:$H,MATCH(L5180+1, L:L,0)-1)))</f>
        <v/>
      </c>
      <c r="O5180" t="str">
        <f>IF(L5180="","",AVERAGE(INDEX($G:$G,ROW(L5180),1):INDEX($G:$G,MATCH(L5180+1, L:L,0)-1)))</f>
        <v/>
      </c>
      <c r="P5180" t="str">
        <f>IF(L5180="","",AVERAGE(INDEX($K:$K,ROW(L5180),1):INDEX($K:$K,MATCH(L5180+1, L:L,0)-1)))</f>
        <v/>
      </c>
    </row>
    <row r="5181" spans="1:16" x14ac:dyDescent="0.25">
      <c r="A5181">
        <v>2014</v>
      </c>
      <c r="B5181">
        <v>6</v>
      </c>
      <c r="C5181" t="s">
        <v>15</v>
      </c>
      <c r="D5181">
        <v>16.72</v>
      </c>
      <c r="E5181">
        <v>17.822451910000002</v>
      </c>
      <c r="F5181">
        <f t="shared" si="320"/>
        <v>1.1024519100000028</v>
      </c>
      <c r="G5181">
        <f t="shared" si="321"/>
        <v>1.1024519100000028</v>
      </c>
      <c r="H5181">
        <v>80.579285709999994</v>
      </c>
      <c r="I5181">
        <v>102.0357143</v>
      </c>
      <c r="J5181">
        <f t="shared" si="322"/>
        <v>21.456428590000002</v>
      </c>
      <c r="K5181">
        <f t="shared" si="323"/>
        <v>21.456428590000002</v>
      </c>
      <c r="L5181" t="str">
        <f>IF(A5181&lt;&gt;A5180,MAX($L$2:L5180)+1,"")</f>
        <v/>
      </c>
      <c r="M5181" t="str">
        <f>IF(L5181="","",AVERAGE(INDEX($E:$E,ROW(L5181),1):INDEX($E:$E,MATCH(L5181+1, L:L,0)-1)) - AVERAGE(INDEX($D:$D,ROW(L5181),1):INDEX($D:$D,MATCH(L5181+1, L:L,0)-1)))</f>
        <v/>
      </c>
      <c r="N5181" t="str">
        <f>IF(L5181="","",AVERAGE(INDEX($I:$I,ROW(L5181),1):INDEX($I:$I,MATCH(L5181+1, L:L,0)-1)) - AVERAGE(INDEX($H:$H,ROW(L5181),1):INDEX($H:$H,MATCH(L5181+1, L:L,0)-1)))</f>
        <v/>
      </c>
      <c r="O5181" t="str">
        <f>IF(L5181="","",AVERAGE(INDEX($G:$G,ROW(L5181),1):INDEX($G:$G,MATCH(L5181+1, L:L,0)-1)))</f>
        <v/>
      </c>
      <c r="P5181" t="str">
        <f>IF(L5181="","",AVERAGE(INDEX($K:$K,ROW(L5181),1):INDEX($K:$K,MATCH(L5181+1, L:L,0)-1)))</f>
        <v/>
      </c>
    </row>
    <row r="5182" spans="1:16" x14ac:dyDescent="0.25">
      <c r="A5182">
        <v>2014</v>
      </c>
      <c r="B5182">
        <v>6</v>
      </c>
      <c r="C5182" t="s">
        <v>16</v>
      </c>
      <c r="D5182">
        <v>14.62</v>
      </c>
      <c r="E5182">
        <v>14.84333333</v>
      </c>
      <c r="F5182">
        <f t="shared" si="320"/>
        <v>0.22333333000000088</v>
      </c>
      <c r="G5182">
        <f t="shared" si="321"/>
        <v>0.22333333000000088</v>
      </c>
      <c r="H5182">
        <v>98.3</v>
      </c>
      <c r="I5182">
        <v>90</v>
      </c>
      <c r="J5182">
        <f t="shared" si="322"/>
        <v>-8.2999999999999972</v>
      </c>
      <c r="K5182">
        <f t="shared" si="323"/>
        <v>8.2999999999999972</v>
      </c>
      <c r="L5182" t="str">
        <f>IF(A5182&lt;&gt;A5181,MAX($L$2:L5181)+1,"")</f>
        <v/>
      </c>
      <c r="M5182" t="str">
        <f>IF(L5182="","",AVERAGE(INDEX($E:$E,ROW(L5182),1):INDEX($E:$E,MATCH(L5182+1, L:L,0)-1)) - AVERAGE(INDEX($D:$D,ROW(L5182),1):INDEX($D:$D,MATCH(L5182+1, L:L,0)-1)))</f>
        <v/>
      </c>
      <c r="N5182" t="str">
        <f>IF(L5182="","",AVERAGE(INDEX($I:$I,ROW(L5182),1):INDEX($I:$I,MATCH(L5182+1, L:L,0)-1)) - AVERAGE(INDEX($H:$H,ROW(L5182),1):INDEX($H:$H,MATCH(L5182+1, L:L,0)-1)))</f>
        <v/>
      </c>
      <c r="O5182" t="str">
        <f>IF(L5182="","",AVERAGE(INDEX($G:$G,ROW(L5182),1):INDEX($G:$G,MATCH(L5182+1, L:L,0)-1)))</f>
        <v/>
      </c>
      <c r="P5182" t="str">
        <f>IF(L5182="","",AVERAGE(INDEX($K:$K,ROW(L5182),1):INDEX($K:$K,MATCH(L5182+1, L:L,0)-1)))</f>
        <v/>
      </c>
    </row>
    <row r="5183" spans="1:16" x14ac:dyDescent="0.25">
      <c r="A5183">
        <v>2014</v>
      </c>
      <c r="B5183">
        <v>6</v>
      </c>
      <c r="C5183" t="s">
        <v>17</v>
      </c>
      <c r="D5183">
        <v>16.102558139999999</v>
      </c>
      <c r="E5183">
        <v>17.29007017</v>
      </c>
      <c r="F5183">
        <f t="shared" si="320"/>
        <v>1.1875120300000006</v>
      </c>
      <c r="G5183">
        <f t="shared" si="321"/>
        <v>1.1875120300000006</v>
      </c>
      <c r="H5183">
        <v>105.9106977</v>
      </c>
      <c r="I5183">
        <v>128.66279069999999</v>
      </c>
      <c r="J5183">
        <f t="shared" si="322"/>
        <v>22.752092999999988</v>
      </c>
      <c r="K5183">
        <f t="shared" si="323"/>
        <v>22.752092999999988</v>
      </c>
      <c r="L5183" t="str">
        <f>IF(A5183&lt;&gt;A5182,MAX($L$2:L5182)+1,"")</f>
        <v/>
      </c>
      <c r="M5183" t="str">
        <f>IF(L5183="","",AVERAGE(INDEX($E:$E,ROW(L5183),1):INDEX($E:$E,MATCH(L5183+1, L:L,0)-1)) - AVERAGE(INDEX($D:$D,ROW(L5183),1):INDEX($D:$D,MATCH(L5183+1, L:L,0)-1)))</f>
        <v/>
      </c>
      <c r="N5183" t="str">
        <f>IF(L5183="","",AVERAGE(INDEX($I:$I,ROW(L5183),1):INDEX($I:$I,MATCH(L5183+1, L:L,0)-1)) - AVERAGE(INDEX($H:$H,ROW(L5183),1):INDEX($H:$H,MATCH(L5183+1, L:L,0)-1)))</f>
        <v/>
      </c>
      <c r="O5183" t="str">
        <f>IF(L5183="","",AVERAGE(INDEX($G:$G,ROW(L5183),1):INDEX($G:$G,MATCH(L5183+1, L:L,0)-1)))</f>
        <v/>
      </c>
      <c r="P5183" t="str">
        <f>IF(L5183="","",AVERAGE(INDEX($K:$K,ROW(L5183),1):INDEX($K:$K,MATCH(L5183+1, L:L,0)-1)))</f>
        <v/>
      </c>
    </row>
    <row r="5184" spans="1:16" x14ac:dyDescent="0.25">
      <c r="A5184">
        <v>2014</v>
      </c>
      <c r="B5184">
        <v>6</v>
      </c>
      <c r="C5184" t="s">
        <v>18</v>
      </c>
      <c r="D5184">
        <v>15.365</v>
      </c>
      <c r="E5184">
        <v>13.98992271</v>
      </c>
      <c r="F5184">
        <f t="shared" si="320"/>
        <v>-1.3750772900000001</v>
      </c>
      <c r="G5184">
        <f t="shared" si="321"/>
        <v>1.3750772900000001</v>
      </c>
      <c r="H5184">
        <v>76.487777780000002</v>
      </c>
      <c r="I5184">
        <v>127.81111110000001</v>
      </c>
      <c r="J5184">
        <f t="shared" si="322"/>
        <v>51.323333320000003</v>
      </c>
      <c r="K5184">
        <f t="shared" si="323"/>
        <v>51.323333320000003</v>
      </c>
      <c r="L5184" t="str">
        <f>IF(A5184&lt;&gt;A5183,MAX($L$2:L5183)+1,"")</f>
        <v/>
      </c>
      <c r="M5184" t="str">
        <f>IF(L5184="","",AVERAGE(INDEX($E:$E,ROW(L5184),1):INDEX($E:$E,MATCH(L5184+1, L:L,0)-1)) - AVERAGE(INDEX($D:$D,ROW(L5184),1):INDEX($D:$D,MATCH(L5184+1, L:L,0)-1)))</f>
        <v/>
      </c>
      <c r="N5184" t="str">
        <f>IF(L5184="","",AVERAGE(INDEX($I:$I,ROW(L5184),1):INDEX($I:$I,MATCH(L5184+1, L:L,0)-1)) - AVERAGE(INDEX($H:$H,ROW(L5184),1):INDEX($H:$H,MATCH(L5184+1, L:L,0)-1)))</f>
        <v/>
      </c>
      <c r="O5184" t="str">
        <f>IF(L5184="","",AVERAGE(INDEX($G:$G,ROW(L5184),1):INDEX($G:$G,MATCH(L5184+1, L:L,0)-1)))</f>
        <v/>
      </c>
      <c r="P5184" t="str">
        <f>IF(L5184="","",AVERAGE(INDEX($K:$K,ROW(L5184),1):INDEX($K:$K,MATCH(L5184+1, L:L,0)-1)))</f>
        <v/>
      </c>
    </row>
    <row r="5185" spans="1:16" x14ac:dyDescent="0.25">
      <c r="A5185">
        <v>2014</v>
      </c>
      <c r="B5185">
        <v>6</v>
      </c>
      <c r="C5185" t="s">
        <v>19</v>
      </c>
      <c r="D5185">
        <v>11.8725</v>
      </c>
      <c r="E5185">
        <v>10.48037356</v>
      </c>
      <c r="F5185">
        <f t="shared" si="320"/>
        <v>-1.3921264400000002</v>
      </c>
      <c r="G5185">
        <f t="shared" si="321"/>
        <v>1.3921264400000002</v>
      </c>
      <c r="H5185">
        <v>36.002499999999998</v>
      </c>
      <c r="I5185">
        <v>39.6</v>
      </c>
      <c r="J5185">
        <f t="shared" si="322"/>
        <v>3.5975000000000037</v>
      </c>
      <c r="K5185">
        <f t="shared" si="323"/>
        <v>3.5975000000000037</v>
      </c>
      <c r="L5185" t="str">
        <f>IF(A5185&lt;&gt;A5184,MAX($L$2:L5184)+1,"")</f>
        <v/>
      </c>
      <c r="M5185" t="str">
        <f>IF(L5185="","",AVERAGE(INDEX($E:$E,ROW(L5185),1):INDEX($E:$E,MATCH(L5185+1, L:L,0)-1)) - AVERAGE(INDEX($D:$D,ROW(L5185),1):INDEX($D:$D,MATCH(L5185+1, L:L,0)-1)))</f>
        <v/>
      </c>
      <c r="N5185" t="str">
        <f>IF(L5185="","",AVERAGE(INDEX($I:$I,ROW(L5185),1):INDEX($I:$I,MATCH(L5185+1, L:L,0)-1)) - AVERAGE(INDEX($H:$H,ROW(L5185),1):INDEX($H:$H,MATCH(L5185+1, L:L,0)-1)))</f>
        <v/>
      </c>
      <c r="O5185" t="str">
        <f>IF(L5185="","",AVERAGE(INDEX($G:$G,ROW(L5185),1):INDEX($G:$G,MATCH(L5185+1, L:L,0)-1)))</f>
        <v/>
      </c>
      <c r="P5185" t="str">
        <f>IF(L5185="","",AVERAGE(INDEX($K:$K,ROW(L5185),1):INDEX($K:$K,MATCH(L5185+1, L:L,0)-1)))</f>
        <v/>
      </c>
    </row>
    <row r="5186" spans="1:16" x14ac:dyDescent="0.25">
      <c r="A5186">
        <v>2014</v>
      </c>
      <c r="B5186">
        <v>7</v>
      </c>
      <c r="C5186" t="s">
        <v>7</v>
      </c>
      <c r="D5186">
        <v>17.203636360000001</v>
      </c>
      <c r="E5186">
        <v>18.632598049999999</v>
      </c>
      <c r="F5186">
        <f t="shared" si="320"/>
        <v>1.4289616899999977</v>
      </c>
      <c r="G5186">
        <f t="shared" si="321"/>
        <v>1.4289616899999977</v>
      </c>
      <c r="H5186">
        <v>79.668181820000001</v>
      </c>
      <c r="I5186">
        <v>80.099999999999994</v>
      </c>
      <c r="J5186">
        <f t="shared" si="322"/>
        <v>0.43181817999999339</v>
      </c>
      <c r="K5186">
        <f t="shared" si="323"/>
        <v>0.43181817999999339</v>
      </c>
      <c r="L5186" t="str">
        <f>IF(A5186&lt;&gt;A5185,MAX($L$2:L5185)+1,"")</f>
        <v/>
      </c>
      <c r="M5186" t="str">
        <f>IF(L5186="","",AVERAGE(INDEX($E:$E,ROW(L5186),1):INDEX($E:$E,MATCH(L5186+1, L:L,0)-1)) - AVERAGE(INDEX($D:$D,ROW(L5186),1):INDEX($D:$D,MATCH(L5186+1, L:L,0)-1)))</f>
        <v/>
      </c>
      <c r="N5186" t="str">
        <f>IF(L5186="","",AVERAGE(INDEX($I:$I,ROW(L5186),1):INDEX($I:$I,MATCH(L5186+1, L:L,0)-1)) - AVERAGE(INDEX($H:$H,ROW(L5186),1):INDEX($H:$H,MATCH(L5186+1, L:L,0)-1)))</f>
        <v/>
      </c>
      <c r="O5186" t="str">
        <f>IF(L5186="","",AVERAGE(INDEX($G:$G,ROW(L5186),1):INDEX($G:$G,MATCH(L5186+1, L:L,0)-1)))</f>
        <v/>
      </c>
      <c r="P5186" t="str">
        <f>IF(L5186="","",AVERAGE(INDEX($K:$K,ROW(L5186),1):INDEX($K:$K,MATCH(L5186+1, L:L,0)-1)))</f>
        <v/>
      </c>
    </row>
    <row r="5187" spans="1:16" x14ac:dyDescent="0.25">
      <c r="A5187">
        <v>2014</v>
      </c>
      <c r="B5187">
        <v>7</v>
      </c>
      <c r="C5187" t="s">
        <v>8</v>
      </c>
      <c r="D5187">
        <v>16.4984058</v>
      </c>
      <c r="E5187">
        <v>18.105440560000002</v>
      </c>
      <c r="F5187">
        <f t="shared" ref="F5187:F5250" si="324">E5187-D5187</f>
        <v>1.6070347600000012</v>
      </c>
      <c r="G5187">
        <f t="shared" ref="G5187:G5250" si="325">ABS(F5187)</f>
        <v>1.6070347600000012</v>
      </c>
      <c r="H5187">
        <v>60.930724640000001</v>
      </c>
      <c r="I5187">
        <v>57.152173910000002</v>
      </c>
      <c r="J5187">
        <f t="shared" ref="J5187:J5250" si="326">I5187-H5187</f>
        <v>-3.7785507299999992</v>
      </c>
      <c r="K5187">
        <f t="shared" ref="K5187:K5250" si="327">ABS(J5187)</f>
        <v>3.7785507299999992</v>
      </c>
      <c r="L5187" t="str">
        <f>IF(A5187&lt;&gt;A5186,MAX($L$2:L5186)+1,"")</f>
        <v/>
      </c>
      <c r="M5187" t="str">
        <f>IF(L5187="","",AVERAGE(INDEX($E:$E,ROW(L5187),1):INDEX($E:$E,MATCH(L5187+1, L:L,0)-1)) - AVERAGE(INDEX($D:$D,ROW(L5187),1):INDEX($D:$D,MATCH(L5187+1, L:L,0)-1)))</f>
        <v/>
      </c>
      <c r="N5187" t="str">
        <f>IF(L5187="","",AVERAGE(INDEX($I:$I,ROW(L5187),1):INDEX($I:$I,MATCH(L5187+1, L:L,0)-1)) - AVERAGE(INDEX($H:$H,ROW(L5187),1):INDEX($H:$H,MATCH(L5187+1, L:L,0)-1)))</f>
        <v/>
      </c>
      <c r="O5187" t="str">
        <f>IF(L5187="","",AVERAGE(INDEX($G:$G,ROW(L5187),1):INDEX($G:$G,MATCH(L5187+1, L:L,0)-1)))</f>
        <v/>
      </c>
      <c r="P5187" t="str">
        <f>IF(L5187="","",AVERAGE(INDEX($K:$K,ROW(L5187),1):INDEX($K:$K,MATCH(L5187+1, L:L,0)-1)))</f>
        <v/>
      </c>
    </row>
    <row r="5188" spans="1:16" x14ac:dyDescent="0.25">
      <c r="A5188">
        <v>2014</v>
      </c>
      <c r="B5188">
        <v>7</v>
      </c>
      <c r="C5188" t="s">
        <v>9</v>
      </c>
      <c r="D5188">
        <v>18.490909089999999</v>
      </c>
      <c r="E5188">
        <v>17.975962849999998</v>
      </c>
      <c r="F5188">
        <f t="shared" si="324"/>
        <v>-0.51494624000000044</v>
      </c>
      <c r="G5188">
        <f t="shared" si="325"/>
        <v>0.51494624000000044</v>
      </c>
      <c r="H5188">
        <v>73.947272729999995</v>
      </c>
      <c r="I5188">
        <v>45.054545449999999</v>
      </c>
      <c r="J5188">
        <f t="shared" si="326"/>
        <v>-28.892727279999995</v>
      </c>
      <c r="K5188">
        <f t="shared" si="327"/>
        <v>28.892727279999995</v>
      </c>
      <c r="L5188" t="str">
        <f>IF(A5188&lt;&gt;A5187,MAX($L$2:L5187)+1,"")</f>
        <v/>
      </c>
      <c r="M5188" t="str">
        <f>IF(L5188="","",AVERAGE(INDEX($E:$E,ROW(L5188),1):INDEX($E:$E,MATCH(L5188+1, L:L,0)-1)) - AVERAGE(INDEX($D:$D,ROW(L5188),1):INDEX($D:$D,MATCH(L5188+1, L:L,0)-1)))</f>
        <v/>
      </c>
      <c r="N5188" t="str">
        <f>IF(L5188="","",AVERAGE(INDEX($I:$I,ROW(L5188),1):INDEX($I:$I,MATCH(L5188+1, L:L,0)-1)) - AVERAGE(INDEX($H:$H,ROW(L5188),1):INDEX($H:$H,MATCH(L5188+1, L:L,0)-1)))</f>
        <v/>
      </c>
      <c r="O5188" t="str">
        <f>IF(L5188="","",AVERAGE(INDEX($G:$G,ROW(L5188),1):INDEX($G:$G,MATCH(L5188+1, L:L,0)-1)))</f>
        <v/>
      </c>
      <c r="P5188" t="str">
        <f>IF(L5188="","",AVERAGE(INDEX($K:$K,ROW(L5188),1):INDEX($K:$K,MATCH(L5188+1, L:L,0)-1)))</f>
        <v/>
      </c>
    </row>
    <row r="5189" spans="1:16" x14ac:dyDescent="0.25">
      <c r="A5189">
        <v>2014</v>
      </c>
      <c r="B5189">
        <v>7</v>
      </c>
      <c r="C5189" t="s">
        <v>10</v>
      </c>
      <c r="D5189">
        <v>17.923333329999998</v>
      </c>
      <c r="E5189">
        <v>19.827956990000001</v>
      </c>
      <c r="F5189">
        <f t="shared" si="324"/>
        <v>1.9046236600000022</v>
      </c>
      <c r="G5189">
        <f t="shared" si="325"/>
        <v>1.9046236600000022</v>
      </c>
      <c r="H5189">
        <v>112.2133333</v>
      </c>
      <c r="I5189">
        <v>187.66666670000001</v>
      </c>
      <c r="J5189">
        <f t="shared" si="326"/>
        <v>75.453333400000005</v>
      </c>
      <c r="K5189">
        <f t="shared" si="327"/>
        <v>75.453333400000005</v>
      </c>
      <c r="L5189" t="str">
        <f>IF(A5189&lt;&gt;A5188,MAX($L$2:L5188)+1,"")</f>
        <v/>
      </c>
      <c r="M5189" t="str">
        <f>IF(L5189="","",AVERAGE(INDEX($E:$E,ROW(L5189),1):INDEX($E:$E,MATCH(L5189+1, L:L,0)-1)) - AVERAGE(INDEX($D:$D,ROW(L5189),1):INDEX($D:$D,MATCH(L5189+1, L:L,0)-1)))</f>
        <v/>
      </c>
      <c r="N5189" t="str">
        <f>IF(L5189="","",AVERAGE(INDEX($I:$I,ROW(L5189),1):INDEX($I:$I,MATCH(L5189+1, L:L,0)-1)) - AVERAGE(INDEX($H:$H,ROW(L5189),1):INDEX($H:$H,MATCH(L5189+1, L:L,0)-1)))</f>
        <v/>
      </c>
      <c r="O5189" t="str">
        <f>IF(L5189="","",AVERAGE(INDEX($G:$G,ROW(L5189),1):INDEX($G:$G,MATCH(L5189+1, L:L,0)-1)))</f>
        <v/>
      </c>
      <c r="P5189" t="str">
        <f>IF(L5189="","",AVERAGE(INDEX($K:$K,ROW(L5189),1):INDEX($K:$K,MATCH(L5189+1, L:L,0)-1)))</f>
        <v/>
      </c>
    </row>
    <row r="5190" spans="1:16" x14ac:dyDescent="0.25">
      <c r="A5190">
        <v>2014</v>
      </c>
      <c r="B5190">
        <v>7</v>
      </c>
      <c r="C5190" t="s">
        <v>11</v>
      </c>
      <c r="D5190">
        <v>14.722</v>
      </c>
      <c r="E5190">
        <v>17.713270300000001</v>
      </c>
      <c r="F5190">
        <f t="shared" si="324"/>
        <v>2.9912703000000018</v>
      </c>
      <c r="G5190">
        <f t="shared" si="325"/>
        <v>2.9912703000000018</v>
      </c>
      <c r="H5190">
        <v>104.63800000000001</v>
      </c>
      <c r="I5190">
        <v>113.01</v>
      </c>
      <c r="J5190">
        <f t="shared" si="326"/>
        <v>8.3719999999999999</v>
      </c>
      <c r="K5190">
        <f t="shared" si="327"/>
        <v>8.3719999999999999</v>
      </c>
      <c r="L5190" t="str">
        <f>IF(A5190&lt;&gt;A5189,MAX($L$2:L5189)+1,"")</f>
        <v/>
      </c>
      <c r="M5190" t="str">
        <f>IF(L5190="","",AVERAGE(INDEX($E:$E,ROW(L5190),1):INDEX($E:$E,MATCH(L5190+1, L:L,0)-1)) - AVERAGE(INDEX($D:$D,ROW(L5190),1):INDEX($D:$D,MATCH(L5190+1, L:L,0)-1)))</f>
        <v/>
      </c>
      <c r="N5190" t="str">
        <f>IF(L5190="","",AVERAGE(INDEX($I:$I,ROW(L5190),1):INDEX($I:$I,MATCH(L5190+1, L:L,0)-1)) - AVERAGE(INDEX($H:$H,ROW(L5190),1):INDEX($H:$H,MATCH(L5190+1, L:L,0)-1)))</f>
        <v/>
      </c>
      <c r="O5190" t="str">
        <f>IF(L5190="","",AVERAGE(INDEX($G:$G,ROW(L5190),1):INDEX($G:$G,MATCH(L5190+1, L:L,0)-1)))</f>
        <v/>
      </c>
      <c r="P5190" t="str">
        <f>IF(L5190="","",AVERAGE(INDEX($K:$K,ROW(L5190),1):INDEX($K:$K,MATCH(L5190+1, L:L,0)-1)))</f>
        <v/>
      </c>
    </row>
    <row r="5191" spans="1:16" x14ac:dyDescent="0.25">
      <c r="A5191">
        <v>2014</v>
      </c>
      <c r="B5191">
        <v>7</v>
      </c>
      <c r="C5191" t="s">
        <v>12</v>
      </c>
      <c r="D5191">
        <v>18.751999999999999</v>
      </c>
      <c r="E5191">
        <v>20.977945040000002</v>
      </c>
      <c r="F5191">
        <f t="shared" si="324"/>
        <v>2.2259450400000027</v>
      </c>
      <c r="G5191">
        <f t="shared" si="325"/>
        <v>2.2259450400000027</v>
      </c>
      <c r="H5191">
        <v>89.385999999999996</v>
      </c>
      <c r="I5191">
        <v>72.94</v>
      </c>
      <c r="J5191">
        <f t="shared" si="326"/>
        <v>-16.445999999999998</v>
      </c>
      <c r="K5191">
        <f t="shared" si="327"/>
        <v>16.445999999999998</v>
      </c>
      <c r="L5191" t="str">
        <f>IF(A5191&lt;&gt;A5190,MAX($L$2:L5190)+1,"")</f>
        <v/>
      </c>
      <c r="M5191" t="str">
        <f>IF(L5191="","",AVERAGE(INDEX($E:$E,ROW(L5191),1):INDEX($E:$E,MATCH(L5191+1, L:L,0)-1)) - AVERAGE(INDEX($D:$D,ROW(L5191),1):INDEX($D:$D,MATCH(L5191+1, L:L,0)-1)))</f>
        <v/>
      </c>
      <c r="N5191" t="str">
        <f>IF(L5191="","",AVERAGE(INDEX($I:$I,ROW(L5191),1):INDEX($I:$I,MATCH(L5191+1, L:L,0)-1)) - AVERAGE(INDEX($H:$H,ROW(L5191),1):INDEX($H:$H,MATCH(L5191+1, L:L,0)-1)))</f>
        <v/>
      </c>
      <c r="O5191" t="str">
        <f>IF(L5191="","",AVERAGE(INDEX($G:$G,ROW(L5191),1):INDEX($G:$G,MATCH(L5191+1, L:L,0)-1)))</f>
        <v/>
      </c>
      <c r="P5191" t="str">
        <f>IF(L5191="","",AVERAGE(INDEX($K:$K,ROW(L5191),1):INDEX($K:$K,MATCH(L5191+1, L:L,0)-1)))</f>
        <v/>
      </c>
    </row>
    <row r="5192" spans="1:16" x14ac:dyDescent="0.25">
      <c r="A5192">
        <v>2014</v>
      </c>
      <c r="B5192">
        <v>7</v>
      </c>
      <c r="C5192" t="s">
        <v>13</v>
      </c>
      <c r="D5192">
        <v>13.11</v>
      </c>
      <c r="E5192">
        <v>13.345218900000001</v>
      </c>
      <c r="F5192">
        <f t="shared" si="324"/>
        <v>0.23521890000000134</v>
      </c>
      <c r="G5192">
        <f t="shared" si="325"/>
        <v>0.23521890000000134</v>
      </c>
      <c r="H5192">
        <v>34.35</v>
      </c>
      <c r="I5192">
        <v>45.1</v>
      </c>
      <c r="J5192">
        <f t="shared" si="326"/>
        <v>10.75</v>
      </c>
      <c r="K5192">
        <f t="shared" si="327"/>
        <v>10.75</v>
      </c>
      <c r="L5192" t="str">
        <f>IF(A5192&lt;&gt;A5191,MAX($L$2:L5191)+1,"")</f>
        <v/>
      </c>
      <c r="M5192" t="str">
        <f>IF(L5192="","",AVERAGE(INDEX($E:$E,ROW(L5192),1):INDEX($E:$E,MATCH(L5192+1, L:L,0)-1)) - AVERAGE(INDEX($D:$D,ROW(L5192),1):INDEX($D:$D,MATCH(L5192+1, L:L,0)-1)))</f>
        <v/>
      </c>
      <c r="N5192" t="str">
        <f>IF(L5192="","",AVERAGE(INDEX($I:$I,ROW(L5192),1):INDEX($I:$I,MATCH(L5192+1, L:L,0)-1)) - AVERAGE(INDEX($H:$H,ROW(L5192),1):INDEX($H:$H,MATCH(L5192+1, L:L,0)-1)))</f>
        <v/>
      </c>
      <c r="O5192" t="str">
        <f>IF(L5192="","",AVERAGE(INDEX($G:$G,ROW(L5192),1):INDEX($G:$G,MATCH(L5192+1, L:L,0)-1)))</f>
        <v/>
      </c>
      <c r="P5192" t="str">
        <f>IF(L5192="","",AVERAGE(INDEX($K:$K,ROW(L5192),1):INDEX($K:$K,MATCH(L5192+1, L:L,0)-1)))</f>
        <v/>
      </c>
    </row>
    <row r="5193" spans="1:16" x14ac:dyDescent="0.25">
      <c r="A5193">
        <v>2014</v>
      </c>
      <c r="B5193">
        <v>7</v>
      </c>
      <c r="C5193" t="s">
        <v>14</v>
      </c>
      <c r="D5193">
        <v>9.0442857140000008</v>
      </c>
      <c r="E5193">
        <v>10.14032005</v>
      </c>
      <c r="F5193">
        <f t="shared" si="324"/>
        <v>1.0960343359999989</v>
      </c>
      <c r="G5193">
        <f t="shared" si="325"/>
        <v>1.0960343359999989</v>
      </c>
      <c r="H5193">
        <v>31.601428569999999</v>
      </c>
      <c r="I5193">
        <v>24.14285714</v>
      </c>
      <c r="J5193">
        <f t="shared" si="326"/>
        <v>-7.4585714299999992</v>
      </c>
      <c r="K5193">
        <f t="shared" si="327"/>
        <v>7.4585714299999992</v>
      </c>
      <c r="L5193" t="str">
        <f>IF(A5193&lt;&gt;A5192,MAX($L$2:L5192)+1,"")</f>
        <v/>
      </c>
      <c r="M5193" t="str">
        <f>IF(L5193="","",AVERAGE(INDEX($E:$E,ROW(L5193),1):INDEX($E:$E,MATCH(L5193+1, L:L,0)-1)) - AVERAGE(INDEX($D:$D,ROW(L5193),1):INDEX($D:$D,MATCH(L5193+1, L:L,0)-1)))</f>
        <v/>
      </c>
      <c r="N5193" t="str">
        <f>IF(L5193="","",AVERAGE(INDEX($I:$I,ROW(L5193),1):INDEX($I:$I,MATCH(L5193+1, L:L,0)-1)) - AVERAGE(INDEX($H:$H,ROW(L5193),1):INDEX($H:$H,MATCH(L5193+1, L:L,0)-1)))</f>
        <v/>
      </c>
      <c r="O5193" t="str">
        <f>IF(L5193="","",AVERAGE(INDEX($G:$G,ROW(L5193),1):INDEX($G:$G,MATCH(L5193+1, L:L,0)-1)))</f>
        <v/>
      </c>
      <c r="P5193" t="str">
        <f>IF(L5193="","",AVERAGE(INDEX($K:$K,ROW(L5193),1):INDEX($K:$K,MATCH(L5193+1, L:L,0)-1)))</f>
        <v/>
      </c>
    </row>
    <row r="5194" spans="1:16" x14ac:dyDescent="0.25">
      <c r="A5194">
        <v>2014</v>
      </c>
      <c r="B5194">
        <v>7</v>
      </c>
      <c r="C5194" t="s">
        <v>15</v>
      </c>
      <c r="D5194">
        <v>19.276</v>
      </c>
      <c r="E5194">
        <v>17.836027600000001</v>
      </c>
      <c r="F5194">
        <f t="shared" si="324"/>
        <v>-1.4399723999999985</v>
      </c>
      <c r="G5194">
        <f t="shared" si="325"/>
        <v>1.4399723999999985</v>
      </c>
      <c r="H5194">
        <v>87.153333329999995</v>
      </c>
      <c r="I5194">
        <v>112.58</v>
      </c>
      <c r="J5194">
        <f t="shared" si="326"/>
        <v>25.426666670000003</v>
      </c>
      <c r="K5194">
        <f t="shared" si="327"/>
        <v>25.426666670000003</v>
      </c>
      <c r="L5194" t="str">
        <f>IF(A5194&lt;&gt;A5193,MAX($L$2:L5193)+1,"")</f>
        <v/>
      </c>
      <c r="M5194" t="str">
        <f>IF(L5194="","",AVERAGE(INDEX($E:$E,ROW(L5194),1):INDEX($E:$E,MATCH(L5194+1, L:L,0)-1)) - AVERAGE(INDEX($D:$D,ROW(L5194),1):INDEX($D:$D,MATCH(L5194+1, L:L,0)-1)))</f>
        <v/>
      </c>
      <c r="N5194" t="str">
        <f>IF(L5194="","",AVERAGE(INDEX($I:$I,ROW(L5194),1):INDEX($I:$I,MATCH(L5194+1, L:L,0)-1)) - AVERAGE(INDEX($H:$H,ROW(L5194),1):INDEX($H:$H,MATCH(L5194+1, L:L,0)-1)))</f>
        <v/>
      </c>
      <c r="O5194" t="str">
        <f>IF(L5194="","",AVERAGE(INDEX($G:$G,ROW(L5194),1):INDEX($G:$G,MATCH(L5194+1, L:L,0)-1)))</f>
        <v/>
      </c>
      <c r="P5194" t="str">
        <f>IF(L5194="","",AVERAGE(INDEX($K:$K,ROW(L5194),1):INDEX($K:$K,MATCH(L5194+1, L:L,0)-1)))</f>
        <v/>
      </c>
    </row>
    <row r="5195" spans="1:16" x14ac:dyDescent="0.25">
      <c r="A5195">
        <v>2014</v>
      </c>
      <c r="B5195">
        <v>7</v>
      </c>
      <c r="C5195" t="s">
        <v>16</v>
      </c>
      <c r="D5195">
        <v>18.79</v>
      </c>
      <c r="E5195">
        <v>21.522580649999998</v>
      </c>
      <c r="F5195">
        <f t="shared" si="324"/>
        <v>2.7325806499999992</v>
      </c>
      <c r="G5195">
        <f t="shared" si="325"/>
        <v>2.7325806499999992</v>
      </c>
      <c r="H5195">
        <v>78.56</v>
      </c>
      <c r="I5195">
        <v>73.7</v>
      </c>
      <c r="J5195">
        <f t="shared" si="326"/>
        <v>-4.8599999999999994</v>
      </c>
      <c r="K5195">
        <f t="shared" si="327"/>
        <v>4.8599999999999994</v>
      </c>
      <c r="L5195" t="str">
        <f>IF(A5195&lt;&gt;A5194,MAX($L$2:L5194)+1,"")</f>
        <v/>
      </c>
      <c r="M5195" t="str">
        <f>IF(L5195="","",AVERAGE(INDEX($E:$E,ROW(L5195),1):INDEX($E:$E,MATCH(L5195+1, L:L,0)-1)) - AVERAGE(INDEX($D:$D,ROW(L5195),1):INDEX($D:$D,MATCH(L5195+1, L:L,0)-1)))</f>
        <v/>
      </c>
      <c r="N5195" t="str">
        <f>IF(L5195="","",AVERAGE(INDEX($I:$I,ROW(L5195),1):INDEX($I:$I,MATCH(L5195+1, L:L,0)-1)) - AVERAGE(INDEX($H:$H,ROW(L5195),1):INDEX($H:$H,MATCH(L5195+1, L:L,0)-1)))</f>
        <v/>
      </c>
      <c r="O5195" t="str">
        <f>IF(L5195="","",AVERAGE(INDEX($G:$G,ROW(L5195),1):INDEX($G:$G,MATCH(L5195+1, L:L,0)-1)))</f>
        <v/>
      </c>
      <c r="P5195" t="str">
        <f>IF(L5195="","",AVERAGE(INDEX($K:$K,ROW(L5195),1):INDEX($K:$K,MATCH(L5195+1, L:L,0)-1)))</f>
        <v/>
      </c>
    </row>
    <row r="5196" spans="1:16" x14ac:dyDescent="0.25">
      <c r="A5196">
        <v>2014</v>
      </c>
      <c r="B5196">
        <v>7</v>
      </c>
      <c r="C5196" t="s">
        <v>17</v>
      </c>
      <c r="D5196">
        <v>18.696818180000001</v>
      </c>
      <c r="E5196">
        <v>19.014087589999999</v>
      </c>
      <c r="F5196">
        <f t="shared" si="324"/>
        <v>0.31726940999999798</v>
      </c>
      <c r="G5196">
        <f t="shared" si="325"/>
        <v>0.31726940999999798</v>
      </c>
      <c r="H5196">
        <v>113.97113640000001</v>
      </c>
      <c r="I5196">
        <v>107.6636364</v>
      </c>
      <c r="J5196">
        <f t="shared" si="326"/>
        <v>-6.3075000000000045</v>
      </c>
      <c r="K5196">
        <f t="shared" si="327"/>
        <v>6.3075000000000045</v>
      </c>
      <c r="L5196" t="str">
        <f>IF(A5196&lt;&gt;A5195,MAX($L$2:L5195)+1,"")</f>
        <v/>
      </c>
      <c r="M5196" t="str">
        <f>IF(L5196="","",AVERAGE(INDEX($E:$E,ROW(L5196),1):INDEX($E:$E,MATCH(L5196+1, L:L,0)-1)) - AVERAGE(INDEX($D:$D,ROW(L5196),1):INDEX($D:$D,MATCH(L5196+1, L:L,0)-1)))</f>
        <v/>
      </c>
      <c r="N5196" t="str">
        <f>IF(L5196="","",AVERAGE(INDEX($I:$I,ROW(L5196),1):INDEX($I:$I,MATCH(L5196+1, L:L,0)-1)) - AVERAGE(INDEX($H:$H,ROW(L5196),1):INDEX($H:$H,MATCH(L5196+1, L:L,0)-1)))</f>
        <v/>
      </c>
      <c r="O5196" t="str">
        <f>IF(L5196="","",AVERAGE(INDEX($G:$G,ROW(L5196),1):INDEX($G:$G,MATCH(L5196+1, L:L,0)-1)))</f>
        <v/>
      </c>
      <c r="P5196" t="str">
        <f>IF(L5196="","",AVERAGE(INDEX($K:$K,ROW(L5196),1):INDEX($K:$K,MATCH(L5196+1, L:L,0)-1)))</f>
        <v/>
      </c>
    </row>
    <row r="5197" spans="1:16" x14ac:dyDescent="0.25">
      <c r="A5197">
        <v>2014</v>
      </c>
      <c r="B5197">
        <v>7</v>
      </c>
      <c r="C5197" t="s">
        <v>18</v>
      </c>
      <c r="D5197">
        <v>18.21533333</v>
      </c>
      <c r="E5197">
        <v>17.914689469999999</v>
      </c>
      <c r="F5197">
        <f t="shared" si="324"/>
        <v>-0.30064386000000098</v>
      </c>
      <c r="G5197">
        <f t="shared" si="325"/>
        <v>0.30064386000000098</v>
      </c>
      <c r="H5197">
        <v>62.460666670000002</v>
      </c>
      <c r="I5197">
        <v>26.62</v>
      </c>
      <c r="J5197">
        <f t="shared" si="326"/>
        <v>-35.840666670000005</v>
      </c>
      <c r="K5197">
        <f t="shared" si="327"/>
        <v>35.840666670000005</v>
      </c>
      <c r="L5197" t="str">
        <f>IF(A5197&lt;&gt;A5196,MAX($L$2:L5196)+1,"")</f>
        <v/>
      </c>
      <c r="M5197" t="str">
        <f>IF(L5197="","",AVERAGE(INDEX($E:$E,ROW(L5197),1):INDEX($E:$E,MATCH(L5197+1, L:L,0)-1)) - AVERAGE(INDEX($D:$D,ROW(L5197),1):INDEX($D:$D,MATCH(L5197+1, L:L,0)-1)))</f>
        <v/>
      </c>
      <c r="N5197" t="str">
        <f>IF(L5197="","",AVERAGE(INDEX($I:$I,ROW(L5197),1):INDEX($I:$I,MATCH(L5197+1, L:L,0)-1)) - AVERAGE(INDEX($H:$H,ROW(L5197),1):INDEX($H:$H,MATCH(L5197+1, L:L,0)-1)))</f>
        <v/>
      </c>
      <c r="O5197" t="str">
        <f>IF(L5197="","",AVERAGE(INDEX($G:$G,ROW(L5197),1):INDEX($G:$G,MATCH(L5197+1, L:L,0)-1)))</f>
        <v/>
      </c>
      <c r="P5197" t="str">
        <f>IF(L5197="","",AVERAGE(INDEX($K:$K,ROW(L5197),1):INDEX($K:$K,MATCH(L5197+1, L:L,0)-1)))</f>
        <v/>
      </c>
    </row>
    <row r="5198" spans="1:16" x14ac:dyDescent="0.25">
      <c r="A5198">
        <v>2014</v>
      </c>
      <c r="B5198">
        <v>7</v>
      </c>
      <c r="C5198" t="s">
        <v>19</v>
      </c>
      <c r="D5198">
        <v>14.2775</v>
      </c>
      <c r="E5198">
        <v>13.99579205</v>
      </c>
      <c r="F5198">
        <f t="shared" si="324"/>
        <v>-0.28170794999999949</v>
      </c>
      <c r="G5198">
        <f t="shared" si="325"/>
        <v>0.28170794999999949</v>
      </c>
      <c r="H5198">
        <v>50.737499999999997</v>
      </c>
      <c r="I5198">
        <v>82.05</v>
      </c>
      <c r="J5198">
        <f t="shared" si="326"/>
        <v>31.3125</v>
      </c>
      <c r="K5198">
        <f t="shared" si="327"/>
        <v>31.3125</v>
      </c>
      <c r="L5198" t="str">
        <f>IF(A5198&lt;&gt;A5197,MAX($L$2:L5197)+1,"")</f>
        <v/>
      </c>
      <c r="M5198" t="str">
        <f>IF(L5198="","",AVERAGE(INDEX($E:$E,ROW(L5198),1):INDEX($E:$E,MATCH(L5198+1, L:L,0)-1)) - AVERAGE(INDEX($D:$D,ROW(L5198),1):INDEX($D:$D,MATCH(L5198+1, L:L,0)-1)))</f>
        <v/>
      </c>
      <c r="N5198" t="str">
        <f>IF(L5198="","",AVERAGE(INDEX($I:$I,ROW(L5198),1):INDEX($I:$I,MATCH(L5198+1, L:L,0)-1)) - AVERAGE(INDEX($H:$H,ROW(L5198),1):INDEX($H:$H,MATCH(L5198+1, L:L,0)-1)))</f>
        <v/>
      </c>
      <c r="O5198" t="str">
        <f>IF(L5198="","",AVERAGE(INDEX($G:$G,ROW(L5198),1):INDEX($G:$G,MATCH(L5198+1, L:L,0)-1)))</f>
        <v/>
      </c>
      <c r="P5198" t="str">
        <f>IF(L5198="","",AVERAGE(INDEX($K:$K,ROW(L5198),1):INDEX($K:$K,MATCH(L5198+1, L:L,0)-1)))</f>
        <v/>
      </c>
    </row>
    <row r="5199" spans="1:16" x14ac:dyDescent="0.25">
      <c r="A5199">
        <v>2014</v>
      </c>
      <c r="B5199">
        <v>8</v>
      </c>
      <c r="C5199" t="s">
        <v>7</v>
      </c>
      <c r="D5199">
        <v>16.058</v>
      </c>
      <c r="E5199">
        <v>17.145194289999999</v>
      </c>
      <c r="F5199">
        <f t="shared" si="324"/>
        <v>1.0871942899999993</v>
      </c>
      <c r="G5199">
        <f t="shared" si="325"/>
        <v>1.0871942899999993</v>
      </c>
      <c r="H5199">
        <v>55.097999999999999</v>
      </c>
      <c r="I5199">
        <v>36.01</v>
      </c>
      <c r="J5199">
        <f t="shared" si="326"/>
        <v>-19.088000000000001</v>
      </c>
      <c r="K5199">
        <f t="shared" si="327"/>
        <v>19.088000000000001</v>
      </c>
      <c r="L5199" t="str">
        <f>IF(A5199&lt;&gt;A5198,MAX($L$2:L5198)+1,"")</f>
        <v/>
      </c>
      <c r="M5199" t="str">
        <f>IF(L5199="","",AVERAGE(INDEX($E:$E,ROW(L5199),1):INDEX($E:$E,MATCH(L5199+1, L:L,0)-1)) - AVERAGE(INDEX($D:$D,ROW(L5199),1):INDEX($D:$D,MATCH(L5199+1, L:L,0)-1)))</f>
        <v/>
      </c>
      <c r="N5199" t="str">
        <f>IF(L5199="","",AVERAGE(INDEX($I:$I,ROW(L5199),1):INDEX($I:$I,MATCH(L5199+1, L:L,0)-1)) - AVERAGE(INDEX($H:$H,ROW(L5199),1):INDEX($H:$H,MATCH(L5199+1, L:L,0)-1)))</f>
        <v/>
      </c>
      <c r="O5199" t="str">
        <f>IF(L5199="","",AVERAGE(INDEX($G:$G,ROW(L5199),1):INDEX($G:$G,MATCH(L5199+1, L:L,0)-1)))</f>
        <v/>
      </c>
      <c r="P5199" t="str">
        <f>IF(L5199="","",AVERAGE(INDEX($K:$K,ROW(L5199),1):INDEX($K:$K,MATCH(L5199+1, L:L,0)-1)))</f>
        <v/>
      </c>
    </row>
    <row r="5200" spans="1:16" x14ac:dyDescent="0.25">
      <c r="A5200">
        <v>2014</v>
      </c>
      <c r="B5200">
        <v>8</v>
      </c>
      <c r="C5200" t="s">
        <v>8</v>
      </c>
      <c r="D5200">
        <v>16.537500000000001</v>
      </c>
      <c r="E5200">
        <v>18.047024310000001</v>
      </c>
      <c r="F5200">
        <f t="shared" si="324"/>
        <v>1.5095243099999998</v>
      </c>
      <c r="G5200">
        <f t="shared" si="325"/>
        <v>1.5095243099999998</v>
      </c>
      <c r="H5200">
        <v>64.183088240000004</v>
      </c>
      <c r="I5200">
        <v>36.329411759999999</v>
      </c>
      <c r="J5200">
        <f t="shared" si="326"/>
        <v>-27.853676480000004</v>
      </c>
      <c r="K5200">
        <f t="shared" si="327"/>
        <v>27.853676480000004</v>
      </c>
      <c r="L5200" t="str">
        <f>IF(A5200&lt;&gt;A5199,MAX($L$2:L5199)+1,"")</f>
        <v/>
      </c>
      <c r="M5200" t="str">
        <f>IF(L5200="","",AVERAGE(INDEX($E:$E,ROW(L5200),1):INDEX($E:$E,MATCH(L5200+1, L:L,0)-1)) - AVERAGE(INDEX($D:$D,ROW(L5200),1):INDEX($D:$D,MATCH(L5200+1, L:L,0)-1)))</f>
        <v/>
      </c>
      <c r="N5200" t="str">
        <f>IF(L5200="","",AVERAGE(INDEX($I:$I,ROW(L5200),1):INDEX($I:$I,MATCH(L5200+1, L:L,0)-1)) - AVERAGE(INDEX($H:$H,ROW(L5200),1):INDEX($H:$H,MATCH(L5200+1, L:L,0)-1)))</f>
        <v/>
      </c>
      <c r="O5200" t="str">
        <f>IF(L5200="","",AVERAGE(INDEX($G:$G,ROW(L5200),1):INDEX($G:$G,MATCH(L5200+1, L:L,0)-1)))</f>
        <v/>
      </c>
      <c r="P5200" t="str">
        <f>IF(L5200="","",AVERAGE(INDEX($K:$K,ROW(L5200),1):INDEX($K:$K,MATCH(L5200+1, L:L,0)-1)))</f>
        <v/>
      </c>
    </row>
    <row r="5201" spans="1:16" x14ac:dyDescent="0.25">
      <c r="A5201">
        <v>2014</v>
      </c>
      <c r="B5201">
        <v>8</v>
      </c>
      <c r="C5201" t="s">
        <v>9</v>
      </c>
      <c r="D5201">
        <v>17.414000000000001</v>
      </c>
      <c r="E5201">
        <v>17.96354015</v>
      </c>
      <c r="F5201">
        <f t="shared" si="324"/>
        <v>0.54954014999999856</v>
      </c>
      <c r="G5201">
        <f t="shared" si="325"/>
        <v>0.54954014999999856</v>
      </c>
      <c r="H5201">
        <v>68.686000000000007</v>
      </c>
      <c r="I5201">
        <v>106.86</v>
      </c>
      <c r="J5201">
        <f t="shared" si="326"/>
        <v>38.173999999999992</v>
      </c>
      <c r="K5201">
        <f t="shared" si="327"/>
        <v>38.173999999999992</v>
      </c>
      <c r="L5201" t="str">
        <f>IF(A5201&lt;&gt;A5200,MAX($L$2:L5200)+1,"")</f>
        <v/>
      </c>
      <c r="M5201" t="str">
        <f>IF(L5201="","",AVERAGE(INDEX($E:$E,ROW(L5201),1):INDEX($E:$E,MATCH(L5201+1, L:L,0)-1)) - AVERAGE(INDEX($D:$D,ROW(L5201),1):INDEX($D:$D,MATCH(L5201+1, L:L,0)-1)))</f>
        <v/>
      </c>
      <c r="N5201" t="str">
        <f>IF(L5201="","",AVERAGE(INDEX($I:$I,ROW(L5201),1):INDEX($I:$I,MATCH(L5201+1, L:L,0)-1)) - AVERAGE(INDEX($H:$H,ROW(L5201),1):INDEX($H:$H,MATCH(L5201+1, L:L,0)-1)))</f>
        <v/>
      </c>
      <c r="O5201" t="str">
        <f>IF(L5201="","",AVERAGE(INDEX($G:$G,ROW(L5201),1):INDEX($G:$G,MATCH(L5201+1, L:L,0)-1)))</f>
        <v/>
      </c>
      <c r="P5201" t="str">
        <f>IF(L5201="","",AVERAGE(INDEX($K:$K,ROW(L5201),1):INDEX($K:$K,MATCH(L5201+1, L:L,0)-1)))</f>
        <v/>
      </c>
    </row>
    <row r="5202" spans="1:16" x14ac:dyDescent="0.25">
      <c r="A5202">
        <v>2014</v>
      </c>
      <c r="B5202">
        <v>8</v>
      </c>
      <c r="C5202" t="s">
        <v>10</v>
      </c>
      <c r="D5202">
        <v>16.786666669999999</v>
      </c>
      <c r="E5202">
        <v>17.6885029</v>
      </c>
      <c r="F5202">
        <f t="shared" si="324"/>
        <v>0.90183623000000068</v>
      </c>
      <c r="G5202">
        <f t="shared" si="325"/>
        <v>0.90183623000000068</v>
      </c>
      <c r="H5202">
        <v>104.05666669999999</v>
      </c>
      <c r="I5202">
        <v>111.2</v>
      </c>
      <c r="J5202">
        <f t="shared" si="326"/>
        <v>7.143333300000009</v>
      </c>
      <c r="K5202">
        <f t="shared" si="327"/>
        <v>7.143333300000009</v>
      </c>
      <c r="L5202" t="str">
        <f>IF(A5202&lt;&gt;A5201,MAX($L$2:L5201)+1,"")</f>
        <v/>
      </c>
      <c r="M5202" t="str">
        <f>IF(L5202="","",AVERAGE(INDEX($E:$E,ROW(L5202),1):INDEX($E:$E,MATCH(L5202+1, L:L,0)-1)) - AVERAGE(INDEX($D:$D,ROW(L5202),1):INDEX($D:$D,MATCH(L5202+1, L:L,0)-1)))</f>
        <v/>
      </c>
      <c r="N5202" t="str">
        <f>IF(L5202="","",AVERAGE(INDEX($I:$I,ROW(L5202),1):INDEX($I:$I,MATCH(L5202+1, L:L,0)-1)) - AVERAGE(INDEX($H:$H,ROW(L5202),1):INDEX($H:$H,MATCH(L5202+1, L:L,0)-1)))</f>
        <v/>
      </c>
      <c r="O5202" t="str">
        <f>IF(L5202="","",AVERAGE(INDEX($G:$G,ROW(L5202),1):INDEX($G:$G,MATCH(L5202+1, L:L,0)-1)))</f>
        <v/>
      </c>
      <c r="P5202" t="str">
        <f>IF(L5202="","",AVERAGE(INDEX($K:$K,ROW(L5202),1):INDEX($K:$K,MATCH(L5202+1, L:L,0)-1)))</f>
        <v/>
      </c>
    </row>
    <row r="5203" spans="1:16" x14ac:dyDescent="0.25">
      <c r="A5203">
        <v>2014</v>
      </c>
      <c r="B5203">
        <v>8</v>
      </c>
      <c r="C5203" t="s">
        <v>11</v>
      </c>
      <c r="D5203">
        <v>15.388999999999999</v>
      </c>
      <c r="E5203">
        <v>16.526088720000001</v>
      </c>
      <c r="F5203">
        <f t="shared" si="324"/>
        <v>1.1370887200000013</v>
      </c>
      <c r="G5203">
        <f t="shared" si="325"/>
        <v>1.1370887200000013</v>
      </c>
      <c r="H5203">
        <v>102.569</v>
      </c>
      <c r="I5203">
        <v>112.38</v>
      </c>
      <c r="J5203">
        <f t="shared" si="326"/>
        <v>9.8109999999999928</v>
      </c>
      <c r="K5203">
        <f t="shared" si="327"/>
        <v>9.8109999999999928</v>
      </c>
      <c r="L5203" t="str">
        <f>IF(A5203&lt;&gt;A5202,MAX($L$2:L5202)+1,"")</f>
        <v/>
      </c>
      <c r="M5203" t="str">
        <f>IF(L5203="","",AVERAGE(INDEX($E:$E,ROW(L5203),1):INDEX($E:$E,MATCH(L5203+1, L:L,0)-1)) - AVERAGE(INDEX($D:$D,ROW(L5203),1):INDEX($D:$D,MATCH(L5203+1, L:L,0)-1)))</f>
        <v/>
      </c>
      <c r="N5203" t="str">
        <f>IF(L5203="","",AVERAGE(INDEX($I:$I,ROW(L5203),1):INDEX($I:$I,MATCH(L5203+1, L:L,0)-1)) - AVERAGE(INDEX($H:$H,ROW(L5203),1):INDEX($H:$H,MATCH(L5203+1, L:L,0)-1)))</f>
        <v/>
      </c>
      <c r="O5203" t="str">
        <f>IF(L5203="","",AVERAGE(INDEX($G:$G,ROW(L5203),1):INDEX($G:$G,MATCH(L5203+1, L:L,0)-1)))</f>
        <v/>
      </c>
      <c r="P5203" t="str">
        <f>IF(L5203="","",AVERAGE(INDEX($K:$K,ROW(L5203),1):INDEX($K:$K,MATCH(L5203+1, L:L,0)-1)))</f>
        <v/>
      </c>
    </row>
    <row r="5204" spans="1:16" x14ac:dyDescent="0.25">
      <c r="A5204">
        <v>2014</v>
      </c>
      <c r="B5204">
        <v>8</v>
      </c>
      <c r="C5204" t="s">
        <v>12</v>
      </c>
      <c r="D5204">
        <v>18.03833333</v>
      </c>
      <c r="E5204">
        <v>18.253691759999999</v>
      </c>
      <c r="F5204">
        <f t="shared" si="324"/>
        <v>0.21535842999999844</v>
      </c>
      <c r="G5204">
        <f t="shared" si="325"/>
        <v>0.21535842999999844</v>
      </c>
      <c r="H5204">
        <v>84.843333329999993</v>
      </c>
      <c r="I5204">
        <v>71.716666669999995</v>
      </c>
      <c r="J5204">
        <f t="shared" si="326"/>
        <v>-13.126666659999998</v>
      </c>
      <c r="K5204">
        <f t="shared" si="327"/>
        <v>13.126666659999998</v>
      </c>
      <c r="L5204" t="str">
        <f>IF(A5204&lt;&gt;A5203,MAX($L$2:L5203)+1,"")</f>
        <v/>
      </c>
      <c r="M5204" t="str">
        <f>IF(L5204="","",AVERAGE(INDEX($E:$E,ROW(L5204),1):INDEX($E:$E,MATCH(L5204+1, L:L,0)-1)) - AVERAGE(INDEX($D:$D,ROW(L5204),1):INDEX($D:$D,MATCH(L5204+1, L:L,0)-1)))</f>
        <v/>
      </c>
      <c r="N5204" t="str">
        <f>IF(L5204="","",AVERAGE(INDEX($I:$I,ROW(L5204),1):INDEX($I:$I,MATCH(L5204+1, L:L,0)-1)) - AVERAGE(INDEX($H:$H,ROW(L5204),1):INDEX($H:$H,MATCH(L5204+1, L:L,0)-1)))</f>
        <v/>
      </c>
      <c r="O5204" t="str">
        <f>IF(L5204="","",AVERAGE(INDEX($G:$G,ROW(L5204),1):INDEX($G:$G,MATCH(L5204+1, L:L,0)-1)))</f>
        <v/>
      </c>
      <c r="P5204" t="str">
        <f>IF(L5204="","",AVERAGE(INDEX($K:$K,ROW(L5204),1):INDEX($K:$K,MATCH(L5204+1, L:L,0)-1)))</f>
        <v/>
      </c>
    </row>
    <row r="5205" spans="1:16" x14ac:dyDescent="0.25">
      <c r="A5205">
        <v>2014</v>
      </c>
      <c r="B5205">
        <v>8</v>
      </c>
      <c r="C5205" t="s">
        <v>13</v>
      </c>
      <c r="D5205">
        <v>10.324999999999999</v>
      </c>
      <c r="E5205">
        <v>10.12879949</v>
      </c>
      <c r="F5205">
        <f t="shared" si="324"/>
        <v>-0.19620050999999883</v>
      </c>
      <c r="G5205">
        <f t="shared" si="325"/>
        <v>0.19620050999999883</v>
      </c>
      <c r="H5205">
        <v>32.524999999999999</v>
      </c>
      <c r="I5205">
        <v>80.900000000000006</v>
      </c>
      <c r="J5205">
        <f t="shared" si="326"/>
        <v>48.375000000000007</v>
      </c>
      <c r="K5205">
        <f t="shared" si="327"/>
        <v>48.375000000000007</v>
      </c>
      <c r="L5205" t="str">
        <f>IF(A5205&lt;&gt;A5204,MAX($L$2:L5204)+1,"")</f>
        <v/>
      </c>
      <c r="M5205" t="str">
        <f>IF(L5205="","",AVERAGE(INDEX($E:$E,ROW(L5205),1):INDEX($E:$E,MATCH(L5205+1, L:L,0)-1)) - AVERAGE(INDEX($D:$D,ROW(L5205),1):INDEX($D:$D,MATCH(L5205+1, L:L,0)-1)))</f>
        <v/>
      </c>
      <c r="N5205" t="str">
        <f>IF(L5205="","",AVERAGE(INDEX($I:$I,ROW(L5205),1):INDEX($I:$I,MATCH(L5205+1, L:L,0)-1)) - AVERAGE(INDEX($H:$H,ROW(L5205),1):INDEX($H:$H,MATCH(L5205+1, L:L,0)-1)))</f>
        <v/>
      </c>
      <c r="O5205" t="str">
        <f>IF(L5205="","",AVERAGE(INDEX($G:$G,ROW(L5205),1):INDEX($G:$G,MATCH(L5205+1, L:L,0)-1)))</f>
        <v/>
      </c>
      <c r="P5205" t="str">
        <f>IF(L5205="","",AVERAGE(INDEX($K:$K,ROW(L5205),1):INDEX($K:$K,MATCH(L5205+1, L:L,0)-1)))</f>
        <v/>
      </c>
    </row>
    <row r="5206" spans="1:16" x14ac:dyDescent="0.25">
      <c r="A5206">
        <v>2014</v>
      </c>
      <c r="B5206">
        <v>8</v>
      </c>
      <c r="C5206" t="s">
        <v>14</v>
      </c>
      <c r="D5206">
        <v>6.9180000000000001</v>
      </c>
      <c r="E5206">
        <v>6.313548387</v>
      </c>
      <c r="F5206">
        <f t="shared" si="324"/>
        <v>-0.60445161300000017</v>
      </c>
      <c r="G5206">
        <f t="shared" si="325"/>
        <v>0.60445161300000017</v>
      </c>
      <c r="H5206">
        <v>45.076000000000001</v>
      </c>
      <c r="I5206">
        <v>44.02</v>
      </c>
      <c r="J5206">
        <f t="shared" si="326"/>
        <v>-1.0559999999999974</v>
      </c>
      <c r="K5206">
        <f t="shared" si="327"/>
        <v>1.0559999999999974</v>
      </c>
      <c r="L5206" t="str">
        <f>IF(A5206&lt;&gt;A5205,MAX($L$2:L5205)+1,"")</f>
        <v/>
      </c>
      <c r="M5206" t="str">
        <f>IF(L5206="","",AVERAGE(INDEX($E:$E,ROW(L5206),1):INDEX($E:$E,MATCH(L5206+1, L:L,0)-1)) - AVERAGE(INDEX($D:$D,ROW(L5206),1):INDEX($D:$D,MATCH(L5206+1, L:L,0)-1)))</f>
        <v/>
      </c>
      <c r="N5206" t="str">
        <f>IF(L5206="","",AVERAGE(INDEX($I:$I,ROW(L5206),1):INDEX($I:$I,MATCH(L5206+1, L:L,0)-1)) - AVERAGE(INDEX($H:$H,ROW(L5206),1):INDEX($H:$H,MATCH(L5206+1, L:L,0)-1)))</f>
        <v/>
      </c>
      <c r="O5206" t="str">
        <f>IF(L5206="","",AVERAGE(INDEX($G:$G,ROW(L5206),1):INDEX($G:$G,MATCH(L5206+1, L:L,0)-1)))</f>
        <v/>
      </c>
      <c r="P5206" t="str">
        <f>IF(L5206="","",AVERAGE(INDEX($K:$K,ROW(L5206),1):INDEX($K:$K,MATCH(L5206+1, L:L,0)-1)))</f>
        <v/>
      </c>
    </row>
    <row r="5207" spans="1:16" x14ac:dyDescent="0.25">
      <c r="A5207">
        <v>2014</v>
      </c>
      <c r="B5207">
        <v>8</v>
      </c>
      <c r="C5207" t="s">
        <v>15</v>
      </c>
      <c r="D5207">
        <v>18.489999999999998</v>
      </c>
      <c r="E5207">
        <v>18.050715319999998</v>
      </c>
      <c r="F5207">
        <f t="shared" si="324"/>
        <v>-0.43928468000000009</v>
      </c>
      <c r="G5207">
        <f t="shared" si="325"/>
        <v>0.43928468000000009</v>
      </c>
      <c r="H5207">
        <v>82.52933333</v>
      </c>
      <c r="I5207">
        <v>83.946666669999999</v>
      </c>
      <c r="J5207">
        <f t="shared" si="326"/>
        <v>1.417333339999999</v>
      </c>
      <c r="K5207">
        <f t="shared" si="327"/>
        <v>1.417333339999999</v>
      </c>
      <c r="L5207" t="str">
        <f>IF(A5207&lt;&gt;A5206,MAX($L$2:L5206)+1,"")</f>
        <v/>
      </c>
      <c r="M5207" t="str">
        <f>IF(L5207="","",AVERAGE(INDEX($E:$E,ROW(L5207),1):INDEX($E:$E,MATCH(L5207+1, L:L,0)-1)) - AVERAGE(INDEX($D:$D,ROW(L5207),1):INDEX($D:$D,MATCH(L5207+1, L:L,0)-1)))</f>
        <v/>
      </c>
      <c r="N5207" t="str">
        <f>IF(L5207="","",AVERAGE(INDEX($I:$I,ROW(L5207),1):INDEX($I:$I,MATCH(L5207+1, L:L,0)-1)) - AVERAGE(INDEX($H:$H,ROW(L5207),1):INDEX($H:$H,MATCH(L5207+1, L:L,0)-1)))</f>
        <v/>
      </c>
      <c r="O5207" t="str">
        <f>IF(L5207="","",AVERAGE(INDEX($G:$G,ROW(L5207),1):INDEX($G:$G,MATCH(L5207+1, L:L,0)-1)))</f>
        <v/>
      </c>
      <c r="P5207" t="str">
        <f>IF(L5207="","",AVERAGE(INDEX($K:$K,ROW(L5207),1):INDEX($K:$K,MATCH(L5207+1, L:L,0)-1)))</f>
        <v/>
      </c>
    </row>
    <row r="5208" spans="1:16" x14ac:dyDescent="0.25">
      <c r="A5208">
        <v>2014</v>
      </c>
      <c r="B5208">
        <v>8</v>
      </c>
      <c r="C5208" t="s">
        <v>16</v>
      </c>
      <c r="D5208">
        <v>18.61</v>
      </c>
      <c r="E5208">
        <v>18.167741939999999</v>
      </c>
      <c r="F5208">
        <f t="shared" si="324"/>
        <v>-0.44225806000000034</v>
      </c>
      <c r="G5208">
        <f t="shared" si="325"/>
        <v>0.44225806000000034</v>
      </c>
      <c r="H5208">
        <v>87.54</v>
      </c>
      <c r="I5208">
        <v>121.5</v>
      </c>
      <c r="J5208">
        <f t="shared" si="326"/>
        <v>33.959999999999994</v>
      </c>
      <c r="K5208">
        <f t="shared" si="327"/>
        <v>33.959999999999994</v>
      </c>
      <c r="L5208" t="str">
        <f>IF(A5208&lt;&gt;A5207,MAX($L$2:L5207)+1,"")</f>
        <v/>
      </c>
      <c r="M5208" t="str">
        <f>IF(L5208="","",AVERAGE(INDEX($E:$E,ROW(L5208),1):INDEX($E:$E,MATCH(L5208+1, L:L,0)-1)) - AVERAGE(INDEX($D:$D,ROW(L5208),1):INDEX($D:$D,MATCH(L5208+1, L:L,0)-1)))</f>
        <v/>
      </c>
      <c r="N5208" t="str">
        <f>IF(L5208="","",AVERAGE(INDEX($I:$I,ROW(L5208),1):INDEX($I:$I,MATCH(L5208+1, L:L,0)-1)) - AVERAGE(INDEX($H:$H,ROW(L5208),1):INDEX($H:$H,MATCH(L5208+1, L:L,0)-1)))</f>
        <v/>
      </c>
      <c r="O5208" t="str">
        <f>IF(L5208="","",AVERAGE(INDEX($G:$G,ROW(L5208),1):INDEX($G:$G,MATCH(L5208+1, L:L,0)-1)))</f>
        <v/>
      </c>
      <c r="P5208" t="str">
        <f>IF(L5208="","",AVERAGE(INDEX($K:$K,ROW(L5208),1):INDEX($K:$K,MATCH(L5208+1, L:L,0)-1)))</f>
        <v/>
      </c>
    </row>
    <row r="5209" spans="1:16" x14ac:dyDescent="0.25">
      <c r="A5209">
        <v>2014</v>
      </c>
      <c r="B5209">
        <v>8</v>
      </c>
      <c r="C5209" t="s">
        <v>17</v>
      </c>
      <c r="D5209">
        <v>17.577750000000002</v>
      </c>
      <c r="E5209">
        <v>18.095941629999999</v>
      </c>
      <c r="F5209">
        <f t="shared" si="324"/>
        <v>0.51819162999999691</v>
      </c>
      <c r="G5209">
        <f t="shared" si="325"/>
        <v>0.51819162999999691</v>
      </c>
      <c r="H5209">
        <v>107.0545</v>
      </c>
      <c r="I5209">
        <v>99.834999999999994</v>
      </c>
      <c r="J5209">
        <f t="shared" si="326"/>
        <v>-7.2195000000000107</v>
      </c>
      <c r="K5209">
        <f t="shared" si="327"/>
        <v>7.2195000000000107</v>
      </c>
      <c r="L5209" t="str">
        <f>IF(A5209&lt;&gt;A5208,MAX($L$2:L5208)+1,"")</f>
        <v/>
      </c>
      <c r="M5209" t="str">
        <f>IF(L5209="","",AVERAGE(INDEX($E:$E,ROW(L5209),1):INDEX($E:$E,MATCH(L5209+1, L:L,0)-1)) - AVERAGE(INDEX($D:$D,ROW(L5209),1):INDEX($D:$D,MATCH(L5209+1, L:L,0)-1)))</f>
        <v/>
      </c>
      <c r="N5209" t="str">
        <f>IF(L5209="","",AVERAGE(INDEX($I:$I,ROW(L5209),1):INDEX($I:$I,MATCH(L5209+1, L:L,0)-1)) - AVERAGE(INDEX($H:$H,ROW(L5209),1):INDEX($H:$H,MATCH(L5209+1, L:L,0)-1)))</f>
        <v/>
      </c>
      <c r="O5209" t="str">
        <f>IF(L5209="","",AVERAGE(INDEX($G:$G,ROW(L5209),1):INDEX($G:$G,MATCH(L5209+1, L:L,0)-1)))</f>
        <v/>
      </c>
      <c r="P5209" t="str">
        <f>IF(L5209="","",AVERAGE(INDEX($K:$K,ROW(L5209),1):INDEX($K:$K,MATCH(L5209+1, L:L,0)-1)))</f>
        <v/>
      </c>
    </row>
    <row r="5210" spans="1:16" x14ac:dyDescent="0.25">
      <c r="A5210">
        <v>2014</v>
      </c>
      <c r="B5210">
        <v>8</v>
      </c>
      <c r="C5210" t="s">
        <v>18</v>
      </c>
      <c r="D5210">
        <v>17.156874999999999</v>
      </c>
      <c r="E5210">
        <v>17.739849419999999</v>
      </c>
      <c r="F5210">
        <f t="shared" si="324"/>
        <v>0.58297441999999933</v>
      </c>
      <c r="G5210">
        <f t="shared" si="325"/>
        <v>0.58297441999999933</v>
      </c>
      <c r="H5210">
        <v>52.350625000000001</v>
      </c>
      <c r="I5210">
        <v>101.50624999999999</v>
      </c>
      <c r="J5210">
        <f t="shared" si="326"/>
        <v>49.155624999999993</v>
      </c>
      <c r="K5210">
        <f t="shared" si="327"/>
        <v>49.155624999999993</v>
      </c>
      <c r="L5210" t="str">
        <f>IF(A5210&lt;&gt;A5209,MAX($L$2:L5209)+1,"")</f>
        <v/>
      </c>
      <c r="M5210" t="str">
        <f>IF(L5210="","",AVERAGE(INDEX($E:$E,ROW(L5210),1):INDEX($E:$E,MATCH(L5210+1, L:L,0)-1)) - AVERAGE(INDEX($D:$D,ROW(L5210),1):INDEX($D:$D,MATCH(L5210+1, L:L,0)-1)))</f>
        <v/>
      </c>
      <c r="N5210" t="str">
        <f>IF(L5210="","",AVERAGE(INDEX($I:$I,ROW(L5210),1):INDEX($I:$I,MATCH(L5210+1, L:L,0)-1)) - AVERAGE(INDEX($H:$H,ROW(L5210),1):INDEX($H:$H,MATCH(L5210+1, L:L,0)-1)))</f>
        <v/>
      </c>
      <c r="O5210" t="str">
        <f>IF(L5210="","",AVERAGE(INDEX($G:$G,ROW(L5210),1):INDEX($G:$G,MATCH(L5210+1, L:L,0)-1)))</f>
        <v/>
      </c>
      <c r="P5210" t="str">
        <f>IF(L5210="","",AVERAGE(INDEX($K:$K,ROW(L5210),1):INDEX($K:$K,MATCH(L5210+1, L:L,0)-1)))</f>
        <v/>
      </c>
    </row>
    <row r="5211" spans="1:16" x14ac:dyDescent="0.25">
      <c r="A5211">
        <v>2014</v>
      </c>
      <c r="B5211">
        <v>8</v>
      </c>
      <c r="C5211" t="s">
        <v>19</v>
      </c>
      <c r="D5211">
        <v>11.79833333</v>
      </c>
      <c r="E5211">
        <v>12.00574304</v>
      </c>
      <c r="F5211">
        <f t="shared" si="324"/>
        <v>0.2074097100000003</v>
      </c>
      <c r="G5211">
        <f t="shared" si="325"/>
        <v>0.2074097100000003</v>
      </c>
      <c r="H5211">
        <v>43.08</v>
      </c>
      <c r="I5211">
        <v>46.033333329999998</v>
      </c>
      <c r="J5211">
        <f t="shared" si="326"/>
        <v>2.9533333299999995</v>
      </c>
      <c r="K5211">
        <f t="shared" si="327"/>
        <v>2.9533333299999995</v>
      </c>
      <c r="L5211" t="str">
        <f>IF(A5211&lt;&gt;A5210,MAX($L$2:L5210)+1,"")</f>
        <v/>
      </c>
      <c r="M5211" t="str">
        <f>IF(L5211="","",AVERAGE(INDEX($E:$E,ROW(L5211),1):INDEX($E:$E,MATCH(L5211+1, L:L,0)-1)) - AVERAGE(INDEX($D:$D,ROW(L5211),1):INDEX($D:$D,MATCH(L5211+1, L:L,0)-1)))</f>
        <v/>
      </c>
      <c r="N5211" t="str">
        <f>IF(L5211="","",AVERAGE(INDEX($I:$I,ROW(L5211),1):INDEX($I:$I,MATCH(L5211+1, L:L,0)-1)) - AVERAGE(INDEX($H:$H,ROW(L5211),1):INDEX($H:$H,MATCH(L5211+1, L:L,0)-1)))</f>
        <v/>
      </c>
      <c r="O5211" t="str">
        <f>IF(L5211="","",AVERAGE(INDEX($G:$G,ROW(L5211),1):INDEX($G:$G,MATCH(L5211+1, L:L,0)-1)))</f>
        <v/>
      </c>
      <c r="P5211" t="str">
        <f>IF(L5211="","",AVERAGE(INDEX($K:$K,ROW(L5211),1):INDEX($K:$K,MATCH(L5211+1, L:L,0)-1)))</f>
        <v/>
      </c>
    </row>
    <row r="5212" spans="1:16" x14ac:dyDescent="0.25">
      <c r="A5212">
        <v>2014</v>
      </c>
      <c r="B5212">
        <v>9</v>
      </c>
      <c r="C5212" t="s">
        <v>7</v>
      </c>
      <c r="D5212">
        <v>10.50416667</v>
      </c>
      <c r="E5212">
        <v>11.071790119999999</v>
      </c>
      <c r="F5212">
        <f t="shared" si="324"/>
        <v>0.56762344999999925</v>
      </c>
      <c r="G5212">
        <f t="shared" si="325"/>
        <v>0.56762344999999925</v>
      </c>
      <c r="H5212">
        <v>40.938333329999999</v>
      </c>
      <c r="I5212">
        <v>37.200000000000003</v>
      </c>
      <c r="J5212">
        <f t="shared" si="326"/>
        <v>-3.7383333299999961</v>
      </c>
      <c r="K5212">
        <f t="shared" si="327"/>
        <v>3.7383333299999961</v>
      </c>
      <c r="L5212" t="str">
        <f>IF(A5212&lt;&gt;A5211,MAX($L$2:L5211)+1,"")</f>
        <v/>
      </c>
      <c r="M5212" t="str">
        <f>IF(L5212="","",AVERAGE(INDEX($E:$E,ROW(L5212),1):INDEX($E:$E,MATCH(L5212+1, L:L,0)-1)) - AVERAGE(INDEX($D:$D,ROW(L5212),1):INDEX($D:$D,MATCH(L5212+1, L:L,0)-1)))</f>
        <v/>
      </c>
      <c r="N5212" t="str">
        <f>IF(L5212="","",AVERAGE(INDEX($I:$I,ROW(L5212),1):INDEX($I:$I,MATCH(L5212+1, L:L,0)-1)) - AVERAGE(INDEX($H:$H,ROW(L5212),1):INDEX($H:$H,MATCH(L5212+1, L:L,0)-1)))</f>
        <v/>
      </c>
      <c r="O5212" t="str">
        <f>IF(L5212="","",AVERAGE(INDEX($G:$G,ROW(L5212),1):INDEX($G:$G,MATCH(L5212+1, L:L,0)-1)))</f>
        <v/>
      </c>
      <c r="P5212" t="str">
        <f>IF(L5212="","",AVERAGE(INDEX($K:$K,ROW(L5212),1):INDEX($K:$K,MATCH(L5212+1, L:L,0)-1)))</f>
        <v/>
      </c>
    </row>
    <row r="5213" spans="1:16" x14ac:dyDescent="0.25">
      <c r="A5213">
        <v>2014</v>
      </c>
      <c r="B5213">
        <v>9</v>
      </c>
      <c r="C5213" t="s">
        <v>8</v>
      </c>
      <c r="D5213">
        <v>12.956714290000001</v>
      </c>
      <c r="E5213">
        <v>14.21835583</v>
      </c>
      <c r="F5213">
        <f t="shared" si="324"/>
        <v>1.2616415399999994</v>
      </c>
      <c r="G5213">
        <f t="shared" si="325"/>
        <v>1.2616415399999994</v>
      </c>
      <c r="H5213">
        <v>87.725142860000005</v>
      </c>
      <c r="I5213">
        <v>77.59</v>
      </c>
      <c r="J5213">
        <f t="shared" si="326"/>
        <v>-10.135142860000002</v>
      </c>
      <c r="K5213">
        <f t="shared" si="327"/>
        <v>10.135142860000002</v>
      </c>
      <c r="L5213" t="str">
        <f>IF(A5213&lt;&gt;A5212,MAX($L$2:L5212)+1,"")</f>
        <v/>
      </c>
      <c r="M5213" t="str">
        <f>IF(L5213="","",AVERAGE(INDEX($E:$E,ROW(L5213),1):INDEX($E:$E,MATCH(L5213+1, L:L,0)-1)) - AVERAGE(INDEX($D:$D,ROW(L5213),1):INDEX($D:$D,MATCH(L5213+1, L:L,0)-1)))</f>
        <v/>
      </c>
      <c r="N5213" t="str">
        <f>IF(L5213="","",AVERAGE(INDEX($I:$I,ROW(L5213),1):INDEX($I:$I,MATCH(L5213+1, L:L,0)-1)) - AVERAGE(INDEX($H:$H,ROW(L5213),1):INDEX($H:$H,MATCH(L5213+1, L:L,0)-1)))</f>
        <v/>
      </c>
      <c r="O5213" t="str">
        <f>IF(L5213="","",AVERAGE(INDEX($G:$G,ROW(L5213),1):INDEX($G:$G,MATCH(L5213+1, L:L,0)-1)))</f>
        <v/>
      </c>
      <c r="P5213" t="str">
        <f>IF(L5213="","",AVERAGE(INDEX($K:$K,ROW(L5213),1):INDEX($K:$K,MATCH(L5213+1, L:L,0)-1)))</f>
        <v/>
      </c>
    </row>
    <row r="5214" spans="1:16" x14ac:dyDescent="0.25">
      <c r="A5214">
        <v>2014</v>
      </c>
      <c r="B5214">
        <v>9</v>
      </c>
      <c r="C5214" t="s">
        <v>9</v>
      </c>
      <c r="D5214">
        <v>11.332000000000001</v>
      </c>
      <c r="E5214">
        <v>11.964839080000001</v>
      </c>
      <c r="F5214">
        <f t="shared" si="324"/>
        <v>0.63283908000000011</v>
      </c>
      <c r="G5214">
        <f t="shared" si="325"/>
        <v>0.63283908000000011</v>
      </c>
      <c r="H5214">
        <v>56.28</v>
      </c>
      <c r="I5214">
        <v>49.46</v>
      </c>
      <c r="J5214">
        <f t="shared" si="326"/>
        <v>-6.82</v>
      </c>
      <c r="K5214">
        <f t="shared" si="327"/>
        <v>6.82</v>
      </c>
      <c r="L5214" t="str">
        <f>IF(A5214&lt;&gt;A5213,MAX($L$2:L5213)+1,"")</f>
        <v/>
      </c>
      <c r="M5214" t="str">
        <f>IF(L5214="","",AVERAGE(INDEX($E:$E,ROW(L5214),1):INDEX($E:$E,MATCH(L5214+1, L:L,0)-1)) - AVERAGE(INDEX($D:$D,ROW(L5214),1):INDEX($D:$D,MATCH(L5214+1, L:L,0)-1)))</f>
        <v/>
      </c>
      <c r="N5214" t="str">
        <f>IF(L5214="","",AVERAGE(INDEX($I:$I,ROW(L5214),1):INDEX($I:$I,MATCH(L5214+1, L:L,0)-1)) - AVERAGE(INDEX($H:$H,ROW(L5214),1):INDEX($H:$H,MATCH(L5214+1, L:L,0)-1)))</f>
        <v/>
      </c>
      <c r="O5214" t="str">
        <f>IF(L5214="","",AVERAGE(INDEX($G:$G,ROW(L5214),1):INDEX($G:$G,MATCH(L5214+1, L:L,0)-1)))</f>
        <v/>
      </c>
      <c r="P5214" t="str">
        <f>IF(L5214="","",AVERAGE(INDEX($K:$K,ROW(L5214),1):INDEX($K:$K,MATCH(L5214+1, L:L,0)-1)))</f>
        <v/>
      </c>
    </row>
    <row r="5215" spans="1:16" x14ac:dyDescent="0.25">
      <c r="A5215">
        <v>2014</v>
      </c>
      <c r="B5215">
        <v>9</v>
      </c>
      <c r="C5215" t="s">
        <v>10</v>
      </c>
      <c r="D5215">
        <v>12.512</v>
      </c>
      <c r="E5215">
        <v>13.122669950000001</v>
      </c>
      <c r="F5215">
        <f t="shared" si="324"/>
        <v>0.61066995000000013</v>
      </c>
      <c r="G5215">
        <f t="shared" si="325"/>
        <v>0.61066995000000013</v>
      </c>
      <c r="H5215">
        <v>95.46</v>
      </c>
      <c r="I5215">
        <v>47.56</v>
      </c>
      <c r="J5215">
        <f t="shared" si="326"/>
        <v>-47.899999999999991</v>
      </c>
      <c r="K5215">
        <f t="shared" si="327"/>
        <v>47.899999999999991</v>
      </c>
      <c r="L5215" t="str">
        <f>IF(A5215&lt;&gt;A5214,MAX($L$2:L5214)+1,"")</f>
        <v/>
      </c>
      <c r="M5215" t="str">
        <f>IF(L5215="","",AVERAGE(INDEX($E:$E,ROW(L5215),1):INDEX($E:$E,MATCH(L5215+1, L:L,0)-1)) - AVERAGE(INDEX($D:$D,ROW(L5215),1):INDEX($D:$D,MATCH(L5215+1, L:L,0)-1)))</f>
        <v/>
      </c>
      <c r="N5215" t="str">
        <f>IF(L5215="","",AVERAGE(INDEX($I:$I,ROW(L5215),1):INDEX($I:$I,MATCH(L5215+1, L:L,0)-1)) - AVERAGE(INDEX($H:$H,ROW(L5215),1):INDEX($H:$H,MATCH(L5215+1, L:L,0)-1)))</f>
        <v/>
      </c>
      <c r="O5215" t="str">
        <f>IF(L5215="","",AVERAGE(INDEX($G:$G,ROW(L5215),1):INDEX($G:$G,MATCH(L5215+1, L:L,0)-1)))</f>
        <v/>
      </c>
      <c r="P5215" t="str">
        <f>IF(L5215="","",AVERAGE(INDEX($K:$K,ROW(L5215),1):INDEX($K:$K,MATCH(L5215+1, L:L,0)-1)))</f>
        <v/>
      </c>
    </row>
    <row r="5216" spans="1:16" x14ac:dyDescent="0.25">
      <c r="A5216">
        <v>2014</v>
      </c>
      <c r="B5216">
        <v>9</v>
      </c>
      <c r="C5216" t="s">
        <v>11</v>
      </c>
      <c r="D5216">
        <v>11.445454549999999</v>
      </c>
      <c r="E5216">
        <v>11.89028562</v>
      </c>
      <c r="F5216">
        <f t="shared" si="324"/>
        <v>0.44483107000000111</v>
      </c>
      <c r="G5216">
        <f t="shared" si="325"/>
        <v>0.44483107000000111</v>
      </c>
      <c r="H5216">
        <v>112.2727273</v>
      </c>
      <c r="I5216">
        <v>87.872727269999999</v>
      </c>
      <c r="J5216">
        <f t="shared" si="326"/>
        <v>-24.400000030000001</v>
      </c>
      <c r="K5216">
        <f t="shared" si="327"/>
        <v>24.400000030000001</v>
      </c>
      <c r="L5216" t="str">
        <f>IF(A5216&lt;&gt;A5215,MAX($L$2:L5215)+1,"")</f>
        <v/>
      </c>
      <c r="M5216" t="str">
        <f>IF(L5216="","",AVERAGE(INDEX($E:$E,ROW(L5216),1):INDEX($E:$E,MATCH(L5216+1, L:L,0)-1)) - AVERAGE(INDEX($D:$D,ROW(L5216),1):INDEX($D:$D,MATCH(L5216+1, L:L,0)-1)))</f>
        <v/>
      </c>
      <c r="N5216" t="str">
        <f>IF(L5216="","",AVERAGE(INDEX($I:$I,ROW(L5216),1):INDEX($I:$I,MATCH(L5216+1, L:L,0)-1)) - AVERAGE(INDEX($H:$H,ROW(L5216),1):INDEX($H:$H,MATCH(L5216+1, L:L,0)-1)))</f>
        <v/>
      </c>
      <c r="O5216" t="str">
        <f>IF(L5216="","",AVERAGE(INDEX($G:$G,ROW(L5216),1):INDEX($G:$G,MATCH(L5216+1, L:L,0)-1)))</f>
        <v/>
      </c>
      <c r="P5216" t="str">
        <f>IF(L5216="","",AVERAGE(INDEX($K:$K,ROW(L5216),1):INDEX($K:$K,MATCH(L5216+1, L:L,0)-1)))</f>
        <v/>
      </c>
    </row>
    <row r="5217" spans="1:16" x14ac:dyDescent="0.25">
      <c r="A5217">
        <v>2014</v>
      </c>
      <c r="B5217">
        <v>9</v>
      </c>
      <c r="C5217" t="s">
        <v>12</v>
      </c>
      <c r="D5217">
        <v>14.3</v>
      </c>
      <c r="E5217">
        <v>14.829885060000001</v>
      </c>
      <c r="F5217">
        <f t="shared" si="324"/>
        <v>0.5298850599999998</v>
      </c>
      <c r="G5217">
        <f t="shared" si="325"/>
        <v>0.5298850599999998</v>
      </c>
      <c r="H5217">
        <v>104.16666669999999</v>
      </c>
      <c r="I5217">
        <v>73.95</v>
      </c>
      <c r="J5217">
        <f t="shared" si="326"/>
        <v>-30.21666669999999</v>
      </c>
      <c r="K5217">
        <f t="shared" si="327"/>
        <v>30.21666669999999</v>
      </c>
      <c r="L5217" t="str">
        <f>IF(A5217&lt;&gt;A5216,MAX($L$2:L5216)+1,"")</f>
        <v/>
      </c>
      <c r="M5217" t="str">
        <f>IF(L5217="","",AVERAGE(INDEX($E:$E,ROW(L5217),1):INDEX($E:$E,MATCH(L5217+1, L:L,0)-1)) - AVERAGE(INDEX($D:$D,ROW(L5217),1):INDEX($D:$D,MATCH(L5217+1, L:L,0)-1)))</f>
        <v/>
      </c>
      <c r="N5217" t="str">
        <f>IF(L5217="","",AVERAGE(INDEX($I:$I,ROW(L5217),1):INDEX($I:$I,MATCH(L5217+1, L:L,0)-1)) - AVERAGE(INDEX($H:$H,ROW(L5217),1):INDEX($H:$H,MATCH(L5217+1, L:L,0)-1)))</f>
        <v/>
      </c>
      <c r="O5217" t="str">
        <f>IF(L5217="","",AVERAGE(INDEX($G:$G,ROW(L5217),1):INDEX($G:$G,MATCH(L5217+1, L:L,0)-1)))</f>
        <v/>
      </c>
      <c r="P5217" t="str">
        <f>IF(L5217="","",AVERAGE(INDEX($K:$K,ROW(L5217),1):INDEX($K:$K,MATCH(L5217+1, L:L,0)-1)))</f>
        <v/>
      </c>
    </row>
    <row r="5218" spans="1:16" x14ac:dyDescent="0.25">
      <c r="A5218">
        <v>2014</v>
      </c>
      <c r="B5218">
        <v>9</v>
      </c>
      <c r="C5218" t="s">
        <v>13</v>
      </c>
      <c r="D5218">
        <v>3.92</v>
      </c>
      <c r="E5218">
        <v>3.6411111119999999</v>
      </c>
      <c r="F5218">
        <f t="shared" si="324"/>
        <v>-0.278888888</v>
      </c>
      <c r="G5218">
        <f t="shared" si="325"/>
        <v>0.278888888</v>
      </c>
      <c r="H5218">
        <v>28.155000000000001</v>
      </c>
      <c r="I5218">
        <v>47.1</v>
      </c>
      <c r="J5218">
        <f t="shared" si="326"/>
        <v>18.945</v>
      </c>
      <c r="K5218">
        <f t="shared" si="327"/>
        <v>18.945</v>
      </c>
      <c r="L5218" t="str">
        <f>IF(A5218&lt;&gt;A5217,MAX($L$2:L5217)+1,"")</f>
        <v/>
      </c>
      <c r="M5218" t="str">
        <f>IF(L5218="","",AVERAGE(INDEX($E:$E,ROW(L5218),1):INDEX($E:$E,MATCH(L5218+1, L:L,0)-1)) - AVERAGE(INDEX($D:$D,ROW(L5218),1):INDEX($D:$D,MATCH(L5218+1, L:L,0)-1)))</f>
        <v/>
      </c>
      <c r="N5218" t="str">
        <f>IF(L5218="","",AVERAGE(INDEX($I:$I,ROW(L5218),1):INDEX($I:$I,MATCH(L5218+1, L:L,0)-1)) - AVERAGE(INDEX($H:$H,ROW(L5218),1):INDEX($H:$H,MATCH(L5218+1, L:L,0)-1)))</f>
        <v/>
      </c>
      <c r="O5218" t="str">
        <f>IF(L5218="","",AVERAGE(INDEX($G:$G,ROW(L5218),1):INDEX($G:$G,MATCH(L5218+1, L:L,0)-1)))</f>
        <v/>
      </c>
      <c r="P5218" t="str">
        <f>IF(L5218="","",AVERAGE(INDEX($K:$K,ROW(L5218),1):INDEX($K:$K,MATCH(L5218+1, L:L,0)-1)))</f>
        <v/>
      </c>
    </row>
    <row r="5219" spans="1:16" x14ac:dyDescent="0.25">
      <c r="A5219">
        <v>2014</v>
      </c>
      <c r="B5219">
        <v>9</v>
      </c>
      <c r="C5219" t="s">
        <v>14</v>
      </c>
      <c r="D5219">
        <v>0.96833333300000002</v>
      </c>
      <c r="E5219">
        <v>-0.15270115000000001</v>
      </c>
      <c r="F5219">
        <f t="shared" si="324"/>
        <v>-1.1210344830000001</v>
      </c>
      <c r="G5219">
        <f t="shared" si="325"/>
        <v>1.1210344830000001</v>
      </c>
      <c r="H5219">
        <v>33.08</v>
      </c>
      <c r="I5219">
        <v>20.533333330000001</v>
      </c>
      <c r="J5219">
        <f t="shared" si="326"/>
        <v>-12.546666669999997</v>
      </c>
      <c r="K5219">
        <f t="shared" si="327"/>
        <v>12.546666669999997</v>
      </c>
      <c r="L5219" t="str">
        <f>IF(A5219&lt;&gt;A5218,MAX($L$2:L5218)+1,"")</f>
        <v/>
      </c>
      <c r="M5219" t="str">
        <f>IF(L5219="","",AVERAGE(INDEX($E:$E,ROW(L5219),1):INDEX($E:$E,MATCH(L5219+1, L:L,0)-1)) - AVERAGE(INDEX($D:$D,ROW(L5219),1):INDEX($D:$D,MATCH(L5219+1, L:L,0)-1)))</f>
        <v/>
      </c>
      <c r="N5219" t="str">
        <f>IF(L5219="","",AVERAGE(INDEX($I:$I,ROW(L5219),1):INDEX($I:$I,MATCH(L5219+1, L:L,0)-1)) - AVERAGE(INDEX($H:$H,ROW(L5219),1):INDEX($H:$H,MATCH(L5219+1, L:L,0)-1)))</f>
        <v/>
      </c>
      <c r="O5219" t="str">
        <f>IF(L5219="","",AVERAGE(INDEX($G:$G,ROW(L5219),1):INDEX($G:$G,MATCH(L5219+1, L:L,0)-1)))</f>
        <v/>
      </c>
      <c r="P5219" t="str">
        <f>IF(L5219="","",AVERAGE(INDEX($K:$K,ROW(L5219),1):INDEX($K:$K,MATCH(L5219+1, L:L,0)-1)))</f>
        <v/>
      </c>
    </row>
    <row r="5220" spans="1:16" x14ac:dyDescent="0.25">
      <c r="A5220">
        <v>2014</v>
      </c>
      <c r="B5220">
        <v>9</v>
      </c>
      <c r="C5220" t="s">
        <v>15</v>
      </c>
      <c r="D5220">
        <v>14.058571430000001</v>
      </c>
      <c r="E5220">
        <v>14.10833135</v>
      </c>
      <c r="F5220">
        <f t="shared" si="324"/>
        <v>4.9759919999999624E-2</v>
      </c>
      <c r="G5220">
        <f t="shared" si="325"/>
        <v>4.9759919999999624E-2</v>
      </c>
      <c r="H5220">
        <v>95.68</v>
      </c>
      <c r="I5220">
        <v>100.29285710000001</v>
      </c>
      <c r="J5220">
        <f t="shared" si="326"/>
        <v>4.6128570999999994</v>
      </c>
      <c r="K5220">
        <f t="shared" si="327"/>
        <v>4.6128570999999994</v>
      </c>
      <c r="L5220" t="str">
        <f>IF(A5220&lt;&gt;A5219,MAX($L$2:L5219)+1,"")</f>
        <v/>
      </c>
      <c r="M5220" t="str">
        <f>IF(L5220="","",AVERAGE(INDEX($E:$E,ROW(L5220),1):INDEX($E:$E,MATCH(L5220+1, L:L,0)-1)) - AVERAGE(INDEX($D:$D,ROW(L5220),1):INDEX($D:$D,MATCH(L5220+1, L:L,0)-1)))</f>
        <v/>
      </c>
      <c r="N5220" t="str">
        <f>IF(L5220="","",AVERAGE(INDEX($I:$I,ROW(L5220),1):INDEX($I:$I,MATCH(L5220+1, L:L,0)-1)) - AVERAGE(INDEX($H:$H,ROW(L5220),1):INDEX($H:$H,MATCH(L5220+1, L:L,0)-1)))</f>
        <v/>
      </c>
      <c r="O5220" t="str">
        <f>IF(L5220="","",AVERAGE(INDEX($G:$G,ROW(L5220),1):INDEX($G:$G,MATCH(L5220+1, L:L,0)-1)))</f>
        <v/>
      </c>
      <c r="P5220" t="str">
        <f>IF(L5220="","",AVERAGE(INDEX($K:$K,ROW(L5220),1):INDEX($K:$K,MATCH(L5220+1, L:L,0)-1)))</f>
        <v/>
      </c>
    </row>
    <row r="5221" spans="1:16" x14ac:dyDescent="0.25">
      <c r="A5221">
        <v>2014</v>
      </c>
      <c r="B5221">
        <v>9</v>
      </c>
      <c r="C5221" t="s">
        <v>16</v>
      </c>
      <c r="D5221">
        <v>14.39</v>
      </c>
      <c r="E5221">
        <v>14.64827586</v>
      </c>
      <c r="F5221">
        <f t="shared" si="324"/>
        <v>0.25827585999999947</v>
      </c>
      <c r="G5221">
        <f t="shared" si="325"/>
        <v>0.25827585999999947</v>
      </c>
      <c r="H5221">
        <v>107.42</v>
      </c>
      <c r="I5221">
        <v>67</v>
      </c>
      <c r="J5221">
        <f t="shared" si="326"/>
        <v>-40.42</v>
      </c>
      <c r="K5221">
        <f t="shared" si="327"/>
        <v>40.42</v>
      </c>
      <c r="L5221" t="str">
        <f>IF(A5221&lt;&gt;A5220,MAX($L$2:L5220)+1,"")</f>
        <v/>
      </c>
      <c r="M5221" t="str">
        <f>IF(L5221="","",AVERAGE(INDEX($E:$E,ROW(L5221),1):INDEX($E:$E,MATCH(L5221+1, L:L,0)-1)) - AVERAGE(INDEX($D:$D,ROW(L5221),1):INDEX($D:$D,MATCH(L5221+1, L:L,0)-1)))</f>
        <v/>
      </c>
      <c r="N5221" t="str">
        <f>IF(L5221="","",AVERAGE(INDEX($I:$I,ROW(L5221),1):INDEX($I:$I,MATCH(L5221+1, L:L,0)-1)) - AVERAGE(INDEX($H:$H,ROW(L5221),1):INDEX($H:$H,MATCH(L5221+1, L:L,0)-1)))</f>
        <v/>
      </c>
      <c r="O5221" t="str">
        <f>IF(L5221="","",AVERAGE(INDEX($G:$G,ROW(L5221),1):INDEX($G:$G,MATCH(L5221+1, L:L,0)-1)))</f>
        <v/>
      </c>
      <c r="P5221" t="str">
        <f>IF(L5221="","",AVERAGE(INDEX($K:$K,ROW(L5221),1):INDEX($K:$K,MATCH(L5221+1, L:L,0)-1)))</f>
        <v/>
      </c>
    </row>
    <row r="5222" spans="1:16" x14ac:dyDescent="0.25">
      <c r="A5222">
        <v>2014</v>
      </c>
      <c r="B5222">
        <v>9</v>
      </c>
      <c r="C5222" t="s">
        <v>17</v>
      </c>
      <c r="D5222">
        <v>13.54354839</v>
      </c>
      <c r="E5222">
        <v>14.04666595</v>
      </c>
      <c r="F5222">
        <f t="shared" si="324"/>
        <v>0.50311755999999974</v>
      </c>
      <c r="G5222">
        <f t="shared" si="325"/>
        <v>0.50311755999999974</v>
      </c>
      <c r="H5222">
        <v>101.06225809999999</v>
      </c>
      <c r="I5222">
        <v>76.909677419999994</v>
      </c>
      <c r="J5222">
        <f t="shared" si="326"/>
        <v>-24.15258068</v>
      </c>
      <c r="K5222">
        <f t="shared" si="327"/>
        <v>24.15258068</v>
      </c>
      <c r="L5222" t="str">
        <f>IF(A5222&lt;&gt;A5221,MAX($L$2:L5221)+1,"")</f>
        <v/>
      </c>
      <c r="M5222" t="str">
        <f>IF(L5222="","",AVERAGE(INDEX($E:$E,ROW(L5222),1):INDEX($E:$E,MATCH(L5222+1, L:L,0)-1)) - AVERAGE(INDEX($D:$D,ROW(L5222),1):INDEX($D:$D,MATCH(L5222+1, L:L,0)-1)))</f>
        <v/>
      </c>
      <c r="N5222" t="str">
        <f>IF(L5222="","",AVERAGE(INDEX($I:$I,ROW(L5222),1):INDEX($I:$I,MATCH(L5222+1, L:L,0)-1)) - AVERAGE(INDEX($H:$H,ROW(L5222),1):INDEX($H:$H,MATCH(L5222+1, L:L,0)-1)))</f>
        <v/>
      </c>
      <c r="O5222" t="str">
        <f>IF(L5222="","",AVERAGE(INDEX($G:$G,ROW(L5222),1):INDEX($G:$G,MATCH(L5222+1, L:L,0)-1)))</f>
        <v/>
      </c>
      <c r="P5222" t="str">
        <f>IF(L5222="","",AVERAGE(INDEX($K:$K,ROW(L5222),1):INDEX($K:$K,MATCH(L5222+1, L:L,0)-1)))</f>
        <v/>
      </c>
    </row>
    <row r="5223" spans="1:16" x14ac:dyDescent="0.25">
      <c r="A5223">
        <v>2014</v>
      </c>
      <c r="B5223">
        <v>9</v>
      </c>
      <c r="C5223" t="s">
        <v>18</v>
      </c>
      <c r="D5223">
        <v>11.24777778</v>
      </c>
      <c r="E5223">
        <v>11.87711959</v>
      </c>
      <c r="F5223">
        <f t="shared" si="324"/>
        <v>0.62934180999999967</v>
      </c>
      <c r="G5223">
        <f t="shared" si="325"/>
        <v>0.62934180999999967</v>
      </c>
      <c r="H5223">
        <v>38.588333329999998</v>
      </c>
      <c r="I5223">
        <v>41.333333330000002</v>
      </c>
      <c r="J5223">
        <f t="shared" si="326"/>
        <v>2.7450000000000045</v>
      </c>
      <c r="K5223">
        <f t="shared" si="327"/>
        <v>2.7450000000000045</v>
      </c>
      <c r="L5223" t="str">
        <f>IF(A5223&lt;&gt;A5222,MAX($L$2:L5222)+1,"")</f>
        <v/>
      </c>
      <c r="M5223" t="str">
        <f>IF(L5223="","",AVERAGE(INDEX($E:$E,ROW(L5223),1):INDEX($E:$E,MATCH(L5223+1, L:L,0)-1)) - AVERAGE(INDEX($D:$D,ROW(L5223),1):INDEX($D:$D,MATCH(L5223+1, L:L,0)-1)))</f>
        <v/>
      </c>
      <c r="N5223" t="str">
        <f>IF(L5223="","",AVERAGE(INDEX($I:$I,ROW(L5223),1):INDEX($I:$I,MATCH(L5223+1, L:L,0)-1)) - AVERAGE(INDEX($H:$H,ROW(L5223),1):INDEX($H:$H,MATCH(L5223+1, L:L,0)-1)))</f>
        <v/>
      </c>
      <c r="O5223" t="str">
        <f>IF(L5223="","",AVERAGE(INDEX($G:$G,ROW(L5223),1):INDEX($G:$G,MATCH(L5223+1, L:L,0)-1)))</f>
        <v/>
      </c>
      <c r="P5223" t="str">
        <f>IF(L5223="","",AVERAGE(INDEX($K:$K,ROW(L5223),1):INDEX($K:$K,MATCH(L5223+1, L:L,0)-1)))</f>
        <v/>
      </c>
    </row>
    <row r="5224" spans="1:16" x14ac:dyDescent="0.25">
      <c r="A5224">
        <v>2014</v>
      </c>
      <c r="B5224">
        <v>9</v>
      </c>
      <c r="C5224" t="s">
        <v>19</v>
      </c>
      <c r="D5224">
        <v>6.165</v>
      </c>
      <c r="E5224">
        <v>6.7983333330000004</v>
      </c>
      <c r="F5224">
        <f t="shared" si="324"/>
        <v>0.63333333300000039</v>
      </c>
      <c r="G5224">
        <f t="shared" si="325"/>
        <v>0.63333333300000039</v>
      </c>
      <c r="H5224">
        <v>28.93</v>
      </c>
      <c r="I5224">
        <v>89.5</v>
      </c>
      <c r="J5224">
        <f t="shared" si="326"/>
        <v>60.57</v>
      </c>
      <c r="K5224">
        <f t="shared" si="327"/>
        <v>60.57</v>
      </c>
      <c r="L5224" t="str">
        <f>IF(A5224&lt;&gt;A5223,MAX($L$2:L5223)+1,"")</f>
        <v/>
      </c>
      <c r="M5224" t="str">
        <f>IF(L5224="","",AVERAGE(INDEX($E:$E,ROW(L5224),1):INDEX($E:$E,MATCH(L5224+1, L:L,0)-1)) - AVERAGE(INDEX($D:$D,ROW(L5224),1):INDEX($D:$D,MATCH(L5224+1, L:L,0)-1)))</f>
        <v/>
      </c>
      <c r="N5224" t="str">
        <f>IF(L5224="","",AVERAGE(INDEX($I:$I,ROW(L5224),1):INDEX($I:$I,MATCH(L5224+1, L:L,0)-1)) - AVERAGE(INDEX($H:$H,ROW(L5224),1):INDEX($H:$H,MATCH(L5224+1, L:L,0)-1)))</f>
        <v/>
      </c>
      <c r="O5224" t="str">
        <f>IF(L5224="","",AVERAGE(INDEX($G:$G,ROW(L5224),1):INDEX($G:$G,MATCH(L5224+1, L:L,0)-1)))</f>
        <v/>
      </c>
      <c r="P5224" t="str">
        <f>IF(L5224="","",AVERAGE(INDEX($K:$K,ROW(L5224),1):INDEX($K:$K,MATCH(L5224+1, L:L,0)-1)))</f>
        <v/>
      </c>
    </row>
    <row r="5225" spans="1:16" x14ac:dyDescent="0.25">
      <c r="A5225">
        <v>2014</v>
      </c>
      <c r="B5225">
        <v>10</v>
      </c>
      <c r="C5225" t="s">
        <v>7</v>
      </c>
      <c r="D5225">
        <v>3.957857143</v>
      </c>
      <c r="E5225">
        <v>6.5623570579999999</v>
      </c>
      <c r="F5225">
        <f t="shared" si="324"/>
        <v>2.6044999149999999</v>
      </c>
      <c r="G5225">
        <f t="shared" si="325"/>
        <v>2.6044999149999999</v>
      </c>
      <c r="H5225">
        <v>19.42785714</v>
      </c>
      <c r="I5225">
        <v>10.16428571</v>
      </c>
      <c r="J5225">
        <f t="shared" si="326"/>
        <v>-9.2635714300000007</v>
      </c>
      <c r="K5225">
        <f t="shared" si="327"/>
        <v>9.2635714300000007</v>
      </c>
      <c r="L5225" t="str">
        <f>IF(A5225&lt;&gt;A5224,MAX($L$2:L5224)+1,"")</f>
        <v/>
      </c>
      <c r="M5225" t="str">
        <f>IF(L5225="","",AVERAGE(INDEX($E:$E,ROW(L5225),1):INDEX($E:$E,MATCH(L5225+1, L:L,0)-1)) - AVERAGE(INDEX($D:$D,ROW(L5225),1):INDEX($D:$D,MATCH(L5225+1, L:L,0)-1)))</f>
        <v/>
      </c>
      <c r="N5225" t="str">
        <f>IF(L5225="","",AVERAGE(INDEX($I:$I,ROW(L5225),1):INDEX($I:$I,MATCH(L5225+1, L:L,0)-1)) - AVERAGE(INDEX($H:$H,ROW(L5225),1):INDEX($H:$H,MATCH(L5225+1, L:L,0)-1)))</f>
        <v/>
      </c>
      <c r="O5225" t="str">
        <f>IF(L5225="","",AVERAGE(INDEX($G:$G,ROW(L5225),1):INDEX($G:$G,MATCH(L5225+1, L:L,0)-1)))</f>
        <v/>
      </c>
      <c r="P5225" t="str">
        <f>IF(L5225="","",AVERAGE(INDEX($K:$K,ROW(L5225),1):INDEX($K:$K,MATCH(L5225+1, L:L,0)-1)))</f>
        <v/>
      </c>
    </row>
    <row r="5226" spans="1:16" x14ac:dyDescent="0.25">
      <c r="A5226">
        <v>2014</v>
      </c>
      <c r="B5226">
        <v>10</v>
      </c>
      <c r="C5226" t="s">
        <v>8</v>
      </c>
      <c r="D5226">
        <v>7.9028169009999996</v>
      </c>
      <c r="E5226">
        <v>10.16837239</v>
      </c>
      <c r="F5226">
        <f t="shared" si="324"/>
        <v>2.2655554890000005</v>
      </c>
      <c r="G5226">
        <f t="shared" si="325"/>
        <v>2.2655554890000005</v>
      </c>
      <c r="H5226">
        <v>169.8225352</v>
      </c>
      <c r="I5226">
        <v>251.46478870000001</v>
      </c>
      <c r="J5226">
        <f t="shared" si="326"/>
        <v>81.64225350000001</v>
      </c>
      <c r="K5226">
        <f t="shared" si="327"/>
        <v>81.64225350000001</v>
      </c>
      <c r="L5226" t="str">
        <f>IF(A5226&lt;&gt;A5225,MAX($L$2:L5225)+1,"")</f>
        <v/>
      </c>
      <c r="M5226" t="str">
        <f>IF(L5226="","",AVERAGE(INDEX($E:$E,ROW(L5226),1):INDEX($E:$E,MATCH(L5226+1, L:L,0)-1)) - AVERAGE(INDEX($D:$D,ROW(L5226),1):INDEX($D:$D,MATCH(L5226+1, L:L,0)-1)))</f>
        <v/>
      </c>
      <c r="N5226" t="str">
        <f>IF(L5226="","",AVERAGE(INDEX($I:$I,ROW(L5226),1):INDEX($I:$I,MATCH(L5226+1, L:L,0)-1)) - AVERAGE(INDEX($H:$H,ROW(L5226),1):INDEX($H:$H,MATCH(L5226+1, L:L,0)-1)))</f>
        <v/>
      </c>
      <c r="O5226" t="str">
        <f>IF(L5226="","",AVERAGE(INDEX($G:$G,ROW(L5226),1):INDEX($G:$G,MATCH(L5226+1, L:L,0)-1)))</f>
        <v/>
      </c>
      <c r="P5226" t="str">
        <f>IF(L5226="","",AVERAGE(INDEX($K:$K,ROW(L5226),1):INDEX($K:$K,MATCH(L5226+1, L:L,0)-1)))</f>
        <v/>
      </c>
    </row>
    <row r="5227" spans="1:16" x14ac:dyDescent="0.25">
      <c r="A5227">
        <v>2014</v>
      </c>
      <c r="B5227">
        <v>10</v>
      </c>
      <c r="C5227" t="s">
        <v>9</v>
      </c>
      <c r="D5227">
        <v>3.74</v>
      </c>
      <c r="E5227">
        <v>5.4194784330000001</v>
      </c>
      <c r="F5227">
        <f t="shared" si="324"/>
        <v>1.6794784329999999</v>
      </c>
      <c r="G5227">
        <f t="shared" si="325"/>
        <v>1.6794784329999999</v>
      </c>
      <c r="H5227">
        <v>39.118888890000001</v>
      </c>
      <c r="I5227">
        <v>25.044444439999999</v>
      </c>
      <c r="J5227">
        <f t="shared" si="326"/>
        <v>-14.074444450000001</v>
      </c>
      <c r="K5227">
        <f t="shared" si="327"/>
        <v>14.074444450000001</v>
      </c>
      <c r="L5227" t="str">
        <f>IF(A5227&lt;&gt;A5226,MAX($L$2:L5226)+1,"")</f>
        <v/>
      </c>
      <c r="M5227" t="str">
        <f>IF(L5227="","",AVERAGE(INDEX($E:$E,ROW(L5227),1):INDEX($E:$E,MATCH(L5227+1, L:L,0)-1)) - AVERAGE(INDEX($D:$D,ROW(L5227),1):INDEX($D:$D,MATCH(L5227+1, L:L,0)-1)))</f>
        <v/>
      </c>
      <c r="N5227" t="str">
        <f>IF(L5227="","",AVERAGE(INDEX($I:$I,ROW(L5227),1):INDEX($I:$I,MATCH(L5227+1, L:L,0)-1)) - AVERAGE(INDEX($H:$H,ROW(L5227),1):INDEX($H:$H,MATCH(L5227+1, L:L,0)-1)))</f>
        <v/>
      </c>
      <c r="O5227" t="str">
        <f>IF(L5227="","",AVERAGE(INDEX($G:$G,ROW(L5227),1):INDEX($G:$G,MATCH(L5227+1, L:L,0)-1)))</f>
        <v/>
      </c>
      <c r="P5227" t="str">
        <f>IF(L5227="","",AVERAGE(INDEX($K:$K,ROW(L5227),1):INDEX($K:$K,MATCH(L5227+1, L:L,0)-1)))</f>
        <v/>
      </c>
    </row>
    <row r="5228" spans="1:16" x14ac:dyDescent="0.25">
      <c r="A5228">
        <v>2014</v>
      </c>
      <c r="B5228">
        <v>10</v>
      </c>
      <c r="C5228" t="s">
        <v>10</v>
      </c>
      <c r="D5228">
        <v>5.7850000000000001</v>
      </c>
      <c r="E5228">
        <v>8.2634047749999997</v>
      </c>
      <c r="F5228">
        <f t="shared" si="324"/>
        <v>2.4784047749999996</v>
      </c>
      <c r="G5228">
        <f t="shared" si="325"/>
        <v>2.4784047749999996</v>
      </c>
      <c r="H5228">
        <v>98.364999999999995</v>
      </c>
      <c r="I5228">
        <v>137.22499999999999</v>
      </c>
      <c r="J5228">
        <f t="shared" si="326"/>
        <v>38.86</v>
      </c>
      <c r="K5228">
        <f t="shared" si="327"/>
        <v>38.86</v>
      </c>
      <c r="L5228" t="str">
        <f>IF(A5228&lt;&gt;A5227,MAX($L$2:L5227)+1,"")</f>
        <v/>
      </c>
      <c r="M5228" t="str">
        <f>IF(L5228="","",AVERAGE(INDEX($E:$E,ROW(L5228),1):INDEX($E:$E,MATCH(L5228+1, L:L,0)-1)) - AVERAGE(INDEX($D:$D,ROW(L5228),1):INDEX($D:$D,MATCH(L5228+1, L:L,0)-1)))</f>
        <v/>
      </c>
      <c r="N5228" t="str">
        <f>IF(L5228="","",AVERAGE(INDEX($I:$I,ROW(L5228),1):INDEX($I:$I,MATCH(L5228+1, L:L,0)-1)) - AVERAGE(INDEX($H:$H,ROW(L5228),1):INDEX($H:$H,MATCH(L5228+1, L:L,0)-1)))</f>
        <v/>
      </c>
      <c r="O5228" t="str">
        <f>IF(L5228="","",AVERAGE(INDEX($G:$G,ROW(L5228),1):INDEX($G:$G,MATCH(L5228+1, L:L,0)-1)))</f>
        <v/>
      </c>
      <c r="P5228" t="str">
        <f>IF(L5228="","",AVERAGE(INDEX($K:$K,ROW(L5228),1):INDEX($K:$K,MATCH(L5228+1, L:L,0)-1)))</f>
        <v/>
      </c>
    </row>
    <row r="5229" spans="1:16" x14ac:dyDescent="0.25">
      <c r="A5229">
        <v>2014</v>
      </c>
      <c r="B5229">
        <v>10</v>
      </c>
      <c r="C5229" t="s">
        <v>11</v>
      </c>
      <c r="D5229">
        <v>6.0436363640000001</v>
      </c>
      <c r="E5229">
        <v>7.9457113960000001</v>
      </c>
      <c r="F5229">
        <f t="shared" si="324"/>
        <v>1.9020750319999999</v>
      </c>
      <c r="G5229">
        <f t="shared" si="325"/>
        <v>1.9020750319999999</v>
      </c>
      <c r="H5229">
        <v>112.3463636</v>
      </c>
      <c r="I5229">
        <v>111.3909091</v>
      </c>
      <c r="J5229">
        <f t="shared" si="326"/>
        <v>-0.95545450000000187</v>
      </c>
      <c r="K5229">
        <f t="shared" si="327"/>
        <v>0.95545450000000187</v>
      </c>
      <c r="L5229" t="str">
        <f>IF(A5229&lt;&gt;A5228,MAX($L$2:L5228)+1,"")</f>
        <v/>
      </c>
      <c r="M5229" t="str">
        <f>IF(L5229="","",AVERAGE(INDEX($E:$E,ROW(L5229),1):INDEX($E:$E,MATCH(L5229+1, L:L,0)-1)) - AVERAGE(INDEX($D:$D,ROW(L5229),1):INDEX($D:$D,MATCH(L5229+1, L:L,0)-1)))</f>
        <v/>
      </c>
      <c r="N5229" t="str">
        <f>IF(L5229="","",AVERAGE(INDEX($I:$I,ROW(L5229),1):INDEX($I:$I,MATCH(L5229+1, L:L,0)-1)) - AVERAGE(INDEX($H:$H,ROW(L5229),1):INDEX($H:$H,MATCH(L5229+1, L:L,0)-1)))</f>
        <v/>
      </c>
      <c r="O5229" t="str">
        <f>IF(L5229="","",AVERAGE(INDEX($G:$G,ROW(L5229),1):INDEX($G:$G,MATCH(L5229+1, L:L,0)-1)))</f>
        <v/>
      </c>
      <c r="P5229" t="str">
        <f>IF(L5229="","",AVERAGE(INDEX($K:$K,ROW(L5229),1):INDEX($K:$K,MATCH(L5229+1, L:L,0)-1)))</f>
        <v/>
      </c>
    </row>
    <row r="5230" spans="1:16" x14ac:dyDescent="0.25">
      <c r="A5230">
        <v>2014</v>
      </c>
      <c r="B5230">
        <v>10</v>
      </c>
      <c r="C5230" t="s">
        <v>12</v>
      </c>
      <c r="D5230">
        <v>8.8583333329999991</v>
      </c>
      <c r="E5230">
        <v>12.02726575</v>
      </c>
      <c r="F5230">
        <f t="shared" si="324"/>
        <v>3.1689324170000006</v>
      </c>
      <c r="G5230">
        <f t="shared" si="325"/>
        <v>3.1689324170000006</v>
      </c>
      <c r="H5230">
        <v>114.6033333</v>
      </c>
      <c r="I5230">
        <v>113.16666669999999</v>
      </c>
      <c r="J5230">
        <f t="shared" si="326"/>
        <v>-1.4366666000000095</v>
      </c>
      <c r="K5230">
        <f t="shared" si="327"/>
        <v>1.4366666000000095</v>
      </c>
      <c r="L5230" t="str">
        <f>IF(A5230&lt;&gt;A5229,MAX($L$2:L5229)+1,"")</f>
        <v/>
      </c>
      <c r="M5230" t="str">
        <f>IF(L5230="","",AVERAGE(INDEX($E:$E,ROW(L5230),1):INDEX($E:$E,MATCH(L5230+1, L:L,0)-1)) - AVERAGE(INDEX($D:$D,ROW(L5230),1):INDEX($D:$D,MATCH(L5230+1, L:L,0)-1)))</f>
        <v/>
      </c>
      <c r="N5230" t="str">
        <f>IF(L5230="","",AVERAGE(INDEX($I:$I,ROW(L5230),1):INDEX($I:$I,MATCH(L5230+1, L:L,0)-1)) - AVERAGE(INDEX($H:$H,ROW(L5230),1):INDEX($H:$H,MATCH(L5230+1, L:L,0)-1)))</f>
        <v/>
      </c>
      <c r="O5230" t="str">
        <f>IF(L5230="","",AVERAGE(INDEX($G:$G,ROW(L5230),1):INDEX($G:$G,MATCH(L5230+1, L:L,0)-1)))</f>
        <v/>
      </c>
      <c r="P5230" t="str">
        <f>IF(L5230="","",AVERAGE(INDEX($K:$K,ROW(L5230),1):INDEX($K:$K,MATCH(L5230+1, L:L,0)-1)))</f>
        <v/>
      </c>
    </row>
    <row r="5231" spans="1:16" x14ac:dyDescent="0.25">
      <c r="A5231">
        <v>2014</v>
      </c>
      <c r="B5231">
        <v>10</v>
      </c>
      <c r="C5231" t="s">
        <v>13</v>
      </c>
      <c r="D5231">
        <v>-6.98</v>
      </c>
      <c r="E5231">
        <v>-7.115384615</v>
      </c>
      <c r="F5231">
        <f t="shared" si="324"/>
        <v>-0.13538461499999954</v>
      </c>
      <c r="G5231">
        <f t="shared" si="325"/>
        <v>0.13538461499999954</v>
      </c>
      <c r="H5231">
        <v>37.03</v>
      </c>
      <c r="I5231">
        <v>57.2</v>
      </c>
      <c r="J5231">
        <f t="shared" si="326"/>
        <v>20.170000000000002</v>
      </c>
      <c r="K5231">
        <f t="shared" si="327"/>
        <v>20.170000000000002</v>
      </c>
      <c r="L5231" t="str">
        <f>IF(A5231&lt;&gt;A5230,MAX($L$2:L5230)+1,"")</f>
        <v/>
      </c>
      <c r="M5231" t="str">
        <f>IF(L5231="","",AVERAGE(INDEX($E:$E,ROW(L5231),1):INDEX($E:$E,MATCH(L5231+1, L:L,0)-1)) - AVERAGE(INDEX($D:$D,ROW(L5231),1):INDEX($D:$D,MATCH(L5231+1, L:L,0)-1)))</f>
        <v/>
      </c>
      <c r="N5231" t="str">
        <f>IF(L5231="","",AVERAGE(INDEX($I:$I,ROW(L5231),1):INDEX($I:$I,MATCH(L5231+1, L:L,0)-1)) - AVERAGE(INDEX($H:$H,ROW(L5231),1):INDEX($H:$H,MATCH(L5231+1, L:L,0)-1)))</f>
        <v/>
      </c>
      <c r="O5231" t="str">
        <f>IF(L5231="","",AVERAGE(INDEX($G:$G,ROW(L5231),1):INDEX($G:$G,MATCH(L5231+1, L:L,0)-1)))</f>
        <v/>
      </c>
      <c r="P5231" t="str">
        <f>IF(L5231="","",AVERAGE(INDEX($K:$K,ROW(L5231),1):INDEX($K:$K,MATCH(L5231+1, L:L,0)-1)))</f>
        <v/>
      </c>
    </row>
    <row r="5232" spans="1:16" x14ac:dyDescent="0.25">
      <c r="A5232">
        <v>2014</v>
      </c>
      <c r="B5232">
        <v>10</v>
      </c>
      <c r="C5232" t="s">
        <v>14</v>
      </c>
      <c r="D5232">
        <v>-7.1349999999999998</v>
      </c>
      <c r="E5232">
        <v>-6.5631085819999999</v>
      </c>
      <c r="F5232">
        <f t="shared" si="324"/>
        <v>0.57189141799999987</v>
      </c>
      <c r="G5232">
        <f t="shared" si="325"/>
        <v>0.57189141799999987</v>
      </c>
      <c r="H5232">
        <v>27.743333329999999</v>
      </c>
      <c r="I5232">
        <v>24.516666669999999</v>
      </c>
      <c r="J5232">
        <f t="shared" si="326"/>
        <v>-3.2266666599999994</v>
      </c>
      <c r="K5232">
        <f t="shared" si="327"/>
        <v>3.2266666599999994</v>
      </c>
      <c r="L5232" t="str">
        <f>IF(A5232&lt;&gt;A5231,MAX($L$2:L5231)+1,"")</f>
        <v/>
      </c>
      <c r="M5232" t="str">
        <f>IF(L5232="","",AVERAGE(INDEX($E:$E,ROW(L5232),1):INDEX($E:$E,MATCH(L5232+1, L:L,0)-1)) - AVERAGE(INDEX($D:$D,ROW(L5232),1):INDEX($D:$D,MATCH(L5232+1, L:L,0)-1)))</f>
        <v/>
      </c>
      <c r="N5232" t="str">
        <f>IF(L5232="","",AVERAGE(INDEX($I:$I,ROW(L5232),1):INDEX($I:$I,MATCH(L5232+1, L:L,0)-1)) - AVERAGE(INDEX($H:$H,ROW(L5232),1):INDEX($H:$H,MATCH(L5232+1, L:L,0)-1)))</f>
        <v/>
      </c>
      <c r="O5232" t="str">
        <f>IF(L5232="","",AVERAGE(INDEX($G:$G,ROW(L5232),1):INDEX($G:$G,MATCH(L5232+1, L:L,0)-1)))</f>
        <v/>
      </c>
      <c r="P5232" t="str">
        <f>IF(L5232="","",AVERAGE(INDEX($K:$K,ROW(L5232),1):INDEX($K:$K,MATCH(L5232+1, L:L,0)-1)))</f>
        <v/>
      </c>
    </row>
    <row r="5233" spans="1:16" x14ac:dyDescent="0.25">
      <c r="A5233">
        <v>2014</v>
      </c>
      <c r="B5233">
        <v>10</v>
      </c>
      <c r="C5233" t="s">
        <v>15</v>
      </c>
      <c r="D5233">
        <v>7.2891666669999999</v>
      </c>
      <c r="E5233">
        <v>8.5259557150000003</v>
      </c>
      <c r="F5233">
        <f t="shared" si="324"/>
        <v>1.2367890480000003</v>
      </c>
      <c r="G5233">
        <f t="shared" si="325"/>
        <v>1.2367890480000003</v>
      </c>
      <c r="H5233">
        <v>83.353333329999998</v>
      </c>
      <c r="I5233">
        <v>101.425</v>
      </c>
      <c r="J5233">
        <f t="shared" si="326"/>
        <v>18.071666669999999</v>
      </c>
      <c r="K5233">
        <f t="shared" si="327"/>
        <v>18.071666669999999</v>
      </c>
      <c r="L5233" t="str">
        <f>IF(A5233&lt;&gt;A5232,MAX($L$2:L5232)+1,"")</f>
        <v/>
      </c>
      <c r="M5233" t="str">
        <f>IF(L5233="","",AVERAGE(INDEX($E:$E,ROW(L5233),1):INDEX($E:$E,MATCH(L5233+1, L:L,0)-1)) - AVERAGE(INDEX($D:$D,ROW(L5233),1):INDEX($D:$D,MATCH(L5233+1, L:L,0)-1)))</f>
        <v/>
      </c>
      <c r="N5233" t="str">
        <f>IF(L5233="","",AVERAGE(INDEX($I:$I,ROW(L5233),1):INDEX($I:$I,MATCH(L5233+1, L:L,0)-1)) - AVERAGE(INDEX($H:$H,ROW(L5233),1):INDEX($H:$H,MATCH(L5233+1, L:L,0)-1)))</f>
        <v/>
      </c>
      <c r="O5233" t="str">
        <f>IF(L5233="","",AVERAGE(INDEX($G:$G,ROW(L5233),1):INDEX($G:$G,MATCH(L5233+1, L:L,0)-1)))</f>
        <v/>
      </c>
      <c r="P5233" t="str">
        <f>IF(L5233="","",AVERAGE(INDEX($K:$K,ROW(L5233),1):INDEX($K:$K,MATCH(L5233+1, L:L,0)-1)))</f>
        <v/>
      </c>
    </row>
    <row r="5234" spans="1:16" x14ac:dyDescent="0.25">
      <c r="A5234">
        <v>2014</v>
      </c>
      <c r="B5234">
        <v>10</v>
      </c>
      <c r="C5234" t="s">
        <v>16</v>
      </c>
      <c r="D5234">
        <v>8.4700000000000006</v>
      </c>
      <c r="E5234">
        <v>10.680645159999999</v>
      </c>
      <c r="F5234">
        <f t="shared" si="324"/>
        <v>2.2106451599999986</v>
      </c>
      <c r="G5234">
        <f t="shared" si="325"/>
        <v>2.2106451599999986</v>
      </c>
      <c r="H5234">
        <v>122.91</v>
      </c>
      <c r="I5234">
        <v>113</v>
      </c>
      <c r="J5234">
        <f t="shared" si="326"/>
        <v>-9.9099999999999966</v>
      </c>
      <c r="K5234">
        <f t="shared" si="327"/>
        <v>9.9099999999999966</v>
      </c>
      <c r="L5234" t="str">
        <f>IF(A5234&lt;&gt;A5233,MAX($L$2:L5233)+1,"")</f>
        <v/>
      </c>
      <c r="M5234" t="str">
        <f>IF(L5234="","",AVERAGE(INDEX($E:$E,ROW(L5234),1):INDEX($E:$E,MATCH(L5234+1, L:L,0)-1)) - AVERAGE(INDEX($D:$D,ROW(L5234),1):INDEX($D:$D,MATCH(L5234+1, L:L,0)-1)))</f>
        <v/>
      </c>
      <c r="N5234" t="str">
        <f>IF(L5234="","",AVERAGE(INDEX($I:$I,ROW(L5234),1):INDEX($I:$I,MATCH(L5234+1, L:L,0)-1)) - AVERAGE(INDEX($H:$H,ROW(L5234),1):INDEX($H:$H,MATCH(L5234+1, L:L,0)-1)))</f>
        <v/>
      </c>
      <c r="O5234" t="str">
        <f>IF(L5234="","",AVERAGE(INDEX($G:$G,ROW(L5234),1):INDEX($G:$G,MATCH(L5234+1, L:L,0)-1)))</f>
        <v/>
      </c>
      <c r="P5234" t="str">
        <f>IF(L5234="","",AVERAGE(INDEX($K:$K,ROW(L5234),1):INDEX($K:$K,MATCH(L5234+1, L:L,0)-1)))</f>
        <v/>
      </c>
    </row>
    <row r="5235" spans="1:16" x14ac:dyDescent="0.25">
      <c r="A5235">
        <v>2014</v>
      </c>
      <c r="B5235">
        <v>10</v>
      </c>
      <c r="C5235" t="s">
        <v>17</v>
      </c>
      <c r="D5235">
        <v>6.651627907</v>
      </c>
      <c r="E5235">
        <v>9.0110979059999998</v>
      </c>
      <c r="F5235">
        <f t="shared" si="324"/>
        <v>2.3594699989999999</v>
      </c>
      <c r="G5235">
        <f t="shared" si="325"/>
        <v>2.3594699989999999</v>
      </c>
      <c r="H5235">
        <v>99.996976739999994</v>
      </c>
      <c r="I5235">
        <v>120.0209302</v>
      </c>
      <c r="J5235">
        <f t="shared" si="326"/>
        <v>20.023953460000001</v>
      </c>
      <c r="K5235">
        <f t="shared" si="327"/>
        <v>20.023953460000001</v>
      </c>
      <c r="L5235" t="str">
        <f>IF(A5235&lt;&gt;A5234,MAX($L$2:L5234)+1,"")</f>
        <v/>
      </c>
      <c r="M5235" t="str">
        <f>IF(L5235="","",AVERAGE(INDEX($E:$E,ROW(L5235),1):INDEX($E:$E,MATCH(L5235+1, L:L,0)-1)) - AVERAGE(INDEX($D:$D,ROW(L5235),1):INDEX($D:$D,MATCH(L5235+1, L:L,0)-1)))</f>
        <v/>
      </c>
      <c r="N5235" t="str">
        <f>IF(L5235="","",AVERAGE(INDEX($I:$I,ROW(L5235),1):INDEX($I:$I,MATCH(L5235+1, L:L,0)-1)) - AVERAGE(INDEX($H:$H,ROW(L5235),1):INDEX($H:$H,MATCH(L5235+1, L:L,0)-1)))</f>
        <v/>
      </c>
      <c r="O5235" t="str">
        <f>IF(L5235="","",AVERAGE(INDEX($G:$G,ROW(L5235),1):INDEX($G:$G,MATCH(L5235+1, L:L,0)-1)))</f>
        <v/>
      </c>
      <c r="P5235" t="str">
        <f>IF(L5235="","",AVERAGE(INDEX($K:$K,ROW(L5235),1):INDEX($K:$K,MATCH(L5235+1, L:L,0)-1)))</f>
        <v/>
      </c>
    </row>
    <row r="5236" spans="1:16" x14ac:dyDescent="0.25">
      <c r="A5236">
        <v>2014</v>
      </c>
      <c r="B5236">
        <v>10</v>
      </c>
      <c r="C5236" t="s">
        <v>18</v>
      </c>
      <c r="D5236">
        <v>4.006470588</v>
      </c>
      <c r="E5236">
        <v>6.4351367430000002</v>
      </c>
      <c r="F5236">
        <f t="shared" si="324"/>
        <v>2.4286661550000002</v>
      </c>
      <c r="G5236">
        <f t="shared" si="325"/>
        <v>2.4286661550000002</v>
      </c>
      <c r="H5236">
        <v>23.944117649999999</v>
      </c>
      <c r="I5236">
        <v>16.3</v>
      </c>
      <c r="J5236">
        <f t="shared" si="326"/>
        <v>-7.6441176499999983</v>
      </c>
      <c r="K5236">
        <f t="shared" si="327"/>
        <v>7.6441176499999983</v>
      </c>
      <c r="L5236" t="str">
        <f>IF(A5236&lt;&gt;A5235,MAX($L$2:L5235)+1,"")</f>
        <v/>
      </c>
      <c r="M5236" t="str">
        <f>IF(L5236="","",AVERAGE(INDEX($E:$E,ROW(L5236),1):INDEX($E:$E,MATCH(L5236+1, L:L,0)-1)) - AVERAGE(INDEX($D:$D,ROW(L5236),1):INDEX($D:$D,MATCH(L5236+1, L:L,0)-1)))</f>
        <v/>
      </c>
      <c r="N5236" t="str">
        <f>IF(L5236="","",AVERAGE(INDEX($I:$I,ROW(L5236),1):INDEX($I:$I,MATCH(L5236+1, L:L,0)-1)) - AVERAGE(INDEX($H:$H,ROW(L5236),1):INDEX($H:$H,MATCH(L5236+1, L:L,0)-1)))</f>
        <v/>
      </c>
      <c r="O5236" t="str">
        <f>IF(L5236="","",AVERAGE(INDEX($G:$G,ROW(L5236),1):INDEX($G:$G,MATCH(L5236+1, L:L,0)-1)))</f>
        <v/>
      </c>
      <c r="P5236" t="str">
        <f>IF(L5236="","",AVERAGE(INDEX($K:$K,ROW(L5236),1):INDEX($K:$K,MATCH(L5236+1, L:L,0)-1)))</f>
        <v/>
      </c>
    </row>
    <row r="5237" spans="1:16" x14ac:dyDescent="0.25">
      <c r="A5237">
        <v>2014</v>
      </c>
      <c r="B5237">
        <v>10</v>
      </c>
      <c r="C5237" t="s">
        <v>19</v>
      </c>
      <c r="D5237">
        <v>-3.4550000000000001</v>
      </c>
      <c r="E5237">
        <v>-2.085122358</v>
      </c>
      <c r="F5237">
        <f t="shared" si="324"/>
        <v>1.3698776420000001</v>
      </c>
      <c r="G5237">
        <f t="shared" si="325"/>
        <v>1.3698776420000001</v>
      </c>
      <c r="H5237">
        <v>23.68</v>
      </c>
      <c r="I5237">
        <v>27.362500000000001</v>
      </c>
      <c r="J5237">
        <f t="shared" si="326"/>
        <v>3.682500000000001</v>
      </c>
      <c r="K5237">
        <f t="shared" si="327"/>
        <v>3.682500000000001</v>
      </c>
      <c r="L5237" t="str">
        <f>IF(A5237&lt;&gt;A5236,MAX($L$2:L5236)+1,"")</f>
        <v/>
      </c>
      <c r="M5237" t="str">
        <f>IF(L5237="","",AVERAGE(INDEX($E:$E,ROW(L5237),1):INDEX($E:$E,MATCH(L5237+1, L:L,0)-1)) - AVERAGE(INDEX($D:$D,ROW(L5237),1):INDEX($D:$D,MATCH(L5237+1, L:L,0)-1)))</f>
        <v/>
      </c>
      <c r="N5237" t="str">
        <f>IF(L5237="","",AVERAGE(INDEX($I:$I,ROW(L5237),1):INDEX($I:$I,MATCH(L5237+1, L:L,0)-1)) - AVERAGE(INDEX($H:$H,ROW(L5237),1):INDEX($H:$H,MATCH(L5237+1, L:L,0)-1)))</f>
        <v/>
      </c>
      <c r="O5237" t="str">
        <f>IF(L5237="","",AVERAGE(INDEX($G:$G,ROW(L5237),1):INDEX($G:$G,MATCH(L5237+1, L:L,0)-1)))</f>
        <v/>
      </c>
      <c r="P5237" t="str">
        <f>IF(L5237="","",AVERAGE(INDEX($K:$K,ROW(L5237),1):INDEX($K:$K,MATCH(L5237+1, L:L,0)-1)))</f>
        <v/>
      </c>
    </row>
    <row r="5238" spans="1:16" x14ac:dyDescent="0.25">
      <c r="A5238">
        <v>2014</v>
      </c>
      <c r="B5238">
        <v>11</v>
      </c>
      <c r="C5238" t="s">
        <v>7</v>
      </c>
      <c r="D5238">
        <v>-5.637272727</v>
      </c>
      <c r="E5238">
        <v>-8.5024242430000001</v>
      </c>
      <c r="F5238">
        <f t="shared" si="324"/>
        <v>-2.8651515160000001</v>
      </c>
      <c r="G5238">
        <f t="shared" si="325"/>
        <v>2.8651515160000001</v>
      </c>
      <c r="H5238">
        <v>17.265454550000001</v>
      </c>
      <c r="I5238">
        <v>44.309090910000002</v>
      </c>
      <c r="J5238">
        <f t="shared" si="326"/>
        <v>27.043636360000001</v>
      </c>
      <c r="K5238">
        <f t="shared" si="327"/>
        <v>27.043636360000001</v>
      </c>
      <c r="L5238" t="str">
        <f>IF(A5238&lt;&gt;A5237,MAX($L$2:L5237)+1,"")</f>
        <v/>
      </c>
      <c r="M5238" t="str">
        <f>IF(L5238="","",AVERAGE(INDEX($E:$E,ROW(L5238),1):INDEX($E:$E,MATCH(L5238+1, L:L,0)-1)) - AVERAGE(INDEX($D:$D,ROW(L5238),1):INDEX($D:$D,MATCH(L5238+1, L:L,0)-1)))</f>
        <v/>
      </c>
      <c r="N5238" t="str">
        <f>IF(L5238="","",AVERAGE(INDEX($I:$I,ROW(L5238),1):INDEX($I:$I,MATCH(L5238+1, L:L,0)-1)) - AVERAGE(INDEX($H:$H,ROW(L5238),1):INDEX($H:$H,MATCH(L5238+1, L:L,0)-1)))</f>
        <v/>
      </c>
      <c r="O5238" t="str">
        <f>IF(L5238="","",AVERAGE(INDEX($G:$G,ROW(L5238),1):INDEX($G:$G,MATCH(L5238+1, L:L,0)-1)))</f>
        <v/>
      </c>
      <c r="P5238" t="str">
        <f>IF(L5238="","",AVERAGE(INDEX($K:$K,ROW(L5238),1):INDEX($K:$K,MATCH(L5238+1, L:L,0)-1)))</f>
        <v/>
      </c>
    </row>
    <row r="5239" spans="1:16" x14ac:dyDescent="0.25">
      <c r="A5239">
        <v>2014</v>
      </c>
      <c r="B5239">
        <v>11</v>
      </c>
      <c r="C5239" t="s">
        <v>8</v>
      </c>
      <c r="D5239">
        <v>2.8566666669999998</v>
      </c>
      <c r="E5239">
        <v>2.569350939</v>
      </c>
      <c r="F5239">
        <f t="shared" si="324"/>
        <v>-0.28731572799999983</v>
      </c>
      <c r="G5239">
        <f t="shared" si="325"/>
        <v>0.28731572799999983</v>
      </c>
      <c r="H5239">
        <v>225.1065333</v>
      </c>
      <c r="I5239">
        <v>198.16399999999999</v>
      </c>
      <c r="J5239">
        <f t="shared" si="326"/>
        <v>-26.942533300000008</v>
      </c>
      <c r="K5239">
        <f t="shared" si="327"/>
        <v>26.942533300000008</v>
      </c>
      <c r="L5239" t="str">
        <f>IF(A5239&lt;&gt;A5238,MAX($L$2:L5238)+1,"")</f>
        <v/>
      </c>
      <c r="M5239" t="str">
        <f>IF(L5239="","",AVERAGE(INDEX($E:$E,ROW(L5239),1):INDEX($E:$E,MATCH(L5239+1, L:L,0)-1)) - AVERAGE(INDEX($D:$D,ROW(L5239),1):INDEX($D:$D,MATCH(L5239+1, L:L,0)-1)))</f>
        <v/>
      </c>
      <c r="N5239" t="str">
        <f>IF(L5239="","",AVERAGE(INDEX($I:$I,ROW(L5239),1):INDEX($I:$I,MATCH(L5239+1, L:L,0)-1)) - AVERAGE(INDEX($H:$H,ROW(L5239),1):INDEX($H:$H,MATCH(L5239+1, L:L,0)-1)))</f>
        <v/>
      </c>
      <c r="O5239" t="str">
        <f>IF(L5239="","",AVERAGE(INDEX($G:$G,ROW(L5239),1):INDEX($G:$G,MATCH(L5239+1, L:L,0)-1)))</f>
        <v/>
      </c>
      <c r="P5239" t="str">
        <f>IF(L5239="","",AVERAGE(INDEX($K:$K,ROW(L5239),1):INDEX($K:$K,MATCH(L5239+1, L:L,0)-1)))</f>
        <v/>
      </c>
    </row>
    <row r="5240" spans="1:16" x14ac:dyDescent="0.25">
      <c r="A5240">
        <v>2014</v>
      </c>
      <c r="B5240">
        <v>11</v>
      </c>
      <c r="C5240" t="s">
        <v>9</v>
      </c>
      <c r="D5240">
        <v>-6.2866666670000004</v>
      </c>
      <c r="E5240">
        <v>-10.04568783</v>
      </c>
      <c r="F5240">
        <f t="shared" si="324"/>
        <v>-3.7590211629999999</v>
      </c>
      <c r="G5240">
        <f t="shared" si="325"/>
        <v>3.7590211629999999</v>
      </c>
      <c r="H5240">
        <v>26.263333329999998</v>
      </c>
      <c r="I5240">
        <v>25.944444440000002</v>
      </c>
      <c r="J5240">
        <f t="shared" si="326"/>
        <v>-0.31888888999999665</v>
      </c>
      <c r="K5240">
        <f t="shared" si="327"/>
        <v>0.31888888999999665</v>
      </c>
      <c r="L5240" t="str">
        <f>IF(A5240&lt;&gt;A5239,MAX($L$2:L5239)+1,"")</f>
        <v/>
      </c>
      <c r="M5240" t="str">
        <f>IF(L5240="","",AVERAGE(INDEX($E:$E,ROW(L5240),1):INDEX($E:$E,MATCH(L5240+1, L:L,0)-1)) - AVERAGE(INDEX($D:$D,ROW(L5240),1):INDEX($D:$D,MATCH(L5240+1, L:L,0)-1)))</f>
        <v/>
      </c>
      <c r="N5240" t="str">
        <f>IF(L5240="","",AVERAGE(INDEX($I:$I,ROW(L5240),1):INDEX($I:$I,MATCH(L5240+1, L:L,0)-1)) - AVERAGE(INDEX($H:$H,ROW(L5240),1):INDEX($H:$H,MATCH(L5240+1, L:L,0)-1)))</f>
        <v/>
      </c>
      <c r="O5240" t="str">
        <f>IF(L5240="","",AVERAGE(INDEX($G:$G,ROW(L5240),1):INDEX($G:$G,MATCH(L5240+1, L:L,0)-1)))</f>
        <v/>
      </c>
      <c r="P5240" t="str">
        <f>IF(L5240="","",AVERAGE(INDEX($K:$K,ROW(L5240),1):INDEX($K:$K,MATCH(L5240+1, L:L,0)-1)))</f>
        <v/>
      </c>
    </row>
    <row r="5241" spans="1:16" x14ac:dyDescent="0.25">
      <c r="A5241">
        <v>2014</v>
      </c>
      <c r="B5241">
        <v>11</v>
      </c>
      <c r="C5241" t="s">
        <v>10</v>
      </c>
      <c r="D5241">
        <v>-0.3075</v>
      </c>
      <c r="E5241">
        <v>-1.507058405</v>
      </c>
      <c r="F5241">
        <f t="shared" si="324"/>
        <v>-1.1995584049999999</v>
      </c>
      <c r="G5241">
        <f t="shared" si="325"/>
        <v>1.1995584049999999</v>
      </c>
      <c r="H5241">
        <v>92.974999999999994</v>
      </c>
      <c r="I5241">
        <v>110.02500000000001</v>
      </c>
      <c r="J5241">
        <f t="shared" si="326"/>
        <v>17.050000000000011</v>
      </c>
      <c r="K5241">
        <f t="shared" si="327"/>
        <v>17.050000000000011</v>
      </c>
      <c r="L5241" t="str">
        <f>IF(A5241&lt;&gt;A5240,MAX($L$2:L5240)+1,"")</f>
        <v/>
      </c>
      <c r="M5241" t="str">
        <f>IF(L5241="","",AVERAGE(INDEX($E:$E,ROW(L5241),1):INDEX($E:$E,MATCH(L5241+1, L:L,0)-1)) - AVERAGE(INDEX($D:$D,ROW(L5241),1):INDEX($D:$D,MATCH(L5241+1, L:L,0)-1)))</f>
        <v/>
      </c>
      <c r="N5241" t="str">
        <f>IF(L5241="","",AVERAGE(INDEX($I:$I,ROW(L5241),1):INDEX($I:$I,MATCH(L5241+1, L:L,0)-1)) - AVERAGE(INDEX($H:$H,ROW(L5241),1):INDEX($H:$H,MATCH(L5241+1, L:L,0)-1)))</f>
        <v/>
      </c>
      <c r="O5241" t="str">
        <f>IF(L5241="","",AVERAGE(INDEX($G:$G,ROW(L5241),1):INDEX($G:$G,MATCH(L5241+1, L:L,0)-1)))</f>
        <v/>
      </c>
      <c r="P5241" t="str">
        <f>IF(L5241="","",AVERAGE(INDEX($K:$K,ROW(L5241),1):INDEX($K:$K,MATCH(L5241+1, L:L,0)-1)))</f>
        <v/>
      </c>
    </row>
    <row r="5242" spans="1:16" x14ac:dyDescent="0.25">
      <c r="A5242">
        <v>2014</v>
      </c>
      <c r="B5242">
        <v>11</v>
      </c>
      <c r="C5242" t="s">
        <v>11</v>
      </c>
      <c r="D5242">
        <v>0.66181818199999998</v>
      </c>
      <c r="E5242">
        <v>0.61554778600000004</v>
      </c>
      <c r="F5242">
        <f t="shared" si="324"/>
        <v>-4.6270395999999936E-2</v>
      </c>
      <c r="G5242">
        <f t="shared" si="325"/>
        <v>4.6270395999999936E-2</v>
      </c>
      <c r="H5242">
        <v>108.3390909</v>
      </c>
      <c r="I5242">
        <v>152.39090909999999</v>
      </c>
      <c r="J5242">
        <f t="shared" si="326"/>
        <v>44.051818199999985</v>
      </c>
      <c r="K5242">
        <f t="shared" si="327"/>
        <v>44.051818199999985</v>
      </c>
      <c r="L5242" t="str">
        <f>IF(A5242&lt;&gt;A5241,MAX($L$2:L5241)+1,"")</f>
        <v/>
      </c>
      <c r="M5242" t="str">
        <f>IF(L5242="","",AVERAGE(INDEX($E:$E,ROW(L5242),1):INDEX($E:$E,MATCH(L5242+1, L:L,0)-1)) - AVERAGE(INDEX($D:$D,ROW(L5242),1):INDEX($D:$D,MATCH(L5242+1, L:L,0)-1)))</f>
        <v/>
      </c>
      <c r="N5242" t="str">
        <f>IF(L5242="","",AVERAGE(INDEX($I:$I,ROW(L5242),1):INDEX($I:$I,MATCH(L5242+1, L:L,0)-1)) - AVERAGE(INDEX($H:$H,ROW(L5242),1):INDEX($H:$H,MATCH(L5242+1, L:L,0)-1)))</f>
        <v/>
      </c>
      <c r="O5242" t="str">
        <f>IF(L5242="","",AVERAGE(INDEX($G:$G,ROW(L5242),1):INDEX($G:$G,MATCH(L5242+1, L:L,0)-1)))</f>
        <v/>
      </c>
      <c r="P5242" t="str">
        <f>IF(L5242="","",AVERAGE(INDEX($K:$K,ROW(L5242),1):INDEX($K:$K,MATCH(L5242+1, L:L,0)-1)))</f>
        <v/>
      </c>
    </row>
    <row r="5243" spans="1:16" x14ac:dyDescent="0.25">
      <c r="A5243">
        <v>2014</v>
      </c>
      <c r="B5243">
        <v>11</v>
      </c>
      <c r="C5243" t="s">
        <v>12</v>
      </c>
      <c r="D5243">
        <v>3.6720000000000002</v>
      </c>
      <c r="E5243">
        <v>4.6013333330000004</v>
      </c>
      <c r="F5243">
        <f t="shared" si="324"/>
        <v>0.92933333300000021</v>
      </c>
      <c r="G5243">
        <f t="shared" si="325"/>
        <v>0.92933333300000021</v>
      </c>
      <c r="H5243">
        <v>132.00200000000001</v>
      </c>
      <c r="I5243">
        <v>185.44</v>
      </c>
      <c r="J5243">
        <f t="shared" si="326"/>
        <v>53.437999999999988</v>
      </c>
      <c r="K5243">
        <f t="shared" si="327"/>
        <v>53.437999999999988</v>
      </c>
      <c r="L5243" t="str">
        <f>IF(A5243&lt;&gt;A5242,MAX($L$2:L5242)+1,"")</f>
        <v/>
      </c>
      <c r="M5243" t="str">
        <f>IF(L5243="","",AVERAGE(INDEX($E:$E,ROW(L5243),1):INDEX($E:$E,MATCH(L5243+1, L:L,0)-1)) - AVERAGE(INDEX($D:$D,ROW(L5243),1):INDEX($D:$D,MATCH(L5243+1, L:L,0)-1)))</f>
        <v/>
      </c>
      <c r="N5243" t="str">
        <f>IF(L5243="","",AVERAGE(INDEX($I:$I,ROW(L5243),1):INDEX($I:$I,MATCH(L5243+1, L:L,0)-1)) - AVERAGE(INDEX($H:$H,ROW(L5243),1):INDEX($H:$H,MATCH(L5243+1, L:L,0)-1)))</f>
        <v/>
      </c>
      <c r="O5243" t="str">
        <f>IF(L5243="","",AVERAGE(INDEX($G:$G,ROW(L5243),1):INDEX($G:$G,MATCH(L5243+1, L:L,0)-1)))</f>
        <v/>
      </c>
      <c r="P5243" t="str">
        <f>IF(L5243="","",AVERAGE(INDEX($K:$K,ROW(L5243),1):INDEX($K:$K,MATCH(L5243+1, L:L,0)-1)))</f>
        <v/>
      </c>
    </row>
    <row r="5244" spans="1:16" x14ac:dyDescent="0.25">
      <c r="A5244">
        <v>2014</v>
      </c>
      <c r="B5244">
        <v>11</v>
      </c>
      <c r="C5244" t="s">
        <v>13</v>
      </c>
      <c r="D5244">
        <v>-20.54</v>
      </c>
      <c r="E5244">
        <v>-21.574074070000002</v>
      </c>
      <c r="F5244">
        <f t="shared" si="324"/>
        <v>-1.0340740700000026</v>
      </c>
      <c r="G5244">
        <f t="shared" si="325"/>
        <v>1.0340740700000026</v>
      </c>
      <c r="H5244">
        <v>28.97</v>
      </c>
      <c r="I5244">
        <v>22</v>
      </c>
      <c r="J5244">
        <f t="shared" si="326"/>
        <v>-6.9699999999999989</v>
      </c>
      <c r="K5244">
        <f t="shared" si="327"/>
        <v>6.9699999999999989</v>
      </c>
      <c r="L5244" t="str">
        <f>IF(A5244&lt;&gt;A5243,MAX($L$2:L5243)+1,"")</f>
        <v/>
      </c>
      <c r="M5244" t="str">
        <f>IF(L5244="","",AVERAGE(INDEX($E:$E,ROW(L5244),1):INDEX($E:$E,MATCH(L5244+1, L:L,0)-1)) - AVERAGE(INDEX($D:$D,ROW(L5244),1):INDEX($D:$D,MATCH(L5244+1, L:L,0)-1)))</f>
        <v/>
      </c>
      <c r="N5244" t="str">
        <f>IF(L5244="","",AVERAGE(INDEX($I:$I,ROW(L5244),1):INDEX($I:$I,MATCH(L5244+1, L:L,0)-1)) - AVERAGE(INDEX($H:$H,ROW(L5244),1):INDEX($H:$H,MATCH(L5244+1, L:L,0)-1)))</f>
        <v/>
      </c>
      <c r="O5244" t="str">
        <f>IF(L5244="","",AVERAGE(INDEX($G:$G,ROW(L5244),1):INDEX($G:$G,MATCH(L5244+1, L:L,0)-1)))</f>
        <v/>
      </c>
      <c r="P5244" t="str">
        <f>IF(L5244="","",AVERAGE(INDEX($K:$K,ROW(L5244),1):INDEX($K:$K,MATCH(L5244+1, L:L,0)-1)))</f>
        <v/>
      </c>
    </row>
    <row r="5245" spans="1:16" x14ac:dyDescent="0.25">
      <c r="A5245">
        <v>2014</v>
      </c>
      <c r="B5245">
        <v>11</v>
      </c>
      <c r="C5245" t="s">
        <v>14</v>
      </c>
      <c r="D5245">
        <v>-18.442</v>
      </c>
      <c r="E5245">
        <v>-19.710367819999998</v>
      </c>
      <c r="F5245">
        <f t="shared" si="324"/>
        <v>-1.2683678199999981</v>
      </c>
      <c r="G5245">
        <f t="shared" si="325"/>
        <v>1.2683678199999981</v>
      </c>
      <c r="H5245">
        <v>19.474</v>
      </c>
      <c r="I5245">
        <v>10.52</v>
      </c>
      <c r="J5245">
        <f t="shared" si="326"/>
        <v>-8.9540000000000006</v>
      </c>
      <c r="K5245">
        <f t="shared" si="327"/>
        <v>8.9540000000000006</v>
      </c>
      <c r="L5245" t="str">
        <f>IF(A5245&lt;&gt;A5244,MAX($L$2:L5244)+1,"")</f>
        <v/>
      </c>
      <c r="M5245" t="str">
        <f>IF(L5245="","",AVERAGE(INDEX($E:$E,ROW(L5245),1):INDEX($E:$E,MATCH(L5245+1, L:L,0)-1)) - AVERAGE(INDEX($D:$D,ROW(L5245),1):INDEX($D:$D,MATCH(L5245+1, L:L,0)-1)))</f>
        <v/>
      </c>
      <c r="N5245" t="str">
        <f>IF(L5245="","",AVERAGE(INDEX($I:$I,ROW(L5245),1):INDEX($I:$I,MATCH(L5245+1, L:L,0)-1)) - AVERAGE(INDEX($H:$H,ROW(L5245),1):INDEX($H:$H,MATCH(L5245+1, L:L,0)-1)))</f>
        <v/>
      </c>
      <c r="O5245" t="str">
        <f>IF(L5245="","",AVERAGE(INDEX($G:$G,ROW(L5245),1):INDEX($G:$G,MATCH(L5245+1, L:L,0)-1)))</f>
        <v/>
      </c>
      <c r="P5245" t="str">
        <f>IF(L5245="","",AVERAGE(INDEX($K:$K,ROW(L5245),1):INDEX($K:$K,MATCH(L5245+1, L:L,0)-1)))</f>
        <v/>
      </c>
    </row>
    <row r="5246" spans="1:16" x14ac:dyDescent="0.25">
      <c r="A5246">
        <v>2014</v>
      </c>
      <c r="B5246">
        <v>11</v>
      </c>
      <c r="C5246" t="s">
        <v>15</v>
      </c>
      <c r="D5246">
        <v>0.99750000000000005</v>
      </c>
      <c r="E5246">
        <v>-0.94127378299999998</v>
      </c>
      <c r="F5246">
        <f t="shared" si="324"/>
        <v>-1.938773783</v>
      </c>
      <c r="G5246">
        <f t="shared" si="325"/>
        <v>1.938773783</v>
      </c>
      <c r="H5246">
        <v>82.780833329999993</v>
      </c>
      <c r="I5246">
        <v>63.391666669999999</v>
      </c>
      <c r="J5246">
        <f t="shared" si="326"/>
        <v>-19.389166659999994</v>
      </c>
      <c r="K5246">
        <f t="shared" si="327"/>
        <v>19.389166659999994</v>
      </c>
      <c r="L5246" t="str">
        <f>IF(A5246&lt;&gt;A5245,MAX($L$2:L5245)+1,"")</f>
        <v/>
      </c>
      <c r="M5246" t="str">
        <f>IF(L5246="","",AVERAGE(INDEX($E:$E,ROW(L5246),1):INDEX($E:$E,MATCH(L5246+1, L:L,0)-1)) - AVERAGE(INDEX($D:$D,ROW(L5246),1):INDEX($D:$D,MATCH(L5246+1, L:L,0)-1)))</f>
        <v/>
      </c>
      <c r="N5246" t="str">
        <f>IF(L5246="","",AVERAGE(INDEX($I:$I,ROW(L5246),1):INDEX($I:$I,MATCH(L5246+1, L:L,0)-1)) - AVERAGE(INDEX($H:$H,ROW(L5246),1):INDEX($H:$H,MATCH(L5246+1, L:L,0)-1)))</f>
        <v/>
      </c>
      <c r="O5246" t="str">
        <f>IF(L5246="","",AVERAGE(INDEX($G:$G,ROW(L5246),1):INDEX($G:$G,MATCH(L5246+1, L:L,0)-1)))</f>
        <v/>
      </c>
      <c r="P5246" t="str">
        <f>IF(L5246="","",AVERAGE(INDEX($K:$K,ROW(L5246),1):INDEX($K:$K,MATCH(L5246+1, L:L,0)-1)))</f>
        <v/>
      </c>
    </row>
    <row r="5247" spans="1:16" x14ac:dyDescent="0.25">
      <c r="A5247">
        <v>2014</v>
      </c>
      <c r="B5247">
        <v>11</v>
      </c>
      <c r="C5247" t="s">
        <v>16</v>
      </c>
      <c r="D5247">
        <v>2.96</v>
      </c>
      <c r="E5247">
        <v>2.5533333329999999</v>
      </c>
      <c r="F5247">
        <f t="shared" si="324"/>
        <v>-0.40666666700000009</v>
      </c>
      <c r="G5247">
        <f t="shared" si="325"/>
        <v>0.40666666700000009</v>
      </c>
      <c r="H5247">
        <v>129.33000000000001</v>
      </c>
      <c r="I5247">
        <v>170.8</v>
      </c>
      <c r="J5247">
        <f t="shared" si="326"/>
        <v>41.47</v>
      </c>
      <c r="K5247">
        <f t="shared" si="327"/>
        <v>41.47</v>
      </c>
      <c r="L5247" t="str">
        <f>IF(A5247&lt;&gt;A5246,MAX($L$2:L5246)+1,"")</f>
        <v/>
      </c>
      <c r="M5247" t="str">
        <f>IF(L5247="","",AVERAGE(INDEX($E:$E,ROW(L5247),1):INDEX($E:$E,MATCH(L5247+1, L:L,0)-1)) - AVERAGE(INDEX($D:$D,ROW(L5247),1):INDEX($D:$D,MATCH(L5247+1, L:L,0)-1)))</f>
        <v/>
      </c>
      <c r="N5247" t="str">
        <f>IF(L5247="","",AVERAGE(INDEX($I:$I,ROW(L5247),1):INDEX($I:$I,MATCH(L5247+1, L:L,0)-1)) - AVERAGE(INDEX($H:$H,ROW(L5247),1):INDEX($H:$H,MATCH(L5247+1, L:L,0)-1)))</f>
        <v/>
      </c>
      <c r="O5247" t="str">
        <f>IF(L5247="","",AVERAGE(INDEX($G:$G,ROW(L5247),1):INDEX($G:$G,MATCH(L5247+1, L:L,0)-1)))</f>
        <v/>
      </c>
      <c r="P5247" t="str">
        <f>IF(L5247="","",AVERAGE(INDEX($K:$K,ROW(L5247),1):INDEX($K:$K,MATCH(L5247+1, L:L,0)-1)))</f>
        <v/>
      </c>
    </row>
    <row r="5248" spans="1:16" x14ac:dyDescent="0.25">
      <c r="A5248">
        <v>2014</v>
      </c>
      <c r="B5248">
        <v>11</v>
      </c>
      <c r="C5248" t="s">
        <v>17</v>
      </c>
      <c r="D5248">
        <v>0.21444444400000001</v>
      </c>
      <c r="E5248">
        <v>-0.48635157699999998</v>
      </c>
      <c r="F5248">
        <f t="shared" si="324"/>
        <v>-0.70079602099999994</v>
      </c>
      <c r="G5248">
        <f t="shared" si="325"/>
        <v>0.70079602099999994</v>
      </c>
      <c r="H5248">
        <v>94.318333330000002</v>
      </c>
      <c r="I5248">
        <v>67.641666670000006</v>
      </c>
      <c r="J5248">
        <f t="shared" si="326"/>
        <v>-26.676666659999995</v>
      </c>
      <c r="K5248">
        <f t="shared" si="327"/>
        <v>26.676666659999995</v>
      </c>
      <c r="L5248" t="str">
        <f>IF(A5248&lt;&gt;A5247,MAX($L$2:L5247)+1,"")</f>
        <v/>
      </c>
      <c r="M5248" t="str">
        <f>IF(L5248="","",AVERAGE(INDEX($E:$E,ROW(L5248),1):INDEX($E:$E,MATCH(L5248+1, L:L,0)-1)) - AVERAGE(INDEX($D:$D,ROW(L5248),1):INDEX($D:$D,MATCH(L5248+1, L:L,0)-1)))</f>
        <v/>
      </c>
      <c r="N5248" t="str">
        <f>IF(L5248="","",AVERAGE(INDEX($I:$I,ROW(L5248),1):INDEX($I:$I,MATCH(L5248+1, L:L,0)-1)) - AVERAGE(INDEX($H:$H,ROW(L5248),1):INDEX($H:$H,MATCH(L5248+1, L:L,0)-1)))</f>
        <v/>
      </c>
      <c r="O5248" t="str">
        <f>IF(L5248="","",AVERAGE(INDEX($G:$G,ROW(L5248),1):INDEX($G:$G,MATCH(L5248+1, L:L,0)-1)))</f>
        <v/>
      </c>
      <c r="P5248" t="str">
        <f>IF(L5248="","",AVERAGE(INDEX($K:$K,ROW(L5248),1):INDEX($K:$K,MATCH(L5248+1, L:L,0)-1)))</f>
        <v/>
      </c>
    </row>
    <row r="5249" spans="1:16" x14ac:dyDescent="0.25">
      <c r="A5249">
        <v>2014</v>
      </c>
      <c r="B5249">
        <v>11</v>
      </c>
      <c r="C5249" t="s">
        <v>18</v>
      </c>
      <c r="D5249">
        <v>-5.7028571430000001</v>
      </c>
      <c r="E5249">
        <v>-9.2239866290000005</v>
      </c>
      <c r="F5249">
        <f t="shared" si="324"/>
        <v>-3.5211294860000004</v>
      </c>
      <c r="G5249">
        <f t="shared" si="325"/>
        <v>3.5211294860000004</v>
      </c>
      <c r="H5249">
        <v>17.56428571</v>
      </c>
      <c r="I5249">
        <v>26.914285710000001</v>
      </c>
      <c r="J5249">
        <f t="shared" si="326"/>
        <v>9.3500000000000014</v>
      </c>
      <c r="K5249">
        <f t="shared" si="327"/>
        <v>9.3500000000000014</v>
      </c>
      <c r="L5249" t="str">
        <f>IF(A5249&lt;&gt;A5248,MAX($L$2:L5248)+1,"")</f>
        <v/>
      </c>
      <c r="M5249" t="str">
        <f>IF(L5249="","",AVERAGE(INDEX($E:$E,ROW(L5249),1):INDEX($E:$E,MATCH(L5249+1, L:L,0)-1)) - AVERAGE(INDEX($D:$D,ROW(L5249),1):INDEX($D:$D,MATCH(L5249+1, L:L,0)-1)))</f>
        <v/>
      </c>
      <c r="N5249" t="str">
        <f>IF(L5249="","",AVERAGE(INDEX($I:$I,ROW(L5249),1):INDEX($I:$I,MATCH(L5249+1, L:L,0)-1)) - AVERAGE(INDEX($H:$H,ROW(L5249),1):INDEX($H:$H,MATCH(L5249+1, L:L,0)-1)))</f>
        <v/>
      </c>
      <c r="O5249" t="str">
        <f>IF(L5249="","",AVERAGE(INDEX($G:$G,ROW(L5249),1):INDEX($G:$G,MATCH(L5249+1, L:L,0)-1)))</f>
        <v/>
      </c>
      <c r="P5249" t="str">
        <f>IF(L5249="","",AVERAGE(INDEX($K:$K,ROW(L5249),1):INDEX($K:$K,MATCH(L5249+1, L:L,0)-1)))</f>
        <v/>
      </c>
    </row>
    <row r="5250" spans="1:16" x14ac:dyDescent="0.25">
      <c r="A5250">
        <v>2014</v>
      </c>
      <c r="B5250">
        <v>11</v>
      </c>
      <c r="C5250" t="s">
        <v>19</v>
      </c>
      <c r="D5250">
        <v>-11.18</v>
      </c>
      <c r="E5250">
        <v>-8.7034482759999996</v>
      </c>
      <c r="F5250">
        <f t="shared" si="324"/>
        <v>2.4765517240000001</v>
      </c>
      <c r="G5250">
        <f t="shared" si="325"/>
        <v>2.4765517240000001</v>
      </c>
      <c r="H5250">
        <v>18.93</v>
      </c>
      <c r="I5250">
        <v>10</v>
      </c>
      <c r="J5250">
        <f t="shared" si="326"/>
        <v>-8.93</v>
      </c>
      <c r="K5250">
        <f t="shared" si="327"/>
        <v>8.93</v>
      </c>
      <c r="L5250" t="str">
        <f>IF(A5250&lt;&gt;A5249,MAX($L$2:L5249)+1,"")</f>
        <v/>
      </c>
      <c r="M5250" t="str">
        <f>IF(L5250="","",AVERAGE(INDEX($E:$E,ROW(L5250),1):INDEX($E:$E,MATCH(L5250+1, L:L,0)-1)) - AVERAGE(INDEX($D:$D,ROW(L5250),1):INDEX($D:$D,MATCH(L5250+1, L:L,0)-1)))</f>
        <v/>
      </c>
      <c r="N5250" t="str">
        <f>IF(L5250="","",AVERAGE(INDEX($I:$I,ROW(L5250),1):INDEX($I:$I,MATCH(L5250+1, L:L,0)-1)) - AVERAGE(INDEX($H:$H,ROW(L5250),1):INDEX($H:$H,MATCH(L5250+1, L:L,0)-1)))</f>
        <v/>
      </c>
      <c r="O5250" t="str">
        <f>IF(L5250="","",AVERAGE(INDEX($G:$G,ROW(L5250),1):INDEX($G:$G,MATCH(L5250+1, L:L,0)-1)))</f>
        <v/>
      </c>
      <c r="P5250" t="str">
        <f>IF(L5250="","",AVERAGE(INDEX($K:$K,ROW(L5250),1):INDEX($K:$K,MATCH(L5250+1, L:L,0)-1)))</f>
        <v/>
      </c>
    </row>
    <row r="5251" spans="1:16" x14ac:dyDescent="0.25">
      <c r="A5251">
        <v>2014</v>
      </c>
      <c r="B5251">
        <v>12</v>
      </c>
      <c r="C5251" t="s">
        <v>7</v>
      </c>
      <c r="D5251">
        <v>-11.035</v>
      </c>
      <c r="E5251">
        <v>-9.0381732790000004</v>
      </c>
      <c r="F5251">
        <f t="shared" ref="F5251:F5314" si="328">E5251-D5251</f>
        <v>1.9968267209999997</v>
      </c>
      <c r="G5251">
        <f t="shared" ref="G5251:G5314" si="329">ABS(F5251)</f>
        <v>1.9968267209999997</v>
      </c>
      <c r="H5251">
        <v>15.4275</v>
      </c>
      <c r="I5251">
        <v>10.09166667</v>
      </c>
      <c r="J5251">
        <f t="shared" ref="J5251:J5314" si="330">I5251-H5251</f>
        <v>-5.3358333299999998</v>
      </c>
      <c r="K5251">
        <f t="shared" ref="K5251:K5314" si="331">ABS(J5251)</f>
        <v>5.3358333299999998</v>
      </c>
      <c r="L5251" t="str">
        <f>IF(A5251&lt;&gt;A5250,MAX($L$2:L5250)+1,"")</f>
        <v/>
      </c>
      <c r="M5251" t="str">
        <f>IF(L5251="","",AVERAGE(INDEX($E:$E,ROW(L5251),1):INDEX($E:$E,MATCH(L5251+1, L:L,0)-1)) - AVERAGE(INDEX($D:$D,ROW(L5251),1):INDEX($D:$D,MATCH(L5251+1, L:L,0)-1)))</f>
        <v/>
      </c>
      <c r="N5251" t="str">
        <f>IF(L5251="","",AVERAGE(INDEX($I:$I,ROW(L5251),1):INDEX($I:$I,MATCH(L5251+1, L:L,0)-1)) - AVERAGE(INDEX($H:$H,ROW(L5251),1):INDEX($H:$H,MATCH(L5251+1, L:L,0)-1)))</f>
        <v/>
      </c>
      <c r="O5251" t="str">
        <f>IF(L5251="","",AVERAGE(INDEX($G:$G,ROW(L5251),1):INDEX($G:$G,MATCH(L5251+1, L:L,0)-1)))</f>
        <v/>
      </c>
      <c r="P5251" t="str">
        <f>IF(L5251="","",AVERAGE(INDEX($K:$K,ROW(L5251),1):INDEX($K:$K,MATCH(L5251+1, L:L,0)-1)))</f>
        <v/>
      </c>
    </row>
    <row r="5252" spans="1:16" x14ac:dyDescent="0.25">
      <c r="A5252">
        <v>2014</v>
      </c>
      <c r="B5252">
        <v>12</v>
      </c>
      <c r="C5252" t="s">
        <v>8</v>
      </c>
      <c r="D5252">
        <v>-0.299571429</v>
      </c>
      <c r="E5252">
        <v>1.153874734</v>
      </c>
      <c r="F5252">
        <f t="shared" si="328"/>
        <v>1.453446163</v>
      </c>
      <c r="G5252">
        <f t="shared" si="329"/>
        <v>1.453446163</v>
      </c>
      <c r="H5252">
        <v>184.47271430000001</v>
      </c>
      <c r="I5252">
        <v>178.39142860000001</v>
      </c>
      <c r="J5252">
        <f t="shared" si="330"/>
        <v>-6.0812856999999951</v>
      </c>
      <c r="K5252">
        <f t="shared" si="331"/>
        <v>6.0812856999999951</v>
      </c>
      <c r="L5252" t="str">
        <f>IF(A5252&lt;&gt;A5251,MAX($L$2:L5251)+1,"")</f>
        <v/>
      </c>
      <c r="M5252" t="str">
        <f>IF(L5252="","",AVERAGE(INDEX($E:$E,ROW(L5252),1):INDEX($E:$E,MATCH(L5252+1, L:L,0)-1)) - AVERAGE(INDEX($D:$D,ROW(L5252),1):INDEX($D:$D,MATCH(L5252+1, L:L,0)-1)))</f>
        <v/>
      </c>
      <c r="N5252" t="str">
        <f>IF(L5252="","",AVERAGE(INDEX($I:$I,ROW(L5252),1):INDEX($I:$I,MATCH(L5252+1, L:L,0)-1)) - AVERAGE(INDEX($H:$H,ROW(L5252),1):INDEX($H:$H,MATCH(L5252+1, L:L,0)-1)))</f>
        <v/>
      </c>
      <c r="O5252" t="str">
        <f>IF(L5252="","",AVERAGE(INDEX($G:$G,ROW(L5252),1):INDEX($G:$G,MATCH(L5252+1, L:L,0)-1)))</f>
        <v/>
      </c>
      <c r="P5252" t="str">
        <f>IF(L5252="","",AVERAGE(INDEX($K:$K,ROW(L5252),1):INDEX($K:$K,MATCH(L5252+1, L:L,0)-1)))</f>
        <v/>
      </c>
    </row>
    <row r="5253" spans="1:16" x14ac:dyDescent="0.25">
      <c r="A5253">
        <v>2014</v>
      </c>
      <c r="B5253">
        <v>12</v>
      </c>
      <c r="C5253" t="s">
        <v>9</v>
      </c>
      <c r="D5253">
        <v>-14.213333329999999</v>
      </c>
      <c r="E5253">
        <v>-11.87803733</v>
      </c>
      <c r="F5253">
        <f t="shared" si="328"/>
        <v>2.3352959999999996</v>
      </c>
      <c r="G5253">
        <f t="shared" si="329"/>
        <v>2.3352959999999996</v>
      </c>
      <c r="H5253">
        <v>24.536666669999999</v>
      </c>
      <c r="I5253">
        <v>10.97777778</v>
      </c>
      <c r="J5253">
        <f t="shared" si="330"/>
        <v>-13.558888889999999</v>
      </c>
      <c r="K5253">
        <f t="shared" si="331"/>
        <v>13.558888889999999</v>
      </c>
      <c r="L5253" t="str">
        <f>IF(A5253&lt;&gt;A5252,MAX($L$2:L5252)+1,"")</f>
        <v/>
      </c>
      <c r="M5253" t="str">
        <f>IF(L5253="","",AVERAGE(INDEX($E:$E,ROW(L5253),1):INDEX($E:$E,MATCH(L5253+1, L:L,0)-1)) - AVERAGE(INDEX($D:$D,ROW(L5253),1):INDEX($D:$D,MATCH(L5253+1, L:L,0)-1)))</f>
        <v/>
      </c>
      <c r="N5253" t="str">
        <f>IF(L5253="","",AVERAGE(INDEX($I:$I,ROW(L5253),1):INDEX($I:$I,MATCH(L5253+1, L:L,0)-1)) - AVERAGE(INDEX($H:$H,ROW(L5253),1):INDEX($H:$H,MATCH(L5253+1, L:L,0)-1)))</f>
        <v/>
      </c>
      <c r="O5253" t="str">
        <f>IF(L5253="","",AVERAGE(INDEX($G:$G,ROW(L5253),1):INDEX($G:$G,MATCH(L5253+1, L:L,0)-1)))</f>
        <v/>
      </c>
      <c r="P5253" t="str">
        <f>IF(L5253="","",AVERAGE(INDEX($K:$K,ROW(L5253),1):INDEX($K:$K,MATCH(L5253+1, L:L,0)-1)))</f>
        <v/>
      </c>
    </row>
    <row r="5254" spans="1:16" x14ac:dyDescent="0.25">
      <c r="A5254">
        <v>2014</v>
      </c>
      <c r="B5254">
        <v>12</v>
      </c>
      <c r="C5254" t="s">
        <v>10</v>
      </c>
      <c r="D5254">
        <v>-8.0350000000000001</v>
      </c>
      <c r="E5254">
        <v>-5.7285897439999998</v>
      </c>
      <c r="F5254">
        <f t="shared" si="328"/>
        <v>2.3064102560000004</v>
      </c>
      <c r="G5254">
        <f t="shared" si="329"/>
        <v>2.3064102560000004</v>
      </c>
      <c r="H5254">
        <v>85.87</v>
      </c>
      <c r="I5254">
        <v>101.4</v>
      </c>
      <c r="J5254">
        <f t="shared" si="330"/>
        <v>15.530000000000001</v>
      </c>
      <c r="K5254">
        <f t="shared" si="331"/>
        <v>15.530000000000001</v>
      </c>
      <c r="L5254" t="str">
        <f>IF(A5254&lt;&gt;A5253,MAX($L$2:L5253)+1,"")</f>
        <v/>
      </c>
      <c r="M5254" t="str">
        <f>IF(L5254="","",AVERAGE(INDEX($E:$E,ROW(L5254),1):INDEX($E:$E,MATCH(L5254+1, L:L,0)-1)) - AVERAGE(INDEX($D:$D,ROW(L5254),1):INDEX($D:$D,MATCH(L5254+1, L:L,0)-1)))</f>
        <v/>
      </c>
      <c r="N5254" t="str">
        <f>IF(L5254="","",AVERAGE(INDEX($I:$I,ROW(L5254),1):INDEX($I:$I,MATCH(L5254+1, L:L,0)-1)) - AVERAGE(INDEX($H:$H,ROW(L5254),1):INDEX($H:$H,MATCH(L5254+1, L:L,0)-1)))</f>
        <v/>
      </c>
      <c r="O5254" t="str">
        <f>IF(L5254="","",AVERAGE(INDEX($G:$G,ROW(L5254),1):INDEX($G:$G,MATCH(L5254+1, L:L,0)-1)))</f>
        <v/>
      </c>
      <c r="P5254" t="str">
        <f>IF(L5254="","",AVERAGE(INDEX($K:$K,ROW(L5254),1):INDEX($K:$K,MATCH(L5254+1, L:L,0)-1)))</f>
        <v/>
      </c>
    </row>
    <row r="5255" spans="1:16" x14ac:dyDescent="0.25">
      <c r="A5255">
        <v>2014</v>
      </c>
      <c r="B5255">
        <v>12</v>
      </c>
      <c r="C5255" t="s">
        <v>11</v>
      </c>
      <c r="D5255">
        <v>-4.8227272729999999</v>
      </c>
      <c r="E5255">
        <v>-3.3604594329999999</v>
      </c>
      <c r="F5255">
        <f t="shared" si="328"/>
        <v>1.46226784</v>
      </c>
      <c r="G5255">
        <f t="shared" si="329"/>
        <v>1.46226784</v>
      </c>
      <c r="H5255">
        <v>110.37727270000001</v>
      </c>
      <c r="I5255">
        <v>106.7363636</v>
      </c>
      <c r="J5255">
        <f t="shared" si="330"/>
        <v>-3.6409091000000018</v>
      </c>
      <c r="K5255">
        <f t="shared" si="331"/>
        <v>3.6409091000000018</v>
      </c>
      <c r="L5255" t="str">
        <f>IF(A5255&lt;&gt;A5254,MAX($L$2:L5254)+1,"")</f>
        <v/>
      </c>
      <c r="M5255" t="str">
        <f>IF(L5255="","",AVERAGE(INDEX($E:$E,ROW(L5255),1):INDEX($E:$E,MATCH(L5255+1, L:L,0)-1)) - AVERAGE(INDEX($D:$D,ROW(L5255),1):INDEX($D:$D,MATCH(L5255+1, L:L,0)-1)))</f>
        <v/>
      </c>
      <c r="N5255" t="str">
        <f>IF(L5255="","",AVERAGE(INDEX($I:$I,ROW(L5255),1):INDEX($I:$I,MATCH(L5255+1, L:L,0)-1)) - AVERAGE(INDEX($H:$H,ROW(L5255),1):INDEX($H:$H,MATCH(L5255+1, L:L,0)-1)))</f>
        <v/>
      </c>
      <c r="O5255" t="str">
        <f>IF(L5255="","",AVERAGE(INDEX($G:$G,ROW(L5255),1):INDEX($G:$G,MATCH(L5255+1, L:L,0)-1)))</f>
        <v/>
      </c>
      <c r="P5255" t="str">
        <f>IF(L5255="","",AVERAGE(INDEX($K:$K,ROW(L5255),1):INDEX($K:$K,MATCH(L5255+1, L:L,0)-1)))</f>
        <v/>
      </c>
    </row>
    <row r="5256" spans="1:16" x14ac:dyDescent="0.25">
      <c r="A5256">
        <v>2014</v>
      </c>
      <c r="B5256">
        <v>12</v>
      </c>
      <c r="C5256" t="s">
        <v>12</v>
      </c>
      <c r="D5256">
        <v>-1.615</v>
      </c>
      <c r="E5256">
        <v>1.9110752689999999</v>
      </c>
      <c r="F5256">
        <f t="shared" si="328"/>
        <v>3.5260752689999997</v>
      </c>
      <c r="G5256">
        <f t="shared" si="329"/>
        <v>3.5260752689999997</v>
      </c>
      <c r="H5256">
        <v>122.38</v>
      </c>
      <c r="I5256">
        <v>144.3833333</v>
      </c>
      <c r="J5256">
        <f t="shared" si="330"/>
        <v>22.003333300000008</v>
      </c>
      <c r="K5256">
        <f t="shared" si="331"/>
        <v>22.003333300000008</v>
      </c>
      <c r="L5256" t="str">
        <f>IF(A5256&lt;&gt;A5255,MAX($L$2:L5255)+1,"")</f>
        <v/>
      </c>
      <c r="M5256" t="str">
        <f>IF(L5256="","",AVERAGE(INDEX($E:$E,ROW(L5256),1):INDEX($E:$E,MATCH(L5256+1, L:L,0)-1)) - AVERAGE(INDEX($D:$D,ROW(L5256),1):INDEX($D:$D,MATCH(L5256+1, L:L,0)-1)))</f>
        <v/>
      </c>
      <c r="N5256" t="str">
        <f>IF(L5256="","",AVERAGE(INDEX($I:$I,ROW(L5256),1):INDEX($I:$I,MATCH(L5256+1, L:L,0)-1)) - AVERAGE(INDEX($H:$H,ROW(L5256),1):INDEX($H:$H,MATCH(L5256+1, L:L,0)-1)))</f>
        <v/>
      </c>
      <c r="O5256" t="str">
        <f>IF(L5256="","",AVERAGE(INDEX($G:$G,ROW(L5256),1):INDEX($G:$G,MATCH(L5256+1, L:L,0)-1)))</f>
        <v/>
      </c>
      <c r="P5256" t="str">
        <f>IF(L5256="","",AVERAGE(INDEX($K:$K,ROW(L5256),1):INDEX($K:$K,MATCH(L5256+1, L:L,0)-1)))</f>
        <v/>
      </c>
    </row>
    <row r="5257" spans="1:16" x14ac:dyDescent="0.25">
      <c r="A5257">
        <v>2014</v>
      </c>
      <c r="B5257">
        <v>12</v>
      </c>
      <c r="C5257" t="s">
        <v>14</v>
      </c>
      <c r="D5257">
        <v>-26.684999999999999</v>
      </c>
      <c r="E5257">
        <v>-27.4831672</v>
      </c>
      <c r="F5257">
        <f t="shared" si="328"/>
        <v>-0.79816720000000174</v>
      </c>
      <c r="G5257">
        <f t="shared" si="329"/>
        <v>0.79816720000000174</v>
      </c>
      <c r="H5257">
        <v>11.565</v>
      </c>
      <c r="I5257">
        <v>17.2</v>
      </c>
      <c r="J5257">
        <f t="shared" si="330"/>
        <v>5.6349999999999998</v>
      </c>
      <c r="K5257">
        <f t="shared" si="331"/>
        <v>5.6349999999999998</v>
      </c>
      <c r="L5257" t="str">
        <f>IF(A5257&lt;&gt;A5256,MAX($L$2:L5256)+1,"")</f>
        <v/>
      </c>
      <c r="M5257" t="str">
        <f>IF(L5257="","",AVERAGE(INDEX($E:$E,ROW(L5257),1):INDEX($E:$E,MATCH(L5257+1, L:L,0)-1)) - AVERAGE(INDEX($D:$D,ROW(L5257),1):INDEX($D:$D,MATCH(L5257+1, L:L,0)-1)))</f>
        <v/>
      </c>
      <c r="N5257" t="str">
        <f>IF(L5257="","",AVERAGE(INDEX($I:$I,ROW(L5257),1):INDEX($I:$I,MATCH(L5257+1, L:L,0)-1)) - AVERAGE(INDEX($H:$H,ROW(L5257),1):INDEX($H:$H,MATCH(L5257+1, L:L,0)-1)))</f>
        <v/>
      </c>
      <c r="O5257" t="str">
        <f>IF(L5257="","",AVERAGE(INDEX($G:$G,ROW(L5257),1):INDEX($G:$G,MATCH(L5257+1, L:L,0)-1)))</f>
        <v/>
      </c>
      <c r="P5257" t="str">
        <f>IF(L5257="","",AVERAGE(INDEX($K:$K,ROW(L5257),1):INDEX($K:$K,MATCH(L5257+1, L:L,0)-1)))</f>
        <v/>
      </c>
    </row>
    <row r="5258" spans="1:16" x14ac:dyDescent="0.25">
      <c r="A5258">
        <v>2014</v>
      </c>
      <c r="B5258">
        <v>12</v>
      </c>
      <c r="C5258" t="s">
        <v>15</v>
      </c>
      <c r="D5258">
        <v>-6.8118181819999997</v>
      </c>
      <c r="E5258">
        <v>-4.7748078669999998</v>
      </c>
      <c r="F5258">
        <f t="shared" si="328"/>
        <v>2.0370103149999998</v>
      </c>
      <c r="G5258">
        <f t="shared" si="329"/>
        <v>2.0370103149999998</v>
      </c>
      <c r="H5258">
        <v>65.694545450000007</v>
      </c>
      <c r="I5258">
        <v>40.827272729999997</v>
      </c>
      <c r="J5258">
        <f t="shared" si="330"/>
        <v>-24.86727272000001</v>
      </c>
      <c r="K5258">
        <f t="shared" si="331"/>
        <v>24.86727272000001</v>
      </c>
      <c r="L5258" t="str">
        <f>IF(A5258&lt;&gt;A5257,MAX($L$2:L5257)+1,"")</f>
        <v/>
      </c>
      <c r="M5258" t="str">
        <f>IF(L5258="","",AVERAGE(INDEX($E:$E,ROW(L5258),1):INDEX($E:$E,MATCH(L5258+1, L:L,0)-1)) - AVERAGE(INDEX($D:$D,ROW(L5258),1):INDEX($D:$D,MATCH(L5258+1, L:L,0)-1)))</f>
        <v/>
      </c>
      <c r="N5258" t="str">
        <f>IF(L5258="","",AVERAGE(INDEX($I:$I,ROW(L5258),1):INDEX($I:$I,MATCH(L5258+1, L:L,0)-1)) - AVERAGE(INDEX($H:$H,ROW(L5258),1):INDEX($H:$H,MATCH(L5258+1, L:L,0)-1)))</f>
        <v/>
      </c>
      <c r="O5258" t="str">
        <f>IF(L5258="","",AVERAGE(INDEX($G:$G,ROW(L5258),1):INDEX($G:$G,MATCH(L5258+1, L:L,0)-1)))</f>
        <v/>
      </c>
      <c r="P5258" t="str">
        <f>IF(L5258="","",AVERAGE(INDEX($K:$K,ROW(L5258),1):INDEX($K:$K,MATCH(L5258+1, L:L,0)-1)))</f>
        <v/>
      </c>
    </row>
    <row r="5259" spans="1:16" x14ac:dyDescent="0.25">
      <c r="A5259">
        <v>2014</v>
      </c>
      <c r="B5259">
        <v>12</v>
      </c>
      <c r="C5259" t="s">
        <v>16</v>
      </c>
      <c r="D5259">
        <v>-3.27</v>
      </c>
      <c r="E5259">
        <v>-9.0322580999999999E-2</v>
      </c>
      <c r="F5259">
        <f t="shared" si="328"/>
        <v>3.1796774189999999</v>
      </c>
      <c r="G5259">
        <f t="shared" si="329"/>
        <v>3.1796774189999999</v>
      </c>
      <c r="H5259">
        <v>132.53</v>
      </c>
      <c r="I5259">
        <v>254.2</v>
      </c>
      <c r="J5259">
        <f t="shared" si="330"/>
        <v>121.66999999999999</v>
      </c>
      <c r="K5259">
        <f t="shared" si="331"/>
        <v>121.66999999999999</v>
      </c>
      <c r="L5259" t="str">
        <f>IF(A5259&lt;&gt;A5258,MAX($L$2:L5258)+1,"")</f>
        <v/>
      </c>
      <c r="M5259" t="str">
        <f>IF(L5259="","",AVERAGE(INDEX($E:$E,ROW(L5259),1):INDEX($E:$E,MATCH(L5259+1, L:L,0)-1)) - AVERAGE(INDEX($D:$D,ROW(L5259),1):INDEX($D:$D,MATCH(L5259+1, L:L,0)-1)))</f>
        <v/>
      </c>
      <c r="N5259" t="str">
        <f>IF(L5259="","",AVERAGE(INDEX($I:$I,ROW(L5259),1):INDEX($I:$I,MATCH(L5259+1, L:L,0)-1)) - AVERAGE(INDEX($H:$H,ROW(L5259),1):INDEX($H:$H,MATCH(L5259+1, L:L,0)-1)))</f>
        <v/>
      </c>
      <c r="O5259" t="str">
        <f>IF(L5259="","",AVERAGE(INDEX($G:$G,ROW(L5259),1):INDEX($G:$G,MATCH(L5259+1, L:L,0)-1)))</f>
        <v/>
      </c>
      <c r="P5259" t="str">
        <f>IF(L5259="","",AVERAGE(INDEX($K:$K,ROW(L5259),1):INDEX($K:$K,MATCH(L5259+1, L:L,0)-1)))</f>
        <v/>
      </c>
    </row>
    <row r="5260" spans="1:16" x14ac:dyDescent="0.25">
      <c r="A5260">
        <v>2014</v>
      </c>
      <c r="B5260">
        <v>12</v>
      </c>
      <c r="C5260" t="s">
        <v>17</v>
      </c>
      <c r="D5260">
        <v>-7.4653333330000002</v>
      </c>
      <c r="E5260">
        <v>-5.0724740930000003</v>
      </c>
      <c r="F5260">
        <f t="shared" si="328"/>
        <v>2.3928592399999999</v>
      </c>
      <c r="G5260">
        <f t="shared" si="329"/>
        <v>2.3928592399999999</v>
      </c>
      <c r="H5260">
        <v>89.621666669999996</v>
      </c>
      <c r="I5260">
        <v>70.686666669999994</v>
      </c>
      <c r="J5260">
        <f t="shared" si="330"/>
        <v>-18.935000000000002</v>
      </c>
      <c r="K5260">
        <f t="shared" si="331"/>
        <v>18.935000000000002</v>
      </c>
      <c r="L5260" t="str">
        <f>IF(A5260&lt;&gt;A5259,MAX($L$2:L5259)+1,"")</f>
        <v/>
      </c>
      <c r="M5260" t="str">
        <f>IF(L5260="","",AVERAGE(INDEX($E:$E,ROW(L5260),1):INDEX($E:$E,MATCH(L5260+1, L:L,0)-1)) - AVERAGE(INDEX($D:$D,ROW(L5260),1):INDEX($D:$D,MATCH(L5260+1, L:L,0)-1)))</f>
        <v/>
      </c>
      <c r="N5260" t="str">
        <f>IF(L5260="","",AVERAGE(INDEX($I:$I,ROW(L5260),1):INDEX($I:$I,MATCH(L5260+1, L:L,0)-1)) - AVERAGE(INDEX($H:$H,ROW(L5260),1):INDEX($H:$H,MATCH(L5260+1, L:L,0)-1)))</f>
        <v/>
      </c>
      <c r="O5260" t="str">
        <f>IF(L5260="","",AVERAGE(INDEX($G:$G,ROW(L5260),1):INDEX($G:$G,MATCH(L5260+1, L:L,0)-1)))</f>
        <v/>
      </c>
      <c r="P5260" t="str">
        <f>IF(L5260="","",AVERAGE(INDEX($K:$K,ROW(L5260),1):INDEX($K:$K,MATCH(L5260+1, L:L,0)-1)))</f>
        <v/>
      </c>
    </row>
    <row r="5261" spans="1:16" x14ac:dyDescent="0.25">
      <c r="A5261">
        <v>2014</v>
      </c>
      <c r="B5261">
        <v>12</v>
      </c>
      <c r="C5261" t="s">
        <v>18</v>
      </c>
      <c r="D5261">
        <v>-12.484999999999999</v>
      </c>
      <c r="E5261">
        <v>-9.6250822029999998</v>
      </c>
      <c r="F5261">
        <f t="shared" si="328"/>
        <v>2.8599177969999996</v>
      </c>
      <c r="G5261">
        <f t="shared" si="329"/>
        <v>2.8599177969999996</v>
      </c>
      <c r="H5261">
        <v>19.42785714</v>
      </c>
      <c r="I5261">
        <v>6.9</v>
      </c>
      <c r="J5261">
        <f t="shared" si="330"/>
        <v>-12.52785714</v>
      </c>
      <c r="K5261">
        <f t="shared" si="331"/>
        <v>12.52785714</v>
      </c>
      <c r="L5261" t="str">
        <f>IF(A5261&lt;&gt;A5260,MAX($L$2:L5260)+1,"")</f>
        <v/>
      </c>
      <c r="M5261" t="str">
        <f>IF(L5261="","",AVERAGE(INDEX($E:$E,ROW(L5261),1):INDEX($E:$E,MATCH(L5261+1, L:L,0)-1)) - AVERAGE(INDEX($D:$D,ROW(L5261),1):INDEX($D:$D,MATCH(L5261+1, L:L,0)-1)))</f>
        <v/>
      </c>
      <c r="N5261" t="str">
        <f>IF(L5261="","",AVERAGE(INDEX($I:$I,ROW(L5261),1):INDEX($I:$I,MATCH(L5261+1, L:L,0)-1)) - AVERAGE(INDEX($H:$H,ROW(L5261),1):INDEX($H:$H,MATCH(L5261+1, L:L,0)-1)))</f>
        <v/>
      </c>
      <c r="O5261" t="str">
        <f>IF(L5261="","",AVERAGE(INDEX($G:$G,ROW(L5261),1):INDEX($G:$G,MATCH(L5261+1, L:L,0)-1)))</f>
        <v/>
      </c>
      <c r="P5261" t="str">
        <f>IF(L5261="","",AVERAGE(INDEX($K:$K,ROW(L5261),1):INDEX($K:$K,MATCH(L5261+1, L:L,0)-1)))</f>
        <v/>
      </c>
    </row>
    <row r="5262" spans="1:16" x14ac:dyDescent="0.25">
      <c r="A5262">
        <v>2014</v>
      </c>
      <c r="B5262">
        <v>12</v>
      </c>
      <c r="C5262" t="s">
        <v>19</v>
      </c>
      <c r="D5262">
        <v>-19.33428571</v>
      </c>
      <c r="E5262">
        <v>-16.339830500000001</v>
      </c>
      <c r="F5262">
        <f t="shared" si="328"/>
        <v>2.9944552099999981</v>
      </c>
      <c r="G5262">
        <f t="shared" si="329"/>
        <v>2.9944552099999981</v>
      </c>
      <c r="H5262">
        <v>15.99571429</v>
      </c>
      <c r="I5262">
        <v>12.75714286</v>
      </c>
      <c r="J5262">
        <f t="shared" si="330"/>
        <v>-3.2385714300000004</v>
      </c>
      <c r="K5262">
        <f t="shared" si="331"/>
        <v>3.2385714300000004</v>
      </c>
      <c r="L5262" t="str">
        <f>IF(A5262&lt;&gt;A5261,MAX($L$2:L5261)+1,"")</f>
        <v/>
      </c>
      <c r="M5262" t="str">
        <f>IF(L5262="","",AVERAGE(INDEX($E:$E,ROW(L5262),1):INDEX($E:$E,MATCH(L5262+1, L:L,0)-1)) - AVERAGE(INDEX($D:$D,ROW(L5262),1):INDEX($D:$D,MATCH(L5262+1, L:L,0)-1)))</f>
        <v/>
      </c>
      <c r="N5262" t="str">
        <f>IF(L5262="","",AVERAGE(INDEX($I:$I,ROW(L5262),1):INDEX($I:$I,MATCH(L5262+1, L:L,0)-1)) - AVERAGE(INDEX($H:$H,ROW(L5262),1):INDEX($H:$H,MATCH(L5262+1, L:L,0)-1)))</f>
        <v/>
      </c>
      <c r="O5262" t="str">
        <f>IF(L5262="","",AVERAGE(INDEX($G:$G,ROW(L5262),1):INDEX($G:$G,MATCH(L5262+1, L:L,0)-1)))</f>
        <v/>
      </c>
      <c r="P5262" t="str">
        <f>IF(L5262="","",AVERAGE(INDEX($K:$K,ROW(L5262),1):INDEX($K:$K,MATCH(L5262+1, L:L,0)-1)))</f>
        <v/>
      </c>
    </row>
    <row r="5263" spans="1:16" x14ac:dyDescent="0.25">
      <c r="A5263">
        <v>2015</v>
      </c>
      <c r="B5263">
        <v>1</v>
      </c>
      <c r="C5263" t="s">
        <v>7</v>
      </c>
      <c r="D5263">
        <v>-12.755000000000001</v>
      </c>
      <c r="E5263">
        <v>-9.6902124149999995</v>
      </c>
      <c r="F5263">
        <f t="shared" si="328"/>
        <v>3.0647875850000013</v>
      </c>
      <c r="G5263">
        <f t="shared" si="329"/>
        <v>3.0647875850000013</v>
      </c>
      <c r="H5263">
        <v>17.736666670000002</v>
      </c>
      <c r="I5263">
        <v>22.55</v>
      </c>
      <c r="J5263">
        <f t="shared" si="330"/>
        <v>4.813333329999999</v>
      </c>
      <c r="K5263">
        <f t="shared" si="331"/>
        <v>4.813333329999999</v>
      </c>
      <c r="L5263">
        <f>IF(A5263&lt;&gt;A5262,MAX($L$2:L5262)+1,"")</f>
        <v>34</v>
      </c>
      <c r="M5263">
        <f>IF(L5263="","",AVERAGE(INDEX($E:$E,ROW(L5263),1):INDEX($E:$E,MATCH(L5263+1, L:L,0)-1)) - AVERAGE(INDEX($D:$D,ROW(L5263),1):INDEX($D:$D,MATCH(L5263+1, L:L,0)-1)))</f>
        <v>0.64764496325694365</v>
      </c>
      <c r="N5263">
        <f>IF(L5263="","",AVERAGE(INDEX($I:$I,ROW(L5263),1):INDEX($I:$I,MATCH(L5263+1, L:L,0)-1)) - AVERAGE(INDEX($H:$H,ROW(L5263),1):INDEX($H:$H,MATCH(L5263+1, L:L,0)-1)))</f>
        <v>-3.144962886597213</v>
      </c>
      <c r="O5263">
        <f>IF(L5263="","",AVERAGE(INDEX($G:$G,ROW(L5263),1):INDEX($G:$G,MATCH(L5263+1, L:L,0)-1)))</f>
        <v>2.0304984345069443</v>
      </c>
      <c r="P5263">
        <f>IF(L5263="","",AVERAGE(INDEX($K:$K,ROW(L5263),1):INDEX($K:$K,MATCH(L5263+1, L:L,0)-1)))</f>
        <v>16.391225219791671</v>
      </c>
    </row>
    <row r="5264" spans="1:16" x14ac:dyDescent="0.25">
      <c r="A5264">
        <v>2015</v>
      </c>
      <c r="B5264">
        <v>1</v>
      </c>
      <c r="C5264" t="s">
        <v>8</v>
      </c>
      <c r="D5264">
        <v>-7.0724638000000006E-2</v>
      </c>
      <c r="E5264">
        <v>2.286592298</v>
      </c>
      <c r="F5264">
        <f t="shared" si="328"/>
        <v>2.3573169360000001</v>
      </c>
      <c r="G5264">
        <f t="shared" si="329"/>
        <v>2.3573169360000001</v>
      </c>
      <c r="H5264">
        <v>198.7923188</v>
      </c>
      <c r="I5264">
        <v>178.6434783</v>
      </c>
      <c r="J5264">
        <f t="shared" si="330"/>
        <v>-20.148840500000006</v>
      </c>
      <c r="K5264">
        <f t="shared" si="331"/>
        <v>20.148840500000006</v>
      </c>
      <c r="L5264" t="str">
        <f>IF(A5264&lt;&gt;A5263,MAX($L$2:L5263)+1,"")</f>
        <v/>
      </c>
      <c r="M5264" t="str">
        <f>IF(L5264="","",AVERAGE(INDEX($E:$E,ROW(L5264),1):INDEX($E:$E,MATCH(L5264+1, L:L,0)-1)) - AVERAGE(INDEX($D:$D,ROW(L5264),1):INDEX($D:$D,MATCH(L5264+1, L:L,0)-1)))</f>
        <v/>
      </c>
      <c r="N5264" t="str">
        <f>IF(L5264="","",AVERAGE(INDEX($I:$I,ROW(L5264),1):INDEX($I:$I,MATCH(L5264+1, L:L,0)-1)) - AVERAGE(INDEX($H:$H,ROW(L5264),1):INDEX($H:$H,MATCH(L5264+1, L:L,0)-1)))</f>
        <v/>
      </c>
      <c r="O5264" t="str">
        <f>IF(L5264="","",AVERAGE(INDEX($G:$G,ROW(L5264),1):INDEX($G:$G,MATCH(L5264+1, L:L,0)-1)))</f>
        <v/>
      </c>
      <c r="P5264" t="str">
        <f>IF(L5264="","",AVERAGE(INDEX($K:$K,ROW(L5264),1):INDEX($K:$K,MATCH(L5264+1, L:L,0)-1)))</f>
        <v/>
      </c>
    </row>
    <row r="5265" spans="1:16" x14ac:dyDescent="0.25">
      <c r="A5265">
        <v>2015</v>
      </c>
      <c r="B5265">
        <v>1</v>
      </c>
      <c r="C5265" t="s">
        <v>9</v>
      </c>
      <c r="D5265">
        <v>-17.238888889999998</v>
      </c>
      <c r="E5265">
        <v>-15.14050179</v>
      </c>
      <c r="F5265">
        <f t="shared" si="328"/>
        <v>2.0983870999999983</v>
      </c>
      <c r="G5265">
        <f t="shared" si="329"/>
        <v>2.0983870999999983</v>
      </c>
      <c r="H5265">
        <v>20.925555559999999</v>
      </c>
      <c r="I5265">
        <v>20.377777779999999</v>
      </c>
      <c r="J5265">
        <f t="shared" si="330"/>
        <v>-0.54777778000000055</v>
      </c>
      <c r="K5265">
        <f t="shared" si="331"/>
        <v>0.54777778000000055</v>
      </c>
      <c r="L5265" t="str">
        <f>IF(A5265&lt;&gt;A5264,MAX($L$2:L5264)+1,"")</f>
        <v/>
      </c>
      <c r="M5265" t="str">
        <f>IF(L5265="","",AVERAGE(INDEX($E:$E,ROW(L5265),1):INDEX($E:$E,MATCH(L5265+1, L:L,0)-1)) - AVERAGE(INDEX($D:$D,ROW(L5265),1):INDEX($D:$D,MATCH(L5265+1, L:L,0)-1)))</f>
        <v/>
      </c>
      <c r="N5265" t="str">
        <f>IF(L5265="","",AVERAGE(INDEX($I:$I,ROW(L5265),1):INDEX($I:$I,MATCH(L5265+1, L:L,0)-1)) - AVERAGE(INDEX($H:$H,ROW(L5265),1):INDEX($H:$H,MATCH(L5265+1, L:L,0)-1)))</f>
        <v/>
      </c>
      <c r="O5265" t="str">
        <f>IF(L5265="","",AVERAGE(INDEX($G:$G,ROW(L5265),1):INDEX($G:$G,MATCH(L5265+1, L:L,0)-1)))</f>
        <v/>
      </c>
      <c r="P5265" t="str">
        <f>IF(L5265="","",AVERAGE(INDEX($K:$K,ROW(L5265),1):INDEX($K:$K,MATCH(L5265+1, L:L,0)-1)))</f>
        <v/>
      </c>
    </row>
    <row r="5266" spans="1:16" x14ac:dyDescent="0.25">
      <c r="A5266">
        <v>2015</v>
      </c>
      <c r="B5266">
        <v>1</v>
      </c>
      <c r="C5266" t="s">
        <v>10</v>
      </c>
      <c r="D5266">
        <v>-12.31</v>
      </c>
      <c r="E5266">
        <v>-13.04435484</v>
      </c>
      <c r="F5266">
        <f t="shared" si="328"/>
        <v>-0.73435483999999995</v>
      </c>
      <c r="G5266">
        <f t="shared" si="329"/>
        <v>0.73435483999999995</v>
      </c>
      <c r="H5266">
        <v>94.825000000000003</v>
      </c>
      <c r="I5266">
        <v>119.4</v>
      </c>
      <c r="J5266">
        <f t="shared" si="330"/>
        <v>24.575000000000003</v>
      </c>
      <c r="K5266">
        <f t="shared" si="331"/>
        <v>24.575000000000003</v>
      </c>
      <c r="L5266" t="str">
        <f>IF(A5266&lt;&gt;A5265,MAX($L$2:L5265)+1,"")</f>
        <v/>
      </c>
      <c r="M5266" t="str">
        <f>IF(L5266="","",AVERAGE(INDEX($E:$E,ROW(L5266),1):INDEX($E:$E,MATCH(L5266+1, L:L,0)-1)) - AVERAGE(INDEX($D:$D,ROW(L5266),1):INDEX($D:$D,MATCH(L5266+1, L:L,0)-1)))</f>
        <v/>
      </c>
      <c r="N5266" t="str">
        <f>IF(L5266="","",AVERAGE(INDEX($I:$I,ROW(L5266),1):INDEX($I:$I,MATCH(L5266+1, L:L,0)-1)) - AVERAGE(INDEX($H:$H,ROW(L5266),1):INDEX($H:$H,MATCH(L5266+1, L:L,0)-1)))</f>
        <v/>
      </c>
      <c r="O5266" t="str">
        <f>IF(L5266="","",AVERAGE(INDEX($G:$G,ROW(L5266),1):INDEX($G:$G,MATCH(L5266+1, L:L,0)-1)))</f>
        <v/>
      </c>
      <c r="P5266" t="str">
        <f>IF(L5266="","",AVERAGE(INDEX($K:$K,ROW(L5266),1):INDEX($K:$K,MATCH(L5266+1, L:L,0)-1)))</f>
        <v/>
      </c>
    </row>
    <row r="5267" spans="1:16" x14ac:dyDescent="0.25">
      <c r="A5267">
        <v>2015</v>
      </c>
      <c r="B5267">
        <v>1</v>
      </c>
      <c r="C5267" t="s">
        <v>11</v>
      </c>
      <c r="D5267">
        <v>-8.5457142860000008</v>
      </c>
      <c r="E5267">
        <v>-9.1285539490000005</v>
      </c>
      <c r="F5267">
        <f t="shared" si="328"/>
        <v>-0.58283966299999967</v>
      </c>
      <c r="G5267">
        <f t="shared" si="329"/>
        <v>0.58283966299999967</v>
      </c>
      <c r="H5267">
        <v>110.5414286</v>
      </c>
      <c r="I5267">
        <v>103.5</v>
      </c>
      <c r="J5267">
        <f t="shared" si="330"/>
        <v>-7.0414286000000033</v>
      </c>
      <c r="K5267">
        <f t="shared" si="331"/>
        <v>7.0414286000000033</v>
      </c>
      <c r="L5267" t="str">
        <f>IF(A5267&lt;&gt;A5266,MAX($L$2:L5266)+1,"")</f>
        <v/>
      </c>
      <c r="M5267" t="str">
        <f>IF(L5267="","",AVERAGE(INDEX($E:$E,ROW(L5267),1):INDEX($E:$E,MATCH(L5267+1, L:L,0)-1)) - AVERAGE(INDEX($D:$D,ROW(L5267),1):INDEX($D:$D,MATCH(L5267+1, L:L,0)-1)))</f>
        <v/>
      </c>
      <c r="N5267" t="str">
        <f>IF(L5267="","",AVERAGE(INDEX($I:$I,ROW(L5267),1):INDEX($I:$I,MATCH(L5267+1, L:L,0)-1)) - AVERAGE(INDEX($H:$H,ROW(L5267),1):INDEX($H:$H,MATCH(L5267+1, L:L,0)-1)))</f>
        <v/>
      </c>
      <c r="O5267" t="str">
        <f>IF(L5267="","",AVERAGE(INDEX($G:$G,ROW(L5267),1):INDEX($G:$G,MATCH(L5267+1, L:L,0)-1)))</f>
        <v/>
      </c>
      <c r="P5267" t="str">
        <f>IF(L5267="","",AVERAGE(INDEX($K:$K,ROW(L5267),1):INDEX($K:$K,MATCH(L5267+1, L:L,0)-1)))</f>
        <v/>
      </c>
    </row>
    <row r="5268" spans="1:16" x14ac:dyDescent="0.25">
      <c r="A5268">
        <v>2015</v>
      </c>
      <c r="B5268">
        <v>1</v>
      </c>
      <c r="C5268" t="s">
        <v>12</v>
      </c>
      <c r="D5268">
        <v>-5.9039999999999999</v>
      </c>
      <c r="E5268">
        <v>-5.8311751149999997</v>
      </c>
      <c r="F5268">
        <f t="shared" si="328"/>
        <v>7.2824885000000172E-2</v>
      </c>
      <c r="G5268">
        <f t="shared" si="329"/>
        <v>7.2824885000000172E-2</v>
      </c>
      <c r="H5268">
        <v>116.822</v>
      </c>
      <c r="I5268">
        <v>118.68</v>
      </c>
      <c r="J5268">
        <f t="shared" si="330"/>
        <v>1.8580000000000041</v>
      </c>
      <c r="K5268">
        <f t="shared" si="331"/>
        <v>1.8580000000000041</v>
      </c>
      <c r="L5268" t="str">
        <f>IF(A5268&lt;&gt;A5267,MAX($L$2:L5267)+1,"")</f>
        <v/>
      </c>
      <c r="M5268" t="str">
        <f>IF(L5268="","",AVERAGE(INDEX($E:$E,ROW(L5268),1):INDEX($E:$E,MATCH(L5268+1, L:L,0)-1)) - AVERAGE(INDEX($D:$D,ROW(L5268),1):INDEX($D:$D,MATCH(L5268+1, L:L,0)-1)))</f>
        <v/>
      </c>
      <c r="N5268" t="str">
        <f>IF(L5268="","",AVERAGE(INDEX($I:$I,ROW(L5268),1):INDEX($I:$I,MATCH(L5268+1, L:L,0)-1)) - AVERAGE(INDEX($H:$H,ROW(L5268),1):INDEX($H:$H,MATCH(L5268+1, L:L,0)-1)))</f>
        <v/>
      </c>
      <c r="O5268" t="str">
        <f>IF(L5268="","",AVERAGE(INDEX($G:$G,ROW(L5268),1):INDEX($G:$G,MATCH(L5268+1, L:L,0)-1)))</f>
        <v/>
      </c>
      <c r="P5268" t="str">
        <f>IF(L5268="","",AVERAGE(INDEX($K:$K,ROW(L5268),1):INDEX($K:$K,MATCH(L5268+1, L:L,0)-1)))</f>
        <v/>
      </c>
    </row>
    <row r="5269" spans="1:16" x14ac:dyDescent="0.25">
      <c r="A5269">
        <v>2015</v>
      </c>
      <c r="B5269">
        <v>1</v>
      </c>
      <c r="C5269" t="s">
        <v>13</v>
      </c>
      <c r="D5269">
        <v>-26.64</v>
      </c>
      <c r="E5269">
        <v>-24.3</v>
      </c>
      <c r="F5269">
        <f t="shared" si="328"/>
        <v>2.34</v>
      </c>
      <c r="G5269">
        <f t="shared" si="329"/>
        <v>2.34</v>
      </c>
      <c r="H5269">
        <v>10.54</v>
      </c>
      <c r="I5269">
        <v>19</v>
      </c>
      <c r="J5269">
        <f t="shared" si="330"/>
        <v>8.4600000000000009</v>
      </c>
      <c r="K5269">
        <f t="shared" si="331"/>
        <v>8.4600000000000009</v>
      </c>
      <c r="L5269" t="str">
        <f>IF(A5269&lt;&gt;A5268,MAX($L$2:L5268)+1,"")</f>
        <v/>
      </c>
      <c r="M5269" t="str">
        <f>IF(L5269="","",AVERAGE(INDEX($E:$E,ROW(L5269),1):INDEX($E:$E,MATCH(L5269+1, L:L,0)-1)) - AVERAGE(INDEX($D:$D,ROW(L5269),1):INDEX($D:$D,MATCH(L5269+1, L:L,0)-1)))</f>
        <v/>
      </c>
      <c r="N5269" t="str">
        <f>IF(L5269="","",AVERAGE(INDEX($I:$I,ROW(L5269),1):INDEX($I:$I,MATCH(L5269+1, L:L,0)-1)) - AVERAGE(INDEX($H:$H,ROW(L5269),1):INDEX($H:$H,MATCH(L5269+1, L:L,0)-1)))</f>
        <v/>
      </c>
      <c r="O5269" t="str">
        <f>IF(L5269="","",AVERAGE(INDEX($G:$G,ROW(L5269),1):INDEX($G:$G,MATCH(L5269+1, L:L,0)-1)))</f>
        <v/>
      </c>
      <c r="P5269" t="str">
        <f>IF(L5269="","",AVERAGE(INDEX($K:$K,ROW(L5269),1):INDEX($K:$K,MATCH(L5269+1, L:L,0)-1)))</f>
        <v/>
      </c>
    </row>
    <row r="5270" spans="1:16" x14ac:dyDescent="0.25">
      <c r="A5270">
        <v>2015</v>
      </c>
      <c r="B5270">
        <v>1</v>
      </c>
      <c r="C5270" t="s">
        <v>14</v>
      </c>
      <c r="D5270">
        <v>-29.63</v>
      </c>
      <c r="E5270">
        <v>-32.661290319999999</v>
      </c>
      <c r="F5270">
        <f t="shared" si="328"/>
        <v>-3.0312903200000001</v>
      </c>
      <c r="G5270">
        <f t="shared" si="329"/>
        <v>3.0312903200000001</v>
      </c>
      <c r="H5270">
        <v>9.4499999999999993</v>
      </c>
      <c r="I5270">
        <v>3.8</v>
      </c>
      <c r="J5270">
        <f t="shared" si="330"/>
        <v>-5.6499999999999995</v>
      </c>
      <c r="K5270">
        <f t="shared" si="331"/>
        <v>5.6499999999999995</v>
      </c>
      <c r="L5270" t="str">
        <f>IF(A5270&lt;&gt;A5269,MAX($L$2:L5269)+1,"")</f>
        <v/>
      </c>
      <c r="M5270" t="str">
        <f>IF(L5270="","",AVERAGE(INDEX($E:$E,ROW(L5270),1):INDEX($E:$E,MATCH(L5270+1, L:L,0)-1)) - AVERAGE(INDEX($D:$D,ROW(L5270),1):INDEX($D:$D,MATCH(L5270+1, L:L,0)-1)))</f>
        <v/>
      </c>
      <c r="N5270" t="str">
        <f>IF(L5270="","",AVERAGE(INDEX($I:$I,ROW(L5270),1):INDEX($I:$I,MATCH(L5270+1, L:L,0)-1)) - AVERAGE(INDEX($H:$H,ROW(L5270),1):INDEX($H:$H,MATCH(L5270+1, L:L,0)-1)))</f>
        <v/>
      </c>
      <c r="O5270" t="str">
        <f>IF(L5270="","",AVERAGE(INDEX($G:$G,ROW(L5270),1):INDEX($G:$G,MATCH(L5270+1, L:L,0)-1)))</f>
        <v/>
      </c>
      <c r="P5270" t="str">
        <f>IF(L5270="","",AVERAGE(INDEX($K:$K,ROW(L5270),1):INDEX($K:$K,MATCH(L5270+1, L:L,0)-1)))</f>
        <v/>
      </c>
    </row>
    <row r="5271" spans="1:16" x14ac:dyDescent="0.25">
      <c r="A5271">
        <v>2015</v>
      </c>
      <c r="B5271">
        <v>1</v>
      </c>
      <c r="C5271" t="s">
        <v>15</v>
      </c>
      <c r="D5271">
        <v>-9.3064285709999996</v>
      </c>
      <c r="E5271">
        <v>-11.647719390000001</v>
      </c>
      <c r="F5271">
        <f t="shared" si="328"/>
        <v>-2.341290819000001</v>
      </c>
      <c r="G5271">
        <f t="shared" si="329"/>
        <v>2.341290819000001</v>
      </c>
      <c r="H5271">
        <v>63.174999999999997</v>
      </c>
      <c r="I5271">
        <v>46.40714286</v>
      </c>
      <c r="J5271">
        <f t="shared" si="330"/>
        <v>-16.767857139999997</v>
      </c>
      <c r="K5271">
        <f t="shared" si="331"/>
        <v>16.767857139999997</v>
      </c>
      <c r="L5271" t="str">
        <f>IF(A5271&lt;&gt;A5270,MAX($L$2:L5270)+1,"")</f>
        <v/>
      </c>
      <c r="M5271" t="str">
        <f>IF(L5271="","",AVERAGE(INDEX($E:$E,ROW(L5271),1):INDEX($E:$E,MATCH(L5271+1, L:L,0)-1)) - AVERAGE(INDEX($D:$D,ROW(L5271),1):INDEX($D:$D,MATCH(L5271+1, L:L,0)-1)))</f>
        <v/>
      </c>
      <c r="N5271" t="str">
        <f>IF(L5271="","",AVERAGE(INDEX($I:$I,ROW(L5271),1):INDEX($I:$I,MATCH(L5271+1, L:L,0)-1)) - AVERAGE(INDEX($H:$H,ROW(L5271),1):INDEX($H:$H,MATCH(L5271+1, L:L,0)-1)))</f>
        <v/>
      </c>
      <c r="O5271" t="str">
        <f>IF(L5271="","",AVERAGE(INDEX($G:$G,ROW(L5271),1):INDEX($G:$G,MATCH(L5271+1, L:L,0)-1)))</f>
        <v/>
      </c>
      <c r="P5271" t="str">
        <f>IF(L5271="","",AVERAGE(INDEX($K:$K,ROW(L5271),1):INDEX($K:$K,MATCH(L5271+1, L:L,0)-1)))</f>
        <v/>
      </c>
    </row>
    <row r="5272" spans="1:16" x14ac:dyDescent="0.25">
      <c r="A5272">
        <v>2015</v>
      </c>
      <c r="B5272">
        <v>1</v>
      </c>
      <c r="C5272" t="s">
        <v>16</v>
      </c>
      <c r="D5272">
        <v>-7.72</v>
      </c>
      <c r="E5272">
        <v>-8.0032258059999997</v>
      </c>
      <c r="F5272">
        <f t="shared" si="328"/>
        <v>-0.28322580599999991</v>
      </c>
      <c r="G5272">
        <f t="shared" si="329"/>
        <v>0.28322580599999991</v>
      </c>
      <c r="H5272">
        <v>119.97</v>
      </c>
      <c r="I5272">
        <v>110.2</v>
      </c>
      <c r="J5272">
        <f t="shared" si="330"/>
        <v>-9.769999999999996</v>
      </c>
      <c r="K5272">
        <f t="shared" si="331"/>
        <v>9.769999999999996</v>
      </c>
      <c r="L5272" t="str">
        <f>IF(A5272&lt;&gt;A5271,MAX($L$2:L5271)+1,"")</f>
        <v/>
      </c>
      <c r="M5272" t="str">
        <f>IF(L5272="","",AVERAGE(INDEX($E:$E,ROW(L5272),1):INDEX($E:$E,MATCH(L5272+1, L:L,0)-1)) - AVERAGE(INDEX($D:$D,ROW(L5272),1):INDEX($D:$D,MATCH(L5272+1, L:L,0)-1)))</f>
        <v/>
      </c>
      <c r="N5272" t="str">
        <f>IF(L5272="","",AVERAGE(INDEX($I:$I,ROW(L5272),1):INDEX($I:$I,MATCH(L5272+1, L:L,0)-1)) - AVERAGE(INDEX($H:$H,ROW(L5272),1):INDEX($H:$H,MATCH(L5272+1, L:L,0)-1)))</f>
        <v/>
      </c>
      <c r="O5272" t="str">
        <f>IF(L5272="","",AVERAGE(INDEX($G:$G,ROW(L5272),1):INDEX($G:$G,MATCH(L5272+1, L:L,0)-1)))</f>
        <v/>
      </c>
      <c r="P5272" t="str">
        <f>IF(L5272="","",AVERAGE(INDEX($K:$K,ROW(L5272),1):INDEX($K:$K,MATCH(L5272+1, L:L,0)-1)))</f>
        <v/>
      </c>
    </row>
    <row r="5273" spans="1:16" x14ac:dyDescent="0.25">
      <c r="A5273">
        <v>2015</v>
      </c>
      <c r="B5273">
        <v>1</v>
      </c>
      <c r="C5273" t="s">
        <v>17</v>
      </c>
      <c r="D5273">
        <v>-11.76090909</v>
      </c>
      <c r="E5273">
        <v>-13.72515789</v>
      </c>
      <c r="F5273">
        <f t="shared" si="328"/>
        <v>-1.9642488</v>
      </c>
      <c r="G5273">
        <f t="shared" si="329"/>
        <v>1.9642488</v>
      </c>
      <c r="H5273">
        <v>75.428181820000006</v>
      </c>
      <c r="I5273">
        <v>73.854545450000003</v>
      </c>
      <c r="J5273">
        <f t="shared" si="330"/>
        <v>-1.5736363700000027</v>
      </c>
      <c r="K5273">
        <f t="shared" si="331"/>
        <v>1.5736363700000027</v>
      </c>
      <c r="L5273" t="str">
        <f>IF(A5273&lt;&gt;A5272,MAX($L$2:L5272)+1,"")</f>
        <v/>
      </c>
      <c r="M5273" t="str">
        <f>IF(L5273="","",AVERAGE(INDEX($E:$E,ROW(L5273),1):INDEX($E:$E,MATCH(L5273+1, L:L,0)-1)) - AVERAGE(INDEX($D:$D,ROW(L5273),1):INDEX($D:$D,MATCH(L5273+1, L:L,0)-1)))</f>
        <v/>
      </c>
      <c r="N5273" t="str">
        <f>IF(L5273="","",AVERAGE(INDEX($I:$I,ROW(L5273),1):INDEX($I:$I,MATCH(L5273+1, L:L,0)-1)) - AVERAGE(INDEX($H:$H,ROW(L5273),1):INDEX($H:$H,MATCH(L5273+1, L:L,0)-1)))</f>
        <v/>
      </c>
      <c r="O5273" t="str">
        <f>IF(L5273="","",AVERAGE(INDEX($G:$G,ROW(L5273),1):INDEX($G:$G,MATCH(L5273+1, L:L,0)-1)))</f>
        <v/>
      </c>
      <c r="P5273" t="str">
        <f>IF(L5273="","",AVERAGE(INDEX($K:$K,ROW(L5273),1):INDEX($K:$K,MATCH(L5273+1, L:L,0)-1)))</f>
        <v/>
      </c>
    </row>
    <row r="5274" spans="1:16" x14ac:dyDescent="0.25">
      <c r="A5274">
        <v>2015</v>
      </c>
      <c r="B5274">
        <v>1</v>
      </c>
      <c r="C5274" t="s">
        <v>18</v>
      </c>
      <c r="D5274">
        <v>-14.678000000000001</v>
      </c>
      <c r="E5274">
        <v>-11.495738749999999</v>
      </c>
      <c r="F5274">
        <f t="shared" si="328"/>
        <v>3.1822612500000016</v>
      </c>
      <c r="G5274">
        <f t="shared" si="329"/>
        <v>3.1822612500000016</v>
      </c>
      <c r="H5274">
        <v>17.526666670000001</v>
      </c>
      <c r="I5274">
        <v>16.16</v>
      </c>
      <c r="J5274">
        <f t="shared" si="330"/>
        <v>-1.3666666700000007</v>
      </c>
      <c r="K5274">
        <f t="shared" si="331"/>
        <v>1.3666666700000007</v>
      </c>
      <c r="L5274" t="str">
        <f>IF(A5274&lt;&gt;A5273,MAX($L$2:L5273)+1,"")</f>
        <v/>
      </c>
      <c r="M5274" t="str">
        <f>IF(L5274="","",AVERAGE(INDEX($E:$E,ROW(L5274),1):INDEX($E:$E,MATCH(L5274+1, L:L,0)-1)) - AVERAGE(INDEX($D:$D,ROW(L5274),1):INDEX($D:$D,MATCH(L5274+1, L:L,0)-1)))</f>
        <v/>
      </c>
      <c r="N5274" t="str">
        <f>IF(L5274="","",AVERAGE(INDEX($I:$I,ROW(L5274),1):INDEX($I:$I,MATCH(L5274+1, L:L,0)-1)) - AVERAGE(INDEX($H:$H,ROW(L5274),1):INDEX($H:$H,MATCH(L5274+1, L:L,0)-1)))</f>
        <v/>
      </c>
      <c r="O5274" t="str">
        <f>IF(L5274="","",AVERAGE(INDEX($G:$G,ROW(L5274),1):INDEX($G:$G,MATCH(L5274+1, L:L,0)-1)))</f>
        <v/>
      </c>
      <c r="P5274" t="str">
        <f>IF(L5274="","",AVERAGE(INDEX($K:$K,ROW(L5274),1):INDEX($K:$K,MATCH(L5274+1, L:L,0)-1)))</f>
        <v/>
      </c>
    </row>
    <row r="5275" spans="1:16" x14ac:dyDescent="0.25">
      <c r="A5275">
        <v>2015</v>
      </c>
      <c r="B5275">
        <v>1</v>
      </c>
      <c r="C5275" t="s">
        <v>19</v>
      </c>
      <c r="D5275">
        <v>-22.05285714</v>
      </c>
      <c r="E5275">
        <v>-19.57807979</v>
      </c>
      <c r="F5275">
        <f t="shared" si="328"/>
        <v>2.4747773500000001</v>
      </c>
      <c r="G5275">
        <f t="shared" si="329"/>
        <v>2.4747773500000001</v>
      </c>
      <c r="H5275">
        <v>15.305714289999999</v>
      </c>
      <c r="I5275">
        <v>15.057142860000001</v>
      </c>
      <c r="J5275">
        <f t="shared" si="330"/>
        <v>-0.24857142999999837</v>
      </c>
      <c r="K5275">
        <f t="shared" si="331"/>
        <v>0.24857142999999837</v>
      </c>
      <c r="L5275" t="str">
        <f>IF(A5275&lt;&gt;A5274,MAX($L$2:L5274)+1,"")</f>
        <v/>
      </c>
      <c r="M5275" t="str">
        <f>IF(L5275="","",AVERAGE(INDEX($E:$E,ROW(L5275),1):INDEX($E:$E,MATCH(L5275+1, L:L,0)-1)) - AVERAGE(INDEX($D:$D,ROW(L5275),1):INDEX($D:$D,MATCH(L5275+1, L:L,0)-1)))</f>
        <v/>
      </c>
      <c r="N5275" t="str">
        <f>IF(L5275="","",AVERAGE(INDEX($I:$I,ROW(L5275),1):INDEX($I:$I,MATCH(L5275+1, L:L,0)-1)) - AVERAGE(INDEX($H:$H,ROW(L5275),1):INDEX($H:$H,MATCH(L5275+1, L:L,0)-1)))</f>
        <v/>
      </c>
      <c r="O5275" t="str">
        <f>IF(L5275="","",AVERAGE(INDEX($G:$G,ROW(L5275),1):INDEX($G:$G,MATCH(L5275+1, L:L,0)-1)))</f>
        <v/>
      </c>
      <c r="P5275" t="str">
        <f>IF(L5275="","",AVERAGE(INDEX($K:$K,ROW(L5275),1):INDEX($K:$K,MATCH(L5275+1, L:L,0)-1)))</f>
        <v/>
      </c>
    </row>
    <row r="5276" spans="1:16" x14ac:dyDescent="0.25">
      <c r="A5276">
        <v>2015</v>
      </c>
      <c r="B5276">
        <v>2</v>
      </c>
      <c r="C5276" t="s">
        <v>7</v>
      </c>
      <c r="D5276">
        <v>-9.9949999999999992</v>
      </c>
      <c r="E5276">
        <v>-11.70557692</v>
      </c>
      <c r="F5276">
        <f t="shared" si="328"/>
        <v>-1.7105769200000012</v>
      </c>
      <c r="G5276">
        <f t="shared" si="329"/>
        <v>1.7105769200000012</v>
      </c>
      <c r="H5276">
        <v>12.598000000000001</v>
      </c>
      <c r="I5276">
        <v>23.69</v>
      </c>
      <c r="J5276">
        <f t="shared" si="330"/>
        <v>11.092000000000001</v>
      </c>
      <c r="K5276">
        <f t="shared" si="331"/>
        <v>11.092000000000001</v>
      </c>
      <c r="L5276" t="str">
        <f>IF(A5276&lt;&gt;A5275,MAX($L$2:L5275)+1,"")</f>
        <v/>
      </c>
      <c r="M5276" t="str">
        <f>IF(L5276="","",AVERAGE(INDEX($E:$E,ROW(L5276),1):INDEX($E:$E,MATCH(L5276+1, L:L,0)-1)) - AVERAGE(INDEX($D:$D,ROW(L5276),1):INDEX($D:$D,MATCH(L5276+1, L:L,0)-1)))</f>
        <v/>
      </c>
      <c r="N5276" t="str">
        <f>IF(L5276="","",AVERAGE(INDEX($I:$I,ROW(L5276),1):INDEX($I:$I,MATCH(L5276+1, L:L,0)-1)) - AVERAGE(INDEX($H:$H,ROW(L5276),1):INDEX($H:$H,MATCH(L5276+1, L:L,0)-1)))</f>
        <v/>
      </c>
      <c r="O5276" t="str">
        <f>IF(L5276="","",AVERAGE(INDEX($G:$G,ROW(L5276),1):INDEX($G:$G,MATCH(L5276+1, L:L,0)-1)))</f>
        <v/>
      </c>
      <c r="P5276" t="str">
        <f>IF(L5276="","",AVERAGE(INDEX($K:$K,ROW(L5276),1):INDEX($K:$K,MATCH(L5276+1, L:L,0)-1)))</f>
        <v/>
      </c>
    </row>
    <row r="5277" spans="1:16" x14ac:dyDescent="0.25">
      <c r="A5277">
        <v>2015</v>
      </c>
      <c r="B5277">
        <v>2</v>
      </c>
      <c r="C5277" t="s">
        <v>8</v>
      </c>
      <c r="D5277">
        <v>1.32734375</v>
      </c>
      <c r="E5277">
        <v>4.3247650210000002</v>
      </c>
      <c r="F5277">
        <f t="shared" si="328"/>
        <v>2.9974212710000003</v>
      </c>
      <c r="G5277">
        <f t="shared" si="329"/>
        <v>2.9974212710000003</v>
      </c>
      <c r="H5277">
        <v>127.5507813</v>
      </c>
      <c r="I5277">
        <v>133.17031249999999</v>
      </c>
      <c r="J5277">
        <f t="shared" si="330"/>
        <v>5.6195311999999973</v>
      </c>
      <c r="K5277">
        <f t="shared" si="331"/>
        <v>5.6195311999999973</v>
      </c>
      <c r="L5277" t="str">
        <f>IF(A5277&lt;&gt;A5276,MAX($L$2:L5276)+1,"")</f>
        <v/>
      </c>
      <c r="M5277" t="str">
        <f>IF(L5277="","",AVERAGE(INDEX($E:$E,ROW(L5277),1):INDEX($E:$E,MATCH(L5277+1, L:L,0)-1)) - AVERAGE(INDEX($D:$D,ROW(L5277),1):INDEX($D:$D,MATCH(L5277+1, L:L,0)-1)))</f>
        <v/>
      </c>
      <c r="N5277" t="str">
        <f>IF(L5277="","",AVERAGE(INDEX($I:$I,ROW(L5277),1):INDEX($I:$I,MATCH(L5277+1, L:L,0)-1)) - AVERAGE(INDEX($H:$H,ROW(L5277),1):INDEX($H:$H,MATCH(L5277+1, L:L,0)-1)))</f>
        <v/>
      </c>
      <c r="O5277" t="str">
        <f>IF(L5277="","",AVERAGE(INDEX($G:$G,ROW(L5277),1):INDEX($G:$G,MATCH(L5277+1, L:L,0)-1)))</f>
        <v/>
      </c>
      <c r="P5277" t="str">
        <f>IF(L5277="","",AVERAGE(INDEX($K:$K,ROW(L5277),1):INDEX($K:$K,MATCH(L5277+1, L:L,0)-1)))</f>
        <v/>
      </c>
    </row>
    <row r="5278" spans="1:16" x14ac:dyDescent="0.25">
      <c r="A5278">
        <v>2015</v>
      </c>
      <c r="B5278">
        <v>2</v>
      </c>
      <c r="C5278" t="s">
        <v>9</v>
      </c>
      <c r="D5278">
        <v>-14.044444439999999</v>
      </c>
      <c r="E5278">
        <v>-20.01581423</v>
      </c>
      <c r="F5278">
        <f t="shared" si="328"/>
        <v>-5.9713697900000007</v>
      </c>
      <c r="G5278">
        <f t="shared" si="329"/>
        <v>5.9713697900000007</v>
      </c>
      <c r="H5278">
        <v>17.353333330000002</v>
      </c>
      <c r="I5278">
        <v>17.82222222</v>
      </c>
      <c r="J5278">
        <f t="shared" si="330"/>
        <v>0.46888888999999878</v>
      </c>
      <c r="K5278">
        <f t="shared" si="331"/>
        <v>0.46888888999999878</v>
      </c>
      <c r="L5278" t="str">
        <f>IF(A5278&lt;&gt;A5277,MAX($L$2:L5277)+1,"")</f>
        <v/>
      </c>
      <c r="M5278" t="str">
        <f>IF(L5278="","",AVERAGE(INDEX($E:$E,ROW(L5278),1):INDEX($E:$E,MATCH(L5278+1, L:L,0)-1)) - AVERAGE(INDEX($D:$D,ROW(L5278),1):INDEX($D:$D,MATCH(L5278+1, L:L,0)-1)))</f>
        <v/>
      </c>
      <c r="N5278" t="str">
        <f>IF(L5278="","",AVERAGE(INDEX($I:$I,ROW(L5278),1):INDEX($I:$I,MATCH(L5278+1, L:L,0)-1)) - AVERAGE(INDEX($H:$H,ROW(L5278),1):INDEX($H:$H,MATCH(L5278+1, L:L,0)-1)))</f>
        <v/>
      </c>
      <c r="O5278" t="str">
        <f>IF(L5278="","",AVERAGE(INDEX($G:$G,ROW(L5278),1):INDEX($G:$G,MATCH(L5278+1, L:L,0)-1)))</f>
        <v/>
      </c>
      <c r="P5278" t="str">
        <f>IF(L5278="","",AVERAGE(INDEX($K:$K,ROW(L5278),1):INDEX($K:$K,MATCH(L5278+1, L:L,0)-1)))</f>
        <v/>
      </c>
    </row>
    <row r="5279" spans="1:16" x14ac:dyDescent="0.25">
      <c r="A5279">
        <v>2015</v>
      </c>
      <c r="B5279">
        <v>2</v>
      </c>
      <c r="C5279" t="s">
        <v>10</v>
      </c>
      <c r="D5279">
        <v>-10.25333333</v>
      </c>
      <c r="E5279">
        <v>-16.97142857</v>
      </c>
      <c r="F5279">
        <f t="shared" si="328"/>
        <v>-6.7180952400000002</v>
      </c>
      <c r="G5279">
        <f t="shared" si="329"/>
        <v>6.7180952400000002</v>
      </c>
      <c r="H5279">
        <v>61.566666669999996</v>
      </c>
      <c r="I5279">
        <v>73.533333330000005</v>
      </c>
      <c r="J5279">
        <f t="shared" si="330"/>
        <v>11.966666660000008</v>
      </c>
      <c r="K5279">
        <f t="shared" si="331"/>
        <v>11.966666660000008</v>
      </c>
      <c r="L5279" t="str">
        <f>IF(A5279&lt;&gt;A5278,MAX($L$2:L5278)+1,"")</f>
        <v/>
      </c>
      <c r="M5279" t="str">
        <f>IF(L5279="","",AVERAGE(INDEX($E:$E,ROW(L5279),1):INDEX($E:$E,MATCH(L5279+1, L:L,0)-1)) - AVERAGE(INDEX($D:$D,ROW(L5279),1):INDEX($D:$D,MATCH(L5279+1, L:L,0)-1)))</f>
        <v/>
      </c>
      <c r="N5279" t="str">
        <f>IF(L5279="","",AVERAGE(INDEX($I:$I,ROW(L5279),1):INDEX($I:$I,MATCH(L5279+1, L:L,0)-1)) - AVERAGE(INDEX($H:$H,ROW(L5279),1):INDEX($H:$H,MATCH(L5279+1, L:L,0)-1)))</f>
        <v/>
      </c>
      <c r="O5279" t="str">
        <f>IF(L5279="","",AVERAGE(INDEX($G:$G,ROW(L5279),1):INDEX($G:$G,MATCH(L5279+1, L:L,0)-1)))</f>
        <v/>
      </c>
      <c r="P5279" t="str">
        <f>IF(L5279="","",AVERAGE(INDEX($K:$K,ROW(L5279),1):INDEX($K:$K,MATCH(L5279+1, L:L,0)-1)))</f>
        <v/>
      </c>
    </row>
    <row r="5280" spans="1:16" x14ac:dyDescent="0.25">
      <c r="A5280">
        <v>2015</v>
      </c>
      <c r="B5280">
        <v>2</v>
      </c>
      <c r="C5280" t="s">
        <v>11</v>
      </c>
      <c r="D5280">
        <v>-8.5793333329999992</v>
      </c>
      <c r="E5280">
        <v>-10.475272690000001</v>
      </c>
      <c r="F5280">
        <f t="shared" si="328"/>
        <v>-1.8959393570000014</v>
      </c>
      <c r="G5280">
        <f t="shared" si="329"/>
        <v>1.8959393570000014</v>
      </c>
      <c r="H5280">
        <v>96.291333330000001</v>
      </c>
      <c r="I5280">
        <v>130.12</v>
      </c>
      <c r="J5280">
        <f t="shared" si="330"/>
        <v>33.828666670000004</v>
      </c>
      <c r="K5280">
        <f t="shared" si="331"/>
        <v>33.828666670000004</v>
      </c>
      <c r="L5280" t="str">
        <f>IF(A5280&lt;&gt;A5279,MAX($L$2:L5279)+1,"")</f>
        <v/>
      </c>
      <c r="M5280" t="str">
        <f>IF(L5280="","",AVERAGE(INDEX($E:$E,ROW(L5280),1):INDEX($E:$E,MATCH(L5280+1, L:L,0)-1)) - AVERAGE(INDEX($D:$D,ROW(L5280),1):INDEX($D:$D,MATCH(L5280+1, L:L,0)-1)))</f>
        <v/>
      </c>
      <c r="N5280" t="str">
        <f>IF(L5280="","",AVERAGE(INDEX($I:$I,ROW(L5280),1):INDEX($I:$I,MATCH(L5280+1, L:L,0)-1)) - AVERAGE(INDEX($H:$H,ROW(L5280),1):INDEX($H:$H,MATCH(L5280+1, L:L,0)-1)))</f>
        <v/>
      </c>
      <c r="O5280" t="str">
        <f>IF(L5280="","",AVERAGE(INDEX($G:$G,ROW(L5280),1):INDEX($G:$G,MATCH(L5280+1, L:L,0)-1)))</f>
        <v/>
      </c>
      <c r="P5280" t="str">
        <f>IF(L5280="","",AVERAGE(INDEX($K:$K,ROW(L5280),1):INDEX($K:$K,MATCH(L5280+1, L:L,0)-1)))</f>
        <v/>
      </c>
    </row>
    <row r="5281" spans="1:16" x14ac:dyDescent="0.25">
      <c r="A5281">
        <v>2015</v>
      </c>
      <c r="B5281">
        <v>2</v>
      </c>
      <c r="C5281" t="s">
        <v>12</v>
      </c>
      <c r="D5281">
        <v>-5.0250000000000004</v>
      </c>
      <c r="E5281">
        <v>-9.2291666679999995</v>
      </c>
      <c r="F5281">
        <f t="shared" si="328"/>
        <v>-4.2041666679999992</v>
      </c>
      <c r="G5281">
        <f t="shared" si="329"/>
        <v>4.2041666679999992</v>
      </c>
      <c r="H5281">
        <v>94.605000000000004</v>
      </c>
      <c r="I5281">
        <v>140.1</v>
      </c>
      <c r="J5281">
        <f t="shared" si="330"/>
        <v>45.49499999999999</v>
      </c>
      <c r="K5281">
        <f t="shared" si="331"/>
        <v>45.49499999999999</v>
      </c>
      <c r="L5281" t="str">
        <f>IF(A5281&lt;&gt;A5280,MAX($L$2:L5280)+1,"")</f>
        <v/>
      </c>
      <c r="M5281" t="str">
        <f>IF(L5281="","",AVERAGE(INDEX($E:$E,ROW(L5281),1):INDEX($E:$E,MATCH(L5281+1, L:L,0)-1)) - AVERAGE(INDEX($D:$D,ROW(L5281),1):INDEX($D:$D,MATCH(L5281+1, L:L,0)-1)))</f>
        <v/>
      </c>
      <c r="N5281" t="str">
        <f>IF(L5281="","",AVERAGE(INDEX($I:$I,ROW(L5281),1):INDEX($I:$I,MATCH(L5281+1, L:L,0)-1)) - AVERAGE(INDEX($H:$H,ROW(L5281),1):INDEX($H:$H,MATCH(L5281+1, L:L,0)-1)))</f>
        <v/>
      </c>
      <c r="O5281" t="str">
        <f>IF(L5281="","",AVERAGE(INDEX($G:$G,ROW(L5281),1):INDEX($G:$G,MATCH(L5281+1, L:L,0)-1)))</f>
        <v/>
      </c>
      <c r="P5281" t="str">
        <f>IF(L5281="","",AVERAGE(INDEX($K:$K,ROW(L5281),1):INDEX($K:$K,MATCH(L5281+1, L:L,0)-1)))</f>
        <v/>
      </c>
    </row>
    <row r="5282" spans="1:16" x14ac:dyDescent="0.25">
      <c r="A5282">
        <v>2015</v>
      </c>
      <c r="B5282">
        <v>2</v>
      </c>
      <c r="C5282" t="s">
        <v>13</v>
      </c>
      <c r="D5282">
        <v>-26.42</v>
      </c>
      <c r="E5282">
        <v>-23.26923077</v>
      </c>
      <c r="F5282">
        <f t="shared" si="328"/>
        <v>3.1507692300000016</v>
      </c>
      <c r="G5282">
        <f t="shared" si="329"/>
        <v>3.1507692300000016</v>
      </c>
      <c r="H5282">
        <v>8.8800000000000008</v>
      </c>
      <c r="I5282">
        <v>5.4</v>
      </c>
      <c r="J5282">
        <f t="shared" si="330"/>
        <v>-3.4800000000000004</v>
      </c>
      <c r="K5282">
        <f t="shared" si="331"/>
        <v>3.4800000000000004</v>
      </c>
      <c r="L5282" t="str">
        <f>IF(A5282&lt;&gt;A5281,MAX($L$2:L5281)+1,"")</f>
        <v/>
      </c>
      <c r="M5282" t="str">
        <f>IF(L5282="","",AVERAGE(INDEX($E:$E,ROW(L5282),1):INDEX($E:$E,MATCH(L5282+1, L:L,0)-1)) - AVERAGE(INDEX($D:$D,ROW(L5282),1):INDEX($D:$D,MATCH(L5282+1, L:L,0)-1)))</f>
        <v/>
      </c>
      <c r="N5282" t="str">
        <f>IF(L5282="","",AVERAGE(INDEX($I:$I,ROW(L5282),1):INDEX($I:$I,MATCH(L5282+1, L:L,0)-1)) - AVERAGE(INDEX($H:$H,ROW(L5282),1):INDEX($H:$H,MATCH(L5282+1, L:L,0)-1)))</f>
        <v/>
      </c>
      <c r="O5282" t="str">
        <f>IF(L5282="","",AVERAGE(INDEX($G:$G,ROW(L5282),1):INDEX($G:$G,MATCH(L5282+1, L:L,0)-1)))</f>
        <v/>
      </c>
      <c r="P5282" t="str">
        <f>IF(L5282="","",AVERAGE(INDEX($K:$K,ROW(L5282),1):INDEX($K:$K,MATCH(L5282+1, L:L,0)-1)))</f>
        <v/>
      </c>
    </row>
    <row r="5283" spans="1:16" x14ac:dyDescent="0.25">
      <c r="A5283">
        <v>2015</v>
      </c>
      <c r="B5283">
        <v>2</v>
      </c>
      <c r="C5283" t="s">
        <v>14</v>
      </c>
      <c r="D5283">
        <v>-29.73</v>
      </c>
      <c r="E5283">
        <v>-34.114285709999997</v>
      </c>
      <c r="F5283">
        <f t="shared" si="328"/>
        <v>-4.3842857099999968</v>
      </c>
      <c r="G5283">
        <f t="shared" si="329"/>
        <v>4.3842857099999968</v>
      </c>
      <c r="H5283">
        <v>7.02</v>
      </c>
      <c r="I5283">
        <v>3.2</v>
      </c>
      <c r="J5283">
        <f t="shared" si="330"/>
        <v>-3.8199999999999994</v>
      </c>
      <c r="K5283">
        <f t="shared" si="331"/>
        <v>3.8199999999999994</v>
      </c>
      <c r="L5283" t="str">
        <f>IF(A5283&lt;&gt;A5282,MAX($L$2:L5282)+1,"")</f>
        <v/>
      </c>
      <c r="M5283" t="str">
        <f>IF(L5283="","",AVERAGE(INDEX($E:$E,ROW(L5283),1):INDEX($E:$E,MATCH(L5283+1, L:L,0)-1)) - AVERAGE(INDEX($D:$D,ROW(L5283),1):INDEX($D:$D,MATCH(L5283+1, L:L,0)-1)))</f>
        <v/>
      </c>
      <c r="N5283" t="str">
        <f>IF(L5283="","",AVERAGE(INDEX($I:$I,ROW(L5283),1):INDEX($I:$I,MATCH(L5283+1, L:L,0)-1)) - AVERAGE(INDEX($H:$H,ROW(L5283),1):INDEX($H:$H,MATCH(L5283+1, L:L,0)-1)))</f>
        <v/>
      </c>
      <c r="O5283" t="str">
        <f>IF(L5283="","",AVERAGE(INDEX($G:$G,ROW(L5283),1):INDEX($G:$G,MATCH(L5283+1, L:L,0)-1)))</f>
        <v/>
      </c>
      <c r="P5283" t="str">
        <f>IF(L5283="","",AVERAGE(INDEX($K:$K,ROW(L5283),1):INDEX($K:$K,MATCH(L5283+1, L:L,0)-1)))</f>
        <v/>
      </c>
    </row>
    <row r="5284" spans="1:16" x14ac:dyDescent="0.25">
      <c r="A5284">
        <v>2015</v>
      </c>
      <c r="B5284">
        <v>2</v>
      </c>
      <c r="C5284" t="s">
        <v>15</v>
      </c>
      <c r="D5284">
        <v>-8.6430000000000007</v>
      </c>
      <c r="E5284">
        <v>-16.617129630000001</v>
      </c>
      <c r="F5284">
        <f t="shared" si="328"/>
        <v>-7.9741296300000002</v>
      </c>
      <c r="G5284">
        <f t="shared" si="329"/>
        <v>7.9741296300000002</v>
      </c>
      <c r="H5284">
        <v>49.98</v>
      </c>
      <c r="I5284">
        <v>54.49</v>
      </c>
      <c r="J5284">
        <f t="shared" si="330"/>
        <v>4.5100000000000051</v>
      </c>
      <c r="K5284">
        <f t="shared" si="331"/>
        <v>4.5100000000000051</v>
      </c>
      <c r="L5284" t="str">
        <f>IF(A5284&lt;&gt;A5283,MAX($L$2:L5283)+1,"")</f>
        <v/>
      </c>
      <c r="M5284" t="str">
        <f>IF(L5284="","",AVERAGE(INDEX($E:$E,ROW(L5284),1):INDEX($E:$E,MATCH(L5284+1, L:L,0)-1)) - AVERAGE(INDEX($D:$D,ROW(L5284),1):INDEX($D:$D,MATCH(L5284+1, L:L,0)-1)))</f>
        <v/>
      </c>
      <c r="N5284" t="str">
        <f>IF(L5284="","",AVERAGE(INDEX($I:$I,ROW(L5284),1):INDEX($I:$I,MATCH(L5284+1, L:L,0)-1)) - AVERAGE(INDEX($H:$H,ROW(L5284),1):INDEX($H:$H,MATCH(L5284+1, L:L,0)-1)))</f>
        <v/>
      </c>
      <c r="O5284" t="str">
        <f>IF(L5284="","",AVERAGE(INDEX($G:$G,ROW(L5284),1):INDEX($G:$G,MATCH(L5284+1, L:L,0)-1)))</f>
        <v/>
      </c>
      <c r="P5284" t="str">
        <f>IF(L5284="","",AVERAGE(INDEX($K:$K,ROW(L5284),1):INDEX($K:$K,MATCH(L5284+1, L:L,0)-1)))</f>
        <v/>
      </c>
    </row>
    <row r="5285" spans="1:16" x14ac:dyDescent="0.25">
      <c r="A5285">
        <v>2015</v>
      </c>
      <c r="B5285">
        <v>2</v>
      </c>
      <c r="C5285" t="s">
        <v>17</v>
      </c>
      <c r="D5285">
        <v>-10.22833333</v>
      </c>
      <c r="E5285">
        <v>-17.638163070000001</v>
      </c>
      <c r="F5285">
        <f t="shared" si="328"/>
        <v>-7.4098297400000011</v>
      </c>
      <c r="G5285">
        <f t="shared" si="329"/>
        <v>7.4098297400000011</v>
      </c>
      <c r="H5285">
        <v>66.357500000000002</v>
      </c>
      <c r="I5285">
        <v>39.483333330000001</v>
      </c>
      <c r="J5285">
        <f t="shared" si="330"/>
        <v>-26.874166670000001</v>
      </c>
      <c r="K5285">
        <f t="shared" si="331"/>
        <v>26.874166670000001</v>
      </c>
      <c r="L5285" t="str">
        <f>IF(A5285&lt;&gt;A5284,MAX($L$2:L5284)+1,"")</f>
        <v/>
      </c>
      <c r="M5285" t="str">
        <f>IF(L5285="","",AVERAGE(INDEX($E:$E,ROW(L5285),1):INDEX($E:$E,MATCH(L5285+1, L:L,0)-1)) - AVERAGE(INDEX($D:$D,ROW(L5285),1):INDEX($D:$D,MATCH(L5285+1, L:L,0)-1)))</f>
        <v/>
      </c>
      <c r="N5285" t="str">
        <f>IF(L5285="","",AVERAGE(INDEX($I:$I,ROW(L5285),1):INDEX($I:$I,MATCH(L5285+1, L:L,0)-1)) - AVERAGE(INDEX($H:$H,ROW(L5285),1):INDEX($H:$H,MATCH(L5285+1, L:L,0)-1)))</f>
        <v/>
      </c>
      <c r="O5285" t="str">
        <f>IF(L5285="","",AVERAGE(INDEX($G:$G,ROW(L5285),1):INDEX($G:$G,MATCH(L5285+1, L:L,0)-1)))</f>
        <v/>
      </c>
      <c r="P5285" t="str">
        <f>IF(L5285="","",AVERAGE(INDEX($K:$K,ROW(L5285),1):INDEX($K:$K,MATCH(L5285+1, L:L,0)-1)))</f>
        <v/>
      </c>
    </row>
    <row r="5286" spans="1:16" x14ac:dyDescent="0.25">
      <c r="A5286">
        <v>2015</v>
      </c>
      <c r="B5286">
        <v>2</v>
      </c>
      <c r="C5286" t="s">
        <v>18</v>
      </c>
      <c r="D5286">
        <v>-11.56583333</v>
      </c>
      <c r="E5286">
        <v>-15.943187829999999</v>
      </c>
      <c r="F5286">
        <f t="shared" si="328"/>
        <v>-4.3773544999999991</v>
      </c>
      <c r="G5286">
        <f t="shared" si="329"/>
        <v>4.3773544999999991</v>
      </c>
      <c r="H5286">
        <v>11.285833330000001</v>
      </c>
      <c r="I5286">
        <v>18.958333329999999</v>
      </c>
      <c r="J5286">
        <f t="shared" si="330"/>
        <v>7.6724999999999977</v>
      </c>
      <c r="K5286">
        <f t="shared" si="331"/>
        <v>7.6724999999999977</v>
      </c>
      <c r="L5286" t="str">
        <f>IF(A5286&lt;&gt;A5285,MAX($L$2:L5285)+1,"")</f>
        <v/>
      </c>
      <c r="M5286" t="str">
        <f>IF(L5286="","",AVERAGE(INDEX($E:$E,ROW(L5286),1):INDEX($E:$E,MATCH(L5286+1, L:L,0)-1)) - AVERAGE(INDEX($D:$D,ROW(L5286),1):INDEX($D:$D,MATCH(L5286+1, L:L,0)-1)))</f>
        <v/>
      </c>
      <c r="N5286" t="str">
        <f>IF(L5286="","",AVERAGE(INDEX($I:$I,ROW(L5286),1):INDEX($I:$I,MATCH(L5286+1, L:L,0)-1)) - AVERAGE(INDEX($H:$H,ROW(L5286),1):INDEX($H:$H,MATCH(L5286+1, L:L,0)-1)))</f>
        <v/>
      </c>
      <c r="O5286" t="str">
        <f>IF(L5286="","",AVERAGE(INDEX($G:$G,ROW(L5286),1):INDEX($G:$G,MATCH(L5286+1, L:L,0)-1)))</f>
        <v/>
      </c>
      <c r="P5286" t="str">
        <f>IF(L5286="","",AVERAGE(INDEX($K:$K,ROW(L5286),1):INDEX($K:$K,MATCH(L5286+1, L:L,0)-1)))</f>
        <v/>
      </c>
    </row>
    <row r="5287" spans="1:16" x14ac:dyDescent="0.25">
      <c r="A5287">
        <v>2015</v>
      </c>
      <c r="B5287">
        <v>2</v>
      </c>
      <c r="C5287" t="s">
        <v>19</v>
      </c>
      <c r="D5287">
        <v>-17.236000000000001</v>
      </c>
      <c r="E5287">
        <v>-17.37214286</v>
      </c>
      <c r="F5287">
        <f t="shared" si="328"/>
        <v>-0.13614285999999964</v>
      </c>
      <c r="G5287">
        <f t="shared" si="329"/>
        <v>0.13614285999999964</v>
      </c>
      <c r="H5287">
        <v>12.034000000000001</v>
      </c>
      <c r="I5287">
        <v>5.28</v>
      </c>
      <c r="J5287">
        <f t="shared" si="330"/>
        <v>-6.7540000000000004</v>
      </c>
      <c r="K5287">
        <f t="shared" si="331"/>
        <v>6.7540000000000004</v>
      </c>
      <c r="L5287" t="str">
        <f>IF(A5287&lt;&gt;A5286,MAX($L$2:L5286)+1,"")</f>
        <v/>
      </c>
      <c r="M5287" t="str">
        <f>IF(L5287="","",AVERAGE(INDEX($E:$E,ROW(L5287),1):INDEX($E:$E,MATCH(L5287+1, L:L,0)-1)) - AVERAGE(INDEX($D:$D,ROW(L5287),1):INDEX($D:$D,MATCH(L5287+1, L:L,0)-1)))</f>
        <v/>
      </c>
      <c r="N5287" t="str">
        <f>IF(L5287="","",AVERAGE(INDEX($I:$I,ROW(L5287),1):INDEX($I:$I,MATCH(L5287+1, L:L,0)-1)) - AVERAGE(INDEX($H:$H,ROW(L5287),1):INDEX($H:$H,MATCH(L5287+1, L:L,0)-1)))</f>
        <v/>
      </c>
      <c r="O5287" t="str">
        <f>IF(L5287="","",AVERAGE(INDEX($G:$G,ROW(L5287),1):INDEX($G:$G,MATCH(L5287+1, L:L,0)-1)))</f>
        <v/>
      </c>
      <c r="P5287" t="str">
        <f>IF(L5287="","",AVERAGE(INDEX($K:$K,ROW(L5287),1):INDEX($K:$K,MATCH(L5287+1, L:L,0)-1)))</f>
        <v/>
      </c>
    </row>
    <row r="5288" spans="1:16" x14ac:dyDescent="0.25">
      <c r="A5288">
        <v>2015</v>
      </c>
      <c r="B5288">
        <v>3</v>
      </c>
      <c r="C5288" t="s">
        <v>7</v>
      </c>
      <c r="D5288">
        <v>-4.3899999999999997</v>
      </c>
      <c r="E5288">
        <v>-0.87067448700000005</v>
      </c>
      <c r="F5288">
        <f t="shared" si="328"/>
        <v>3.5193255129999996</v>
      </c>
      <c r="G5288">
        <f t="shared" si="329"/>
        <v>3.5193255129999996</v>
      </c>
      <c r="H5288">
        <v>19.04727273</v>
      </c>
      <c r="I5288">
        <v>20.809090909999998</v>
      </c>
      <c r="J5288">
        <f t="shared" si="330"/>
        <v>1.7618181799999988</v>
      </c>
      <c r="K5288">
        <f t="shared" si="331"/>
        <v>1.7618181799999988</v>
      </c>
      <c r="L5288" t="str">
        <f>IF(A5288&lt;&gt;A5287,MAX($L$2:L5287)+1,"")</f>
        <v/>
      </c>
      <c r="M5288" t="str">
        <f>IF(L5288="","",AVERAGE(INDEX($E:$E,ROW(L5288),1):INDEX($E:$E,MATCH(L5288+1, L:L,0)-1)) - AVERAGE(INDEX($D:$D,ROW(L5288),1):INDEX($D:$D,MATCH(L5288+1, L:L,0)-1)))</f>
        <v/>
      </c>
      <c r="N5288" t="str">
        <f>IF(L5288="","",AVERAGE(INDEX($I:$I,ROW(L5288),1):INDEX($I:$I,MATCH(L5288+1, L:L,0)-1)) - AVERAGE(INDEX($H:$H,ROW(L5288),1):INDEX($H:$H,MATCH(L5288+1, L:L,0)-1)))</f>
        <v/>
      </c>
      <c r="O5288" t="str">
        <f>IF(L5288="","",AVERAGE(INDEX($G:$G,ROW(L5288),1):INDEX($G:$G,MATCH(L5288+1, L:L,0)-1)))</f>
        <v/>
      </c>
      <c r="P5288" t="str">
        <f>IF(L5288="","",AVERAGE(INDEX($K:$K,ROW(L5288),1):INDEX($K:$K,MATCH(L5288+1, L:L,0)-1)))</f>
        <v/>
      </c>
    </row>
    <row r="5289" spans="1:16" x14ac:dyDescent="0.25">
      <c r="A5289">
        <v>2015</v>
      </c>
      <c r="B5289">
        <v>3</v>
      </c>
      <c r="C5289" t="s">
        <v>8</v>
      </c>
      <c r="D5289">
        <v>4.1007352939999997</v>
      </c>
      <c r="E5289">
        <v>6.4061851010000002</v>
      </c>
      <c r="F5289">
        <f t="shared" si="328"/>
        <v>2.3054498070000005</v>
      </c>
      <c r="G5289">
        <f t="shared" si="329"/>
        <v>2.3054498070000005</v>
      </c>
      <c r="H5289">
        <v>131.68367649999999</v>
      </c>
      <c r="I5289">
        <v>180.9852941</v>
      </c>
      <c r="J5289">
        <f t="shared" si="330"/>
        <v>49.301617600000014</v>
      </c>
      <c r="K5289">
        <f t="shared" si="331"/>
        <v>49.301617600000014</v>
      </c>
      <c r="L5289" t="str">
        <f>IF(A5289&lt;&gt;A5288,MAX($L$2:L5288)+1,"")</f>
        <v/>
      </c>
      <c r="M5289" t="str">
        <f>IF(L5289="","",AVERAGE(INDEX($E:$E,ROW(L5289),1):INDEX($E:$E,MATCH(L5289+1, L:L,0)-1)) - AVERAGE(INDEX($D:$D,ROW(L5289),1):INDEX($D:$D,MATCH(L5289+1, L:L,0)-1)))</f>
        <v/>
      </c>
      <c r="N5289" t="str">
        <f>IF(L5289="","",AVERAGE(INDEX($I:$I,ROW(L5289),1):INDEX($I:$I,MATCH(L5289+1, L:L,0)-1)) - AVERAGE(INDEX($H:$H,ROW(L5289),1):INDEX($H:$H,MATCH(L5289+1, L:L,0)-1)))</f>
        <v/>
      </c>
      <c r="O5289" t="str">
        <f>IF(L5289="","",AVERAGE(INDEX($G:$G,ROW(L5289),1):INDEX($G:$G,MATCH(L5289+1, L:L,0)-1)))</f>
        <v/>
      </c>
      <c r="P5289" t="str">
        <f>IF(L5289="","",AVERAGE(INDEX($K:$K,ROW(L5289),1):INDEX($K:$K,MATCH(L5289+1, L:L,0)-1)))</f>
        <v/>
      </c>
    </row>
    <row r="5290" spans="1:16" x14ac:dyDescent="0.25">
      <c r="A5290">
        <v>2015</v>
      </c>
      <c r="B5290">
        <v>3</v>
      </c>
      <c r="C5290" t="s">
        <v>9</v>
      </c>
      <c r="D5290">
        <v>-7.0330000000000004</v>
      </c>
      <c r="E5290">
        <v>-4.602736374</v>
      </c>
      <c r="F5290">
        <f t="shared" si="328"/>
        <v>2.4302636260000003</v>
      </c>
      <c r="G5290">
        <f t="shared" si="329"/>
        <v>2.4302636260000003</v>
      </c>
      <c r="H5290">
        <v>25.693000000000001</v>
      </c>
      <c r="I5290">
        <v>18.809999999999999</v>
      </c>
      <c r="J5290">
        <f t="shared" si="330"/>
        <v>-6.8830000000000027</v>
      </c>
      <c r="K5290">
        <f t="shared" si="331"/>
        <v>6.8830000000000027</v>
      </c>
      <c r="L5290" t="str">
        <f>IF(A5290&lt;&gt;A5289,MAX($L$2:L5289)+1,"")</f>
        <v/>
      </c>
      <c r="M5290" t="str">
        <f>IF(L5290="","",AVERAGE(INDEX($E:$E,ROW(L5290),1):INDEX($E:$E,MATCH(L5290+1, L:L,0)-1)) - AVERAGE(INDEX($D:$D,ROW(L5290),1):INDEX($D:$D,MATCH(L5290+1, L:L,0)-1)))</f>
        <v/>
      </c>
      <c r="N5290" t="str">
        <f>IF(L5290="","",AVERAGE(INDEX($I:$I,ROW(L5290),1):INDEX($I:$I,MATCH(L5290+1, L:L,0)-1)) - AVERAGE(INDEX($H:$H,ROW(L5290),1):INDEX($H:$H,MATCH(L5290+1, L:L,0)-1)))</f>
        <v/>
      </c>
      <c r="O5290" t="str">
        <f>IF(L5290="","",AVERAGE(INDEX($G:$G,ROW(L5290),1):INDEX($G:$G,MATCH(L5290+1, L:L,0)-1)))</f>
        <v/>
      </c>
      <c r="P5290" t="str">
        <f>IF(L5290="","",AVERAGE(INDEX($K:$K,ROW(L5290),1):INDEX($K:$K,MATCH(L5290+1, L:L,0)-1)))</f>
        <v/>
      </c>
    </row>
    <row r="5291" spans="1:16" x14ac:dyDescent="0.25">
      <c r="A5291">
        <v>2015</v>
      </c>
      <c r="B5291">
        <v>3</v>
      </c>
      <c r="C5291" t="s">
        <v>10</v>
      </c>
      <c r="D5291">
        <v>-4.4074999999999998</v>
      </c>
      <c r="E5291">
        <v>-7.6623655910000004</v>
      </c>
      <c r="F5291">
        <f t="shared" si="328"/>
        <v>-3.2548655910000006</v>
      </c>
      <c r="G5291">
        <f t="shared" si="329"/>
        <v>3.2548655910000006</v>
      </c>
      <c r="H5291">
        <v>84.432500000000005</v>
      </c>
      <c r="I5291">
        <v>49.274999999999999</v>
      </c>
      <c r="J5291">
        <f t="shared" si="330"/>
        <v>-35.157500000000006</v>
      </c>
      <c r="K5291">
        <f t="shared" si="331"/>
        <v>35.157500000000006</v>
      </c>
      <c r="L5291" t="str">
        <f>IF(A5291&lt;&gt;A5290,MAX($L$2:L5290)+1,"")</f>
        <v/>
      </c>
      <c r="M5291" t="str">
        <f>IF(L5291="","",AVERAGE(INDEX($E:$E,ROW(L5291),1):INDEX($E:$E,MATCH(L5291+1, L:L,0)-1)) - AVERAGE(INDEX($D:$D,ROW(L5291),1):INDEX($D:$D,MATCH(L5291+1, L:L,0)-1)))</f>
        <v/>
      </c>
      <c r="N5291" t="str">
        <f>IF(L5291="","",AVERAGE(INDEX($I:$I,ROW(L5291),1):INDEX($I:$I,MATCH(L5291+1, L:L,0)-1)) - AVERAGE(INDEX($H:$H,ROW(L5291),1):INDEX($H:$H,MATCH(L5291+1, L:L,0)-1)))</f>
        <v/>
      </c>
      <c r="O5291" t="str">
        <f>IF(L5291="","",AVERAGE(INDEX($G:$G,ROW(L5291),1):INDEX($G:$G,MATCH(L5291+1, L:L,0)-1)))</f>
        <v/>
      </c>
      <c r="P5291" t="str">
        <f>IF(L5291="","",AVERAGE(INDEX($K:$K,ROW(L5291),1):INDEX($K:$K,MATCH(L5291+1, L:L,0)-1)))</f>
        <v/>
      </c>
    </row>
    <row r="5292" spans="1:16" x14ac:dyDescent="0.25">
      <c r="A5292">
        <v>2015</v>
      </c>
      <c r="B5292">
        <v>3</v>
      </c>
      <c r="C5292" t="s">
        <v>11</v>
      </c>
      <c r="D5292">
        <v>-4.2521428569999999</v>
      </c>
      <c r="E5292">
        <v>-7.2750752160000003</v>
      </c>
      <c r="F5292">
        <f t="shared" si="328"/>
        <v>-3.0229323590000003</v>
      </c>
      <c r="G5292">
        <f t="shared" si="329"/>
        <v>3.0229323590000003</v>
      </c>
      <c r="H5292">
        <v>87.824285709999998</v>
      </c>
      <c r="I5292">
        <v>86.6</v>
      </c>
      <c r="J5292">
        <f t="shared" si="330"/>
        <v>-1.2242857100000037</v>
      </c>
      <c r="K5292">
        <f t="shared" si="331"/>
        <v>1.2242857100000037</v>
      </c>
      <c r="L5292" t="str">
        <f>IF(A5292&lt;&gt;A5291,MAX($L$2:L5291)+1,"")</f>
        <v/>
      </c>
      <c r="M5292" t="str">
        <f>IF(L5292="","",AVERAGE(INDEX($E:$E,ROW(L5292),1):INDEX($E:$E,MATCH(L5292+1, L:L,0)-1)) - AVERAGE(INDEX($D:$D,ROW(L5292),1):INDEX($D:$D,MATCH(L5292+1, L:L,0)-1)))</f>
        <v/>
      </c>
      <c r="N5292" t="str">
        <f>IF(L5292="","",AVERAGE(INDEX($I:$I,ROW(L5292),1):INDEX($I:$I,MATCH(L5292+1, L:L,0)-1)) - AVERAGE(INDEX($H:$H,ROW(L5292),1):INDEX($H:$H,MATCH(L5292+1, L:L,0)-1)))</f>
        <v/>
      </c>
      <c r="O5292" t="str">
        <f>IF(L5292="","",AVERAGE(INDEX($G:$G,ROW(L5292),1):INDEX($G:$G,MATCH(L5292+1, L:L,0)-1)))</f>
        <v/>
      </c>
      <c r="P5292" t="str">
        <f>IF(L5292="","",AVERAGE(INDEX($K:$K,ROW(L5292),1):INDEX($K:$K,MATCH(L5292+1, L:L,0)-1)))</f>
        <v/>
      </c>
    </row>
    <row r="5293" spans="1:16" x14ac:dyDescent="0.25">
      <c r="A5293">
        <v>2015</v>
      </c>
      <c r="B5293">
        <v>3</v>
      </c>
      <c r="C5293" t="s">
        <v>12</v>
      </c>
      <c r="D5293">
        <v>-1.2933333330000001</v>
      </c>
      <c r="E5293">
        <v>-4.507048985</v>
      </c>
      <c r="F5293">
        <f t="shared" si="328"/>
        <v>-3.2137156519999999</v>
      </c>
      <c r="G5293">
        <f t="shared" si="329"/>
        <v>3.2137156519999999</v>
      </c>
      <c r="H5293">
        <v>110.985</v>
      </c>
      <c r="I5293">
        <v>106.5</v>
      </c>
      <c r="J5293">
        <f t="shared" si="330"/>
        <v>-4.4849999999999994</v>
      </c>
      <c r="K5293">
        <f t="shared" si="331"/>
        <v>4.4849999999999994</v>
      </c>
      <c r="L5293" t="str">
        <f>IF(A5293&lt;&gt;A5292,MAX($L$2:L5292)+1,"")</f>
        <v/>
      </c>
      <c r="M5293" t="str">
        <f>IF(L5293="","",AVERAGE(INDEX($E:$E,ROW(L5293),1):INDEX($E:$E,MATCH(L5293+1, L:L,0)-1)) - AVERAGE(INDEX($D:$D,ROW(L5293),1):INDEX($D:$D,MATCH(L5293+1, L:L,0)-1)))</f>
        <v/>
      </c>
      <c r="N5293" t="str">
        <f>IF(L5293="","",AVERAGE(INDEX($I:$I,ROW(L5293),1):INDEX($I:$I,MATCH(L5293+1, L:L,0)-1)) - AVERAGE(INDEX($H:$H,ROW(L5293),1):INDEX($H:$H,MATCH(L5293+1, L:L,0)-1)))</f>
        <v/>
      </c>
      <c r="O5293" t="str">
        <f>IF(L5293="","",AVERAGE(INDEX($G:$G,ROW(L5293),1):INDEX($G:$G,MATCH(L5293+1, L:L,0)-1)))</f>
        <v/>
      </c>
      <c r="P5293" t="str">
        <f>IF(L5293="","",AVERAGE(INDEX($K:$K,ROW(L5293),1):INDEX($K:$K,MATCH(L5293+1, L:L,0)-1)))</f>
        <v/>
      </c>
    </row>
    <row r="5294" spans="1:16" x14ac:dyDescent="0.25">
      <c r="A5294">
        <v>2015</v>
      </c>
      <c r="B5294">
        <v>3</v>
      </c>
      <c r="C5294" t="s">
        <v>13</v>
      </c>
      <c r="D5294">
        <v>-25.09</v>
      </c>
      <c r="E5294">
        <v>-20.910714290000001</v>
      </c>
      <c r="F5294">
        <f t="shared" si="328"/>
        <v>4.1792857099999985</v>
      </c>
      <c r="G5294">
        <f t="shared" si="329"/>
        <v>4.1792857099999985</v>
      </c>
      <c r="H5294">
        <v>7.24</v>
      </c>
      <c r="I5294">
        <v>10</v>
      </c>
      <c r="J5294">
        <f t="shared" si="330"/>
        <v>2.76</v>
      </c>
      <c r="K5294">
        <f t="shared" si="331"/>
        <v>2.76</v>
      </c>
      <c r="L5294" t="str">
        <f>IF(A5294&lt;&gt;A5293,MAX($L$2:L5293)+1,"")</f>
        <v/>
      </c>
      <c r="M5294" t="str">
        <f>IF(L5294="","",AVERAGE(INDEX($E:$E,ROW(L5294),1):INDEX($E:$E,MATCH(L5294+1, L:L,0)-1)) - AVERAGE(INDEX($D:$D,ROW(L5294),1):INDEX($D:$D,MATCH(L5294+1, L:L,0)-1)))</f>
        <v/>
      </c>
      <c r="N5294" t="str">
        <f>IF(L5294="","",AVERAGE(INDEX($I:$I,ROW(L5294),1):INDEX($I:$I,MATCH(L5294+1, L:L,0)-1)) - AVERAGE(INDEX($H:$H,ROW(L5294),1):INDEX($H:$H,MATCH(L5294+1, L:L,0)-1)))</f>
        <v/>
      </c>
      <c r="O5294" t="str">
        <f>IF(L5294="","",AVERAGE(INDEX($G:$G,ROW(L5294),1):INDEX($G:$G,MATCH(L5294+1, L:L,0)-1)))</f>
        <v/>
      </c>
      <c r="P5294" t="str">
        <f>IF(L5294="","",AVERAGE(INDEX($K:$K,ROW(L5294),1):INDEX($K:$K,MATCH(L5294+1, L:L,0)-1)))</f>
        <v/>
      </c>
    </row>
    <row r="5295" spans="1:16" x14ac:dyDescent="0.25">
      <c r="A5295">
        <v>2015</v>
      </c>
      <c r="B5295">
        <v>3</v>
      </c>
      <c r="C5295" t="s">
        <v>14</v>
      </c>
      <c r="D5295">
        <v>-25.17</v>
      </c>
      <c r="E5295">
        <v>-27.972413790000001</v>
      </c>
      <c r="F5295">
        <f t="shared" si="328"/>
        <v>-2.8024137899999992</v>
      </c>
      <c r="G5295">
        <f t="shared" si="329"/>
        <v>2.8024137899999992</v>
      </c>
      <c r="H5295">
        <v>11.17</v>
      </c>
      <c r="I5295">
        <v>5.8</v>
      </c>
      <c r="J5295">
        <f t="shared" si="330"/>
        <v>-5.37</v>
      </c>
      <c r="K5295">
        <f t="shared" si="331"/>
        <v>5.37</v>
      </c>
      <c r="L5295" t="str">
        <f>IF(A5295&lt;&gt;A5294,MAX($L$2:L5294)+1,"")</f>
        <v/>
      </c>
      <c r="M5295" t="str">
        <f>IF(L5295="","",AVERAGE(INDEX($E:$E,ROW(L5295),1):INDEX($E:$E,MATCH(L5295+1, L:L,0)-1)) - AVERAGE(INDEX($D:$D,ROW(L5295),1):INDEX($D:$D,MATCH(L5295+1, L:L,0)-1)))</f>
        <v/>
      </c>
      <c r="N5295" t="str">
        <f>IF(L5295="","",AVERAGE(INDEX($I:$I,ROW(L5295),1):INDEX($I:$I,MATCH(L5295+1, L:L,0)-1)) - AVERAGE(INDEX($H:$H,ROW(L5295),1):INDEX($H:$H,MATCH(L5295+1, L:L,0)-1)))</f>
        <v/>
      </c>
      <c r="O5295" t="str">
        <f>IF(L5295="","",AVERAGE(INDEX($G:$G,ROW(L5295),1):INDEX($G:$G,MATCH(L5295+1, L:L,0)-1)))</f>
        <v/>
      </c>
      <c r="P5295" t="str">
        <f>IF(L5295="","",AVERAGE(INDEX($K:$K,ROW(L5295),1):INDEX($K:$K,MATCH(L5295+1, L:L,0)-1)))</f>
        <v/>
      </c>
    </row>
    <row r="5296" spans="1:16" x14ac:dyDescent="0.25">
      <c r="A5296">
        <v>2015</v>
      </c>
      <c r="B5296">
        <v>3</v>
      </c>
      <c r="C5296" t="s">
        <v>15</v>
      </c>
      <c r="D5296">
        <v>-2.327</v>
      </c>
      <c r="E5296">
        <v>-4.2908661480000001</v>
      </c>
      <c r="F5296">
        <f t="shared" si="328"/>
        <v>-1.9638661480000001</v>
      </c>
      <c r="G5296">
        <f t="shared" si="329"/>
        <v>1.9638661480000001</v>
      </c>
      <c r="H5296">
        <v>58.012</v>
      </c>
      <c r="I5296">
        <v>27.63</v>
      </c>
      <c r="J5296">
        <f t="shared" si="330"/>
        <v>-30.382000000000001</v>
      </c>
      <c r="K5296">
        <f t="shared" si="331"/>
        <v>30.382000000000001</v>
      </c>
      <c r="L5296" t="str">
        <f>IF(A5296&lt;&gt;A5295,MAX($L$2:L5295)+1,"")</f>
        <v/>
      </c>
      <c r="M5296" t="str">
        <f>IF(L5296="","",AVERAGE(INDEX($E:$E,ROW(L5296),1):INDEX($E:$E,MATCH(L5296+1, L:L,0)-1)) - AVERAGE(INDEX($D:$D,ROW(L5296),1):INDEX($D:$D,MATCH(L5296+1, L:L,0)-1)))</f>
        <v/>
      </c>
      <c r="N5296" t="str">
        <f>IF(L5296="","",AVERAGE(INDEX($I:$I,ROW(L5296),1):INDEX($I:$I,MATCH(L5296+1, L:L,0)-1)) - AVERAGE(INDEX($H:$H,ROW(L5296),1):INDEX($H:$H,MATCH(L5296+1, L:L,0)-1)))</f>
        <v/>
      </c>
      <c r="O5296" t="str">
        <f>IF(L5296="","",AVERAGE(INDEX($G:$G,ROW(L5296),1):INDEX($G:$G,MATCH(L5296+1, L:L,0)-1)))</f>
        <v/>
      </c>
      <c r="P5296" t="str">
        <f>IF(L5296="","",AVERAGE(INDEX($K:$K,ROW(L5296),1):INDEX($K:$K,MATCH(L5296+1, L:L,0)-1)))</f>
        <v/>
      </c>
    </row>
    <row r="5297" spans="1:16" x14ac:dyDescent="0.25">
      <c r="A5297">
        <v>2015</v>
      </c>
      <c r="B5297">
        <v>3</v>
      </c>
      <c r="C5297" t="s">
        <v>16</v>
      </c>
      <c r="D5297">
        <v>-2.8</v>
      </c>
      <c r="E5297">
        <v>-6.0655172410000002</v>
      </c>
      <c r="F5297">
        <f t="shared" si="328"/>
        <v>-3.2655172410000004</v>
      </c>
      <c r="G5297">
        <f t="shared" si="329"/>
        <v>3.2655172410000004</v>
      </c>
      <c r="H5297">
        <v>95.6</v>
      </c>
      <c r="I5297">
        <v>108.2</v>
      </c>
      <c r="J5297">
        <f t="shared" si="330"/>
        <v>12.600000000000009</v>
      </c>
      <c r="K5297">
        <f t="shared" si="331"/>
        <v>12.600000000000009</v>
      </c>
      <c r="L5297" t="str">
        <f>IF(A5297&lt;&gt;A5296,MAX($L$2:L5296)+1,"")</f>
        <v/>
      </c>
      <c r="M5297" t="str">
        <f>IF(L5297="","",AVERAGE(INDEX($E:$E,ROW(L5297),1):INDEX($E:$E,MATCH(L5297+1, L:L,0)-1)) - AVERAGE(INDEX($D:$D,ROW(L5297),1):INDEX($D:$D,MATCH(L5297+1, L:L,0)-1)))</f>
        <v/>
      </c>
      <c r="N5297" t="str">
        <f>IF(L5297="","",AVERAGE(INDEX($I:$I,ROW(L5297),1):INDEX($I:$I,MATCH(L5297+1, L:L,0)-1)) - AVERAGE(INDEX($H:$H,ROW(L5297),1):INDEX($H:$H,MATCH(L5297+1, L:L,0)-1)))</f>
        <v/>
      </c>
      <c r="O5297" t="str">
        <f>IF(L5297="","",AVERAGE(INDEX($G:$G,ROW(L5297),1):INDEX($G:$G,MATCH(L5297+1, L:L,0)-1)))</f>
        <v/>
      </c>
      <c r="P5297" t="str">
        <f>IF(L5297="","",AVERAGE(INDEX($K:$K,ROW(L5297),1):INDEX($K:$K,MATCH(L5297+1, L:L,0)-1)))</f>
        <v/>
      </c>
    </row>
    <row r="5298" spans="1:16" x14ac:dyDescent="0.25">
      <c r="A5298">
        <v>2015</v>
      </c>
      <c r="B5298">
        <v>3</v>
      </c>
      <c r="C5298" t="s">
        <v>17</v>
      </c>
      <c r="D5298">
        <v>-3.9195833329999998</v>
      </c>
      <c r="E5298">
        <v>-6.7853086630000004</v>
      </c>
      <c r="F5298">
        <f t="shared" si="328"/>
        <v>-2.8657253300000005</v>
      </c>
      <c r="G5298">
        <f t="shared" si="329"/>
        <v>2.8657253300000005</v>
      </c>
      <c r="H5298">
        <v>68.109166669999993</v>
      </c>
      <c r="I5298">
        <v>42.645833330000002</v>
      </c>
      <c r="J5298">
        <f t="shared" si="330"/>
        <v>-25.463333339999991</v>
      </c>
      <c r="K5298">
        <f t="shared" si="331"/>
        <v>25.463333339999991</v>
      </c>
      <c r="L5298" t="str">
        <f>IF(A5298&lt;&gt;A5297,MAX($L$2:L5297)+1,"")</f>
        <v/>
      </c>
      <c r="M5298" t="str">
        <f>IF(L5298="","",AVERAGE(INDEX($E:$E,ROW(L5298),1):INDEX($E:$E,MATCH(L5298+1, L:L,0)-1)) - AVERAGE(INDEX($D:$D,ROW(L5298),1):INDEX($D:$D,MATCH(L5298+1, L:L,0)-1)))</f>
        <v/>
      </c>
      <c r="N5298" t="str">
        <f>IF(L5298="","",AVERAGE(INDEX($I:$I,ROW(L5298),1):INDEX($I:$I,MATCH(L5298+1, L:L,0)-1)) - AVERAGE(INDEX($H:$H,ROW(L5298),1):INDEX($H:$H,MATCH(L5298+1, L:L,0)-1)))</f>
        <v/>
      </c>
      <c r="O5298" t="str">
        <f>IF(L5298="","",AVERAGE(INDEX($G:$G,ROW(L5298),1):INDEX($G:$G,MATCH(L5298+1, L:L,0)-1)))</f>
        <v/>
      </c>
      <c r="P5298" t="str">
        <f>IF(L5298="","",AVERAGE(INDEX($K:$K,ROW(L5298),1):INDEX($K:$K,MATCH(L5298+1, L:L,0)-1)))</f>
        <v/>
      </c>
    </row>
    <row r="5299" spans="1:16" x14ac:dyDescent="0.25">
      <c r="A5299">
        <v>2015</v>
      </c>
      <c r="B5299">
        <v>3</v>
      </c>
      <c r="C5299" t="s">
        <v>18</v>
      </c>
      <c r="D5299">
        <v>-5.1568750000000003</v>
      </c>
      <c r="E5299">
        <v>-2.1539433240000001</v>
      </c>
      <c r="F5299">
        <f t="shared" si="328"/>
        <v>3.0029316760000002</v>
      </c>
      <c r="G5299">
        <f t="shared" si="329"/>
        <v>3.0029316760000002</v>
      </c>
      <c r="H5299">
        <v>20.303750000000001</v>
      </c>
      <c r="I5299">
        <v>17.693750000000001</v>
      </c>
      <c r="J5299">
        <f t="shared" si="330"/>
        <v>-2.6099999999999994</v>
      </c>
      <c r="K5299">
        <f t="shared" si="331"/>
        <v>2.6099999999999994</v>
      </c>
      <c r="L5299" t="str">
        <f>IF(A5299&lt;&gt;A5298,MAX($L$2:L5298)+1,"")</f>
        <v/>
      </c>
      <c r="M5299" t="str">
        <f>IF(L5299="","",AVERAGE(INDEX($E:$E,ROW(L5299),1):INDEX($E:$E,MATCH(L5299+1, L:L,0)-1)) - AVERAGE(INDEX($D:$D,ROW(L5299),1):INDEX($D:$D,MATCH(L5299+1, L:L,0)-1)))</f>
        <v/>
      </c>
      <c r="N5299" t="str">
        <f>IF(L5299="","",AVERAGE(INDEX($I:$I,ROW(L5299),1):INDEX($I:$I,MATCH(L5299+1, L:L,0)-1)) - AVERAGE(INDEX($H:$H,ROW(L5299),1):INDEX($H:$H,MATCH(L5299+1, L:L,0)-1)))</f>
        <v/>
      </c>
      <c r="O5299" t="str">
        <f>IF(L5299="","",AVERAGE(INDEX($G:$G,ROW(L5299),1):INDEX($G:$G,MATCH(L5299+1, L:L,0)-1)))</f>
        <v/>
      </c>
      <c r="P5299" t="str">
        <f>IF(L5299="","",AVERAGE(INDEX($K:$K,ROW(L5299),1):INDEX($K:$K,MATCH(L5299+1, L:L,0)-1)))</f>
        <v/>
      </c>
    </row>
    <row r="5300" spans="1:16" x14ac:dyDescent="0.25">
      <c r="A5300">
        <v>2015</v>
      </c>
      <c r="B5300">
        <v>3</v>
      </c>
      <c r="C5300" t="s">
        <v>19</v>
      </c>
      <c r="D5300">
        <v>-7.6833333330000002</v>
      </c>
      <c r="E5300">
        <v>-4.6442714130000002</v>
      </c>
      <c r="F5300">
        <f t="shared" si="328"/>
        <v>3.03906192</v>
      </c>
      <c r="G5300">
        <f t="shared" si="329"/>
        <v>3.03906192</v>
      </c>
      <c r="H5300">
        <v>10.52</v>
      </c>
      <c r="I5300">
        <v>25.5</v>
      </c>
      <c r="J5300">
        <f t="shared" si="330"/>
        <v>14.98</v>
      </c>
      <c r="K5300">
        <f t="shared" si="331"/>
        <v>14.98</v>
      </c>
      <c r="L5300" t="str">
        <f>IF(A5300&lt;&gt;A5299,MAX($L$2:L5299)+1,"")</f>
        <v/>
      </c>
      <c r="M5300" t="str">
        <f>IF(L5300="","",AVERAGE(INDEX($E:$E,ROW(L5300),1):INDEX($E:$E,MATCH(L5300+1, L:L,0)-1)) - AVERAGE(INDEX($D:$D,ROW(L5300),1):INDEX($D:$D,MATCH(L5300+1, L:L,0)-1)))</f>
        <v/>
      </c>
      <c r="N5300" t="str">
        <f>IF(L5300="","",AVERAGE(INDEX($I:$I,ROW(L5300),1):INDEX($I:$I,MATCH(L5300+1, L:L,0)-1)) - AVERAGE(INDEX($H:$H,ROW(L5300),1):INDEX($H:$H,MATCH(L5300+1, L:L,0)-1)))</f>
        <v/>
      </c>
      <c r="O5300" t="str">
        <f>IF(L5300="","",AVERAGE(INDEX($G:$G,ROW(L5300),1):INDEX($G:$G,MATCH(L5300+1, L:L,0)-1)))</f>
        <v/>
      </c>
      <c r="P5300" t="str">
        <f>IF(L5300="","",AVERAGE(INDEX($K:$K,ROW(L5300),1):INDEX($K:$K,MATCH(L5300+1, L:L,0)-1)))</f>
        <v/>
      </c>
    </row>
    <row r="5301" spans="1:16" x14ac:dyDescent="0.25">
      <c r="A5301">
        <v>2015</v>
      </c>
      <c r="B5301">
        <v>4</v>
      </c>
      <c r="C5301" t="s">
        <v>7</v>
      </c>
      <c r="D5301">
        <v>4.3890909090000001</v>
      </c>
      <c r="E5301">
        <v>5.2822077920000003</v>
      </c>
      <c r="F5301">
        <f t="shared" si="328"/>
        <v>0.89311688300000025</v>
      </c>
      <c r="G5301">
        <f t="shared" si="329"/>
        <v>0.89311688300000025</v>
      </c>
      <c r="H5301">
        <v>25.372727269999999</v>
      </c>
      <c r="I5301">
        <v>15.863636359999999</v>
      </c>
      <c r="J5301">
        <f t="shared" si="330"/>
        <v>-9.5090909099999994</v>
      </c>
      <c r="K5301">
        <f t="shared" si="331"/>
        <v>9.5090909099999994</v>
      </c>
      <c r="L5301" t="str">
        <f>IF(A5301&lt;&gt;A5300,MAX($L$2:L5300)+1,"")</f>
        <v/>
      </c>
      <c r="M5301" t="str">
        <f>IF(L5301="","",AVERAGE(INDEX($E:$E,ROW(L5301),1):INDEX($E:$E,MATCH(L5301+1, L:L,0)-1)) - AVERAGE(INDEX($D:$D,ROW(L5301),1):INDEX($D:$D,MATCH(L5301+1, L:L,0)-1)))</f>
        <v/>
      </c>
      <c r="N5301" t="str">
        <f>IF(L5301="","",AVERAGE(INDEX($I:$I,ROW(L5301),1):INDEX($I:$I,MATCH(L5301+1, L:L,0)-1)) - AVERAGE(INDEX($H:$H,ROW(L5301),1):INDEX($H:$H,MATCH(L5301+1, L:L,0)-1)))</f>
        <v/>
      </c>
      <c r="O5301" t="str">
        <f>IF(L5301="","",AVERAGE(INDEX($G:$G,ROW(L5301),1):INDEX($G:$G,MATCH(L5301+1, L:L,0)-1)))</f>
        <v/>
      </c>
      <c r="P5301" t="str">
        <f>IF(L5301="","",AVERAGE(INDEX($K:$K,ROW(L5301),1):INDEX($K:$K,MATCH(L5301+1, L:L,0)-1)))</f>
        <v/>
      </c>
    </row>
    <row r="5302" spans="1:16" x14ac:dyDescent="0.25">
      <c r="A5302">
        <v>2015</v>
      </c>
      <c r="B5302">
        <v>4</v>
      </c>
      <c r="C5302" t="s">
        <v>8</v>
      </c>
      <c r="D5302">
        <v>7.6634374999999997</v>
      </c>
      <c r="E5302">
        <v>7.9364482430000001</v>
      </c>
      <c r="F5302">
        <f t="shared" si="328"/>
        <v>0.27301074300000039</v>
      </c>
      <c r="G5302">
        <f t="shared" si="329"/>
        <v>0.27301074300000039</v>
      </c>
      <c r="H5302">
        <v>110.0128125</v>
      </c>
      <c r="I5302">
        <v>105.8703125</v>
      </c>
      <c r="J5302">
        <f t="shared" si="330"/>
        <v>-4.1424999999999983</v>
      </c>
      <c r="K5302">
        <f t="shared" si="331"/>
        <v>4.1424999999999983</v>
      </c>
      <c r="L5302" t="str">
        <f>IF(A5302&lt;&gt;A5301,MAX($L$2:L5301)+1,"")</f>
        <v/>
      </c>
      <c r="M5302" t="str">
        <f>IF(L5302="","",AVERAGE(INDEX($E:$E,ROW(L5302),1):INDEX($E:$E,MATCH(L5302+1, L:L,0)-1)) - AVERAGE(INDEX($D:$D,ROW(L5302),1):INDEX($D:$D,MATCH(L5302+1, L:L,0)-1)))</f>
        <v/>
      </c>
      <c r="N5302" t="str">
        <f>IF(L5302="","",AVERAGE(INDEX($I:$I,ROW(L5302),1):INDEX($I:$I,MATCH(L5302+1, L:L,0)-1)) - AVERAGE(INDEX($H:$H,ROW(L5302),1):INDEX($H:$H,MATCH(L5302+1, L:L,0)-1)))</f>
        <v/>
      </c>
      <c r="O5302" t="str">
        <f>IF(L5302="","",AVERAGE(INDEX($G:$G,ROW(L5302),1):INDEX($G:$G,MATCH(L5302+1, L:L,0)-1)))</f>
        <v/>
      </c>
      <c r="P5302" t="str">
        <f>IF(L5302="","",AVERAGE(INDEX($K:$K,ROW(L5302),1):INDEX($K:$K,MATCH(L5302+1, L:L,0)-1)))</f>
        <v/>
      </c>
    </row>
    <row r="5303" spans="1:16" x14ac:dyDescent="0.25">
      <c r="A5303">
        <v>2015</v>
      </c>
      <c r="B5303">
        <v>4</v>
      </c>
      <c r="C5303" t="s">
        <v>9</v>
      </c>
      <c r="D5303">
        <v>2.5633333330000001</v>
      </c>
      <c r="E5303">
        <v>3.4559259259999999</v>
      </c>
      <c r="F5303">
        <f t="shared" si="328"/>
        <v>0.89259259299999982</v>
      </c>
      <c r="G5303">
        <f t="shared" si="329"/>
        <v>0.89259259299999982</v>
      </c>
      <c r="H5303">
        <v>25.77</v>
      </c>
      <c r="I5303">
        <v>19.15555556</v>
      </c>
      <c r="J5303">
        <f t="shared" si="330"/>
        <v>-6.6144444399999998</v>
      </c>
      <c r="K5303">
        <f t="shared" si="331"/>
        <v>6.6144444399999998</v>
      </c>
      <c r="L5303" t="str">
        <f>IF(A5303&lt;&gt;A5302,MAX($L$2:L5302)+1,"")</f>
        <v/>
      </c>
      <c r="M5303" t="str">
        <f>IF(L5303="","",AVERAGE(INDEX($E:$E,ROW(L5303),1):INDEX($E:$E,MATCH(L5303+1, L:L,0)-1)) - AVERAGE(INDEX($D:$D,ROW(L5303),1):INDEX($D:$D,MATCH(L5303+1, L:L,0)-1)))</f>
        <v/>
      </c>
      <c r="N5303" t="str">
        <f>IF(L5303="","",AVERAGE(INDEX($I:$I,ROW(L5303),1):INDEX($I:$I,MATCH(L5303+1, L:L,0)-1)) - AVERAGE(INDEX($H:$H,ROW(L5303),1):INDEX($H:$H,MATCH(L5303+1, L:L,0)-1)))</f>
        <v/>
      </c>
      <c r="O5303" t="str">
        <f>IF(L5303="","",AVERAGE(INDEX($G:$G,ROW(L5303),1):INDEX($G:$G,MATCH(L5303+1, L:L,0)-1)))</f>
        <v/>
      </c>
      <c r="P5303" t="str">
        <f>IF(L5303="","",AVERAGE(INDEX($K:$K,ROW(L5303),1):INDEX($K:$K,MATCH(L5303+1, L:L,0)-1)))</f>
        <v/>
      </c>
    </row>
    <row r="5304" spans="1:16" x14ac:dyDescent="0.25">
      <c r="A5304">
        <v>2015</v>
      </c>
      <c r="B5304">
        <v>4</v>
      </c>
      <c r="C5304" t="s">
        <v>10</v>
      </c>
      <c r="D5304">
        <v>2.9925000000000002</v>
      </c>
      <c r="E5304">
        <v>1.9531018520000001</v>
      </c>
      <c r="F5304">
        <f t="shared" si="328"/>
        <v>-1.0393981480000001</v>
      </c>
      <c r="G5304">
        <f t="shared" si="329"/>
        <v>1.0393981480000001</v>
      </c>
      <c r="H5304">
        <v>81.482500000000002</v>
      </c>
      <c r="I5304">
        <v>76.150000000000006</v>
      </c>
      <c r="J5304">
        <f t="shared" si="330"/>
        <v>-5.332499999999996</v>
      </c>
      <c r="K5304">
        <f t="shared" si="331"/>
        <v>5.332499999999996</v>
      </c>
      <c r="L5304" t="str">
        <f>IF(A5304&lt;&gt;A5303,MAX($L$2:L5303)+1,"")</f>
        <v/>
      </c>
      <c r="M5304" t="str">
        <f>IF(L5304="","",AVERAGE(INDEX($E:$E,ROW(L5304),1):INDEX($E:$E,MATCH(L5304+1, L:L,0)-1)) - AVERAGE(INDEX($D:$D,ROW(L5304),1):INDEX($D:$D,MATCH(L5304+1, L:L,0)-1)))</f>
        <v/>
      </c>
      <c r="N5304" t="str">
        <f>IF(L5304="","",AVERAGE(INDEX($I:$I,ROW(L5304),1):INDEX($I:$I,MATCH(L5304+1, L:L,0)-1)) - AVERAGE(INDEX($H:$H,ROW(L5304),1):INDEX($H:$H,MATCH(L5304+1, L:L,0)-1)))</f>
        <v/>
      </c>
      <c r="O5304" t="str">
        <f>IF(L5304="","",AVERAGE(INDEX($G:$G,ROW(L5304),1):INDEX($G:$G,MATCH(L5304+1, L:L,0)-1)))</f>
        <v/>
      </c>
      <c r="P5304" t="str">
        <f>IF(L5304="","",AVERAGE(INDEX($K:$K,ROW(L5304),1):INDEX($K:$K,MATCH(L5304+1, L:L,0)-1)))</f>
        <v/>
      </c>
    </row>
    <row r="5305" spans="1:16" x14ac:dyDescent="0.25">
      <c r="A5305">
        <v>2015</v>
      </c>
      <c r="B5305">
        <v>4</v>
      </c>
      <c r="C5305" t="s">
        <v>11</v>
      </c>
      <c r="D5305">
        <v>1.3423076920000001</v>
      </c>
      <c r="E5305">
        <v>-1.099354553</v>
      </c>
      <c r="F5305">
        <f t="shared" si="328"/>
        <v>-2.4416622449999998</v>
      </c>
      <c r="G5305">
        <f t="shared" si="329"/>
        <v>2.4416622449999998</v>
      </c>
      <c r="H5305">
        <v>85.982307689999999</v>
      </c>
      <c r="I5305">
        <v>84.976923080000006</v>
      </c>
      <c r="J5305">
        <f t="shared" si="330"/>
        <v>-1.005384609999993</v>
      </c>
      <c r="K5305">
        <f t="shared" si="331"/>
        <v>1.005384609999993</v>
      </c>
      <c r="L5305" t="str">
        <f>IF(A5305&lt;&gt;A5304,MAX($L$2:L5304)+1,"")</f>
        <v/>
      </c>
      <c r="M5305" t="str">
        <f>IF(L5305="","",AVERAGE(INDEX($E:$E,ROW(L5305),1):INDEX($E:$E,MATCH(L5305+1, L:L,0)-1)) - AVERAGE(INDEX($D:$D,ROW(L5305),1):INDEX($D:$D,MATCH(L5305+1, L:L,0)-1)))</f>
        <v/>
      </c>
      <c r="N5305" t="str">
        <f>IF(L5305="","",AVERAGE(INDEX($I:$I,ROW(L5305),1):INDEX($I:$I,MATCH(L5305+1, L:L,0)-1)) - AVERAGE(INDEX($H:$H,ROW(L5305),1):INDEX($H:$H,MATCH(L5305+1, L:L,0)-1)))</f>
        <v/>
      </c>
      <c r="O5305" t="str">
        <f>IF(L5305="","",AVERAGE(INDEX($G:$G,ROW(L5305),1):INDEX($G:$G,MATCH(L5305+1, L:L,0)-1)))</f>
        <v/>
      </c>
      <c r="P5305" t="str">
        <f>IF(L5305="","",AVERAGE(INDEX($K:$K,ROW(L5305),1):INDEX($K:$K,MATCH(L5305+1, L:L,0)-1)))</f>
        <v/>
      </c>
    </row>
    <row r="5306" spans="1:16" x14ac:dyDescent="0.25">
      <c r="A5306">
        <v>2015</v>
      </c>
      <c r="B5306">
        <v>4</v>
      </c>
      <c r="C5306" t="s">
        <v>12</v>
      </c>
      <c r="D5306">
        <v>4.59</v>
      </c>
      <c r="E5306">
        <v>2.8644827589999999</v>
      </c>
      <c r="F5306">
        <f t="shared" si="328"/>
        <v>-1.7255172409999999</v>
      </c>
      <c r="G5306">
        <f t="shared" si="329"/>
        <v>1.7255172409999999</v>
      </c>
      <c r="H5306">
        <v>94.78</v>
      </c>
      <c r="I5306">
        <v>66.474999999999994</v>
      </c>
      <c r="J5306">
        <f t="shared" si="330"/>
        <v>-28.305000000000007</v>
      </c>
      <c r="K5306">
        <f t="shared" si="331"/>
        <v>28.305000000000007</v>
      </c>
      <c r="L5306" t="str">
        <f>IF(A5306&lt;&gt;A5305,MAX($L$2:L5305)+1,"")</f>
        <v/>
      </c>
      <c r="M5306" t="str">
        <f>IF(L5306="","",AVERAGE(INDEX($E:$E,ROW(L5306),1):INDEX($E:$E,MATCH(L5306+1, L:L,0)-1)) - AVERAGE(INDEX($D:$D,ROW(L5306),1):INDEX($D:$D,MATCH(L5306+1, L:L,0)-1)))</f>
        <v/>
      </c>
      <c r="N5306" t="str">
        <f>IF(L5306="","",AVERAGE(INDEX($I:$I,ROW(L5306),1):INDEX($I:$I,MATCH(L5306+1, L:L,0)-1)) - AVERAGE(INDEX($H:$H,ROW(L5306),1):INDEX($H:$H,MATCH(L5306+1, L:L,0)-1)))</f>
        <v/>
      </c>
      <c r="O5306" t="str">
        <f>IF(L5306="","",AVERAGE(INDEX($G:$G,ROW(L5306),1):INDEX($G:$G,MATCH(L5306+1, L:L,0)-1)))</f>
        <v/>
      </c>
      <c r="P5306" t="str">
        <f>IF(L5306="","",AVERAGE(INDEX($K:$K,ROW(L5306),1):INDEX($K:$K,MATCH(L5306+1, L:L,0)-1)))</f>
        <v/>
      </c>
    </row>
    <row r="5307" spans="1:16" x14ac:dyDescent="0.25">
      <c r="A5307">
        <v>2015</v>
      </c>
      <c r="B5307">
        <v>4</v>
      </c>
      <c r="C5307" t="s">
        <v>13</v>
      </c>
      <c r="D5307">
        <v>-15.71</v>
      </c>
      <c r="E5307">
        <v>-11.989655170000001</v>
      </c>
      <c r="F5307">
        <f t="shared" si="328"/>
        <v>3.7203448300000002</v>
      </c>
      <c r="G5307">
        <f t="shared" si="329"/>
        <v>3.7203448300000002</v>
      </c>
      <c r="H5307">
        <v>8.27</v>
      </c>
      <c r="I5307">
        <v>8.8000000000000007</v>
      </c>
      <c r="J5307">
        <f t="shared" si="330"/>
        <v>0.53000000000000114</v>
      </c>
      <c r="K5307">
        <f t="shared" si="331"/>
        <v>0.53000000000000114</v>
      </c>
      <c r="L5307" t="str">
        <f>IF(A5307&lt;&gt;A5306,MAX($L$2:L5306)+1,"")</f>
        <v/>
      </c>
      <c r="M5307" t="str">
        <f>IF(L5307="","",AVERAGE(INDEX($E:$E,ROW(L5307),1):INDEX($E:$E,MATCH(L5307+1, L:L,0)-1)) - AVERAGE(INDEX($D:$D,ROW(L5307),1):INDEX($D:$D,MATCH(L5307+1, L:L,0)-1)))</f>
        <v/>
      </c>
      <c r="N5307" t="str">
        <f>IF(L5307="","",AVERAGE(INDEX($I:$I,ROW(L5307),1):INDEX($I:$I,MATCH(L5307+1, L:L,0)-1)) - AVERAGE(INDEX($H:$H,ROW(L5307),1):INDEX($H:$H,MATCH(L5307+1, L:L,0)-1)))</f>
        <v/>
      </c>
      <c r="O5307" t="str">
        <f>IF(L5307="","",AVERAGE(INDEX($G:$G,ROW(L5307),1):INDEX($G:$G,MATCH(L5307+1, L:L,0)-1)))</f>
        <v/>
      </c>
      <c r="P5307" t="str">
        <f>IF(L5307="","",AVERAGE(INDEX($K:$K,ROW(L5307),1):INDEX($K:$K,MATCH(L5307+1, L:L,0)-1)))</f>
        <v/>
      </c>
    </row>
    <row r="5308" spans="1:16" x14ac:dyDescent="0.25">
      <c r="A5308">
        <v>2015</v>
      </c>
      <c r="B5308">
        <v>4</v>
      </c>
      <c r="C5308" t="s">
        <v>14</v>
      </c>
      <c r="D5308">
        <v>-16.05</v>
      </c>
      <c r="E5308">
        <v>-16.440000000000001</v>
      </c>
      <c r="F5308">
        <f t="shared" si="328"/>
        <v>-0.39000000000000057</v>
      </c>
      <c r="G5308">
        <f t="shared" si="329"/>
        <v>0.39000000000000057</v>
      </c>
      <c r="H5308">
        <v>18.2</v>
      </c>
      <c r="I5308">
        <v>14.4</v>
      </c>
      <c r="J5308">
        <f t="shared" si="330"/>
        <v>-3.7999999999999989</v>
      </c>
      <c r="K5308">
        <f t="shared" si="331"/>
        <v>3.7999999999999989</v>
      </c>
      <c r="L5308" t="str">
        <f>IF(A5308&lt;&gt;A5307,MAX($L$2:L5307)+1,"")</f>
        <v/>
      </c>
      <c r="M5308" t="str">
        <f>IF(L5308="","",AVERAGE(INDEX($E:$E,ROW(L5308),1):INDEX($E:$E,MATCH(L5308+1, L:L,0)-1)) - AVERAGE(INDEX($D:$D,ROW(L5308),1):INDEX($D:$D,MATCH(L5308+1, L:L,0)-1)))</f>
        <v/>
      </c>
      <c r="N5308" t="str">
        <f>IF(L5308="","",AVERAGE(INDEX($I:$I,ROW(L5308),1):INDEX($I:$I,MATCH(L5308+1, L:L,0)-1)) - AVERAGE(INDEX($H:$H,ROW(L5308),1):INDEX($H:$H,MATCH(L5308+1, L:L,0)-1)))</f>
        <v/>
      </c>
      <c r="O5308" t="str">
        <f>IF(L5308="","",AVERAGE(INDEX($G:$G,ROW(L5308),1):INDEX($G:$G,MATCH(L5308+1, L:L,0)-1)))</f>
        <v/>
      </c>
      <c r="P5308" t="str">
        <f>IF(L5308="","",AVERAGE(INDEX($K:$K,ROW(L5308),1):INDEX($K:$K,MATCH(L5308+1, L:L,0)-1)))</f>
        <v/>
      </c>
    </row>
    <row r="5309" spans="1:16" x14ac:dyDescent="0.25">
      <c r="A5309">
        <v>2015</v>
      </c>
      <c r="B5309">
        <v>4</v>
      </c>
      <c r="C5309" t="s">
        <v>15</v>
      </c>
      <c r="D5309">
        <v>6.2229999999999999</v>
      </c>
      <c r="E5309">
        <v>6.2900457879999996</v>
      </c>
      <c r="F5309">
        <f t="shared" si="328"/>
        <v>6.7045787999999717E-2</v>
      </c>
      <c r="G5309">
        <f t="shared" si="329"/>
        <v>6.7045787999999717E-2</v>
      </c>
      <c r="H5309">
        <v>74.507999999999996</v>
      </c>
      <c r="I5309">
        <v>73.650000000000006</v>
      </c>
      <c r="J5309">
        <f t="shared" si="330"/>
        <v>-0.85799999999998988</v>
      </c>
      <c r="K5309">
        <f t="shared" si="331"/>
        <v>0.85799999999998988</v>
      </c>
      <c r="L5309" t="str">
        <f>IF(A5309&lt;&gt;A5308,MAX($L$2:L5308)+1,"")</f>
        <v/>
      </c>
      <c r="M5309" t="str">
        <f>IF(L5309="","",AVERAGE(INDEX($E:$E,ROW(L5309),1):INDEX($E:$E,MATCH(L5309+1, L:L,0)-1)) - AVERAGE(INDEX($D:$D,ROW(L5309),1):INDEX($D:$D,MATCH(L5309+1, L:L,0)-1)))</f>
        <v/>
      </c>
      <c r="N5309" t="str">
        <f>IF(L5309="","",AVERAGE(INDEX($I:$I,ROW(L5309),1):INDEX($I:$I,MATCH(L5309+1, L:L,0)-1)) - AVERAGE(INDEX($H:$H,ROW(L5309),1):INDEX($H:$H,MATCH(L5309+1, L:L,0)-1)))</f>
        <v/>
      </c>
      <c r="O5309" t="str">
        <f>IF(L5309="","",AVERAGE(INDEX($G:$G,ROW(L5309),1):INDEX($G:$G,MATCH(L5309+1, L:L,0)-1)))</f>
        <v/>
      </c>
      <c r="P5309" t="str">
        <f>IF(L5309="","",AVERAGE(INDEX($K:$K,ROW(L5309),1):INDEX($K:$K,MATCH(L5309+1, L:L,0)-1)))</f>
        <v/>
      </c>
    </row>
    <row r="5310" spans="1:16" x14ac:dyDescent="0.25">
      <c r="A5310">
        <v>2015</v>
      </c>
      <c r="B5310">
        <v>4</v>
      </c>
      <c r="C5310" t="s">
        <v>16</v>
      </c>
      <c r="D5310">
        <v>3.07</v>
      </c>
      <c r="E5310">
        <v>0.59642857100000002</v>
      </c>
      <c r="F5310">
        <f t="shared" si="328"/>
        <v>-2.4735714289999997</v>
      </c>
      <c r="G5310">
        <f t="shared" si="329"/>
        <v>2.4735714289999997</v>
      </c>
      <c r="H5310">
        <v>97.06</v>
      </c>
      <c r="I5310">
        <v>99.2</v>
      </c>
      <c r="J5310">
        <f t="shared" si="330"/>
        <v>2.1400000000000006</v>
      </c>
      <c r="K5310">
        <f t="shared" si="331"/>
        <v>2.1400000000000006</v>
      </c>
      <c r="L5310" t="str">
        <f>IF(A5310&lt;&gt;A5309,MAX($L$2:L5309)+1,"")</f>
        <v/>
      </c>
      <c r="M5310" t="str">
        <f>IF(L5310="","",AVERAGE(INDEX($E:$E,ROW(L5310),1):INDEX($E:$E,MATCH(L5310+1, L:L,0)-1)) - AVERAGE(INDEX($D:$D,ROW(L5310),1):INDEX($D:$D,MATCH(L5310+1, L:L,0)-1)))</f>
        <v/>
      </c>
      <c r="N5310" t="str">
        <f>IF(L5310="","",AVERAGE(INDEX($I:$I,ROW(L5310),1):INDEX($I:$I,MATCH(L5310+1, L:L,0)-1)) - AVERAGE(INDEX($H:$H,ROW(L5310),1):INDEX($H:$H,MATCH(L5310+1, L:L,0)-1)))</f>
        <v/>
      </c>
      <c r="O5310" t="str">
        <f>IF(L5310="","",AVERAGE(INDEX($G:$G,ROW(L5310),1):INDEX($G:$G,MATCH(L5310+1, L:L,0)-1)))</f>
        <v/>
      </c>
      <c r="P5310" t="str">
        <f>IF(L5310="","",AVERAGE(INDEX($K:$K,ROW(L5310),1):INDEX($K:$K,MATCH(L5310+1, L:L,0)-1)))</f>
        <v/>
      </c>
    </row>
    <row r="5311" spans="1:16" x14ac:dyDescent="0.25">
      <c r="A5311">
        <v>2015</v>
      </c>
      <c r="B5311">
        <v>4</v>
      </c>
      <c r="C5311" t="s">
        <v>17</v>
      </c>
      <c r="D5311">
        <v>4.2088461539999997</v>
      </c>
      <c r="E5311">
        <v>3.6357154170000001</v>
      </c>
      <c r="F5311">
        <f t="shared" si="328"/>
        <v>-0.57313073699999961</v>
      </c>
      <c r="G5311">
        <f t="shared" si="329"/>
        <v>0.57313073699999961</v>
      </c>
      <c r="H5311">
        <v>77.222692309999999</v>
      </c>
      <c r="I5311">
        <v>71.95</v>
      </c>
      <c r="J5311">
        <f t="shared" si="330"/>
        <v>-5.2726923099999965</v>
      </c>
      <c r="K5311">
        <f t="shared" si="331"/>
        <v>5.2726923099999965</v>
      </c>
      <c r="L5311" t="str">
        <f>IF(A5311&lt;&gt;A5310,MAX($L$2:L5310)+1,"")</f>
        <v/>
      </c>
      <c r="M5311" t="str">
        <f>IF(L5311="","",AVERAGE(INDEX($E:$E,ROW(L5311),1):INDEX($E:$E,MATCH(L5311+1, L:L,0)-1)) - AVERAGE(INDEX($D:$D,ROW(L5311),1):INDEX($D:$D,MATCH(L5311+1, L:L,0)-1)))</f>
        <v/>
      </c>
      <c r="N5311" t="str">
        <f>IF(L5311="","",AVERAGE(INDEX($I:$I,ROW(L5311),1):INDEX($I:$I,MATCH(L5311+1, L:L,0)-1)) - AVERAGE(INDEX($H:$H,ROW(L5311),1):INDEX($H:$H,MATCH(L5311+1, L:L,0)-1)))</f>
        <v/>
      </c>
      <c r="O5311" t="str">
        <f>IF(L5311="","",AVERAGE(INDEX($G:$G,ROW(L5311),1):INDEX($G:$G,MATCH(L5311+1, L:L,0)-1)))</f>
        <v/>
      </c>
      <c r="P5311" t="str">
        <f>IF(L5311="","",AVERAGE(INDEX($K:$K,ROW(L5311),1):INDEX($K:$K,MATCH(L5311+1, L:L,0)-1)))</f>
        <v/>
      </c>
    </row>
    <row r="5312" spans="1:16" x14ac:dyDescent="0.25">
      <c r="A5312">
        <v>2015</v>
      </c>
      <c r="B5312">
        <v>4</v>
      </c>
      <c r="C5312" t="s">
        <v>18</v>
      </c>
      <c r="D5312">
        <v>4.0971428569999997</v>
      </c>
      <c r="E5312">
        <v>5.034293924</v>
      </c>
      <c r="F5312">
        <f t="shared" si="328"/>
        <v>0.93715106700000028</v>
      </c>
      <c r="G5312">
        <f t="shared" si="329"/>
        <v>0.93715106700000028</v>
      </c>
      <c r="H5312">
        <v>22.917142859999998</v>
      </c>
      <c r="I5312">
        <v>21.135714289999999</v>
      </c>
      <c r="J5312">
        <f t="shared" si="330"/>
        <v>-1.7814285699999992</v>
      </c>
      <c r="K5312">
        <f t="shared" si="331"/>
        <v>1.7814285699999992</v>
      </c>
      <c r="L5312" t="str">
        <f>IF(A5312&lt;&gt;A5311,MAX($L$2:L5311)+1,"")</f>
        <v/>
      </c>
      <c r="M5312" t="str">
        <f>IF(L5312="","",AVERAGE(INDEX($E:$E,ROW(L5312),1):INDEX($E:$E,MATCH(L5312+1, L:L,0)-1)) - AVERAGE(INDEX($D:$D,ROW(L5312),1):INDEX($D:$D,MATCH(L5312+1, L:L,0)-1)))</f>
        <v/>
      </c>
      <c r="N5312" t="str">
        <f>IF(L5312="","",AVERAGE(INDEX($I:$I,ROW(L5312),1):INDEX($I:$I,MATCH(L5312+1, L:L,0)-1)) - AVERAGE(INDEX($H:$H,ROW(L5312),1):INDEX($H:$H,MATCH(L5312+1, L:L,0)-1)))</f>
        <v/>
      </c>
      <c r="O5312" t="str">
        <f>IF(L5312="","",AVERAGE(INDEX($G:$G,ROW(L5312),1):INDEX($G:$G,MATCH(L5312+1, L:L,0)-1)))</f>
        <v/>
      </c>
      <c r="P5312" t="str">
        <f>IF(L5312="","",AVERAGE(INDEX($K:$K,ROW(L5312),1):INDEX($K:$K,MATCH(L5312+1, L:L,0)-1)))</f>
        <v/>
      </c>
    </row>
    <row r="5313" spans="1:16" x14ac:dyDescent="0.25">
      <c r="A5313">
        <v>2015</v>
      </c>
      <c r="B5313">
        <v>4</v>
      </c>
      <c r="C5313" t="s">
        <v>19</v>
      </c>
      <c r="D5313">
        <v>0.306666667</v>
      </c>
      <c r="E5313">
        <v>1.6033333329999999</v>
      </c>
      <c r="F5313">
        <f t="shared" si="328"/>
        <v>1.2966666659999999</v>
      </c>
      <c r="G5313">
        <f t="shared" si="329"/>
        <v>1.2966666659999999</v>
      </c>
      <c r="H5313">
        <v>5.61</v>
      </c>
      <c r="I5313">
        <v>3.5333333329999999</v>
      </c>
      <c r="J5313">
        <f t="shared" si="330"/>
        <v>-2.0766666670000005</v>
      </c>
      <c r="K5313">
        <f t="shared" si="331"/>
        <v>2.0766666670000005</v>
      </c>
      <c r="L5313" t="str">
        <f>IF(A5313&lt;&gt;A5312,MAX($L$2:L5312)+1,"")</f>
        <v/>
      </c>
      <c r="M5313" t="str">
        <f>IF(L5313="","",AVERAGE(INDEX($E:$E,ROW(L5313),1):INDEX($E:$E,MATCH(L5313+1, L:L,0)-1)) - AVERAGE(INDEX($D:$D,ROW(L5313),1):INDEX($D:$D,MATCH(L5313+1, L:L,0)-1)))</f>
        <v/>
      </c>
      <c r="N5313" t="str">
        <f>IF(L5313="","",AVERAGE(INDEX($I:$I,ROW(L5313),1):INDEX($I:$I,MATCH(L5313+1, L:L,0)-1)) - AVERAGE(INDEX($H:$H,ROW(L5313),1):INDEX($H:$H,MATCH(L5313+1, L:L,0)-1)))</f>
        <v/>
      </c>
      <c r="O5313" t="str">
        <f>IF(L5313="","",AVERAGE(INDEX($G:$G,ROW(L5313),1):INDEX($G:$G,MATCH(L5313+1, L:L,0)-1)))</f>
        <v/>
      </c>
      <c r="P5313" t="str">
        <f>IF(L5313="","",AVERAGE(INDEX($K:$K,ROW(L5313),1):INDEX($K:$K,MATCH(L5313+1, L:L,0)-1)))</f>
        <v/>
      </c>
    </row>
    <row r="5314" spans="1:16" x14ac:dyDescent="0.25">
      <c r="A5314">
        <v>2015</v>
      </c>
      <c r="B5314">
        <v>5</v>
      </c>
      <c r="C5314" t="s">
        <v>7</v>
      </c>
      <c r="D5314">
        <v>10.5</v>
      </c>
      <c r="E5314">
        <v>10.23117605</v>
      </c>
      <c r="F5314">
        <f t="shared" si="328"/>
        <v>-0.26882394999999981</v>
      </c>
      <c r="G5314">
        <f t="shared" si="329"/>
        <v>0.26882394999999981</v>
      </c>
      <c r="H5314">
        <v>44.55</v>
      </c>
      <c r="I5314">
        <v>17.536363640000001</v>
      </c>
      <c r="J5314">
        <f t="shared" si="330"/>
        <v>-27.013636359999996</v>
      </c>
      <c r="K5314">
        <f t="shared" si="331"/>
        <v>27.013636359999996</v>
      </c>
      <c r="L5314" t="str">
        <f>IF(A5314&lt;&gt;A5313,MAX($L$2:L5313)+1,"")</f>
        <v/>
      </c>
      <c r="M5314" t="str">
        <f>IF(L5314="","",AVERAGE(INDEX($E:$E,ROW(L5314),1):INDEX($E:$E,MATCH(L5314+1, L:L,0)-1)) - AVERAGE(INDEX($D:$D,ROW(L5314),1):INDEX($D:$D,MATCH(L5314+1, L:L,0)-1)))</f>
        <v/>
      </c>
      <c r="N5314" t="str">
        <f>IF(L5314="","",AVERAGE(INDEX($I:$I,ROW(L5314),1):INDEX($I:$I,MATCH(L5314+1, L:L,0)-1)) - AVERAGE(INDEX($H:$H,ROW(L5314),1):INDEX($H:$H,MATCH(L5314+1, L:L,0)-1)))</f>
        <v/>
      </c>
      <c r="O5314" t="str">
        <f>IF(L5314="","",AVERAGE(INDEX($G:$G,ROW(L5314),1):INDEX($G:$G,MATCH(L5314+1, L:L,0)-1)))</f>
        <v/>
      </c>
      <c r="P5314" t="str">
        <f>IF(L5314="","",AVERAGE(INDEX($K:$K,ROW(L5314),1):INDEX($K:$K,MATCH(L5314+1, L:L,0)-1)))</f>
        <v/>
      </c>
    </row>
    <row r="5315" spans="1:16" x14ac:dyDescent="0.25">
      <c r="A5315">
        <v>2015</v>
      </c>
      <c r="B5315">
        <v>5</v>
      </c>
      <c r="C5315" t="s">
        <v>8</v>
      </c>
      <c r="D5315">
        <v>11.20338462</v>
      </c>
      <c r="E5315">
        <v>13.4277868</v>
      </c>
      <c r="F5315">
        <f t="shared" ref="F5315:F5378" si="332">E5315-D5315</f>
        <v>2.2244021800000002</v>
      </c>
      <c r="G5315">
        <f t="shared" ref="G5315:G5378" si="333">ABS(F5315)</f>
        <v>2.2244021800000002</v>
      </c>
      <c r="H5315">
        <v>84.811076920000005</v>
      </c>
      <c r="I5315">
        <v>24.70461538</v>
      </c>
      <c r="J5315">
        <f t="shared" ref="J5315:J5378" si="334">I5315-H5315</f>
        <v>-60.106461540000005</v>
      </c>
      <c r="K5315">
        <f t="shared" ref="K5315:K5378" si="335">ABS(J5315)</f>
        <v>60.106461540000005</v>
      </c>
      <c r="L5315" t="str">
        <f>IF(A5315&lt;&gt;A5314,MAX($L$2:L5314)+1,"")</f>
        <v/>
      </c>
      <c r="M5315" t="str">
        <f>IF(L5315="","",AVERAGE(INDEX($E:$E,ROW(L5315),1):INDEX($E:$E,MATCH(L5315+1, L:L,0)-1)) - AVERAGE(INDEX($D:$D,ROW(L5315),1):INDEX($D:$D,MATCH(L5315+1, L:L,0)-1)))</f>
        <v/>
      </c>
      <c r="N5315" t="str">
        <f>IF(L5315="","",AVERAGE(INDEX($I:$I,ROW(L5315),1):INDEX($I:$I,MATCH(L5315+1, L:L,0)-1)) - AVERAGE(INDEX($H:$H,ROW(L5315),1):INDEX($H:$H,MATCH(L5315+1, L:L,0)-1)))</f>
        <v/>
      </c>
      <c r="O5315" t="str">
        <f>IF(L5315="","",AVERAGE(INDEX($G:$G,ROW(L5315),1):INDEX($G:$G,MATCH(L5315+1, L:L,0)-1)))</f>
        <v/>
      </c>
      <c r="P5315" t="str">
        <f>IF(L5315="","",AVERAGE(INDEX($K:$K,ROW(L5315),1):INDEX($K:$K,MATCH(L5315+1, L:L,0)-1)))</f>
        <v/>
      </c>
    </row>
    <row r="5316" spans="1:16" x14ac:dyDescent="0.25">
      <c r="A5316">
        <v>2015</v>
      </c>
      <c r="B5316">
        <v>5</v>
      </c>
      <c r="C5316" t="s">
        <v>9</v>
      </c>
      <c r="D5316">
        <v>9.9499999999999993</v>
      </c>
      <c r="E5316">
        <v>9.3069930880000005</v>
      </c>
      <c r="F5316">
        <f t="shared" si="332"/>
        <v>-0.64300691199999882</v>
      </c>
      <c r="G5316">
        <f t="shared" si="333"/>
        <v>0.64300691199999882</v>
      </c>
      <c r="H5316">
        <v>55.972000000000001</v>
      </c>
      <c r="I5316">
        <v>59.44</v>
      </c>
      <c r="J5316">
        <f t="shared" si="334"/>
        <v>3.4679999999999964</v>
      </c>
      <c r="K5316">
        <f t="shared" si="335"/>
        <v>3.4679999999999964</v>
      </c>
      <c r="L5316" t="str">
        <f>IF(A5316&lt;&gt;A5315,MAX($L$2:L5315)+1,"")</f>
        <v/>
      </c>
      <c r="M5316" t="str">
        <f>IF(L5316="","",AVERAGE(INDEX($E:$E,ROW(L5316),1):INDEX($E:$E,MATCH(L5316+1, L:L,0)-1)) - AVERAGE(INDEX($D:$D,ROW(L5316),1):INDEX($D:$D,MATCH(L5316+1, L:L,0)-1)))</f>
        <v/>
      </c>
      <c r="N5316" t="str">
        <f>IF(L5316="","",AVERAGE(INDEX($I:$I,ROW(L5316),1):INDEX($I:$I,MATCH(L5316+1, L:L,0)-1)) - AVERAGE(INDEX($H:$H,ROW(L5316),1):INDEX($H:$H,MATCH(L5316+1, L:L,0)-1)))</f>
        <v/>
      </c>
      <c r="O5316" t="str">
        <f>IF(L5316="","",AVERAGE(INDEX($G:$G,ROW(L5316),1):INDEX($G:$G,MATCH(L5316+1, L:L,0)-1)))</f>
        <v/>
      </c>
      <c r="P5316" t="str">
        <f>IF(L5316="","",AVERAGE(INDEX($K:$K,ROW(L5316),1):INDEX($K:$K,MATCH(L5316+1, L:L,0)-1)))</f>
        <v/>
      </c>
    </row>
    <row r="5317" spans="1:16" x14ac:dyDescent="0.25">
      <c r="A5317">
        <v>2015</v>
      </c>
      <c r="B5317">
        <v>5</v>
      </c>
      <c r="C5317" t="s">
        <v>10</v>
      </c>
      <c r="D5317">
        <v>9.9574999999999996</v>
      </c>
      <c r="E5317">
        <v>12.32014934</v>
      </c>
      <c r="F5317">
        <f t="shared" si="332"/>
        <v>2.3626493400000008</v>
      </c>
      <c r="G5317">
        <f t="shared" si="333"/>
        <v>2.3626493400000008</v>
      </c>
      <c r="H5317">
        <v>95.35</v>
      </c>
      <c r="I5317">
        <v>98.05</v>
      </c>
      <c r="J5317">
        <f t="shared" si="334"/>
        <v>2.7000000000000028</v>
      </c>
      <c r="K5317">
        <f t="shared" si="335"/>
        <v>2.7000000000000028</v>
      </c>
      <c r="L5317" t="str">
        <f>IF(A5317&lt;&gt;A5316,MAX($L$2:L5316)+1,"")</f>
        <v/>
      </c>
      <c r="M5317" t="str">
        <f>IF(L5317="","",AVERAGE(INDEX($E:$E,ROW(L5317),1):INDEX($E:$E,MATCH(L5317+1, L:L,0)-1)) - AVERAGE(INDEX($D:$D,ROW(L5317),1):INDEX($D:$D,MATCH(L5317+1, L:L,0)-1)))</f>
        <v/>
      </c>
      <c r="N5317" t="str">
        <f>IF(L5317="","",AVERAGE(INDEX($I:$I,ROW(L5317),1):INDEX($I:$I,MATCH(L5317+1, L:L,0)-1)) - AVERAGE(INDEX($H:$H,ROW(L5317),1):INDEX($H:$H,MATCH(L5317+1, L:L,0)-1)))</f>
        <v/>
      </c>
      <c r="O5317" t="str">
        <f>IF(L5317="","",AVERAGE(INDEX($G:$G,ROW(L5317),1):INDEX($G:$G,MATCH(L5317+1, L:L,0)-1)))</f>
        <v/>
      </c>
      <c r="P5317" t="str">
        <f>IF(L5317="","",AVERAGE(INDEX($K:$K,ROW(L5317),1):INDEX($K:$K,MATCH(L5317+1, L:L,0)-1)))</f>
        <v/>
      </c>
    </row>
    <row r="5318" spans="1:16" x14ac:dyDescent="0.25">
      <c r="A5318">
        <v>2015</v>
      </c>
      <c r="B5318">
        <v>5</v>
      </c>
      <c r="C5318" t="s">
        <v>11</v>
      </c>
      <c r="D5318">
        <v>6.5242857140000003</v>
      </c>
      <c r="E5318">
        <v>7.0417254619999996</v>
      </c>
      <c r="F5318">
        <f t="shared" si="332"/>
        <v>0.51743974799999926</v>
      </c>
      <c r="G5318">
        <f t="shared" si="333"/>
        <v>0.51743974799999926</v>
      </c>
      <c r="H5318">
        <v>89.527857139999995</v>
      </c>
      <c r="I5318">
        <v>62.52857143</v>
      </c>
      <c r="J5318">
        <f t="shared" si="334"/>
        <v>-26.999285709999995</v>
      </c>
      <c r="K5318">
        <f t="shared" si="335"/>
        <v>26.999285709999995</v>
      </c>
      <c r="L5318" t="str">
        <f>IF(A5318&lt;&gt;A5317,MAX($L$2:L5317)+1,"")</f>
        <v/>
      </c>
      <c r="M5318" t="str">
        <f>IF(L5318="","",AVERAGE(INDEX($E:$E,ROW(L5318),1):INDEX($E:$E,MATCH(L5318+1, L:L,0)-1)) - AVERAGE(INDEX($D:$D,ROW(L5318),1):INDEX($D:$D,MATCH(L5318+1, L:L,0)-1)))</f>
        <v/>
      </c>
      <c r="N5318" t="str">
        <f>IF(L5318="","",AVERAGE(INDEX($I:$I,ROW(L5318),1):INDEX($I:$I,MATCH(L5318+1, L:L,0)-1)) - AVERAGE(INDEX($H:$H,ROW(L5318),1):INDEX($H:$H,MATCH(L5318+1, L:L,0)-1)))</f>
        <v/>
      </c>
      <c r="O5318" t="str">
        <f>IF(L5318="","",AVERAGE(INDEX($G:$G,ROW(L5318),1):INDEX($G:$G,MATCH(L5318+1, L:L,0)-1)))</f>
        <v/>
      </c>
      <c r="P5318" t="str">
        <f>IF(L5318="","",AVERAGE(INDEX($K:$K,ROW(L5318),1):INDEX($K:$K,MATCH(L5318+1, L:L,0)-1)))</f>
        <v/>
      </c>
    </row>
    <row r="5319" spans="1:16" x14ac:dyDescent="0.25">
      <c r="A5319">
        <v>2015</v>
      </c>
      <c r="B5319">
        <v>5</v>
      </c>
      <c r="C5319" t="s">
        <v>12</v>
      </c>
      <c r="D5319">
        <v>9.9883333329999999</v>
      </c>
      <c r="E5319">
        <v>11.56941458</v>
      </c>
      <c r="F5319">
        <f t="shared" si="332"/>
        <v>1.5810812470000002</v>
      </c>
      <c r="G5319">
        <f t="shared" si="333"/>
        <v>1.5810812470000002</v>
      </c>
      <c r="H5319">
        <v>103.0083333</v>
      </c>
      <c r="I5319">
        <v>39.25</v>
      </c>
      <c r="J5319">
        <f t="shared" si="334"/>
        <v>-63.758333300000004</v>
      </c>
      <c r="K5319">
        <f t="shared" si="335"/>
        <v>63.758333300000004</v>
      </c>
      <c r="L5319" t="str">
        <f>IF(A5319&lt;&gt;A5318,MAX($L$2:L5318)+1,"")</f>
        <v/>
      </c>
      <c r="M5319" t="str">
        <f>IF(L5319="","",AVERAGE(INDEX($E:$E,ROW(L5319),1):INDEX($E:$E,MATCH(L5319+1, L:L,0)-1)) - AVERAGE(INDEX($D:$D,ROW(L5319),1):INDEX($D:$D,MATCH(L5319+1, L:L,0)-1)))</f>
        <v/>
      </c>
      <c r="N5319" t="str">
        <f>IF(L5319="","",AVERAGE(INDEX($I:$I,ROW(L5319),1):INDEX($I:$I,MATCH(L5319+1, L:L,0)-1)) - AVERAGE(INDEX($H:$H,ROW(L5319),1):INDEX($H:$H,MATCH(L5319+1, L:L,0)-1)))</f>
        <v/>
      </c>
      <c r="O5319" t="str">
        <f>IF(L5319="","",AVERAGE(INDEX($G:$G,ROW(L5319),1):INDEX($G:$G,MATCH(L5319+1, L:L,0)-1)))</f>
        <v/>
      </c>
      <c r="P5319" t="str">
        <f>IF(L5319="","",AVERAGE(INDEX($K:$K,ROW(L5319),1):INDEX($K:$K,MATCH(L5319+1, L:L,0)-1)))</f>
        <v/>
      </c>
    </row>
    <row r="5320" spans="1:16" x14ac:dyDescent="0.25">
      <c r="A5320">
        <v>2015</v>
      </c>
      <c r="B5320">
        <v>5</v>
      </c>
      <c r="C5320" t="s">
        <v>13</v>
      </c>
      <c r="D5320">
        <v>-4.6500000000000004</v>
      </c>
      <c r="E5320">
        <v>3.1423076920000002</v>
      </c>
      <c r="F5320">
        <f t="shared" si="332"/>
        <v>7.7923076920000005</v>
      </c>
      <c r="G5320">
        <f t="shared" si="333"/>
        <v>7.7923076920000005</v>
      </c>
      <c r="H5320">
        <v>6.8</v>
      </c>
      <c r="I5320">
        <v>0.8</v>
      </c>
      <c r="J5320">
        <f t="shared" si="334"/>
        <v>-6</v>
      </c>
      <c r="K5320">
        <f t="shared" si="335"/>
        <v>6</v>
      </c>
      <c r="L5320" t="str">
        <f>IF(A5320&lt;&gt;A5319,MAX($L$2:L5319)+1,"")</f>
        <v/>
      </c>
      <c r="M5320" t="str">
        <f>IF(L5320="","",AVERAGE(INDEX($E:$E,ROW(L5320),1):INDEX($E:$E,MATCH(L5320+1, L:L,0)-1)) - AVERAGE(INDEX($D:$D,ROW(L5320),1):INDEX($D:$D,MATCH(L5320+1, L:L,0)-1)))</f>
        <v/>
      </c>
      <c r="N5320" t="str">
        <f>IF(L5320="","",AVERAGE(INDEX($I:$I,ROW(L5320),1):INDEX($I:$I,MATCH(L5320+1, L:L,0)-1)) - AVERAGE(INDEX($H:$H,ROW(L5320),1):INDEX($H:$H,MATCH(L5320+1, L:L,0)-1)))</f>
        <v/>
      </c>
      <c r="O5320" t="str">
        <f>IF(L5320="","",AVERAGE(INDEX($G:$G,ROW(L5320),1):INDEX($G:$G,MATCH(L5320+1, L:L,0)-1)))</f>
        <v/>
      </c>
      <c r="P5320" t="str">
        <f>IF(L5320="","",AVERAGE(INDEX($K:$K,ROW(L5320),1):INDEX($K:$K,MATCH(L5320+1, L:L,0)-1)))</f>
        <v/>
      </c>
    </row>
    <row r="5321" spans="1:16" x14ac:dyDescent="0.25">
      <c r="A5321">
        <v>2015</v>
      </c>
      <c r="B5321">
        <v>5</v>
      </c>
      <c r="C5321" t="s">
        <v>15</v>
      </c>
      <c r="D5321">
        <v>12.134166670000001</v>
      </c>
      <c r="E5321">
        <v>14.15109595</v>
      </c>
      <c r="F5321">
        <f t="shared" si="332"/>
        <v>2.0169292799999994</v>
      </c>
      <c r="G5321">
        <f t="shared" si="333"/>
        <v>2.0169292799999994</v>
      </c>
      <c r="H5321">
        <v>80.994166669999998</v>
      </c>
      <c r="I5321">
        <v>84.883333329999999</v>
      </c>
      <c r="J5321">
        <f t="shared" si="334"/>
        <v>3.8891666600000008</v>
      </c>
      <c r="K5321">
        <f t="shared" si="335"/>
        <v>3.8891666600000008</v>
      </c>
      <c r="L5321" t="str">
        <f>IF(A5321&lt;&gt;A5320,MAX($L$2:L5320)+1,"")</f>
        <v/>
      </c>
      <c r="M5321" t="str">
        <f>IF(L5321="","",AVERAGE(INDEX($E:$E,ROW(L5321),1):INDEX($E:$E,MATCH(L5321+1, L:L,0)-1)) - AVERAGE(INDEX($D:$D,ROW(L5321),1):INDEX($D:$D,MATCH(L5321+1, L:L,0)-1)))</f>
        <v/>
      </c>
      <c r="N5321" t="str">
        <f>IF(L5321="","",AVERAGE(INDEX($I:$I,ROW(L5321),1):INDEX($I:$I,MATCH(L5321+1, L:L,0)-1)) - AVERAGE(INDEX($H:$H,ROW(L5321),1):INDEX($H:$H,MATCH(L5321+1, L:L,0)-1)))</f>
        <v/>
      </c>
      <c r="O5321" t="str">
        <f>IF(L5321="","",AVERAGE(INDEX($G:$G,ROW(L5321),1):INDEX($G:$G,MATCH(L5321+1, L:L,0)-1)))</f>
        <v/>
      </c>
      <c r="P5321" t="str">
        <f>IF(L5321="","",AVERAGE(INDEX($K:$K,ROW(L5321),1):INDEX($K:$K,MATCH(L5321+1, L:L,0)-1)))</f>
        <v/>
      </c>
    </row>
    <row r="5322" spans="1:16" x14ac:dyDescent="0.25">
      <c r="A5322">
        <v>2015</v>
      </c>
      <c r="B5322">
        <v>5</v>
      </c>
      <c r="C5322" t="s">
        <v>16</v>
      </c>
      <c r="D5322">
        <v>9.2100000000000009</v>
      </c>
      <c r="E5322">
        <v>11</v>
      </c>
      <c r="F5322">
        <f t="shared" si="332"/>
        <v>1.7899999999999991</v>
      </c>
      <c r="G5322">
        <f t="shared" si="333"/>
        <v>1.7899999999999991</v>
      </c>
      <c r="H5322">
        <v>101.88</v>
      </c>
      <c r="I5322">
        <v>42.6</v>
      </c>
      <c r="J5322">
        <f t="shared" si="334"/>
        <v>-59.279999999999994</v>
      </c>
      <c r="K5322">
        <f t="shared" si="335"/>
        <v>59.279999999999994</v>
      </c>
      <c r="L5322" t="str">
        <f>IF(A5322&lt;&gt;A5321,MAX($L$2:L5321)+1,"")</f>
        <v/>
      </c>
      <c r="M5322" t="str">
        <f>IF(L5322="","",AVERAGE(INDEX($E:$E,ROW(L5322),1):INDEX($E:$E,MATCH(L5322+1, L:L,0)-1)) - AVERAGE(INDEX($D:$D,ROW(L5322),1):INDEX($D:$D,MATCH(L5322+1, L:L,0)-1)))</f>
        <v/>
      </c>
      <c r="N5322" t="str">
        <f>IF(L5322="","",AVERAGE(INDEX($I:$I,ROW(L5322),1):INDEX($I:$I,MATCH(L5322+1, L:L,0)-1)) - AVERAGE(INDEX($H:$H,ROW(L5322),1):INDEX($H:$H,MATCH(L5322+1, L:L,0)-1)))</f>
        <v/>
      </c>
      <c r="O5322" t="str">
        <f>IF(L5322="","",AVERAGE(INDEX($G:$G,ROW(L5322),1):INDEX($G:$G,MATCH(L5322+1, L:L,0)-1)))</f>
        <v/>
      </c>
      <c r="P5322" t="str">
        <f>IF(L5322="","",AVERAGE(INDEX($K:$K,ROW(L5322),1):INDEX($K:$K,MATCH(L5322+1, L:L,0)-1)))</f>
        <v/>
      </c>
    </row>
    <row r="5323" spans="1:16" x14ac:dyDescent="0.25">
      <c r="A5323">
        <v>2015</v>
      </c>
      <c r="B5323">
        <v>5</v>
      </c>
      <c r="C5323" t="s">
        <v>17</v>
      </c>
      <c r="D5323">
        <v>11.28914286</v>
      </c>
      <c r="E5323">
        <v>14.02579128</v>
      </c>
      <c r="F5323">
        <f t="shared" si="332"/>
        <v>2.7366484199999999</v>
      </c>
      <c r="G5323">
        <f t="shared" si="333"/>
        <v>2.7366484199999999</v>
      </c>
      <c r="H5323">
        <v>92.083428569999995</v>
      </c>
      <c r="I5323">
        <v>104.08</v>
      </c>
      <c r="J5323">
        <f t="shared" si="334"/>
        <v>11.996571430000003</v>
      </c>
      <c r="K5323">
        <f t="shared" si="335"/>
        <v>11.996571430000003</v>
      </c>
      <c r="L5323" t="str">
        <f>IF(A5323&lt;&gt;A5322,MAX($L$2:L5322)+1,"")</f>
        <v/>
      </c>
      <c r="M5323" t="str">
        <f>IF(L5323="","",AVERAGE(INDEX($E:$E,ROW(L5323),1):INDEX($E:$E,MATCH(L5323+1, L:L,0)-1)) - AVERAGE(INDEX($D:$D,ROW(L5323),1):INDEX($D:$D,MATCH(L5323+1, L:L,0)-1)))</f>
        <v/>
      </c>
      <c r="N5323" t="str">
        <f>IF(L5323="","",AVERAGE(INDEX($I:$I,ROW(L5323),1):INDEX($I:$I,MATCH(L5323+1, L:L,0)-1)) - AVERAGE(INDEX($H:$H,ROW(L5323),1):INDEX($H:$H,MATCH(L5323+1, L:L,0)-1)))</f>
        <v/>
      </c>
      <c r="O5323" t="str">
        <f>IF(L5323="","",AVERAGE(INDEX($G:$G,ROW(L5323),1):INDEX($G:$G,MATCH(L5323+1, L:L,0)-1)))</f>
        <v/>
      </c>
      <c r="P5323" t="str">
        <f>IF(L5323="","",AVERAGE(INDEX($K:$K,ROW(L5323),1):INDEX($K:$K,MATCH(L5323+1, L:L,0)-1)))</f>
        <v/>
      </c>
    </row>
    <row r="5324" spans="1:16" x14ac:dyDescent="0.25">
      <c r="A5324">
        <v>2015</v>
      </c>
      <c r="B5324">
        <v>5</v>
      </c>
      <c r="C5324" t="s">
        <v>18</v>
      </c>
      <c r="D5324">
        <v>10.756875000000001</v>
      </c>
      <c r="E5324">
        <v>10.137617669999999</v>
      </c>
      <c r="F5324">
        <f t="shared" si="332"/>
        <v>-0.61925733000000172</v>
      </c>
      <c r="G5324">
        <f t="shared" si="333"/>
        <v>0.61925733000000172</v>
      </c>
      <c r="H5324">
        <v>48.016874999999999</v>
      </c>
      <c r="I5324">
        <v>17.762499999999999</v>
      </c>
      <c r="J5324">
        <f t="shared" si="334"/>
        <v>-30.254375</v>
      </c>
      <c r="K5324">
        <f t="shared" si="335"/>
        <v>30.254375</v>
      </c>
      <c r="L5324" t="str">
        <f>IF(A5324&lt;&gt;A5323,MAX($L$2:L5323)+1,"")</f>
        <v/>
      </c>
      <c r="M5324" t="str">
        <f>IF(L5324="","",AVERAGE(INDEX($E:$E,ROW(L5324),1):INDEX($E:$E,MATCH(L5324+1, L:L,0)-1)) - AVERAGE(INDEX($D:$D,ROW(L5324),1):INDEX($D:$D,MATCH(L5324+1, L:L,0)-1)))</f>
        <v/>
      </c>
      <c r="N5324" t="str">
        <f>IF(L5324="","",AVERAGE(INDEX($I:$I,ROW(L5324),1):INDEX($I:$I,MATCH(L5324+1, L:L,0)-1)) - AVERAGE(INDEX($H:$H,ROW(L5324),1):INDEX($H:$H,MATCH(L5324+1, L:L,0)-1)))</f>
        <v/>
      </c>
      <c r="O5324" t="str">
        <f>IF(L5324="","",AVERAGE(INDEX($G:$G,ROW(L5324),1):INDEX($G:$G,MATCH(L5324+1, L:L,0)-1)))</f>
        <v/>
      </c>
      <c r="P5324" t="str">
        <f>IF(L5324="","",AVERAGE(INDEX($K:$K,ROW(L5324),1):INDEX($K:$K,MATCH(L5324+1, L:L,0)-1)))</f>
        <v/>
      </c>
    </row>
    <row r="5325" spans="1:16" x14ac:dyDescent="0.25">
      <c r="A5325">
        <v>2015</v>
      </c>
      <c r="B5325">
        <v>5</v>
      </c>
      <c r="C5325" t="s">
        <v>19</v>
      </c>
      <c r="D5325">
        <v>6.4349999999999996</v>
      </c>
      <c r="E5325">
        <v>7.3331720430000003</v>
      </c>
      <c r="F5325">
        <f t="shared" si="332"/>
        <v>0.89817204300000064</v>
      </c>
      <c r="G5325">
        <f t="shared" si="333"/>
        <v>0.89817204300000064</v>
      </c>
      <c r="H5325">
        <v>18.085000000000001</v>
      </c>
      <c r="I5325">
        <v>16.5</v>
      </c>
      <c r="J5325">
        <f t="shared" si="334"/>
        <v>-1.5850000000000009</v>
      </c>
      <c r="K5325">
        <f t="shared" si="335"/>
        <v>1.5850000000000009</v>
      </c>
      <c r="L5325" t="str">
        <f>IF(A5325&lt;&gt;A5324,MAX($L$2:L5324)+1,"")</f>
        <v/>
      </c>
      <c r="M5325" t="str">
        <f>IF(L5325="","",AVERAGE(INDEX($E:$E,ROW(L5325),1):INDEX($E:$E,MATCH(L5325+1, L:L,0)-1)) - AVERAGE(INDEX($D:$D,ROW(L5325),1):INDEX($D:$D,MATCH(L5325+1, L:L,0)-1)))</f>
        <v/>
      </c>
      <c r="N5325" t="str">
        <f>IF(L5325="","",AVERAGE(INDEX($I:$I,ROW(L5325),1):INDEX($I:$I,MATCH(L5325+1, L:L,0)-1)) - AVERAGE(INDEX($H:$H,ROW(L5325),1):INDEX($H:$H,MATCH(L5325+1, L:L,0)-1)))</f>
        <v/>
      </c>
      <c r="O5325" t="str">
        <f>IF(L5325="","",AVERAGE(INDEX($G:$G,ROW(L5325),1):INDEX($G:$G,MATCH(L5325+1, L:L,0)-1)))</f>
        <v/>
      </c>
      <c r="P5325" t="str">
        <f>IF(L5325="","",AVERAGE(INDEX($K:$K,ROW(L5325),1):INDEX($K:$K,MATCH(L5325+1, L:L,0)-1)))</f>
        <v/>
      </c>
    </row>
    <row r="5326" spans="1:16" x14ac:dyDescent="0.25">
      <c r="A5326">
        <v>2015</v>
      </c>
      <c r="B5326">
        <v>6</v>
      </c>
      <c r="C5326" t="s">
        <v>7</v>
      </c>
      <c r="D5326">
        <v>14.785</v>
      </c>
      <c r="E5326">
        <v>16.208820509999999</v>
      </c>
      <c r="F5326">
        <f t="shared" si="332"/>
        <v>1.4238205099999988</v>
      </c>
      <c r="G5326">
        <f t="shared" si="333"/>
        <v>1.4238205099999988</v>
      </c>
      <c r="H5326">
        <v>71.863</v>
      </c>
      <c r="I5326">
        <v>43.64</v>
      </c>
      <c r="J5326">
        <f t="shared" si="334"/>
        <v>-28.222999999999999</v>
      </c>
      <c r="K5326">
        <f t="shared" si="335"/>
        <v>28.222999999999999</v>
      </c>
      <c r="L5326" t="str">
        <f>IF(A5326&lt;&gt;A5325,MAX($L$2:L5325)+1,"")</f>
        <v/>
      </c>
      <c r="M5326" t="str">
        <f>IF(L5326="","",AVERAGE(INDEX($E:$E,ROW(L5326),1):INDEX($E:$E,MATCH(L5326+1, L:L,0)-1)) - AVERAGE(INDEX($D:$D,ROW(L5326),1):INDEX($D:$D,MATCH(L5326+1, L:L,0)-1)))</f>
        <v/>
      </c>
      <c r="N5326" t="str">
        <f>IF(L5326="","",AVERAGE(INDEX($I:$I,ROW(L5326),1):INDEX($I:$I,MATCH(L5326+1, L:L,0)-1)) - AVERAGE(INDEX($H:$H,ROW(L5326),1):INDEX($H:$H,MATCH(L5326+1, L:L,0)-1)))</f>
        <v/>
      </c>
      <c r="O5326" t="str">
        <f>IF(L5326="","",AVERAGE(INDEX($G:$G,ROW(L5326),1):INDEX($G:$G,MATCH(L5326+1, L:L,0)-1)))</f>
        <v/>
      </c>
      <c r="P5326" t="str">
        <f>IF(L5326="","",AVERAGE(INDEX($K:$K,ROW(L5326),1):INDEX($K:$K,MATCH(L5326+1, L:L,0)-1)))</f>
        <v/>
      </c>
    </row>
    <row r="5327" spans="1:16" x14ac:dyDescent="0.25">
      <c r="A5327">
        <v>2015</v>
      </c>
      <c r="B5327">
        <v>6</v>
      </c>
      <c r="C5327" t="s">
        <v>8</v>
      </c>
      <c r="D5327">
        <v>14.268095239999999</v>
      </c>
      <c r="E5327">
        <v>16.89236666</v>
      </c>
      <c r="F5327">
        <f t="shared" si="332"/>
        <v>2.6242714200000012</v>
      </c>
      <c r="G5327">
        <f t="shared" si="333"/>
        <v>2.6242714200000012</v>
      </c>
      <c r="H5327">
        <v>81.795238100000006</v>
      </c>
      <c r="I5327">
        <v>35.741269840000001</v>
      </c>
      <c r="J5327">
        <f t="shared" si="334"/>
        <v>-46.053968260000005</v>
      </c>
      <c r="K5327">
        <f t="shared" si="335"/>
        <v>46.053968260000005</v>
      </c>
      <c r="L5327" t="str">
        <f>IF(A5327&lt;&gt;A5326,MAX($L$2:L5326)+1,"")</f>
        <v/>
      </c>
      <c r="M5327" t="str">
        <f>IF(L5327="","",AVERAGE(INDEX($E:$E,ROW(L5327),1):INDEX($E:$E,MATCH(L5327+1, L:L,0)-1)) - AVERAGE(INDEX($D:$D,ROW(L5327),1):INDEX($D:$D,MATCH(L5327+1, L:L,0)-1)))</f>
        <v/>
      </c>
      <c r="N5327" t="str">
        <f>IF(L5327="","",AVERAGE(INDEX($I:$I,ROW(L5327),1):INDEX($I:$I,MATCH(L5327+1, L:L,0)-1)) - AVERAGE(INDEX($H:$H,ROW(L5327),1):INDEX($H:$H,MATCH(L5327+1, L:L,0)-1)))</f>
        <v/>
      </c>
      <c r="O5327" t="str">
        <f>IF(L5327="","",AVERAGE(INDEX($G:$G,ROW(L5327),1):INDEX($G:$G,MATCH(L5327+1, L:L,0)-1)))</f>
        <v/>
      </c>
      <c r="P5327" t="str">
        <f>IF(L5327="","",AVERAGE(INDEX($K:$K,ROW(L5327),1):INDEX($K:$K,MATCH(L5327+1, L:L,0)-1)))</f>
        <v/>
      </c>
    </row>
    <row r="5328" spans="1:16" x14ac:dyDescent="0.25">
      <c r="A5328">
        <v>2015</v>
      </c>
      <c r="B5328">
        <v>6</v>
      </c>
      <c r="C5328" t="s">
        <v>9</v>
      </c>
      <c r="D5328">
        <v>15.609</v>
      </c>
      <c r="E5328">
        <v>16.555172410000001</v>
      </c>
      <c r="F5328">
        <f t="shared" si="332"/>
        <v>0.94617241000000085</v>
      </c>
      <c r="G5328">
        <f t="shared" si="333"/>
        <v>0.94617241000000085</v>
      </c>
      <c r="H5328">
        <v>82.77</v>
      </c>
      <c r="I5328">
        <v>56.64</v>
      </c>
      <c r="J5328">
        <f t="shared" si="334"/>
        <v>-26.129999999999995</v>
      </c>
      <c r="K5328">
        <f t="shared" si="335"/>
        <v>26.129999999999995</v>
      </c>
      <c r="L5328" t="str">
        <f>IF(A5328&lt;&gt;A5327,MAX($L$2:L5327)+1,"")</f>
        <v/>
      </c>
      <c r="M5328" t="str">
        <f>IF(L5328="","",AVERAGE(INDEX($E:$E,ROW(L5328),1):INDEX($E:$E,MATCH(L5328+1, L:L,0)-1)) - AVERAGE(INDEX($D:$D,ROW(L5328),1):INDEX($D:$D,MATCH(L5328+1, L:L,0)-1)))</f>
        <v/>
      </c>
      <c r="N5328" t="str">
        <f>IF(L5328="","",AVERAGE(INDEX($I:$I,ROW(L5328),1):INDEX($I:$I,MATCH(L5328+1, L:L,0)-1)) - AVERAGE(INDEX($H:$H,ROW(L5328),1):INDEX($H:$H,MATCH(L5328+1, L:L,0)-1)))</f>
        <v/>
      </c>
      <c r="O5328" t="str">
        <f>IF(L5328="","",AVERAGE(INDEX($G:$G,ROW(L5328),1):INDEX($G:$G,MATCH(L5328+1, L:L,0)-1)))</f>
        <v/>
      </c>
      <c r="P5328" t="str">
        <f>IF(L5328="","",AVERAGE(INDEX($K:$K,ROW(L5328),1):INDEX($K:$K,MATCH(L5328+1, L:L,0)-1)))</f>
        <v/>
      </c>
    </row>
    <row r="5329" spans="1:16" x14ac:dyDescent="0.25">
      <c r="A5329">
        <v>2015</v>
      </c>
      <c r="B5329">
        <v>6</v>
      </c>
      <c r="C5329" t="s">
        <v>10</v>
      </c>
      <c r="D5329">
        <v>15.03333333</v>
      </c>
      <c r="E5329">
        <v>13.37283951</v>
      </c>
      <c r="F5329">
        <f t="shared" si="332"/>
        <v>-1.6604938199999992</v>
      </c>
      <c r="G5329">
        <f t="shared" si="333"/>
        <v>1.6604938199999992</v>
      </c>
      <c r="H5329">
        <v>93.886666669999997</v>
      </c>
      <c r="I5329">
        <v>108.2</v>
      </c>
      <c r="J5329">
        <f t="shared" si="334"/>
        <v>14.313333330000006</v>
      </c>
      <c r="K5329">
        <f t="shared" si="335"/>
        <v>14.313333330000006</v>
      </c>
      <c r="L5329" t="str">
        <f>IF(A5329&lt;&gt;A5328,MAX($L$2:L5328)+1,"")</f>
        <v/>
      </c>
      <c r="M5329" t="str">
        <f>IF(L5329="","",AVERAGE(INDEX($E:$E,ROW(L5329),1):INDEX($E:$E,MATCH(L5329+1, L:L,0)-1)) - AVERAGE(INDEX($D:$D,ROW(L5329),1):INDEX($D:$D,MATCH(L5329+1, L:L,0)-1)))</f>
        <v/>
      </c>
      <c r="N5329" t="str">
        <f>IF(L5329="","",AVERAGE(INDEX($I:$I,ROW(L5329),1):INDEX($I:$I,MATCH(L5329+1, L:L,0)-1)) - AVERAGE(INDEX($H:$H,ROW(L5329),1):INDEX($H:$H,MATCH(L5329+1, L:L,0)-1)))</f>
        <v/>
      </c>
      <c r="O5329" t="str">
        <f>IF(L5329="","",AVERAGE(INDEX($G:$G,ROW(L5329),1):INDEX($G:$G,MATCH(L5329+1, L:L,0)-1)))</f>
        <v/>
      </c>
      <c r="P5329" t="str">
        <f>IF(L5329="","",AVERAGE(INDEX($K:$K,ROW(L5329),1):INDEX($K:$K,MATCH(L5329+1, L:L,0)-1)))</f>
        <v/>
      </c>
    </row>
    <row r="5330" spans="1:16" x14ac:dyDescent="0.25">
      <c r="A5330">
        <v>2015</v>
      </c>
      <c r="B5330">
        <v>6</v>
      </c>
      <c r="C5330" t="s">
        <v>11</v>
      </c>
      <c r="D5330">
        <v>11.065714290000001</v>
      </c>
      <c r="E5330">
        <v>11.096122449999999</v>
      </c>
      <c r="F5330">
        <f t="shared" si="332"/>
        <v>3.0408159999998574E-2</v>
      </c>
      <c r="G5330">
        <f t="shared" si="333"/>
        <v>3.0408159999998574E-2</v>
      </c>
      <c r="H5330">
        <v>102.0178571</v>
      </c>
      <c r="I5330">
        <v>83.678571430000005</v>
      </c>
      <c r="J5330">
        <f t="shared" si="334"/>
        <v>-18.339285669999995</v>
      </c>
      <c r="K5330">
        <f t="shared" si="335"/>
        <v>18.339285669999995</v>
      </c>
      <c r="L5330" t="str">
        <f>IF(A5330&lt;&gt;A5329,MAX($L$2:L5329)+1,"")</f>
        <v/>
      </c>
      <c r="M5330" t="str">
        <f>IF(L5330="","",AVERAGE(INDEX($E:$E,ROW(L5330),1):INDEX($E:$E,MATCH(L5330+1, L:L,0)-1)) - AVERAGE(INDEX($D:$D,ROW(L5330),1):INDEX($D:$D,MATCH(L5330+1, L:L,0)-1)))</f>
        <v/>
      </c>
      <c r="N5330" t="str">
        <f>IF(L5330="","",AVERAGE(INDEX($I:$I,ROW(L5330),1):INDEX($I:$I,MATCH(L5330+1, L:L,0)-1)) - AVERAGE(INDEX($H:$H,ROW(L5330),1):INDEX($H:$H,MATCH(L5330+1, L:L,0)-1)))</f>
        <v/>
      </c>
      <c r="O5330" t="str">
        <f>IF(L5330="","",AVERAGE(INDEX($G:$G,ROW(L5330),1):INDEX($G:$G,MATCH(L5330+1, L:L,0)-1)))</f>
        <v/>
      </c>
      <c r="P5330" t="str">
        <f>IF(L5330="","",AVERAGE(INDEX($K:$K,ROW(L5330),1):INDEX($K:$K,MATCH(L5330+1, L:L,0)-1)))</f>
        <v/>
      </c>
    </row>
    <row r="5331" spans="1:16" x14ac:dyDescent="0.25">
      <c r="A5331">
        <v>2015</v>
      </c>
      <c r="B5331">
        <v>6</v>
      </c>
      <c r="C5331" t="s">
        <v>12</v>
      </c>
      <c r="D5331">
        <v>14.71</v>
      </c>
      <c r="E5331">
        <v>13.90552381</v>
      </c>
      <c r="F5331">
        <f t="shared" si="332"/>
        <v>-0.80447619000000081</v>
      </c>
      <c r="G5331">
        <f t="shared" si="333"/>
        <v>0.80447619000000081</v>
      </c>
      <c r="H5331">
        <v>90.335999999999999</v>
      </c>
      <c r="I5331">
        <v>108.5</v>
      </c>
      <c r="J5331">
        <f t="shared" si="334"/>
        <v>18.164000000000001</v>
      </c>
      <c r="K5331">
        <f t="shared" si="335"/>
        <v>18.164000000000001</v>
      </c>
      <c r="L5331" t="str">
        <f>IF(A5331&lt;&gt;A5330,MAX($L$2:L5330)+1,"")</f>
        <v/>
      </c>
      <c r="M5331" t="str">
        <f>IF(L5331="","",AVERAGE(INDEX($E:$E,ROW(L5331),1):INDEX($E:$E,MATCH(L5331+1, L:L,0)-1)) - AVERAGE(INDEX($D:$D,ROW(L5331),1):INDEX($D:$D,MATCH(L5331+1, L:L,0)-1)))</f>
        <v/>
      </c>
      <c r="N5331" t="str">
        <f>IF(L5331="","",AVERAGE(INDEX($I:$I,ROW(L5331),1):INDEX($I:$I,MATCH(L5331+1, L:L,0)-1)) - AVERAGE(INDEX($H:$H,ROW(L5331),1):INDEX($H:$H,MATCH(L5331+1, L:L,0)-1)))</f>
        <v/>
      </c>
      <c r="O5331" t="str">
        <f>IF(L5331="","",AVERAGE(INDEX($G:$G,ROW(L5331),1):INDEX($G:$G,MATCH(L5331+1, L:L,0)-1)))</f>
        <v/>
      </c>
      <c r="P5331" t="str">
        <f>IF(L5331="","",AVERAGE(INDEX($K:$K,ROW(L5331),1):INDEX($K:$K,MATCH(L5331+1, L:L,0)-1)))</f>
        <v/>
      </c>
    </row>
    <row r="5332" spans="1:16" x14ac:dyDescent="0.25">
      <c r="A5332">
        <v>2015</v>
      </c>
      <c r="B5332">
        <v>6</v>
      </c>
      <c r="C5332" t="s">
        <v>15</v>
      </c>
      <c r="D5332">
        <v>17.332727269999999</v>
      </c>
      <c r="E5332">
        <v>16.83676668</v>
      </c>
      <c r="F5332">
        <f t="shared" si="332"/>
        <v>-0.49596058999999926</v>
      </c>
      <c r="G5332">
        <f t="shared" si="333"/>
        <v>0.49596058999999926</v>
      </c>
      <c r="H5332">
        <v>84.744545450000004</v>
      </c>
      <c r="I5332">
        <v>122.8818182</v>
      </c>
      <c r="J5332">
        <f t="shared" si="334"/>
        <v>38.137272749999994</v>
      </c>
      <c r="K5332">
        <f t="shared" si="335"/>
        <v>38.137272749999994</v>
      </c>
      <c r="L5332" t="str">
        <f>IF(A5332&lt;&gt;A5331,MAX($L$2:L5331)+1,"")</f>
        <v/>
      </c>
      <c r="M5332" t="str">
        <f>IF(L5332="","",AVERAGE(INDEX($E:$E,ROW(L5332),1):INDEX($E:$E,MATCH(L5332+1, L:L,0)-1)) - AVERAGE(INDEX($D:$D,ROW(L5332),1):INDEX($D:$D,MATCH(L5332+1, L:L,0)-1)))</f>
        <v/>
      </c>
      <c r="N5332" t="str">
        <f>IF(L5332="","",AVERAGE(INDEX($I:$I,ROW(L5332),1):INDEX($I:$I,MATCH(L5332+1, L:L,0)-1)) - AVERAGE(INDEX($H:$H,ROW(L5332),1):INDEX($H:$H,MATCH(L5332+1, L:L,0)-1)))</f>
        <v/>
      </c>
      <c r="O5332" t="str">
        <f>IF(L5332="","",AVERAGE(INDEX($G:$G,ROW(L5332),1):INDEX($G:$G,MATCH(L5332+1, L:L,0)-1)))</f>
        <v/>
      </c>
      <c r="P5332" t="str">
        <f>IF(L5332="","",AVERAGE(INDEX($K:$K,ROW(L5332),1):INDEX($K:$K,MATCH(L5332+1, L:L,0)-1)))</f>
        <v/>
      </c>
    </row>
    <row r="5333" spans="1:16" x14ac:dyDescent="0.25">
      <c r="A5333">
        <v>2015</v>
      </c>
      <c r="B5333">
        <v>6</v>
      </c>
      <c r="C5333" t="s">
        <v>16</v>
      </c>
      <c r="D5333">
        <v>14.62</v>
      </c>
      <c r="E5333">
        <v>13.23</v>
      </c>
      <c r="F5333">
        <f t="shared" si="332"/>
        <v>-1.3899999999999988</v>
      </c>
      <c r="G5333">
        <f t="shared" si="333"/>
        <v>1.3899999999999988</v>
      </c>
      <c r="H5333">
        <v>98.3</v>
      </c>
      <c r="I5333">
        <v>128.19999999999999</v>
      </c>
      <c r="J5333">
        <f t="shared" si="334"/>
        <v>29.899999999999991</v>
      </c>
      <c r="K5333">
        <f t="shared" si="335"/>
        <v>29.899999999999991</v>
      </c>
      <c r="L5333" t="str">
        <f>IF(A5333&lt;&gt;A5332,MAX($L$2:L5332)+1,"")</f>
        <v/>
      </c>
      <c r="M5333" t="str">
        <f>IF(L5333="","",AVERAGE(INDEX($E:$E,ROW(L5333),1):INDEX($E:$E,MATCH(L5333+1, L:L,0)-1)) - AVERAGE(INDEX($D:$D,ROW(L5333),1):INDEX($D:$D,MATCH(L5333+1, L:L,0)-1)))</f>
        <v/>
      </c>
      <c r="N5333" t="str">
        <f>IF(L5333="","",AVERAGE(INDEX($I:$I,ROW(L5333),1):INDEX($I:$I,MATCH(L5333+1, L:L,0)-1)) - AVERAGE(INDEX($H:$H,ROW(L5333),1):INDEX($H:$H,MATCH(L5333+1, L:L,0)-1)))</f>
        <v/>
      </c>
      <c r="O5333" t="str">
        <f>IF(L5333="","",AVERAGE(INDEX($G:$G,ROW(L5333),1):INDEX($G:$G,MATCH(L5333+1, L:L,0)-1)))</f>
        <v/>
      </c>
      <c r="P5333" t="str">
        <f>IF(L5333="","",AVERAGE(INDEX($K:$K,ROW(L5333),1):INDEX($K:$K,MATCH(L5333+1, L:L,0)-1)))</f>
        <v/>
      </c>
    </row>
    <row r="5334" spans="1:16" x14ac:dyDescent="0.25">
      <c r="A5334">
        <v>2015</v>
      </c>
      <c r="B5334">
        <v>6</v>
      </c>
      <c r="C5334" t="s">
        <v>17</v>
      </c>
      <c r="D5334">
        <v>16.616666670000001</v>
      </c>
      <c r="E5334">
        <v>15.71755424</v>
      </c>
      <c r="F5334">
        <f t="shared" si="332"/>
        <v>-0.89911243000000063</v>
      </c>
      <c r="G5334">
        <f t="shared" si="333"/>
        <v>0.89911243000000063</v>
      </c>
      <c r="H5334">
        <v>107.4718182</v>
      </c>
      <c r="I5334">
        <v>125.5272727</v>
      </c>
      <c r="J5334">
        <f t="shared" si="334"/>
        <v>18.055454499999996</v>
      </c>
      <c r="K5334">
        <f t="shared" si="335"/>
        <v>18.055454499999996</v>
      </c>
      <c r="L5334" t="str">
        <f>IF(A5334&lt;&gt;A5333,MAX($L$2:L5333)+1,"")</f>
        <v/>
      </c>
      <c r="M5334" t="str">
        <f>IF(L5334="","",AVERAGE(INDEX($E:$E,ROW(L5334),1):INDEX($E:$E,MATCH(L5334+1, L:L,0)-1)) - AVERAGE(INDEX($D:$D,ROW(L5334),1):INDEX($D:$D,MATCH(L5334+1, L:L,0)-1)))</f>
        <v/>
      </c>
      <c r="N5334" t="str">
        <f>IF(L5334="","",AVERAGE(INDEX($I:$I,ROW(L5334),1):INDEX($I:$I,MATCH(L5334+1, L:L,0)-1)) - AVERAGE(INDEX($H:$H,ROW(L5334),1):INDEX($H:$H,MATCH(L5334+1, L:L,0)-1)))</f>
        <v/>
      </c>
      <c r="O5334" t="str">
        <f>IF(L5334="","",AVERAGE(INDEX($G:$G,ROW(L5334),1):INDEX($G:$G,MATCH(L5334+1, L:L,0)-1)))</f>
        <v/>
      </c>
      <c r="P5334" t="str">
        <f>IF(L5334="","",AVERAGE(INDEX($K:$K,ROW(L5334),1):INDEX($K:$K,MATCH(L5334+1, L:L,0)-1)))</f>
        <v/>
      </c>
    </row>
    <row r="5335" spans="1:16" x14ac:dyDescent="0.25">
      <c r="A5335">
        <v>2015</v>
      </c>
      <c r="B5335">
        <v>6</v>
      </c>
      <c r="C5335" t="s">
        <v>18</v>
      </c>
      <c r="D5335">
        <v>15.58625</v>
      </c>
      <c r="E5335">
        <v>16.771025359999999</v>
      </c>
      <c r="F5335">
        <f t="shared" si="332"/>
        <v>1.1847753599999997</v>
      </c>
      <c r="G5335">
        <f t="shared" si="333"/>
        <v>1.1847753599999997</v>
      </c>
      <c r="H5335">
        <v>73.803124999999994</v>
      </c>
      <c r="I5335">
        <v>31.443750000000001</v>
      </c>
      <c r="J5335">
        <f t="shared" si="334"/>
        <v>-42.359374999999993</v>
      </c>
      <c r="K5335">
        <f t="shared" si="335"/>
        <v>42.359374999999993</v>
      </c>
      <c r="L5335" t="str">
        <f>IF(A5335&lt;&gt;A5334,MAX($L$2:L5334)+1,"")</f>
        <v/>
      </c>
      <c r="M5335" t="str">
        <f>IF(L5335="","",AVERAGE(INDEX($E:$E,ROW(L5335),1):INDEX($E:$E,MATCH(L5335+1, L:L,0)-1)) - AVERAGE(INDEX($D:$D,ROW(L5335),1):INDEX($D:$D,MATCH(L5335+1, L:L,0)-1)))</f>
        <v/>
      </c>
      <c r="N5335" t="str">
        <f>IF(L5335="","",AVERAGE(INDEX($I:$I,ROW(L5335),1):INDEX($I:$I,MATCH(L5335+1, L:L,0)-1)) - AVERAGE(INDEX($H:$H,ROW(L5335),1):INDEX($H:$H,MATCH(L5335+1, L:L,0)-1)))</f>
        <v/>
      </c>
      <c r="O5335" t="str">
        <f>IF(L5335="","",AVERAGE(INDEX($G:$G,ROW(L5335),1):INDEX($G:$G,MATCH(L5335+1, L:L,0)-1)))</f>
        <v/>
      </c>
      <c r="P5335" t="str">
        <f>IF(L5335="","",AVERAGE(INDEX($K:$K,ROW(L5335),1):INDEX($K:$K,MATCH(L5335+1, L:L,0)-1)))</f>
        <v/>
      </c>
    </row>
    <row r="5336" spans="1:16" x14ac:dyDescent="0.25">
      <c r="A5336">
        <v>2015</v>
      </c>
      <c r="B5336">
        <v>6</v>
      </c>
      <c r="C5336" t="s">
        <v>19</v>
      </c>
      <c r="D5336">
        <v>11.895</v>
      </c>
      <c r="E5336">
        <v>12.52333333</v>
      </c>
      <c r="F5336">
        <f t="shared" si="332"/>
        <v>0.62833333000000025</v>
      </c>
      <c r="G5336">
        <f t="shared" si="333"/>
        <v>0.62833333000000025</v>
      </c>
      <c r="H5336">
        <v>41.35</v>
      </c>
      <c r="I5336">
        <v>47.35</v>
      </c>
      <c r="J5336">
        <f t="shared" si="334"/>
        <v>6</v>
      </c>
      <c r="K5336">
        <f t="shared" si="335"/>
        <v>6</v>
      </c>
      <c r="L5336" t="str">
        <f>IF(A5336&lt;&gt;A5335,MAX($L$2:L5335)+1,"")</f>
        <v/>
      </c>
      <c r="M5336" t="str">
        <f>IF(L5336="","",AVERAGE(INDEX($E:$E,ROW(L5336),1):INDEX($E:$E,MATCH(L5336+1, L:L,0)-1)) - AVERAGE(INDEX($D:$D,ROW(L5336),1):INDEX($D:$D,MATCH(L5336+1, L:L,0)-1)))</f>
        <v/>
      </c>
      <c r="N5336" t="str">
        <f>IF(L5336="","",AVERAGE(INDEX($I:$I,ROW(L5336),1):INDEX($I:$I,MATCH(L5336+1, L:L,0)-1)) - AVERAGE(INDEX($H:$H,ROW(L5336),1):INDEX($H:$H,MATCH(L5336+1, L:L,0)-1)))</f>
        <v/>
      </c>
      <c r="O5336" t="str">
        <f>IF(L5336="","",AVERAGE(INDEX($G:$G,ROW(L5336),1):INDEX($G:$G,MATCH(L5336+1, L:L,0)-1)))</f>
        <v/>
      </c>
      <c r="P5336" t="str">
        <f>IF(L5336="","",AVERAGE(INDEX($K:$K,ROW(L5336),1):INDEX($K:$K,MATCH(L5336+1, L:L,0)-1)))</f>
        <v/>
      </c>
    </row>
    <row r="5337" spans="1:16" x14ac:dyDescent="0.25">
      <c r="A5337">
        <v>2015</v>
      </c>
      <c r="B5337">
        <v>7</v>
      </c>
      <c r="C5337" t="s">
        <v>7</v>
      </c>
      <c r="D5337">
        <v>17.16636364</v>
      </c>
      <c r="E5337">
        <v>17.909407760000001</v>
      </c>
      <c r="F5337">
        <f t="shared" si="332"/>
        <v>0.74304412000000042</v>
      </c>
      <c r="G5337">
        <f t="shared" si="333"/>
        <v>0.74304412000000042</v>
      </c>
      <c r="H5337">
        <v>78.306363640000001</v>
      </c>
      <c r="I5337">
        <v>77.20909091</v>
      </c>
      <c r="J5337">
        <f t="shared" si="334"/>
        <v>-1.0972727300000003</v>
      </c>
      <c r="K5337">
        <f t="shared" si="335"/>
        <v>1.0972727300000003</v>
      </c>
      <c r="L5337" t="str">
        <f>IF(A5337&lt;&gt;A5336,MAX($L$2:L5336)+1,"")</f>
        <v/>
      </c>
      <c r="M5337" t="str">
        <f>IF(L5337="","",AVERAGE(INDEX($E:$E,ROW(L5337),1):INDEX($E:$E,MATCH(L5337+1, L:L,0)-1)) - AVERAGE(INDEX($D:$D,ROW(L5337),1):INDEX($D:$D,MATCH(L5337+1, L:L,0)-1)))</f>
        <v/>
      </c>
      <c r="N5337" t="str">
        <f>IF(L5337="","",AVERAGE(INDEX($I:$I,ROW(L5337),1):INDEX($I:$I,MATCH(L5337+1, L:L,0)-1)) - AVERAGE(INDEX($H:$H,ROW(L5337),1):INDEX($H:$H,MATCH(L5337+1, L:L,0)-1)))</f>
        <v/>
      </c>
      <c r="O5337" t="str">
        <f>IF(L5337="","",AVERAGE(INDEX($G:$G,ROW(L5337),1):INDEX($G:$G,MATCH(L5337+1, L:L,0)-1)))</f>
        <v/>
      </c>
      <c r="P5337" t="str">
        <f>IF(L5337="","",AVERAGE(INDEX($K:$K,ROW(L5337),1):INDEX($K:$K,MATCH(L5337+1, L:L,0)-1)))</f>
        <v/>
      </c>
    </row>
    <row r="5338" spans="1:16" x14ac:dyDescent="0.25">
      <c r="A5338">
        <v>2015</v>
      </c>
      <c r="B5338">
        <v>7</v>
      </c>
      <c r="C5338" t="s">
        <v>8</v>
      </c>
      <c r="D5338">
        <v>16.7066129</v>
      </c>
      <c r="E5338">
        <v>18.701931470000002</v>
      </c>
      <c r="F5338">
        <f t="shared" si="332"/>
        <v>1.995318570000002</v>
      </c>
      <c r="G5338">
        <f t="shared" si="333"/>
        <v>1.995318570000002</v>
      </c>
      <c r="H5338">
        <v>59.713225809999997</v>
      </c>
      <c r="I5338">
        <v>44.866129030000003</v>
      </c>
      <c r="J5338">
        <f t="shared" si="334"/>
        <v>-14.847096779999994</v>
      </c>
      <c r="K5338">
        <f t="shared" si="335"/>
        <v>14.847096779999994</v>
      </c>
      <c r="L5338" t="str">
        <f>IF(A5338&lt;&gt;A5337,MAX($L$2:L5337)+1,"")</f>
        <v/>
      </c>
      <c r="M5338" t="str">
        <f>IF(L5338="","",AVERAGE(INDEX($E:$E,ROW(L5338),1):INDEX($E:$E,MATCH(L5338+1, L:L,0)-1)) - AVERAGE(INDEX($D:$D,ROW(L5338),1):INDEX($D:$D,MATCH(L5338+1, L:L,0)-1)))</f>
        <v/>
      </c>
      <c r="N5338" t="str">
        <f>IF(L5338="","",AVERAGE(INDEX($I:$I,ROW(L5338),1):INDEX($I:$I,MATCH(L5338+1, L:L,0)-1)) - AVERAGE(INDEX($H:$H,ROW(L5338),1):INDEX($H:$H,MATCH(L5338+1, L:L,0)-1)))</f>
        <v/>
      </c>
      <c r="O5338" t="str">
        <f>IF(L5338="","",AVERAGE(INDEX($G:$G,ROW(L5338),1):INDEX($G:$G,MATCH(L5338+1, L:L,0)-1)))</f>
        <v/>
      </c>
      <c r="P5338" t="str">
        <f>IF(L5338="","",AVERAGE(INDEX($K:$K,ROW(L5338),1):INDEX($K:$K,MATCH(L5338+1, L:L,0)-1)))</f>
        <v/>
      </c>
    </row>
    <row r="5339" spans="1:16" x14ac:dyDescent="0.25">
      <c r="A5339">
        <v>2015</v>
      </c>
      <c r="B5339">
        <v>7</v>
      </c>
      <c r="C5339" t="s">
        <v>9</v>
      </c>
      <c r="D5339">
        <v>18.532</v>
      </c>
      <c r="E5339">
        <v>19.451462360000001</v>
      </c>
      <c r="F5339">
        <f t="shared" si="332"/>
        <v>0.9194623600000007</v>
      </c>
      <c r="G5339">
        <f t="shared" si="333"/>
        <v>0.9194623600000007</v>
      </c>
      <c r="H5339">
        <v>74.465000000000003</v>
      </c>
      <c r="I5339">
        <v>114.45</v>
      </c>
      <c r="J5339">
        <f t="shared" si="334"/>
        <v>39.984999999999999</v>
      </c>
      <c r="K5339">
        <f t="shared" si="335"/>
        <v>39.984999999999999</v>
      </c>
      <c r="L5339" t="str">
        <f>IF(A5339&lt;&gt;A5338,MAX($L$2:L5338)+1,"")</f>
        <v/>
      </c>
      <c r="M5339" t="str">
        <f>IF(L5339="","",AVERAGE(INDEX($E:$E,ROW(L5339),1):INDEX($E:$E,MATCH(L5339+1, L:L,0)-1)) - AVERAGE(INDEX($D:$D,ROW(L5339),1):INDEX($D:$D,MATCH(L5339+1, L:L,0)-1)))</f>
        <v/>
      </c>
      <c r="N5339" t="str">
        <f>IF(L5339="","",AVERAGE(INDEX($I:$I,ROW(L5339),1):INDEX($I:$I,MATCH(L5339+1, L:L,0)-1)) - AVERAGE(INDEX($H:$H,ROW(L5339),1):INDEX($H:$H,MATCH(L5339+1, L:L,0)-1)))</f>
        <v/>
      </c>
      <c r="O5339" t="str">
        <f>IF(L5339="","",AVERAGE(INDEX($G:$G,ROW(L5339),1):INDEX($G:$G,MATCH(L5339+1, L:L,0)-1)))</f>
        <v/>
      </c>
      <c r="P5339" t="str">
        <f>IF(L5339="","",AVERAGE(INDEX($K:$K,ROW(L5339),1):INDEX($K:$K,MATCH(L5339+1, L:L,0)-1)))</f>
        <v/>
      </c>
    </row>
    <row r="5340" spans="1:16" x14ac:dyDescent="0.25">
      <c r="A5340">
        <v>2015</v>
      </c>
      <c r="B5340">
        <v>7</v>
      </c>
      <c r="C5340" t="s">
        <v>10</v>
      </c>
      <c r="D5340">
        <v>17.850000000000001</v>
      </c>
      <c r="E5340">
        <v>17.961873910000001</v>
      </c>
      <c r="F5340">
        <f t="shared" si="332"/>
        <v>0.11187390999999991</v>
      </c>
      <c r="G5340">
        <f t="shared" si="333"/>
        <v>0.11187390999999991</v>
      </c>
      <c r="H5340">
        <v>109.14</v>
      </c>
      <c r="I5340">
        <v>66</v>
      </c>
      <c r="J5340">
        <f t="shared" si="334"/>
        <v>-43.14</v>
      </c>
      <c r="K5340">
        <f t="shared" si="335"/>
        <v>43.14</v>
      </c>
      <c r="L5340" t="str">
        <f>IF(A5340&lt;&gt;A5339,MAX($L$2:L5339)+1,"")</f>
        <v/>
      </c>
      <c r="M5340" t="str">
        <f>IF(L5340="","",AVERAGE(INDEX($E:$E,ROW(L5340),1):INDEX($E:$E,MATCH(L5340+1, L:L,0)-1)) - AVERAGE(INDEX($D:$D,ROW(L5340),1):INDEX($D:$D,MATCH(L5340+1, L:L,0)-1)))</f>
        <v/>
      </c>
      <c r="N5340" t="str">
        <f>IF(L5340="","",AVERAGE(INDEX($I:$I,ROW(L5340),1):INDEX($I:$I,MATCH(L5340+1, L:L,0)-1)) - AVERAGE(INDEX($H:$H,ROW(L5340),1):INDEX($H:$H,MATCH(L5340+1, L:L,0)-1)))</f>
        <v/>
      </c>
      <c r="O5340" t="str">
        <f>IF(L5340="","",AVERAGE(INDEX($G:$G,ROW(L5340),1):INDEX($G:$G,MATCH(L5340+1, L:L,0)-1)))</f>
        <v/>
      </c>
      <c r="P5340" t="str">
        <f>IF(L5340="","",AVERAGE(INDEX($K:$K,ROW(L5340),1):INDEX($K:$K,MATCH(L5340+1, L:L,0)-1)))</f>
        <v/>
      </c>
    </row>
    <row r="5341" spans="1:16" x14ac:dyDescent="0.25">
      <c r="A5341">
        <v>2015</v>
      </c>
      <c r="B5341">
        <v>7</v>
      </c>
      <c r="C5341" t="s">
        <v>11</v>
      </c>
      <c r="D5341">
        <v>15.472307689999999</v>
      </c>
      <c r="E5341">
        <v>13.736972700000001</v>
      </c>
      <c r="F5341">
        <f t="shared" si="332"/>
        <v>-1.7353349899999984</v>
      </c>
      <c r="G5341">
        <f t="shared" si="333"/>
        <v>1.7353349899999984</v>
      </c>
      <c r="H5341">
        <v>106.5192308</v>
      </c>
      <c r="I5341">
        <v>87.730769230000007</v>
      </c>
      <c r="J5341">
        <f t="shared" si="334"/>
        <v>-18.788461569999996</v>
      </c>
      <c r="K5341">
        <f t="shared" si="335"/>
        <v>18.788461569999996</v>
      </c>
      <c r="L5341" t="str">
        <f>IF(A5341&lt;&gt;A5340,MAX($L$2:L5340)+1,"")</f>
        <v/>
      </c>
      <c r="M5341" t="str">
        <f>IF(L5341="","",AVERAGE(INDEX($E:$E,ROW(L5341),1):INDEX($E:$E,MATCH(L5341+1, L:L,0)-1)) - AVERAGE(INDEX($D:$D,ROW(L5341),1):INDEX($D:$D,MATCH(L5341+1, L:L,0)-1)))</f>
        <v/>
      </c>
      <c r="N5341" t="str">
        <f>IF(L5341="","",AVERAGE(INDEX($I:$I,ROW(L5341),1):INDEX($I:$I,MATCH(L5341+1, L:L,0)-1)) - AVERAGE(INDEX($H:$H,ROW(L5341),1):INDEX($H:$H,MATCH(L5341+1, L:L,0)-1)))</f>
        <v/>
      </c>
      <c r="O5341" t="str">
        <f>IF(L5341="","",AVERAGE(INDEX($G:$G,ROW(L5341),1):INDEX($G:$G,MATCH(L5341+1, L:L,0)-1)))</f>
        <v/>
      </c>
      <c r="P5341" t="str">
        <f>IF(L5341="","",AVERAGE(INDEX($K:$K,ROW(L5341),1):INDEX($K:$K,MATCH(L5341+1, L:L,0)-1)))</f>
        <v/>
      </c>
    </row>
    <row r="5342" spans="1:16" x14ac:dyDescent="0.25">
      <c r="A5342">
        <v>2015</v>
      </c>
      <c r="B5342">
        <v>7</v>
      </c>
      <c r="C5342" t="s">
        <v>12</v>
      </c>
      <c r="D5342">
        <v>18.844999999999999</v>
      </c>
      <c r="E5342">
        <v>19.163027289999999</v>
      </c>
      <c r="F5342">
        <f t="shared" si="332"/>
        <v>0.31802728999999985</v>
      </c>
      <c r="G5342">
        <f t="shared" si="333"/>
        <v>0.31802728999999985</v>
      </c>
      <c r="H5342">
        <v>87.251666670000006</v>
      </c>
      <c r="I5342">
        <v>56.666666669999998</v>
      </c>
      <c r="J5342">
        <f t="shared" si="334"/>
        <v>-30.585000000000008</v>
      </c>
      <c r="K5342">
        <f t="shared" si="335"/>
        <v>30.585000000000008</v>
      </c>
      <c r="L5342" t="str">
        <f>IF(A5342&lt;&gt;A5341,MAX($L$2:L5341)+1,"")</f>
        <v/>
      </c>
      <c r="M5342" t="str">
        <f>IF(L5342="","",AVERAGE(INDEX($E:$E,ROW(L5342),1):INDEX($E:$E,MATCH(L5342+1, L:L,0)-1)) - AVERAGE(INDEX($D:$D,ROW(L5342),1):INDEX($D:$D,MATCH(L5342+1, L:L,0)-1)))</f>
        <v/>
      </c>
      <c r="N5342" t="str">
        <f>IF(L5342="","",AVERAGE(INDEX($I:$I,ROW(L5342),1):INDEX($I:$I,MATCH(L5342+1, L:L,0)-1)) - AVERAGE(INDEX($H:$H,ROW(L5342),1):INDEX($H:$H,MATCH(L5342+1, L:L,0)-1)))</f>
        <v/>
      </c>
      <c r="O5342" t="str">
        <f>IF(L5342="","",AVERAGE(INDEX($G:$G,ROW(L5342),1):INDEX($G:$G,MATCH(L5342+1, L:L,0)-1)))</f>
        <v/>
      </c>
      <c r="P5342" t="str">
        <f>IF(L5342="","",AVERAGE(INDEX($K:$K,ROW(L5342),1):INDEX($K:$K,MATCH(L5342+1, L:L,0)-1)))</f>
        <v/>
      </c>
    </row>
    <row r="5343" spans="1:16" x14ac:dyDescent="0.25">
      <c r="A5343">
        <v>2015</v>
      </c>
      <c r="B5343">
        <v>7</v>
      </c>
      <c r="C5343" t="s">
        <v>14</v>
      </c>
      <c r="D5343">
        <v>11.09</v>
      </c>
      <c r="E5343">
        <v>10.931034479999999</v>
      </c>
      <c r="F5343">
        <f t="shared" si="332"/>
        <v>-0.15896552000000064</v>
      </c>
      <c r="G5343">
        <f t="shared" si="333"/>
        <v>0.15896552000000064</v>
      </c>
      <c r="H5343">
        <v>36.729999999999997</v>
      </c>
      <c r="I5343">
        <v>29.2</v>
      </c>
      <c r="J5343">
        <f t="shared" si="334"/>
        <v>-7.5299999999999976</v>
      </c>
      <c r="K5343">
        <f t="shared" si="335"/>
        <v>7.5299999999999976</v>
      </c>
      <c r="L5343" t="str">
        <f>IF(A5343&lt;&gt;A5342,MAX($L$2:L5342)+1,"")</f>
        <v/>
      </c>
      <c r="M5343" t="str">
        <f>IF(L5343="","",AVERAGE(INDEX($E:$E,ROW(L5343),1):INDEX($E:$E,MATCH(L5343+1, L:L,0)-1)) - AVERAGE(INDEX($D:$D,ROW(L5343),1):INDEX($D:$D,MATCH(L5343+1, L:L,0)-1)))</f>
        <v/>
      </c>
      <c r="N5343" t="str">
        <f>IF(L5343="","",AVERAGE(INDEX($I:$I,ROW(L5343),1):INDEX($I:$I,MATCH(L5343+1, L:L,0)-1)) - AVERAGE(INDEX($H:$H,ROW(L5343),1):INDEX($H:$H,MATCH(L5343+1, L:L,0)-1)))</f>
        <v/>
      </c>
      <c r="O5343" t="str">
        <f>IF(L5343="","",AVERAGE(INDEX($G:$G,ROW(L5343),1):INDEX($G:$G,MATCH(L5343+1, L:L,0)-1)))</f>
        <v/>
      </c>
      <c r="P5343" t="str">
        <f>IF(L5343="","",AVERAGE(INDEX($K:$K,ROW(L5343),1):INDEX($K:$K,MATCH(L5343+1, L:L,0)-1)))</f>
        <v/>
      </c>
    </row>
    <row r="5344" spans="1:16" x14ac:dyDescent="0.25">
      <c r="A5344">
        <v>2015</v>
      </c>
      <c r="B5344">
        <v>7</v>
      </c>
      <c r="C5344" t="s">
        <v>15</v>
      </c>
      <c r="D5344">
        <v>19.97363636</v>
      </c>
      <c r="E5344">
        <v>19.962041930000002</v>
      </c>
      <c r="F5344">
        <f t="shared" si="332"/>
        <v>-1.1594429999998823E-2</v>
      </c>
      <c r="G5344">
        <f t="shared" si="333"/>
        <v>1.1594429999998823E-2</v>
      </c>
      <c r="H5344">
        <v>86.593636360000005</v>
      </c>
      <c r="I5344">
        <v>62.872727269999999</v>
      </c>
      <c r="J5344">
        <f t="shared" si="334"/>
        <v>-23.720909090000006</v>
      </c>
      <c r="K5344">
        <f t="shared" si="335"/>
        <v>23.720909090000006</v>
      </c>
      <c r="L5344" t="str">
        <f>IF(A5344&lt;&gt;A5343,MAX($L$2:L5343)+1,"")</f>
        <v/>
      </c>
      <c r="M5344" t="str">
        <f>IF(L5344="","",AVERAGE(INDEX($E:$E,ROW(L5344),1):INDEX($E:$E,MATCH(L5344+1, L:L,0)-1)) - AVERAGE(INDEX($D:$D,ROW(L5344),1):INDEX($D:$D,MATCH(L5344+1, L:L,0)-1)))</f>
        <v/>
      </c>
      <c r="N5344" t="str">
        <f>IF(L5344="","",AVERAGE(INDEX($I:$I,ROW(L5344),1):INDEX($I:$I,MATCH(L5344+1, L:L,0)-1)) - AVERAGE(INDEX($H:$H,ROW(L5344),1):INDEX($H:$H,MATCH(L5344+1, L:L,0)-1)))</f>
        <v/>
      </c>
      <c r="O5344" t="str">
        <f>IF(L5344="","",AVERAGE(INDEX($G:$G,ROW(L5344),1):INDEX($G:$G,MATCH(L5344+1, L:L,0)-1)))</f>
        <v/>
      </c>
      <c r="P5344" t="str">
        <f>IF(L5344="","",AVERAGE(INDEX($K:$K,ROW(L5344),1):INDEX($K:$K,MATCH(L5344+1, L:L,0)-1)))</f>
        <v/>
      </c>
    </row>
    <row r="5345" spans="1:16" x14ac:dyDescent="0.25">
      <c r="A5345">
        <v>2015</v>
      </c>
      <c r="B5345">
        <v>7</v>
      </c>
      <c r="C5345" t="s">
        <v>16</v>
      </c>
      <c r="D5345">
        <v>18.79</v>
      </c>
      <c r="E5345">
        <v>18.183870970000001</v>
      </c>
      <c r="F5345">
        <f t="shared" si="332"/>
        <v>-0.60612902999999818</v>
      </c>
      <c r="G5345">
        <f t="shared" si="333"/>
        <v>0.60612902999999818</v>
      </c>
      <c r="H5345">
        <v>78.56</v>
      </c>
      <c r="I5345">
        <v>43.4</v>
      </c>
      <c r="J5345">
        <f t="shared" si="334"/>
        <v>-35.160000000000004</v>
      </c>
      <c r="K5345">
        <f t="shared" si="335"/>
        <v>35.160000000000004</v>
      </c>
      <c r="L5345" t="str">
        <f>IF(A5345&lt;&gt;A5344,MAX($L$2:L5344)+1,"")</f>
        <v/>
      </c>
      <c r="M5345" t="str">
        <f>IF(L5345="","",AVERAGE(INDEX($E:$E,ROW(L5345),1):INDEX($E:$E,MATCH(L5345+1, L:L,0)-1)) - AVERAGE(INDEX($D:$D,ROW(L5345),1):INDEX($D:$D,MATCH(L5345+1, L:L,0)-1)))</f>
        <v/>
      </c>
      <c r="N5345" t="str">
        <f>IF(L5345="","",AVERAGE(INDEX($I:$I,ROW(L5345),1):INDEX($I:$I,MATCH(L5345+1, L:L,0)-1)) - AVERAGE(INDEX($H:$H,ROW(L5345),1):INDEX($H:$H,MATCH(L5345+1, L:L,0)-1)))</f>
        <v/>
      </c>
      <c r="O5345" t="str">
        <f>IF(L5345="","",AVERAGE(INDEX($G:$G,ROW(L5345),1):INDEX($G:$G,MATCH(L5345+1, L:L,0)-1)))</f>
        <v/>
      </c>
      <c r="P5345" t="str">
        <f>IF(L5345="","",AVERAGE(INDEX($K:$K,ROW(L5345),1):INDEX($K:$K,MATCH(L5345+1, L:L,0)-1)))</f>
        <v/>
      </c>
    </row>
    <row r="5346" spans="1:16" x14ac:dyDescent="0.25">
      <c r="A5346">
        <v>2015</v>
      </c>
      <c r="B5346">
        <v>7</v>
      </c>
      <c r="C5346" t="s">
        <v>17</v>
      </c>
      <c r="D5346">
        <v>19.010999999999999</v>
      </c>
      <c r="E5346">
        <v>19.08815018</v>
      </c>
      <c r="F5346">
        <f t="shared" si="332"/>
        <v>7.715018000000029E-2</v>
      </c>
      <c r="G5346">
        <f t="shared" si="333"/>
        <v>7.715018000000029E-2</v>
      </c>
      <c r="H5346">
        <v>115.479</v>
      </c>
      <c r="I5346">
        <v>120.55500000000001</v>
      </c>
      <c r="J5346">
        <f t="shared" si="334"/>
        <v>5.0760000000000076</v>
      </c>
      <c r="K5346">
        <f t="shared" si="335"/>
        <v>5.0760000000000076</v>
      </c>
      <c r="L5346" t="str">
        <f>IF(A5346&lt;&gt;A5345,MAX($L$2:L5345)+1,"")</f>
        <v/>
      </c>
      <c r="M5346" t="str">
        <f>IF(L5346="","",AVERAGE(INDEX($E:$E,ROW(L5346),1):INDEX($E:$E,MATCH(L5346+1, L:L,0)-1)) - AVERAGE(INDEX($D:$D,ROW(L5346),1):INDEX($D:$D,MATCH(L5346+1, L:L,0)-1)))</f>
        <v/>
      </c>
      <c r="N5346" t="str">
        <f>IF(L5346="","",AVERAGE(INDEX($I:$I,ROW(L5346),1):INDEX($I:$I,MATCH(L5346+1, L:L,0)-1)) - AVERAGE(INDEX($H:$H,ROW(L5346),1):INDEX($H:$H,MATCH(L5346+1, L:L,0)-1)))</f>
        <v/>
      </c>
      <c r="O5346" t="str">
        <f>IF(L5346="","",AVERAGE(INDEX($G:$G,ROW(L5346),1):INDEX($G:$G,MATCH(L5346+1, L:L,0)-1)))</f>
        <v/>
      </c>
      <c r="P5346" t="str">
        <f>IF(L5346="","",AVERAGE(INDEX($K:$K,ROW(L5346),1):INDEX($K:$K,MATCH(L5346+1, L:L,0)-1)))</f>
        <v/>
      </c>
    </row>
    <row r="5347" spans="1:16" x14ac:dyDescent="0.25">
      <c r="A5347">
        <v>2015</v>
      </c>
      <c r="B5347">
        <v>7</v>
      </c>
      <c r="C5347" t="s">
        <v>18</v>
      </c>
      <c r="D5347">
        <v>18.339285709999999</v>
      </c>
      <c r="E5347">
        <v>19.008145469999999</v>
      </c>
      <c r="F5347">
        <f t="shared" si="332"/>
        <v>0.66885976000000014</v>
      </c>
      <c r="G5347">
        <f t="shared" si="333"/>
        <v>0.66885976000000014</v>
      </c>
      <c r="H5347">
        <v>63.667142859999998</v>
      </c>
      <c r="I5347">
        <v>100.9428571</v>
      </c>
      <c r="J5347">
        <f t="shared" si="334"/>
        <v>37.275714239999999</v>
      </c>
      <c r="K5347">
        <f t="shared" si="335"/>
        <v>37.275714239999999</v>
      </c>
      <c r="L5347" t="str">
        <f>IF(A5347&lt;&gt;A5346,MAX($L$2:L5346)+1,"")</f>
        <v/>
      </c>
      <c r="M5347" t="str">
        <f>IF(L5347="","",AVERAGE(INDEX($E:$E,ROW(L5347),1):INDEX($E:$E,MATCH(L5347+1, L:L,0)-1)) - AVERAGE(INDEX($D:$D,ROW(L5347),1):INDEX($D:$D,MATCH(L5347+1, L:L,0)-1)))</f>
        <v/>
      </c>
      <c r="N5347" t="str">
        <f>IF(L5347="","",AVERAGE(INDEX($I:$I,ROW(L5347),1):INDEX($I:$I,MATCH(L5347+1, L:L,0)-1)) - AVERAGE(INDEX($H:$H,ROW(L5347),1):INDEX($H:$H,MATCH(L5347+1, L:L,0)-1)))</f>
        <v/>
      </c>
      <c r="O5347" t="str">
        <f>IF(L5347="","",AVERAGE(INDEX($G:$G,ROW(L5347),1):INDEX($G:$G,MATCH(L5347+1, L:L,0)-1)))</f>
        <v/>
      </c>
      <c r="P5347" t="str">
        <f>IF(L5347="","",AVERAGE(INDEX($K:$K,ROW(L5347),1):INDEX($K:$K,MATCH(L5347+1, L:L,0)-1)))</f>
        <v/>
      </c>
    </row>
    <row r="5348" spans="1:16" x14ac:dyDescent="0.25">
      <c r="A5348">
        <v>2015</v>
      </c>
      <c r="B5348">
        <v>7</v>
      </c>
      <c r="C5348" t="s">
        <v>19</v>
      </c>
      <c r="D5348">
        <v>14.425000000000001</v>
      </c>
      <c r="E5348">
        <v>13.54310345</v>
      </c>
      <c r="F5348">
        <f t="shared" si="332"/>
        <v>-0.88189655000000045</v>
      </c>
      <c r="G5348">
        <f t="shared" si="333"/>
        <v>0.88189655000000045</v>
      </c>
      <c r="H5348">
        <v>45.29</v>
      </c>
      <c r="I5348">
        <v>93.6</v>
      </c>
      <c r="J5348">
        <f t="shared" si="334"/>
        <v>48.309999999999995</v>
      </c>
      <c r="K5348">
        <f t="shared" si="335"/>
        <v>48.309999999999995</v>
      </c>
      <c r="L5348" t="str">
        <f>IF(A5348&lt;&gt;A5347,MAX($L$2:L5347)+1,"")</f>
        <v/>
      </c>
      <c r="M5348" t="str">
        <f>IF(L5348="","",AVERAGE(INDEX($E:$E,ROW(L5348),1):INDEX($E:$E,MATCH(L5348+1, L:L,0)-1)) - AVERAGE(INDEX($D:$D,ROW(L5348),1):INDEX($D:$D,MATCH(L5348+1, L:L,0)-1)))</f>
        <v/>
      </c>
      <c r="N5348" t="str">
        <f>IF(L5348="","",AVERAGE(INDEX($I:$I,ROW(L5348),1):INDEX($I:$I,MATCH(L5348+1, L:L,0)-1)) - AVERAGE(INDEX($H:$H,ROW(L5348),1):INDEX($H:$H,MATCH(L5348+1, L:L,0)-1)))</f>
        <v/>
      </c>
      <c r="O5348" t="str">
        <f>IF(L5348="","",AVERAGE(INDEX($G:$G,ROW(L5348),1):INDEX($G:$G,MATCH(L5348+1, L:L,0)-1)))</f>
        <v/>
      </c>
      <c r="P5348" t="str">
        <f>IF(L5348="","",AVERAGE(INDEX($K:$K,ROW(L5348),1):INDEX($K:$K,MATCH(L5348+1, L:L,0)-1)))</f>
        <v/>
      </c>
    </row>
    <row r="5349" spans="1:16" x14ac:dyDescent="0.25">
      <c r="A5349">
        <v>2015</v>
      </c>
      <c r="B5349">
        <v>8</v>
      </c>
      <c r="C5349" t="s">
        <v>7</v>
      </c>
      <c r="D5349">
        <v>16.012499999999999</v>
      </c>
      <c r="E5349">
        <v>16.6014822</v>
      </c>
      <c r="F5349">
        <f t="shared" si="332"/>
        <v>0.58898220000000023</v>
      </c>
      <c r="G5349">
        <f t="shared" si="333"/>
        <v>0.58898220000000023</v>
      </c>
      <c r="H5349">
        <v>54.935000000000002</v>
      </c>
      <c r="I5349">
        <v>60.15</v>
      </c>
      <c r="J5349">
        <f t="shared" si="334"/>
        <v>5.2149999999999963</v>
      </c>
      <c r="K5349">
        <f t="shared" si="335"/>
        <v>5.2149999999999963</v>
      </c>
      <c r="L5349" t="str">
        <f>IF(A5349&lt;&gt;A5348,MAX($L$2:L5348)+1,"")</f>
        <v/>
      </c>
      <c r="M5349" t="str">
        <f>IF(L5349="","",AVERAGE(INDEX($E:$E,ROW(L5349),1):INDEX($E:$E,MATCH(L5349+1, L:L,0)-1)) - AVERAGE(INDEX($D:$D,ROW(L5349),1):INDEX($D:$D,MATCH(L5349+1, L:L,0)-1)))</f>
        <v/>
      </c>
      <c r="N5349" t="str">
        <f>IF(L5349="","",AVERAGE(INDEX($I:$I,ROW(L5349),1):INDEX($I:$I,MATCH(L5349+1, L:L,0)-1)) - AVERAGE(INDEX($H:$H,ROW(L5349),1):INDEX($H:$H,MATCH(L5349+1, L:L,0)-1)))</f>
        <v/>
      </c>
      <c r="O5349" t="str">
        <f>IF(L5349="","",AVERAGE(INDEX($G:$G,ROW(L5349),1):INDEX($G:$G,MATCH(L5349+1, L:L,0)-1)))</f>
        <v/>
      </c>
      <c r="P5349" t="str">
        <f>IF(L5349="","",AVERAGE(INDEX($K:$K,ROW(L5349),1):INDEX($K:$K,MATCH(L5349+1, L:L,0)-1)))</f>
        <v/>
      </c>
    </row>
    <row r="5350" spans="1:16" x14ac:dyDescent="0.25">
      <c r="A5350">
        <v>2015</v>
      </c>
      <c r="B5350">
        <v>8</v>
      </c>
      <c r="C5350" t="s">
        <v>8</v>
      </c>
      <c r="D5350">
        <v>16.6640625</v>
      </c>
      <c r="E5350">
        <v>17.450671979999999</v>
      </c>
      <c r="F5350">
        <f t="shared" si="332"/>
        <v>0.78660947999999919</v>
      </c>
      <c r="G5350">
        <f t="shared" si="333"/>
        <v>0.78660947999999919</v>
      </c>
      <c r="H5350">
        <v>63.7034375</v>
      </c>
      <c r="I5350">
        <v>85.185937499999994</v>
      </c>
      <c r="J5350">
        <f t="shared" si="334"/>
        <v>21.482499999999995</v>
      </c>
      <c r="K5350">
        <f t="shared" si="335"/>
        <v>21.482499999999995</v>
      </c>
      <c r="L5350" t="str">
        <f>IF(A5350&lt;&gt;A5349,MAX($L$2:L5349)+1,"")</f>
        <v/>
      </c>
      <c r="M5350" t="str">
        <f>IF(L5350="","",AVERAGE(INDEX($E:$E,ROW(L5350),1):INDEX($E:$E,MATCH(L5350+1, L:L,0)-1)) - AVERAGE(INDEX($D:$D,ROW(L5350),1):INDEX($D:$D,MATCH(L5350+1, L:L,0)-1)))</f>
        <v/>
      </c>
      <c r="N5350" t="str">
        <f>IF(L5350="","",AVERAGE(INDEX($I:$I,ROW(L5350),1):INDEX($I:$I,MATCH(L5350+1, L:L,0)-1)) - AVERAGE(INDEX($H:$H,ROW(L5350),1):INDEX($H:$H,MATCH(L5350+1, L:L,0)-1)))</f>
        <v/>
      </c>
      <c r="O5350" t="str">
        <f>IF(L5350="","",AVERAGE(INDEX($G:$G,ROW(L5350),1):INDEX($G:$G,MATCH(L5350+1, L:L,0)-1)))</f>
        <v/>
      </c>
      <c r="P5350" t="str">
        <f>IF(L5350="","",AVERAGE(INDEX($K:$K,ROW(L5350),1):INDEX($K:$K,MATCH(L5350+1, L:L,0)-1)))</f>
        <v/>
      </c>
    </row>
    <row r="5351" spans="1:16" x14ac:dyDescent="0.25">
      <c r="A5351">
        <v>2015</v>
      </c>
      <c r="B5351">
        <v>8</v>
      </c>
      <c r="C5351" t="s">
        <v>9</v>
      </c>
      <c r="D5351">
        <v>17.414000000000001</v>
      </c>
      <c r="E5351">
        <v>17.515252870000001</v>
      </c>
      <c r="F5351">
        <f t="shared" si="332"/>
        <v>0.10125286999999972</v>
      </c>
      <c r="G5351">
        <f t="shared" si="333"/>
        <v>0.10125286999999972</v>
      </c>
      <c r="H5351">
        <v>68.686000000000007</v>
      </c>
      <c r="I5351">
        <v>81.430000000000007</v>
      </c>
      <c r="J5351">
        <f t="shared" si="334"/>
        <v>12.744</v>
      </c>
      <c r="K5351">
        <f t="shared" si="335"/>
        <v>12.744</v>
      </c>
      <c r="L5351" t="str">
        <f>IF(A5351&lt;&gt;A5350,MAX($L$2:L5350)+1,"")</f>
        <v/>
      </c>
      <c r="M5351" t="str">
        <f>IF(L5351="","",AVERAGE(INDEX($E:$E,ROW(L5351),1):INDEX($E:$E,MATCH(L5351+1, L:L,0)-1)) - AVERAGE(INDEX($D:$D,ROW(L5351),1):INDEX($D:$D,MATCH(L5351+1, L:L,0)-1)))</f>
        <v/>
      </c>
      <c r="N5351" t="str">
        <f>IF(L5351="","",AVERAGE(INDEX($I:$I,ROW(L5351),1):INDEX($I:$I,MATCH(L5351+1, L:L,0)-1)) - AVERAGE(INDEX($H:$H,ROW(L5351),1):INDEX($H:$H,MATCH(L5351+1, L:L,0)-1)))</f>
        <v/>
      </c>
      <c r="O5351" t="str">
        <f>IF(L5351="","",AVERAGE(INDEX($G:$G,ROW(L5351),1):INDEX($G:$G,MATCH(L5351+1, L:L,0)-1)))</f>
        <v/>
      </c>
      <c r="P5351" t="str">
        <f>IF(L5351="","",AVERAGE(INDEX($K:$K,ROW(L5351),1):INDEX($K:$K,MATCH(L5351+1, L:L,0)-1)))</f>
        <v/>
      </c>
    </row>
    <row r="5352" spans="1:16" x14ac:dyDescent="0.25">
      <c r="A5352">
        <v>2015</v>
      </c>
      <c r="B5352">
        <v>8</v>
      </c>
      <c r="C5352" t="s">
        <v>10</v>
      </c>
      <c r="D5352">
        <v>17.142499999999998</v>
      </c>
      <c r="E5352">
        <v>19.513598309999999</v>
      </c>
      <c r="F5352">
        <f t="shared" si="332"/>
        <v>2.3710983100000007</v>
      </c>
      <c r="G5352">
        <f t="shared" si="333"/>
        <v>2.3710983100000007</v>
      </c>
      <c r="H5352">
        <v>99.23</v>
      </c>
      <c r="I5352">
        <v>65.45</v>
      </c>
      <c r="J5352">
        <f t="shared" si="334"/>
        <v>-33.78</v>
      </c>
      <c r="K5352">
        <f t="shared" si="335"/>
        <v>33.78</v>
      </c>
      <c r="L5352" t="str">
        <f>IF(A5352&lt;&gt;A5351,MAX($L$2:L5351)+1,"")</f>
        <v/>
      </c>
      <c r="M5352" t="str">
        <f>IF(L5352="","",AVERAGE(INDEX($E:$E,ROW(L5352),1):INDEX($E:$E,MATCH(L5352+1, L:L,0)-1)) - AVERAGE(INDEX($D:$D,ROW(L5352),1):INDEX($D:$D,MATCH(L5352+1, L:L,0)-1)))</f>
        <v/>
      </c>
      <c r="N5352" t="str">
        <f>IF(L5352="","",AVERAGE(INDEX($I:$I,ROW(L5352),1):INDEX($I:$I,MATCH(L5352+1, L:L,0)-1)) - AVERAGE(INDEX($H:$H,ROW(L5352),1):INDEX($H:$H,MATCH(L5352+1, L:L,0)-1)))</f>
        <v/>
      </c>
      <c r="O5352" t="str">
        <f>IF(L5352="","",AVERAGE(INDEX($G:$G,ROW(L5352),1):INDEX($G:$G,MATCH(L5352+1, L:L,0)-1)))</f>
        <v/>
      </c>
      <c r="P5352" t="str">
        <f>IF(L5352="","",AVERAGE(INDEX($K:$K,ROW(L5352),1):INDEX($K:$K,MATCH(L5352+1, L:L,0)-1)))</f>
        <v/>
      </c>
    </row>
    <row r="5353" spans="1:16" x14ac:dyDescent="0.25">
      <c r="A5353">
        <v>2015</v>
      </c>
      <c r="B5353">
        <v>8</v>
      </c>
      <c r="C5353" t="s">
        <v>11</v>
      </c>
      <c r="D5353">
        <v>15.95461538</v>
      </c>
      <c r="E5353">
        <v>17.608490920000001</v>
      </c>
      <c r="F5353">
        <f t="shared" si="332"/>
        <v>1.6538755400000014</v>
      </c>
      <c r="G5353">
        <f t="shared" si="333"/>
        <v>1.6538755400000014</v>
      </c>
      <c r="H5353">
        <v>106.24307690000001</v>
      </c>
      <c r="I5353">
        <v>112.83076920000001</v>
      </c>
      <c r="J5353">
        <f t="shared" si="334"/>
        <v>6.5876923000000005</v>
      </c>
      <c r="K5353">
        <f t="shared" si="335"/>
        <v>6.5876923000000005</v>
      </c>
      <c r="L5353" t="str">
        <f>IF(A5353&lt;&gt;A5352,MAX($L$2:L5352)+1,"")</f>
        <v/>
      </c>
      <c r="M5353" t="str">
        <f>IF(L5353="","",AVERAGE(INDEX($E:$E,ROW(L5353),1):INDEX($E:$E,MATCH(L5353+1, L:L,0)-1)) - AVERAGE(INDEX($D:$D,ROW(L5353),1):INDEX($D:$D,MATCH(L5353+1, L:L,0)-1)))</f>
        <v/>
      </c>
      <c r="N5353" t="str">
        <f>IF(L5353="","",AVERAGE(INDEX($I:$I,ROW(L5353),1):INDEX($I:$I,MATCH(L5353+1, L:L,0)-1)) - AVERAGE(INDEX($H:$H,ROW(L5353),1):INDEX($H:$H,MATCH(L5353+1, L:L,0)-1)))</f>
        <v/>
      </c>
      <c r="O5353" t="str">
        <f>IF(L5353="","",AVERAGE(INDEX($G:$G,ROW(L5353),1):INDEX($G:$G,MATCH(L5353+1, L:L,0)-1)))</f>
        <v/>
      </c>
      <c r="P5353" t="str">
        <f>IF(L5353="","",AVERAGE(INDEX($K:$K,ROW(L5353),1):INDEX($K:$K,MATCH(L5353+1, L:L,0)-1)))</f>
        <v/>
      </c>
    </row>
    <row r="5354" spans="1:16" x14ac:dyDescent="0.25">
      <c r="A5354">
        <v>2015</v>
      </c>
      <c r="B5354">
        <v>8</v>
      </c>
      <c r="C5354" t="s">
        <v>12</v>
      </c>
      <c r="D5354">
        <v>18.492000000000001</v>
      </c>
      <c r="E5354">
        <v>21.64774194</v>
      </c>
      <c r="F5354">
        <f t="shared" si="332"/>
        <v>3.1557419399999986</v>
      </c>
      <c r="G5354">
        <f t="shared" si="333"/>
        <v>3.1557419399999986</v>
      </c>
      <c r="H5354">
        <v>85.388000000000005</v>
      </c>
      <c r="I5354">
        <v>64.7</v>
      </c>
      <c r="J5354">
        <f t="shared" si="334"/>
        <v>-20.688000000000002</v>
      </c>
      <c r="K5354">
        <f t="shared" si="335"/>
        <v>20.688000000000002</v>
      </c>
      <c r="L5354" t="str">
        <f>IF(A5354&lt;&gt;A5353,MAX($L$2:L5353)+1,"")</f>
        <v/>
      </c>
      <c r="M5354" t="str">
        <f>IF(L5354="","",AVERAGE(INDEX($E:$E,ROW(L5354),1):INDEX($E:$E,MATCH(L5354+1, L:L,0)-1)) - AVERAGE(INDEX($D:$D,ROW(L5354),1):INDEX($D:$D,MATCH(L5354+1, L:L,0)-1)))</f>
        <v/>
      </c>
      <c r="N5354" t="str">
        <f>IF(L5354="","",AVERAGE(INDEX($I:$I,ROW(L5354),1):INDEX($I:$I,MATCH(L5354+1, L:L,0)-1)) - AVERAGE(INDEX($H:$H,ROW(L5354),1):INDEX($H:$H,MATCH(L5354+1, L:L,0)-1)))</f>
        <v/>
      </c>
      <c r="O5354" t="str">
        <f>IF(L5354="","",AVERAGE(INDEX($G:$G,ROW(L5354),1):INDEX($G:$G,MATCH(L5354+1, L:L,0)-1)))</f>
        <v/>
      </c>
      <c r="P5354" t="str">
        <f>IF(L5354="","",AVERAGE(INDEX($K:$K,ROW(L5354),1):INDEX($K:$K,MATCH(L5354+1, L:L,0)-1)))</f>
        <v/>
      </c>
    </row>
    <row r="5355" spans="1:16" x14ac:dyDescent="0.25">
      <c r="A5355">
        <v>2015</v>
      </c>
      <c r="B5355">
        <v>8</v>
      </c>
      <c r="C5355" t="s">
        <v>14</v>
      </c>
      <c r="D5355">
        <v>10.79</v>
      </c>
      <c r="E5355">
        <v>10.634482759999999</v>
      </c>
      <c r="F5355">
        <f t="shared" si="332"/>
        <v>-0.15551724</v>
      </c>
      <c r="G5355">
        <f t="shared" si="333"/>
        <v>0.15551724</v>
      </c>
      <c r="H5355">
        <v>55.98</v>
      </c>
      <c r="I5355">
        <v>26.6</v>
      </c>
      <c r="J5355">
        <f t="shared" si="334"/>
        <v>-29.379999999999995</v>
      </c>
      <c r="K5355">
        <f t="shared" si="335"/>
        <v>29.379999999999995</v>
      </c>
      <c r="L5355" t="str">
        <f>IF(A5355&lt;&gt;A5354,MAX($L$2:L5354)+1,"")</f>
        <v/>
      </c>
      <c r="M5355" t="str">
        <f>IF(L5355="","",AVERAGE(INDEX($E:$E,ROW(L5355),1):INDEX($E:$E,MATCH(L5355+1, L:L,0)-1)) - AVERAGE(INDEX($D:$D,ROW(L5355),1):INDEX($D:$D,MATCH(L5355+1, L:L,0)-1)))</f>
        <v/>
      </c>
      <c r="N5355" t="str">
        <f>IF(L5355="","",AVERAGE(INDEX($I:$I,ROW(L5355),1):INDEX($I:$I,MATCH(L5355+1, L:L,0)-1)) - AVERAGE(INDEX($H:$H,ROW(L5355),1):INDEX($H:$H,MATCH(L5355+1, L:L,0)-1)))</f>
        <v/>
      </c>
      <c r="O5355" t="str">
        <f>IF(L5355="","",AVERAGE(INDEX($G:$G,ROW(L5355),1):INDEX($G:$G,MATCH(L5355+1, L:L,0)-1)))</f>
        <v/>
      </c>
      <c r="P5355" t="str">
        <f>IF(L5355="","",AVERAGE(INDEX($K:$K,ROW(L5355),1):INDEX($K:$K,MATCH(L5355+1, L:L,0)-1)))</f>
        <v/>
      </c>
    </row>
    <row r="5356" spans="1:16" x14ac:dyDescent="0.25">
      <c r="A5356">
        <v>2015</v>
      </c>
      <c r="B5356">
        <v>8</v>
      </c>
      <c r="C5356" t="s">
        <v>15</v>
      </c>
      <c r="D5356">
        <v>18.837</v>
      </c>
      <c r="E5356">
        <v>19.14668734</v>
      </c>
      <c r="F5356">
        <f t="shared" si="332"/>
        <v>0.30968733999999998</v>
      </c>
      <c r="G5356">
        <f t="shared" si="333"/>
        <v>0.30968733999999998</v>
      </c>
      <c r="H5356">
        <v>81.555999999999997</v>
      </c>
      <c r="I5356">
        <v>82.69</v>
      </c>
      <c r="J5356">
        <f t="shared" si="334"/>
        <v>1.1340000000000003</v>
      </c>
      <c r="K5356">
        <f t="shared" si="335"/>
        <v>1.1340000000000003</v>
      </c>
      <c r="L5356" t="str">
        <f>IF(A5356&lt;&gt;A5355,MAX($L$2:L5355)+1,"")</f>
        <v/>
      </c>
      <c r="M5356" t="str">
        <f>IF(L5356="","",AVERAGE(INDEX($E:$E,ROW(L5356),1):INDEX($E:$E,MATCH(L5356+1, L:L,0)-1)) - AVERAGE(INDEX($D:$D,ROW(L5356),1):INDEX($D:$D,MATCH(L5356+1, L:L,0)-1)))</f>
        <v/>
      </c>
      <c r="N5356" t="str">
        <f>IF(L5356="","",AVERAGE(INDEX($I:$I,ROW(L5356),1):INDEX($I:$I,MATCH(L5356+1, L:L,0)-1)) - AVERAGE(INDEX($H:$H,ROW(L5356),1):INDEX($H:$H,MATCH(L5356+1, L:L,0)-1)))</f>
        <v/>
      </c>
      <c r="O5356" t="str">
        <f>IF(L5356="","",AVERAGE(INDEX($G:$G,ROW(L5356),1):INDEX($G:$G,MATCH(L5356+1, L:L,0)-1)))</f>
        <v/>
      </c>
      <c r="P5356" t="str">
        <f>IF(L5356="","",AVERAGE(INDEX($K:$K,ROW(L5356),1):INDEX($K:$K,MATCH(L5356+1, L:L,0)-1)))</f>
        <v/>
      </c>
    </row>
    <row r="5357" spans="1:16" x14ac:dyDescent="0.25">
      <c r="A5357">
        <v>2015</v>
      </c>
      <c r="B5357">
        <v>8</v>
      </c>
      <c r="C5357" t="s">
        <v>16</v>
      </c>
      <c r="D5357">
        <v>18.61</v>
      </c>
      <c r="E5357">
        <v>21.18709677</v>
      </c>
      <c r="F5357">
        <f t="shared" si="332"/>
        <v>2.5770967700000007</v>
      </c>
      <c r="G5357">
        <f t="shared" si="333"/>
        <v>2.5770967700000007</v>
      </c>
      <c r="H5357">
        <v>87.54</v>
      </c>
      <c r="I5357">
        <v>87.4</v>
      </c>
      <c r="J5357">
        <f t="shared" si="334"/>
        <v>-0.14000000000000057</v>
      </c>
      <c r="K5357">
        <f t="shared" si="335"/>
        <v>0.14000000000000057</v>
      </c>
      <c r="L5357" t="str">
        <f>IF(A5357&lt;&gt;A5356,MAX($L$2:L5356)+1,"")</f>
        <v/>
      </c>
      <c r="M5357" t="str">
        <f>IF(L5357="","",AVERAGE(INDEX($E:$E,ROW(L5357),1):INDEX($E:$E,MATCH(L5357+1, L:L,0)-1)) - AVERAGE(INDEX($D:$D,ROW(L5357),1):INDEX($D:$D,MATCH(L5357+1, L:L,0)-1)))</f>
        <v/>
      </c>
      <c r="N5357" t="str">
        <f>IF(L5357="","",AVERAGE(INDEX($I:$I,ROW(L5357),1):INDEX($I:$I,MATCH(L5357+1, L:L,0)-1)) - AVERAGE(INDEX($H:$H,ROW(L5357),1):INDEX($H:$H,MATCH(L5357+1, L:L,0)-1)))</f>
        <v/>
      </c>
      <c r="O5357" t="str">
        <f>IF(L5357="","",AVERAGE(INDEX($G:$G,ROW(L5357),1):INDEX($G:$G,MATCH(L5357+1, L:L,0)-1)))</f>
        <v/>
      </c>
      <c r="P5357" t="str">
        <f>IF(L5357="","",AVERAGE(INDEX($K:$K,ROW(L5357),1):INDEX($K:$K,MATCH(L5357+1, L:L,0)-1)))</f>
        <v/>
      </c>
    </row>
    <row r="5358" spans="1:16" x14ac:dyDescent="0.25">
      <c r="A5358">
        <v>2015</v>
      </c>
      <c r="B5358">
        <v>8</v>
      </c>
      <c r="C5358" t="s">
        <v>17</v>
      </c>
      <c r="D5358">
        <v>18.170714289999999</v>
      </c>
      <c r="E5358">
        <v>19.562265849999999</v>
      </c>
      <c r="F5358">
        <f t="shared" si="332"/>
        <v>1.3915515599999999</v>
      </c>
      <c r="G5358">
        <f t="shared" si="333"/>
        <v>1.3915515599999999</v>
      </c>
      <c r="H5358">
        <v>107.1971429</v>
      </c>
      <c r="I5358">
        <v>101.66428569999999</v>
      </c>
      <c r="J5358">
        <f t="shared" si="334"/>
        <v>-5.5328572000000094</v>
      </c>
      <c r="K5358">
        <f t="shared" si="335"/>
        <v>5.5328572000000094</v>
      </c>
      <c r="L5358" t="str">
        <f>IF(A5358&lt;&gt;A5357,MAX($L$2:L5357)+1,"")</f>
        <v/>
      </c>
      <c r="M5358" t="str">
        <f>IF(L5358="","",AVERAGE(INDEX($E:$E,ROW(L5358),1):INDEX($E:$E,MATCH(L5358+1, L:L,0)-1)) - AVERAGE(INDEX($D:$D,ROW(L5358),1):INDEX($D:$D,MATCH(L5358+1, L:L,0)-1)))</f>
        <v/>
      </c>
      <c r="N5358" t="str">
        <f>IF(L5358="","",AVERAGE(INDEX($I:$I,ROW(L5358),1):INDEX($I:$I,MATCH(L5358+1, L:L,0)-1)) - AVERAGE(INDEX($H:$H,ROW(L5358),1):INDEX($H:$H,MATCH(L5358+1, L:L,0)-1)))</f>
        <v/>
      </c>
      <c r="O5358" t="str">
        <f>IF(L5358="","",AVERAGE(INDEX($G:$G,ROW(L5358),1):INDEX($G:$G,MATCH(L5358+1, L:L,0)-1)))</f>
        <v/>
      </c>
      <c r="P5358" t="str">
        <f>IF(L5358="","",AVERAGE(INDEX($K:$K,ROW(L5358),1):INDEX($K:$K,MATCH(L5358+1, L:L,0)-1)))</f>
        <v/>
      </c>
    </row>
    <row r="5359" spans="1:16" x14ac:dyDescent="0.25">
      <c r="A5359">
        <v>2015</v>
      </c>
      <c r="B5359">
        <v>8</v>
      </c>
      <c r="C5359" t="s">
        <v>18</v>
      </c>
      <c r="D5359">
        <v>17.425000000000001</v>
      </c>
      <c r="E5359">
        <v>17.71318548</v>
      </c>
      <c r="F5359">
        <f t="shared" si="332"/>
        <v>0.28818547999999922</v>
      </c>
      <c r="G5359">
        <f t="shared" si="333"/>
        <v>0.28818547999999922</v>
      </c>
      <c r="H5359">
        <v>51.173124999999999</v>
      </c>
      <c r="I5359">
        <v>58.1875</v>
      </c>
      <c r="J5359">
        <f t="shared" si="334"/>
        <v>7.0143750000000011</v>
      </c>
      <c r="K5359">
        <f t="shared" si="335"/>
        <v>7.0143750000000011</v>
      </c>
      <c r="L5359" t="str">
        <f>IF(A5359&lt;&gt;A5358,MAX($L$2:L5358)+1,"")</f>
        <v/>
      </c>
      <c r="M5359" t="str">
        <f>IF(L5359="","",AVERAGE(INDEX($E:$E,ROW(L5359),1):INDEX($E:$E,MATCH(L5359+1, L:L,0)-1)) - AVERAGE(INDEX($D:$D,ROW(L5359),1):INDEX($D:$D,MATCH(L5359+1, L:L,0)-1)))</f>
        <v/>
      </c>
      <c r="N5359" t="str">
        <f>IF(L5359="","",AVERAGE(INDEX($I:$I,ROW(L5359),1):INDEX($I:$I,MATCH(L5359+1, L:L,0)-1)) - AVERAGE(INDEX($H:$H,ROW(L5359),1):INDEX($H:$H,MATCH(L5359+1, L:L,0)-1)))</f>
        <v/>
      </c>
      <c r="O5359" t="str">
        <f>IF(L5359="","",AVERAGE(INDEX($G:$G,ROW(L5359),1):INDEX($G:$G,MATCH(L5359+1, L:L,0)-1)))</f>
        <v/>
      </c>
      <c r="P5359" t="str">
        <f>IF(L5359="","",AVERAGE(INDEX($K:$K,ROW(L5359),1):INDEX($K:$K,MATCH(L5359+1, L:L,0)-1)))</f>
        <v/>
      </c>
    </row>
    <row r="5360" spans="1:16" x14ac:dyDescent="0.25">
      <c r="A5360">
        <v>2015</v>
      </c>
      <c r="B5360">
        <v>8</v>
      </c>
      <c r="C5360" t="s">
        <v>19</v>
      </c>
      <c r="D5360">
        <v>11.78</v>
      </c>
      <c r="E5360">
        <v>10.915698920000001</v>
      </c>
      <c r="F5360">
        <f t="shared" si="332"/>
        <v>-0.86430107999999883</v>
      </c>
      <c r="G5360">
        <f t="shared" si="333"/>
        <v>0.86430107999999883</v>
      </c>
      <c r="H5360">
        <v>42.743333329999999</v>
      </c>
      <c r="I5360">
        <v>81.233333329999994</v>
      </c>
      <c r="J5360">
        <f t="shared" si="334"/>
        <v>38.489999999999995</v>
      </c>
      <c r="K5360">
        <f t="shared" si="335"/>
        <v>38.489999999999995</v>
      </c>
      <c r="L5360" t="str">
        <f>IF(A5360&lt;&gt;A5359,MAX($L$2:L5359)+1,"")</f>
        <v/>
      </c>
      <c r="M5360" t="str">
        <f>IF(L5360="","",AVERAGE(INDEX($E:$E,ROW(L5360),1):INDEX($E:$E,MATCH(L5360+1, L:L,0)-1)) - AVERAGE(INDEX($D:$D,ROW(L5360),1):INDEX($D:$D,MATCH(L5360+1, L:L,0)-1)))</f>
        <v/>
      </c>
      <c r="N5360" t="str">
        <f>IF(L5360="","",AVERAGE(INDEX($I:$I,ROW(L5360),1):INDEX($I:$I,MATCH(L5360+1, L:L,0)-1)) - AVERAGE(INDEX($H:$H,ROW(L5360),1):INDEX($H:$H,MATCH(L5360+1, L:L,0)-1)))</f>
        <v/>
      </c>
      <c r="O5360" t="str">
        <f>IF(L5360="","",AVERAGE(INDEX($G:$G,ROW(L5360),1):INDEX($G:$G,MATCH(L5360+1, L:L,0)-1)))</f>
        <v/>
      </c>
      <c r="P5360" t="str">
        <f>IF(L5360="","",AVERAGE(INDEX($K:$K,ROW(L5360),1):INDEX($K:$K,MATCH(L5360+1, L:L,0)-1)))</f>
        <v/>
      </c>
    </row>
    <row r="5361" spans="1:16" x14ac:dyDescent="0.25">
      <c r="A5361">
        <v>2015</v>
      </c>
      <c r="B5361">
        <v>9</v>
      </c>
      <c r="C5361" t="s">
        <v>7</v>
      </c>
      <c r="D5361">
        <v>10.38181818</v>
      </c>
      <c r="E5361">
        <v>10.229322399999999</v>
      </c>
      <c r="F5361">
        <f t="shared" si="332"/>
        <v>-0.15249578000000064</v>
      </c>
      <c r="G5361">
        <f t="shared" si="333"/>
        <v>0.15249578000000064</v>
      </c>
      <c r="H5361">
        <v>41.130909090000003</v>
      </c>
      <c r="I5361">
        <v>65.945454549999994</v>
      </c>
      <c r="J5361">
        <f t="shared" si="334"/>
        <v>24.814545459999991</v>
      </c>
      <c r="K5361">
        <f t="shared" si="335"/>
        <v>24.814545459999991</v>
      </c>
      <c r="L5361" t="str">
        <f>IF(A5361&lt;&gt;A5360,MAX($L$2:L5360)+1,"")</f>
        <v/>
      </c>
      <c r="M5361" t="str">
        <f>IF(L5361="","",AVERAGE(INDEX($E:$E,ROW(L5361),1):INDEX($E:$E,MATCH(L5361+1, L:L,0)-1)) - AVERAGE(INDEX($D:$D,ROW(L5361),1):INDEX($D:$D,MATCH(L5361+1, L:L,0)-1)))</f>
        <v/>
      </c>
      <c r="N5361" t="str">
        <f>IF(L5361="","",AVERAGE(INDEX($I:$I,ROW(L5361),1):INDEX($I:$I,MATCH(L5361+1, L:L,0)-1)) - AVERAGE(INDEX($H:$H,ROW(L5361),1):INDEX($H:$H,MATCH(L5361+1, L:L,0)-1)))</f>
        <v/>
      </c>
      <c r="O5361" t="str">
        <f>IF(L5361="","",AVERAGE(INDEX($G:$G,ROW(L5361),1):INDEX($G:$G,MATCH(L5361+1, L:L,0)-1)))</f>
        <v/>
      </c>
      <c r="P5361" t="str">
        <f>IF(L5361="","",AVERAGE(INDEX($K:$K,ROW(L5361),1):INDEX($K:$K,MATCH(L5361+1, L:L,0)-1)))</f>
        <v/>
      </c>
    </row>
    <row r="5362" spans="1:16" x14ac:dyDescent="0.25">
      <c r="A5362">
        <v>2015</v>
      </c>
      <c r="B5362">
        <v>9</v>
      </c>
      <c r="C5362" t="s">
        <v>8</v>
      </c>
      <c r="D5362">
        <v>13.06508197</v>
      </c>
      <c r="E5362">
        <v>12.357869770000001</v>
      </c>
      <c r="F5362">
        <f t="shared" si="332"/>
        <v>-0.70721219999999896</v>
      </c>
      <c r="G5362">
        <f t="shared" si="333"/>
        <v>0.70721219999999896</v>
      </c>
      <c r="H5362">
        <v>86.524262300000004</v>
      </c>
      <c r="I5362">
        <v>117.17049179999999</v>
      </c>
      <c r="J5362">
        <f t="shared" si="334"/>
        <v>30.64622949999999</v>
      </c>
      <c r="K5362">
        <f t="shared" si="335"/>
        <v>30.64622949999999</v>
      </c>
      <c r="L5362" t="str">
        <f>IF(A5362&lt;&gt;A5361,MAX($L$2:L5361)+1,"")</f>
        <v/>
      </c>
      <c r="M5362" t="str">
        <f>IF(L5362="","",AVERAGE(INDEX($E:$E,ROW(L5362),1):INDEX($E:$E,MATCH(L5362+1, L:L,0)-1)) - AVERAGE(INDEX($D:$D,ROW(L5362),1):INDEX($D:$D,MATCH(L5362+1, L:L,0)-1)))</f>
        <v/>
      </c>
      <c r="N5362" t="str">
        <f>IF(L5362="","",AVERAGE(INDEX($I:$I,ROW(L5362),1):INDEX($I:$I,MATCH(L5362+1, L:L,0)-1)) - AVERAGE(INDEX($H:$H,ROW(L5362),1):INDEX($H:$H,MATCH(L5362+1, L:L,0)-1)))</f>
        <v/>
      </c>
      <c r="O5362" t="str">
        <f>IF(L5362="","",AVERAGE(INDEX($G:$G,ROW(L5362),1):INDEX($G:$G,MATCH(L5362+1, L:L,0)-1)))</f>
        <v/>
      </c>
      <c r="P5362" t="str">
        <f>IF(L5362="","",AVERAGE(INDEX($K:$K,ROW(L5362),1):INDEX($K:$K,MATCH(L5362+1, L:L,0)-1)))</f>
        <v/>
      </c>
    </row>
    <row r="5363" spans="1:16" x14ac:dyDescent="0.25">
      <c r="A5363">
        <v>2015</v>
      </c>
      <c r="B5363">
        <v>9</v>
      </c>
      <c r="C5363" t="s">
        <v>9</v>
      </c>
      <c r="D5363">
        <v>11.332000000000001</v>
      </c>
      <c r="E5363">
        <v>13.482149420000001</v>
      </c>
      <c r="F5363">
        <f t="shared" si="332"/>
        <v>2.15014942</v>
      </c>
      <c r="G5363">
        <f t="shared" si="333"/>
        <v>2.15014942</v>
      </c>
      <c r="H5363">
        <v>56.28</v>
      </c>
      <c r="I5363">
        <v>66.94</v>
      </c>
      <c r="J5363">
        <f t="shared" si="334"/>
        <v>10.659999999999997</v>
      </c>
      <c r="K5363">
        <f t="shared" si="335"/>
        <v>10.659999999999997</v>
      </c>
      <c r="L5363" t="str">
        <f>IF(A5363&lt;&gt;A5362,MAX($L$2:L5362)+1,"")</f>
        <v/>
      </c>
      <c r="M5363" t="str">
        <f>IF(L5363="","",AVERAGE(INDEX($E:$E,ROW(L5363),1):INDEX($E:$E,MATCH(L5363+1, L:L,0)-1)) - AVERAGE(INDEX($D:$D,ROW(L5363),1):INDEX($D:$D,MATCH(L5363+1, L:L,0)-1)))</f>
        <v/>
      </c>
      <c r="N5363" t="str">
        <f>IF(L5363="","",AVERAGE(INDEX($I:$I,ROW(L5363),1):INDEX($I:$I,MATCH(L5363+1, L:L,0)-1)) - AVERAGE(INDEX($H:$H,ROW(L5363),1):INDEX($H:$H,MATCH(L5363+1, L:L,0)-1)))</f>
        <v/>
      </c>
      <c r="O5363" t="str">
        <f>IF(L5363="","",AVERAGE(INDEX($G:$G,ROW(L5363),1):INDEX($G:$G,MATCH(L5363+1, L:L,0)-1)))</f>
        <v/>
      </c>
      <c r="P5363" t="str">
        <f>IF(L5363="","",AVERAGE(INDEX($K:$K,ROW(L5363),1):INDEX($K:$K,MATCH(L5363+1, L:L,0)-1)))</f>
        <v/>
      </c>
    </row>
    <row r="5364" spans="1:16" x14ac:dyDescent="0.25">
      <c r="A5364">
        <v>2015</v>
      </c>
      <c r="B5364">
        <v>9</v>
      </c>
      <c r="C5364" t="s">
        <v>10</v>
      </c>
      <c r="D5364">
        <v>12.512</v>
      </c>
      <c r="E5364">
        <v>16.060390810000001</v>
      </c>
      <c r="F5364">
        <f t="shared" si="332"/>
        <v>3.5483908100000008</v>
      </c>
      <c r="G5364">
        <f t="shared" si="333"/>
        <v>3.5483908100000008</v>
      </c>
      <c r="H5364">
        <v>95.46</v>
      </c>
      <c r="I5364">
        <v>184.12</v>
      </c>
      <c r="J5364">
        <f t="shared" si="334"/>
        <v>88.660000000000011</v>
      </c>
      <c r="K5364">
        <f t="shared" si="335"/>
        <v>88.660000000000011</v>
      </c>
      <c r="L5364" t="str">
        <f>IF(A5364&lt;&gt;A5363,MAX($L$2:L5363)+1,"")</f>
        <v/>
      </c>
      <c r="M5364" t="str">
        <f>IF(L5364="","",AVERAGE(INDEX($E:$E,ROW(L5364),1):INDEX($E:$E,MATCH(L5364+1, L:L,0)-1)) - AVERAGE(INDEX($D:$D,ROW(L5364),1):INDEX($D:$D,MATCH(L5364+1, L:L,0)-1)))</f>
        <v/>
      </c>
      <c r="N5364" t="str">
        <f>IF(L5364="","",AVERAGE(INDEX($I:$I,ROW(L5364),1):INDEX($I:$I,MATCH(L5364+1, L:L,0)-1)) - AVERAGE(INDEX($H:$H,ROW(L5364),1):INDEX($H:$H,MATCH(L5364+1, L:L,0)-1)))</f>
        <v/>
      </c>
      <c r="O5364" t="str">
        <f>IF(L5364="","",AVERAGE(INDEX($G:$G,ROW(L5364),1):INDEX($G:$G,MATCH(L5364+1, L:L,0)-1)))</f>
        <v/>
      </c>
      <c r="P5364" t="str">
        <f>IF(L5364="","",AVERAGE(INDEX($K:$K,ROW(L5364),1):INDEX($K:$K,MATCH(L5364+1, L:L,0)-1)))</f>
        <v/>
      </c>
    </row>
    <row r="5365" spans="1:16" x14ac:dyDescent="0.25">
      <c r="A5365">
        <v>2015</v>
      </c>
      <c r="B5365">
        <v>9</v>
      </c>
      <c r="C5365" t="s">
        <v>11</v>
      </c>
      <c r="D5365">
        <v>11.904615379999999</v>
      </c>
      <c r="E5365">
        <v>12.60261715</v>
      </c>
      <c r="F5365">
        <f t="shared" si="332"/>
        <v>0.69800177000000119</v>
      </c>
      <c r="G5365">
        <f t="shared" si="333"/>
        <v>0.69800177000000119</v>
      </c>
      <c r="H5365">
        <v>118.57538460000001</v>
      </c>
      <c r="I5365">
        <v>120.4153846</v>
      </c>
      <c r="J5365">
        <f t="shared" si="334"/>
        <v>1.8399999999999892</v>
      </c>
      <c r="K5365">
        <f t="shared" si="335"/>
        <v>1.8399999999999892</v>
      </c>
      <c r="L5365" t="str">
        <f>IF(A5365&lt;&gt;A5364,MAX($L$2:L5364)+1,"")</f>
        <v/>
      </c>
      <c r="M5365" t="str">
        <f>IF(L5365="","",AVERAGE(INDEX($E:$E,ROW(L5365),1):INDEX($E:$E,MATCH(L5365+1, L:L,0)-1)) - AVERAGE(INDEX($D:$D,ROW(L5365),1):INDEX($D:$D,MATCH(L5365+1, L:L,0)-1)))</f>
        <v/>
      </c>
      <c r="N5365" t="str">
        <f>IF(L5365="","",AVERAGE(INDEX($I:$I,ROW(L5365),1):INDEX($I:$I,MATCH(L5365+1, L:L,0)-1)) - AVERAGE(INDEX($H:$H,ROW(L5365),1):INDEX($H:$H,MATCH(L5365+1, L:L,0)-1)))</f>
        <v/>
      </c>
      <c r="O5365" t="str">
        <f>IF(L5365="","",AVERAGE(INDEX($G:$G,ROW(L5365),1):INDEX($G:$G,MATCH(L5365+1, L:L,0)-1)))</f>
        <v/>
      </c>
      <c r="P5365" t="str">
        <f>IF(L5365="","",AVERAGE(INDEX($K:$K,ROW(L5365),1):INDEX($K:$K,MATCH(L5365+1, L:L,0)-1)))</f>
        <v/>
      </c>
    </row>
    <row r="5366" spans="1:16" x14ac:dyDescent="0.25">
      <c r="A5366">
        <v>2015</v>
      </c>
      <c r="B5366">
        <v>9</v>
      </c>
      <c r="C5366" t="s">
        <v>12</v>
      </c>
      <c r="D5366">
        <v>14.33</v>
      </c>
      <c r="E5366">
        <v>17.41866667</v>
      </c>
      <c r="F5366">
        <f t="shared" si="332"/>
        <v>3.0886666700000003</v>
      </c>
      <c r="G5366">
        <f t="shared" si="333"/>
        <v>3.0886666700000003</v>
      </c>
      <c r="H5366">
        <v>105.096</v>
      </c>
      <c r="I5366">
        <v>98.7</v>
      </c>
      <c r="J5366">
        <f t="shared" si="334"/>
        <v>-6.3960000000000008</v>
      </c>
      <c r="K5366">
        <f t="shared" si="335"/>
        <v>6.3960000000000008</v>
      </c>
      <c r="L5366" t="str">
        <f>IF(A5366&lt;&gt;A5365,MAX($L$2:L5365)+1,"")</f>
        <v/>
      </c>
      <c r="M5366" t="str">
        <f>IF(L5366="","",AVERAGE(INDEX($E:$E,ROW(L5366),1):INDEX($E:$E,MATCH(L5366+1, L:L,0)-1)) - AVERAGE(INDEX($D:$D,ROW(L5366),1):INDEX($D:$D,MATCH(L5366+1, L:L,0)-1)))</f>
        <v/>
      </c>
      <c r="N5366" t="str">
        <f>IF(L5366="","",AVERAGE(INDEX($I:$I,ROW(L5366),1):INDEX($I:$I,MATCH(L5366+1, L:L,0)-1)) - AVERAGE(INDEX($H:$H,ROW(L5366),1):INDEX($H:$H,MATCH(L5366+1, L:L,0)-1)))</f>
        <v/>
      </c>
      <c r="O5366" t="str">
        <f>IF(L5366="","",AVERAGE(INDEX($G:$G,ROW(L5366),1):INDEX($G:$G,MATCH(L5366+1, L:L,0)-1)))</f>
        <v/>
      </c>
      <c r="P5366" t="str">
        <f>IF(L5366="","",AVERAGE(INDEX($K:$K,ROW(L5366),1):INDEX($K:$K,MATCH(L5366+1, L:L,0)-1)))</f>
        <v/>
      </c>
    </row>
    <row r="5367" spans="1:16" x14ac:dyDescent="0.25">
      <c r="A5367">
        <v>2015</v>
      </c>
      <c r="B5367">
        <v>9</v>
      </c>
      <c r="C5367" t="s">
        <v>14</v>
      </c>
      <c r="D5367">
        <v>4.75</v>
      </c>
      <c r="E5367">
        <v>5.8607142860000003</v>
      </c>
      <c r="F5367">
        <f t="shared" si="332"/>
        <v>1.1107142860000003</v>
      </c>
      <c r="G5367">
        <f t="shared" si="333"/>
        <v>1.1107142860000003</v>
      </c>
      <c r="H5367">
        <v>43.99</v>
      </c>
      <c r="I5367">
        <v>49.6</v>
      </c>
      <c r="J5367">
        <f t="shared" si="334"/>
        <v>5.6099999999999994</v>
      </c>
      <c r="K5367">
        <f t="shared" si="335"/>
        <v>5.6099999999999994</v>
      </c>
      <c r="L5367" t="str">
        <f>IF(A5367&lt;&gt;A5366,MAX($L$2:L5366)+1,"")</f>
        <v/>
      </c>
      <c r="M5367" t="str">
        <f>IF(L5367="","",AVERAGE(INDEX($E:$E,ROW(L5367),1):INDEX($E:$E,MATCH(L5367+1, L:L,0)-1)) - AVERAGE(INDEX($D:$D,ROW(L5367),1):INDEX($D:$D,MATCH(L5367+1, L:L,0)-1)))</f>
        <v/>
      </c>
      <c r="N5367" t="str">
        <f>IF(L5367="","",AVERAGE(INDEX($I:$I,ROW(L5367),1):INDEX($I:$I,MATCH(L5367+1, L:L,0)-1)) - AVERAGE(INDEX($H:$H,ROW(L5367),1):INDEX($H:$H,MATCH(L5367+1, L:L,0)-1)))</f>
        <v/>
      </c>
      <c r="O5367" t="str">
        <f>IF(L5367="","",AVERAGE(INDEX($G:$G,ROW(L5367),1):INDEX($G:$G,MATCH(L5367+1, L:L,0)-1)))</f>
        <v/>
      </c>
      <c r="P5367" t="str">
        <f>IF(L5367="","",AVERAGE(INDEX($K:$K,ROW(L5367),1):INDEX($K:$K,MATCH(L5367+1, L:L,0)-1)))</f>
        <v/>
      </c>
    </row>
    <row r="5368" spans="1:16" x14ac:dyDescent="0.25">
      <c r="A5368">
        <v>2015</v>
      </c>
      <c r="B5368">
        <v>9</v>
      </c>
      <c r="C5368" t="s">
        <v>15</v>
      </c>
      <c r="D5368">
        <v>14.762</v>
      </c>
      <c r="E5368">
        <v>17.828353480000001</v>
      </c>
      <c r="F5368">
        <f t="shared" si="332"/>
        <v>3.0663534800000001</v>
      </c>
      <c r="G5368">
        <f t="shared" si="333"/>
        <v>3.0663534800000001</v>
      </c>
      <c r="H5368">
        <v>92.197000000000003</v>
      </c>
      <c r="I5368">
        <v>76.59</v>
      </c>
      <c r="J5368">
        <f t="shared" si="334"/>
        <v>-15.606999999999999</v>
      </c>
      <c r="K5368">
        <f t="shared" si="335"/>
        <v>15.606999999999999</v>
      </c>
      <c r="L5368" t="str">
        <f>IF(A5368&lt;&gt;A5367,MAX($L$2:L5367)+1,"")</f>
        <v/>
      </c>
      <c r="M5368" t="str">
        <f>IF(L5368="","",AVERAGE(INDEX($E:$E,ROW(L5368),1):INDEX($E:$E,MATCH(L5368+1, L:L,0)-1)) - AVERAGE(INDEX($D:$D,ROW(L5368),1):INDEX($D:$D,MATCH(L5368+1, L:L,0)-1)))</f>
        <v/>
      </c>
      <c r="N5368" t="str">
        <f>IF(L5368="","",AVERAGE(INDEX($I:$I,ROW(L5368),1):INDEX($I:$I,MATCH(L5368+1, L:L,0)-1)) - AVERAGE(INDEX($H:$H,ROW(L5368),1):INDEX($H:$H,MATCH(L5368+1, L:L,0)-1)))</f>
        <v/>
      </c>
      <c r="O5368" t="str">
        <f>IF(L5368="","",AVERAGE(INDEX($G:$G,ROW(L5368),1):INDEX($G:$G,MATCH(L5368+1, L:L,0)-1)))</f>
        <v/>
      </c>
      <c r="P5368" t="str">
        <f>IF(L5368="","",AVERAGE(INDEX($K:$K,ROW(L5368),1):INDEX($K:$K,MATCH(L5368+1, L:L,0)-1)))</f>
        <v/>
      </c>
    </row>
    <row r="5369" spans="1:16" x14ac:dyDescent="0.25">
      <c r="A5369">
        <v>2015</v>
      </c>
      <c r="B5369">
        <v>9</v>
      </c>
      <c r="C5369" t="s">
        <v>16</v>
      </c>
      <c r="D5369">
        <v>14.39</v>
      </c>
      <c r="E5369">
        <v>15.973333330000001</v>
      </c>
      <c r="F5369">
        <f t="shared" si="332"/>
        <v>1.5833333300000003</v>
      </c>
      <c r="G5369">
        <f t="shared" si="333"/>
        <v>1.5833333300000003</v>
      </c>
      <c r="H5369">
        <v>107.42</v>
      </c>
      <c r="I5369">
        <v>111.6</v>
      </c>
      <c r="J5369">
        <f t="shared" si="334"/>
        <v>4.1799999999999926</v>
      </c>
      <c r="K5369">
        <f t="shared" si="335"/>
        <v>4.1799999999999926</v>
      </c>
      <c r="L5369" t="str">
        <f>IF(A5369&lt;&gt;A5368,MAX($L$2:L5368)+1,"")</f>
        <v/>
      </c>
      <c r="M5369" t="str">
        <f>IF(L5369="","",AVERAGE(INDEX($E:$E,ROW(L5369),1):INDEX($E:$E,MATCH(L5369+1, L:L,0)-1)) - AVERAGE(INDEX($D:$D,ROW(L5369),1):INDEX($D:$D,MATCH(L5369+1, L:L,0)-1)))</f>
        <v/>
      </c>
      <c r="N5369" t="str">
        <f>IF(L5369="","",AVERAGE(INDEX($I:$I,ROW(L5369),1):INDEX($I:$I,MATCH(L5369+1, L:L,0)-1)) - AVERAGE(INDEX($H:$H,ROW(L5369),1):INDEX($H:$H,MATCH(L5369+1, L:L,0)-1)))</f>
        <v/>
      </c>
      <c r="O5369" t="str">
        <f>IF(L5369="","",AVERAGE(INDEX($G:$G,ROW(L5369),1):INDEX($G:$G,MATCH(L5369+1, L:L,0)-1)))</f>
        <v/>
      </c>
      <c r="P5369" t="str">
        <f>IF(L5369="","",AVERAGE(INDEX($K:$K,ROW(L5369),1):INDEX($K:$K,MATCH(L5369+1, L:L,0)-1)))</f>
        <v/>
      </c>
    </row>
    <row r="5370" spans="1:16" x14ac:dyDescent="0.25">
      <c r="A5370">
        <v>2015</v>
      </c>
      <c r="B5370">
        <v>9</v>
      </c>
      <c r="C5370" t="s">
        <v>17</v>
      </c>
      <c r="D5370">
        <v>13.43848485</v>
      </c>
      <c r="E5370">
        <v>16.80808811</v>
      </c>
      <c r="F5370">
        <f t="shared" si="332"/>
        <v>3.3696032599999999</v>
      </c>
      <c r="G5370">
        <f t="shared" si="333"/>
        <v>3.3696032599999999</v>
      </c>
      <c r="H5370">
        <v>101.6533333</v>
      </c>
      <c r="I5370">
        <v>103.68787879999999</v>
      </c>
      <c r="J5370">
        <f t="shared" si="334"/>
        <v>2.034545499999993</v>
      </c>
      <c r="K5370">
        <f t="shared" si="335"/>
        <v>2.034545499999993</v>
      </c>
      <c r="L5370" t="str">
        <f>IF(A5370&lt;&gt;A5369,MAX($L$2:L5369)+1,"")</f>
        <v/>
      </c>
      <c r="M5370" t="str">
        <f>IF(L5370="","",AVERAGE(INDEX($E:$E,ROW(L5370),1):INDEX($E:$E,MATCH(L5370+1, L:L,0)-1)) - AVERAGE(INDEX($D:$D,ROW(L5370),1):INDEX($D:$D,MATCH(L5370+1, L:L,0)-1)))</f>
        <v/>
      </c>
      <c r="N5370" t="str">
        <f>IF(L5370="","",AVERAGE(INDEX($I:$I,ROW(L5370),1):INDEX($I:$I,MATCH(L5370+1, L:L,0)-1)) - AVERAGE(INDEX($H:$H,ROW(L5370),1):INDEX($H:$H,MATCH(L5370+1, L:L,0)-1)))</f>
        <v/>
      </c>
      <c r="O5370" t="str">
        <f>IF(L5370="","",AVERAGE(INDEX($G:$G,ROW(L5370),1):INDEX($G:$G,MATCH(L5370+1, L:L,0)-1)))</f>
        <v/>
      </c>
      <c r="P5370" t="str">
        <f>IF(L5370="","",AVERAGE(INDEX($K:$K,ROW(L5370),1):INDEX($K:$K,MATCH(L5370+1, L:L,0)-1)))</f>
        <v/>
      </c>
    </row>
    <row r="5371" spans="1:16" x14ac:dyDescent="0.25">
      <c r="A5371">
        <v>2015</v>
      </c>
      <c r="B5371">
        <v>9</v>
      </c>
      <c r="C5371" t="s">
        <v>18</v>
      </c>
      <c r="D5371">
        <v>11.45444444</v>
      </c>
      <c r="E5371">
        <v>12.37262087</v>
      </c>
      <c r="F5371">
        <f t="shared" si="332"/>
        <v>0.91817643000000082</v>
      </c>
      <c r="G5371">
        <f t="shared" si="333"/>
        <v>0.91817643000000082</v>
      </c>
      <c r="H5371">
        <v>36.602777779999997</v>
      </c>
      <c r="I5371">
        <v>49.7</v>
      </c>
      <c r="J5371">
        <f t="shared" si="334"/>
        <v>13.097222220000006</v>
      </c>
      <c r="K5371">
        <f t="shared" si="335"/>
        <v>13.097222220000006</v>
      </c>
      <c r="L5371" t="str">
        <f>IF(A5371&lt;&gt;A5370,MAX($L$2:L5370)+1,"")</f>
        <v/>
      </c>
      <c r="M5371" t="str">
        <f>IF(L5371="","",AVERAGE(INDEX($E:$E,ROW(L5371),1):INDEX($E:$E,MATCH(L5371+1, L:L,0)-1)) - AVERAGE(INDEX($D:$D,ROW(L5371),1):INDEX($D:$D,MATCH(L5371+1, L:L,0)-1)))</f>
        <v/>
      </c>
      <c r="N5371" t="str">
        <f>IF(L5371="","",AVERAGE(INDEX($I:$I,ROW(L5371),1):INDEX($I:$I,MATCH(L5371+1, L:L,0)-1)) - AVERAGE(INDEX($H:$H,ROW(L5371),1):INDEX($H:$H,MATCH(L5371+1, L:L,0)-1)))</f>
        <v/>
      </c>
      <c r="O5371" t="str">
        <f>IF(L5371="","",AVERAGE(INDEX($G:$G,ROW(L5371),1):INDEX($G:$G,MATCH(L5371+1, L:L,0)-1)))</f>
        <v/>
      </c>
      <c r="P5371" t="str">
        <f>IF(L5371="","",AVERAGE(INDEX($K:$K,ROW(L5371),1):INDEX($K:$K,MATCH(L5371+1, L:L,0)-1)))</f>
        <v/>
      </c>
    </row>
    <row r="5372" spans="1:16" x14ac:dyDescent="0.25">
      <c r="A5372">
        <v>2015</v>
      </c>
      <c r="B5372">
        <v>9</v>
      </c>
      <c r="C5372" t="s">
        <v>19</v>
      </c>
      <c r="D5372">
        <v>6.8449999999999998</v>
      </c>
      <c r="E5372">
        <v>6.181666667</v>
      </c>
      <c r="F5372">
        <f t="shared" si="332"/>
        <v>-0.66333333299999975</v>
      </c>
      <c r="G5372">
        <f t="shared" si="333"/>
        <v>0.66333333299999975</v>
      </c>
      <c r="H5372">
        <v>31.37</v>
      </c>
      <c r="I5372">
        <v>24.7</v>
      </c>
      <c r="J5372">
        <f t="shared" si="334"/>
        <v>-6.6700000000000017</v>
      </c>
      <c r="K5372">
        <f t="shared" si="335"/>
        <v>6.6700000000000017</v>
      </c>
      <c r="L5372" t="str">
        <f>IF(A5372&lt;&gt;A5371,MAX($L$2:L5371)+1,"")</f>
        <v/>
      </c>
      <c r="M5372" t="str">
        <f>IF(L5372="","",AVERAGE(INDEX($E:$E,ROW(L5372),1):INDEX($E:$E,MATCH(L5372+1, L:L,0)-1)) - AVERAGE(INDEX($D:$D,ROW(L5372),1):INDEX($D:$D,MATCH(L5372+1, L:L,0)-1)))</f>
        <v/>
      </c>
      <c r="N5372" t="str">
        <f>IF(L5372="","",AVERAGE(INDEX($I:$I,ROW(L5372),1):INDEX($I:$I,MATCH(L5372+1, L:L,0)-1)) - AVERAGE(INDEX($H:$H,ROW(L5372),1):INDEX($H:$H,MATCH(L5372+1, L:L,0)-1)))</f>
        <v/>
      </c>
      <c r="O5372" t="str">
        <f>IF(L5372="","",AVERAGE(INDEX($G:$G,ROW(L5372),1):INDEX($G:$G,MATCH(L5372+1, L:L,0)-1)))</f>
        <v/>
      </c>
      <c r="P5372" t="str">
        <f>IF(L5372="","",AVERAGE(INDEX($K:$K,ROW(L5372),1):INDEX($K:$K,MATCH(L5372+1, L:L,0)-1)))</f>
        <v/>
      </c>
    </row>
    <row r="5373" spans="1:16" x14ac:dyDescent="0.25">
      <c r="A5373">
        <v>2015</v>
      </c>
      <c r="B5373">
        <v>10</v>
      </c>
      <c r="C5373" t="s">
        <v>7</v>
      </c>
      <c r="D5373">
        <v>3.9269230770000001</v>
      </c>
      <c r="E5373">
        <v>6.6734166369999999</v>
      </c>
      <c r="F5373">
        <f t="shared" si="332"/>
        <v>2.7464935599999998</v>
      </c>
      <c r="G5373">
        <f t="shared" si="333"/>
        <v>2.7464935599999998</v>
      </c>
      <c r="H5373">
        <v>19.966153850000001</v>
      </c>
      <c r="I5373">
        <v>17.330769230000001</v>
      </c>
      <c r="J5373">
        <f t="shared" si="334"/>
        <v>-2.63538462</v>
      </c>
      <c r="K5373">
        <f t="shared" si="335"/>
        <v>2.63538462</v>
      </c>
      <c r="L5373" t="str">
        <f>IF(A5373&lt;&gt;A5372,MAX($L$2:L5372)+1,"")</f>
        <v/>
      </c>
      <c r="M5373" t="str">
        <f>IF(L5373="","",AVERAGE(INDEX($E:$E,ROW(L5373),1):INDEX($E:$E,MATCH(L5373+1, L:L,0)-1)) - AVERAGE(INDEX($D:$D,ROW(L5373),1):INDEX($D:$D,MATCH(L5373+1, L:L,0)-1)))</f>
        <v/>
      </c>
      <c r="N5373" t="str">
        <f>IF(L5373="","",AVERAGE(INDEX($I:$I,ROW(L5373),1):INDEX($I:$I,MATCH(L5373+1, L:L,0)-1)) - AVERAGE(INDEX($H:$H,ROW(L5373),1):INDEX($H:$H,MATCH(L5373+1, L:L,0)-1)))</f>
        <v/>
      </c>
      <c r="O5373" t="str">
        <f>IF(L5373="","",AVERAGE(INDEX($G:$G,ROW(L5373),1):INDEX($G:$G,MATCH(L5373+1, L:L,0)-1)))</f>
        <v/>
      </c>
      <c r="P5373" t="str">
        <f>IF(L5373="","",AVERAGE(INDEX($K:$K,ROW(L5373),1):INDEX($K:$K,MATCH(L5373+1, L:L,0)-1)))</f>
        <v/>
      </c>
    </row>
    <row r="5374" spans="1:16" x14ac:dyDescent="0.25">
      <c r="A5374">
        <v>2015</v>
      </c>
      <c r="B5374">
        <v>10</v>
      </c>
      <c r="C5374" t="s">
        <v>8</v>
      </c>
      <c r="D5374">
        <v>8.0353225810000009</v>
      </c>
      <c r="E5374">
        <v>10.10928567</v>
      </c>
      <c r="F5374">
        <f t="shared" si="332"/>
        <v>2.0739630889999994</v>
      </c>
      <c r="G5374">
        <f t="shared" si="333"/>
        <v>2.0739630889999994</v>
      </c>
      <c r="H5374">
        <v>164.26629030000001</v>
      </c>
      <c r="I5374">
        <v>152.95645160000001</v>
      </c>
      <c r="J5374">
        <f t="shared" si="334"/>
        <v>-11.3098387</v>
      </c>
      <c r="K5374">
        <f t="shared" si="335"/>
        <v>11.3098387</v>
      </c>
      <c r="L5374" t="str">
        <f>IF(A5374&lt;&gt;A5373,MAX($L$2:L5373)+1,"")</f>
        <v/>
      </c>
      <c r="M5374" t="str">
        <f>IF(L5374="","",AVERAGE(INDEX($E:$E,ROW(L5374),1):INDEX($E:$E,MATCH(L5374+1, L:L,0)-1)) - AVERAGE(INDEX($D:$D,ROW(L5374),1):INDEX($D:$D,MATCH(L5374+1, L:L,0)-1)))</f>
        <v/>
      </c>
      <c r="N5374" t="str">
        <f>IF(L5374="","",AVERAGE(INDEX($I:$I,ROW(L5374),1):INDEX($I:$I,MATCH(L5374+1, L:L,0)-1)) - AVERAGE(INDEX($H:$H,ROW(L5374),1):INDEX($H:$H,MATCH(L5374+1, L:L,0)-1)))</f>
        <v/>
      </c>
      <c r="O5374" t="str">
        <f>IF(L5374="","",AVERAGE(INDEX($G:$G,ROW(L5374),1):INDEX($G:$G,MATCH(L5374+1, L:L,0)-1)))</f>
        <v/>
      </c>
      <c r="P5374" t="str">
        <f>IF(L5374="","",AVERAGE(INDEX($K:$K,ROW(L5374),1):INDEX($K:$K,MATCH(L5374+1, L:L,0)-1)))</f>
        <v/>
      </c>
    </row>
    <row r="5375" spans="1:16" x14ac:dyDescent="0.25">
      <c r="A5375">
        <v>2015</v>
      </c>
      <c r="B5375">
        <v>10</v>
      </c>
      <c r="C5375" t="s">
        <v>9</v>
      </c>
      <c r="D5375">
        <v>3.8559999999999999</v>
      </c>
      <c r="E5375">
        <v>6.4325552999999998</v>
      </c>
      <c r="F5375">
        <f t="shared" si="332"/>
        <v>2.5765552999999999</v>
      </c>
      <c r="G5375">
        <f t="shared" si="333"/>
        <v>2.5765552999999999</v>
      </c>
      <c r="H5375">
        <v>39.479999999999997</v>
      </c>
      <c r="I5375">
        <v>42.81</v>
      </c>
      <c r="J5375">
        <f t="shared" si="334"/>
        <v>3.3300000000000054</v>
      </c>
      <c r="K5375">
        <f t="shared" si="335"/>
        <v>3.3300000000000054</v>
      </c>
      <c r="L5375" t="str">
        <f>IF(A5375&lt;&gt;A5374,MAX($L$2:L5374)+1,"")</f>
        <v/>
      </c>
      <c r="M5375" t="str">
        <f>IF(L5375="","",AVERAGE(INDEX($E:$E,ROW(L5375),1):INDEX($E:$E,MATCH(L5375+1, L:L,0)-1)) - AVERAGE(INDEX($D:$D,ROW(L5375),1):INDEX($D:$D,MATCH(L5375+1, L:L,0)-1)))</f>
        <v/>
      </c>
      <c r="N5375" t="str">
        <f>IF(L5375="","",AVERAGE(INDEX($I:$I,ROW(L5375),1):INDEX($I:$I,MATCH(L5375+1, L:L,0)-1)) - AVERAGE(INDEX($H:$H,ROW(L5375),1):INDEX($H:$H,MATCH(L5375+1, L:L,0)-1)))</f>
        <v/>
      </c>
      <c r="O5375" t="str">
        <f>IF(L5375="","",AVERAGE(INDEX($G:$G,ROW(L5375),1):INDEX($G:$G,MATCH(L5375+1, L:L,0)-1)))</f>
        <v/>
      </c>
      <c r="P5375" t="str">
        <f>IF(L5375="","",AVERAGE(INDEX($K:$K,ROW(L5375),1):INDEX($K:$K,MATCH(L5375+1, L:L,0)-1)))</f>
        <v/>
      </c>
    </row>
    <row r="5376" spans="1:16" x14ac:dyDescent="0.25">
      <c r="A5376">
        <v>2015</v>
      </c>
      <c r="B5376">
        <v>10</v>
      </c>
      <c r="C5376" t="s">
        <v>10</v>
      </c>
      <c r="D5376">
        <v>6.5650000000000004</v>
      </c>
      <c r="E5376">
        <v>5.9395161290000003</v>
      </c>
      <c r="F5376">
        <f t="shared" si="332"/>
        <v>-0.62548387100000014</v>
      </c>
      <c r="G5376">
        <f t="shared" si="333"/>
        <v>0.62548387100000014</v>
      </c>
      <c r="H5376">
        <v>93.707499999999996</v>
      </c>
      <c r="I5376">
        <v>82.9</v>
      </c>
      <c r="J5376">
        <f t="shared" si="334"/>
        <v>-10.80749999999999</v>
      </c>
      <c r="K5376">
        <f t="shared" si="335"/>
        <v>10.80749999999999</v>
      </c>
      <c r="L5376" t="str">
        <f>IF(A5376&lt;&gt;A5375,MAX($L$2:L5375)+1,"")</f>
        <v/>
      </c>
      <c r="M5376" t="str">
        <f>IF(L5376="","",AVERAGE(INDEX($E:$E,ROW(L5376),1):INDEX($E:$E,MATCH(L5376+1, L:L,0)-1)) - AVERAGE(INDEX($D:$D,ROW(L5376),1):INDEX($D:$D,MATCH(L5376+1, L:L,0)-1)))</f>
        <v/>
      </c>
      <c r="N5376" t="str">
        <f>IF(L5376="","",AVERAGE(INDEX($I:$I,ROW(L5376),1):INDEX($I:$I,MATCH(L5376+1, L:L,0)-1)) - AVERAGE(INDEX($H:$H,ROW(L5376),1):INDEX($H:$H,MATCH(L5376+1, L:L,0)-1)))</f>
        <v/>
      </c>
      <c r="O5376" t="str">
        <f>IF(L5376="","",AVERAGE(INDEX($G:$G,ROW(L5376),1):INDEX($G:$G,MATCH(L5376+1, L:L,0)-1)))</f>
        <v/>
      </c>
      <c r="P5376" t="str">
        <f>IF(L5376="","",AVERAGE(INDEX($K:$K,ROW(L5376),1):INDEX($K:$K,MATCH(L5376+1, L:L,0)-1)))</f>
        <v/>
      </c>
    </row>
    <row r="5377" spans="1:16" x14ac:dyDescent="0.25">
      <c r="A5377">
        <v>2015</v>
      </c>
      <c r="B5377">
        <v>10</v>
      </c>
      <c r="C5377" t="s">
        <v>11</v>
      </c>
      <c r="D5377">
        <v>6.5742857140000002</v>
      </c>
      <c r="E5377">
        <v>6.5830345890000004</v>
      </c>
      <c r="F5377">
        <f t="shared" si="332"/>
        <v>8.7488750000002113E-3</v>
      </c>
      <c r="G5377">
        <f t="shared" si="333"/>
        <v>8.7488750000002113E-3</v>
      </c>
      <c r="H5377">
        <v>121.1371429</v>
      </c>
      <c r="I5377">
        <v>127.20714289999999</v>
      </c>
      <c r="J5377">
        <f t="shared" si="334"/>
        <v>6.0699999999999932</v>
      </c>
      <c r="K5377">
        <f t="shared" si="335"/>
        <v>6.0699999999999932</v>
      </c>
      <c r="L5377" t="str">
        <f>IF(A5377&lt;&gt;A5376,MAX($L$2:L5376)+1,"")</f>
        <v/>
      </c>
      <c r="M5377" t="str">
        <f>IF(L5377="","",AVERAGE(INDEX($E:$E,ROW(L5377),1):INDEX($E:$E,MATCH(L5377+1, L:L,0)-1)) - AVERAGE(INDEX($D:$D,ROW(L5377),1):INDEX($D:$D,MATCH(L5377+1, L:L,0)-1)))</f>
        <v/>
      </c>
      <c r="N5377" t="str">
        <f>IF(L5377="","",AVERAGE(INDEX($I:$I,ROW(L5377),1):INDEX($I:$I,MATCH(L5377+1, L:L,0)-1)) - AVERAGE(INDEX($H:$H,ROW(L5377),1):INDEX($H:$H,MATCH(L5377+1, L:L,0)-1)))</f>
        <v/>
      </c>
      <c r="O5377" t="str">
        <f>IF(L5377="","",AVERAGE(INDEX($G:$G,ROW(L5377),1):INDEX($G:$G,MATCH(L5377+1, L:L,0)-1)))</f>
        <v/>
      </c>
      <c r="P5377" t="str">
        <f>IF(L5377="","",AVERAGE(INDEX($K:$K,ROW(L5377),1):INDEX($K:$K,MATCH(L5377+1, L:L,0)-1)))</f>
        <v/>
      </c>
    </row>
    <row r="5378" spans="1:16" x14ac:dyDescent="0.25">
      <c r="A5378">
        <v>2015</v>
      </c>
      <c r="B5378">
        <v>10</v>
      </c>
      <c r="C5378" t="s">
        <v>12</v>
      </c>
      <c r="D5378">
        <v>8.6983333330000008</v>
      </c>
      <c r="E5378">
        <v>8.7786614749999998</v>
      </c>
      <c r="F5378">
        <f t="shared" si="332"/>
        <v>8.0328141999999048E-2</v>
      </c>
      <c r="G5378">
        <f t="shared" si="333"/>
        <v>8.0328141999999048E-2</v>
      </c>
      <c r="H5378">
        <v>119.33499999999999</v>
      </c>
      <c r="I5378">
        <v>98.233333329999994</v>
      </c>
      <c r="J5378">
        <f t="shared" si="334"/>
        <v>-21.10166667</v>
      </c>
      <c r="K5378">
        <f t="shared" si="335"/>
        <v>21.10166667</v>
      </c>
      <c r="L5378" t="str">
        <f>IF(A5378&lt;&gt;A5377,MAX($L$2:L5377)+1,"")</f>
        <v/>
      </c>
      <c r="M5378" t="str">
        <f>IF(L5378="","",AVERAGE(INDEX($E:$E,ROW(L5378),1):INDEX($E:$E,MATCH(L5378+1, L:L,0)-1)) - AVERAGE(INDEX($D:$D,ROW(L5378),1):INDEX($D:$D,MATCH(L5378+1, L:L,0)-1)))</f>
        <v/>
      </c>
      <c r="N5378" t="str">
        <f>IF(L5378="","",AVERAGE(INDEX($I:$I,ROW(L5378),1):INDEX($I:$I,MATCH(L5378+1, L:L,0)-1)) - AVERAGE(INDEX($H:$H,ROW(L5378),1):INDEX($H:$H,MATCH(L5378+1, L:L,0)-1)))</f>
        <v/>
      </c>
      <c r="O5378" t="str">
        <f>IF(L5378="","",AVERAGE(INDEX($G:$G,ROW(L5378),1):INDEX($G:$G,MATCH(L5378+1, L:L,0)-1)))</f>
        <v/>
      </c>
      <c r="P5378" t="str">
        <f>IF(L5378="","",AVERAGE(INDEX($K:$K,ROW(L5378),1):INDEX($K:$K,MATCH(L5378+1, L:L,0)-1)))</f>
        <v/>
      </c>
    </row>
    <row r="5379" spans="1:16" x14ac:dyDescent="0.25">
      <c r="A5379">
        <v>2015</v>
      </c>
      <c r="B5379">
        <v>10</v>
      </c>
      <c r="C5379" t="s">
        <v>14</v>
      </c>
      <c r="D5379">
        <v>-3.64</v>
      </c>
      <c r="E5379">
        <v>-3.4724137929999999</v>
      </c>
      <c r="F5379">
        <f t="shared" ref="F5379:F5442" si="336">E5379-D5379</f>
        <v>0.16758620700000026</v>
      </c>
      <c r="G5379">
        <f t="shared" ref="G5379:G5442" si="337">ABS(F5379)</f>
        <v>0.16758620700000026</v>
      </c>
      <c r="H5379">
        <v>24.54</v>
      </c>
      <c r="I5379">
        <v>49</v>
      </c>
      <c r="J5379">
        <f t="shared" ref="J5379:J5442" si="338">I5379-H5379</f>
        <v>24.46</v>
      </c>
      <c r="K5379">
        <f t="shared" ref="K5379:K5442" si="339">ABS(J5379)</f>
        <v>24.46</v>
      </c>
      <c r="L5379" t="str">
        <f>IF(A5379&lt;&gt;A5378,MAX($L$2:L5378)+1,"")</f>
        <v/>
      </c>
      <c r="M5379" t="str">
        <f>IF(L5379="","",AVERAGE(INDEX($E:$E,ROW(L5379),1):INDEX($E:$E,MATCH(L5379+1, L:L,0)-1)) - AVERAGE(INDEX($D:$D,ROW(L5379),1):INDEX($D:$D,MATCH(L5379+1, L:L,0)-1)))</f>
        <v/>
      </c>
      <c r="N5379" t="str">
        <f>IF(L5379="","",AVERAGE(INDEX($I:$I,ROW(L5379),1):INDEX($I:$I,MATCH(L5379+1, L:L,0)-1)) - AVERAGE(INDEX($H:$H,ROW(L5379),1):INDEX($H:$H,MATCH(L5379+1, L:L,0)-1)))</f>
        <v/>
      </c>
      <c r="O5379" t="str">
        <f>IF(L5379="","",AVERAGE(INDEX($G:$G,ROW(L5379),1):INDEX($G:$G,MATCH(L5379+1, L:L,0)-1)))</f>
        <v/>
      </c>
      <c r="P5379" t="str">
        <f>IF(L5379="","",AVERAGE(INDEX($K:$K,ROW(L5379),1):INDEX($K:$K,MATCH(L5379+1, L:L,0)-1)))</f>
        <v/>
      </c>
    </row>
    <row r="5380" spans="1:16" x14ac:dyDescent="0.25">
      <c r="A5380">
        <v>2015</v>
      </c>
      <c r="B5380">
        <v>10</v>
      </c>
      <c r="C5380" t="s">
        <v>15</v>
      </c>
      <c r="D5380">
        <v>7.983333333</v>
      </c>
      <c r="E5380">
        <v>8.0057181289999999</v>
      </c>
      <c r="F5380">
        <f t="shared" si="336"/>
        <v>2.2384795999999874E-2</v>
      </c>
      <c r="G5380">
        <f t="shared" si="337"/>
        <v>2.2384795999999874E-2</v>
      </c>
      <c r="H5380">
        <v>82.362222220000007</v>
      </c>
      <c r="I5380">
        <v>93.355555559999999</v>
      </c>
      <c r="J5380">
        <f t="shared" si="338"/>
        <v>10.993333339999992</v>
      </c>
      <c r="K5380">
        <f t="shared" si="339"/>
        <v>10.993333339999992</v>
      </c>
      <c r="L5380" t="str">
        <f>IF(A5380&lt;&gt;A5379,MAX($L$2:L5379)+1,"")</f>
        <v/>
      </c>
      <c r="M5380" t="str">
        <f>IF(L5380="","",AVERAGE(INDEX($E:$E,ROW(L5380),1):INDEX($E:$E,MATCH(L5380+1, L:L,0)-1)) - AVERAGE(INDEX($D:$D,ROW(L5380),1):INDEX($D:$D,MATCH(L5380+1, L:L,0)-1)))</f>
        <v/>
      </c>
      <c r="N5380" t="str">
        <f>IF(L5380="","",AVERAGE(INDEX($I:$I,ROW(L5380),1):INDEX($I:$I,MATCH(L5380+1, L:L,0)-1)) - AVERAGE(INDEX($H:$H,ROW(L5380),1):INDEX($H:$H,MATCH(L5380+1, L:L,0)-1)))</f>
        <v/>
      </c>
      <c r="O5380" t="str">
        <f>IF(L5380="","",AVERAGE(INDEX($G:$G,ROW(L5380),1):INDEX($G:$G,MATCH(L5380+1, L:L,0)-1)))</f>
        <v/>
      </c>
      <c r="P5380" t="str">
        <f>IF(L5380="","",AVERAGE(INDEX($K:$K,ROW(L5380),1):INDEX($K:$K,MATCH(L5380+1, L:L,0)-1)))</f>
        <v/>
      </c>
    </row>
    <row r="5381" spans="1:16" x14ac:dyDescent="0.25">
      <c r="A5381">
        <v>2015</v>
      </c>
      <c r="B5381">
        <v>10</v>
      </c>
      <c r="C5381" t="s">
        <v>16</v>
      </c>
      <c r="D5381">
        <v>8.4700000000000006</v>
      </c>
      <c r="E5381">
        <v>7.9064516129999998</v>
      </c>
      <c r="F5381">
        <f t="shared" si="336"/>
        <v>-0.56354838700000087</v>
      </c>
      <c r="G5381">
        <f t="shared" si="337"/>
        <v>0.56354838700000087</v>
      </c>
      <c r="H5381">
        <v>122.91</v>
      </c>
      <c r="I5381">
        <v>104</v>
      </c>
      <c r="J5381">
        <f t="shared" si="338"/>
        <v>-18.909999999999997</v>
      </c>
      <c r="K5381">
        <f t="shared" si="339"/>
        <v>18.909999999999997</v>
      </c>
      <c r="L5381" t="str">
        <f>IF(A5381&lt;&gt;A5380,MAX($L$2:L5380)+1,"")</f>
        <v/>
      </c>
      <c r="M5381" t="str">
        <f>IF(L5381="","",AVERAGE(INDEX($E:$E,ROW(L5381),1):INDEX($E:$E,MATCH(L5381+1, L:L,0)-1)) - AVERAGE(INDEX($D:$D,ROW(L5381),1):INDEX($D:$D,MATCH(L5381+1, L:L,0)-1)))</f>
        <v/>
      </c>
      <c r="N5381" t="str">
        <f>IF(L5381="","",AVERAGE(INDEX($I:$I,ROW(L5381),1):INDEX($I:$I,MATCH(L5381+1, L:L,0)-1)) - AVERAGE(INDEX($H:$H,ROW(L5381),1):INDEX($H:$H,MATCH(L5381+1, L:L,0)-1)))</f>
        <v/>
      </c>
      <c r="O5381" t="str">
        <f>IF(L5381="","",AVERAGE(INDEX($G:$G,ROW(L5381),1):INDEX($G:$G,MATCH(L5381+1, L:L,0)-1)))</f>
        <v/>
      </c>
      <c r="P5381" t="str">
        <f>IF(L5381="","",AVERAGE(INDEX($K:$K,ROW(L5381),1):INDEX($K:$K,MATCH(L5381+1, L:L,0)-1)))</f>
        <v/>
      </c>
    </row>
    <row r="5382" spans="1:16" x14ac:dyDescent="0.25">
      <c r="A5382">
        <v>2015</v>
      </c>
      <c r="B5382">
        <v>10</v>
      </c>
      <c r="C5382" t="s">
        <v>17</v>
      </c>
      <c r="D5382">
        <v>6.7818750000000003</v>
      </c>
      <c r="E5382">
        <v>6.0270250929999998</v>
      </c>
      <c r="F5382">
        <f t="shared" si="336"/>
        <v>-0.75484990700000054</v>
      </c>
      <c r="G5382">
        <f t="shared" si="337"/>
        <v>0.75484990700000054</v>
      </c>
      <c r="H5382">
        <v>103.8846875</v>
      </c>
      <c r="I5382">
        <v>86.731250000000003</v>
      </c>
      <c r="J5382">
        <f t="shared" si="338"/>
        <v>-17.153437499999995</v>
      </c>
      <c r="K5382">
        <f t="shared" si="339"/>
        <v>17.153437499999995</v>
      </c>
      <c r="L5382" t="str">
        <f>IF(A5382&lt;&gt;A5381,MAX($L$2:L5381)+1,"")</f>
        <v/>
      </c>
      <c r="M5382" t="str">
        <f>IF(L5382="","",AVERAGE(INDEX($E:$E,ROW(L5382),1):INDEX($E:$E,MATCH(L5382+1, L:L,0)-1)) - AVERAGE(INDEX($D:$D,ROW(L5382),1):INDEX($D:$D,MATCH(L5382+1, L:L,0)-1)))</f>
        <v/>
      </c>
      <c r="N5382" t="str">
        <f>IF(L5382="","",AVERAGE(INDEX($I:$I,ROW(L5382),1):INDEX($I:$I,MATCH(L5382+1, L:L,0)-1)) - AVERAGE(INDEX($H:$H,ROW(L5382),1):INDEX($H:$H,MATCH(L5382+1, L:L,0)-1)))</f>
        <v/>
      </c>
      <c r="O5382" t="str">
        <f>IF(L5382="","",AVERAGE(INDEX($G:$G,ROW(L5382),1):INDEX($G:$G,MATCH(L5382+1, L:L,0)-1)))</f>
        <v/>
      </c>
      <c r="P5382" t="str">
        <f>IF(L5382="","",AVERAGE(INDEX($K:$K,ROW(L5382),1):INDEX($K:$K,MATCH(L5382+1, L:L,0)-1)))</f>
        <v/>
      </c>
    </row>
    <row r="5383" spans="1:16" x14ac:dyDescent="0.25">
      <c r="A5383">
        <v>2015</v>
      </c>
      <c r="B5383">
        <v>10</v>
      </c>
      <c r="C5383" t="s">
        <v>18</v>
      </c>
      <c r="D5383">
        <v>4.1043750000000001</v>
      </c>
      <c r="E5383">
        <v>7.0118936679999999</v>
      </c>
      <c r="F5383">
        <f t="shared" si="336"/>
        <v>2.9075186679999998</v>
      </c>
      <c r="G5383">
        <f t="shared" si="337"/>
        <v>2.9075186679999998</v>
      </c>
      <c r="H5383">
        <v>22.478124999999999</v>
      </c>
      <c r="I5383">
        <v>36.549999999999997</v>
      </c>
      <c r="J5383">
        <f t="shared" si="338"/>
        <v>14.071874999999999</v>
      </c>
      <c r="K5383">
        <f t="shared" si="339"/>
        <v>14.071874999999999</v>
      </c>
      <c r="L5383" t="str">
        <f>IF(A5383&lt;&gt;A5382,MAX($L$2:L5382)+1,"")</f>
        <v/>
      </c>
      <c r="M5383" t="str">
        <f>IF(L5383="","",AVERAGE(INDEX($E:$E,ROW(L5383),1):INDEX($E:$E,MATCH(L5383+1, L:L,0)-1)) - AVERAGE(INDEX($D:$D,ROW(L5383),1):INDEX($D:$D,MATCH(L5383+1, L:L,0)-1)))</f>
        <v/>
      </c>
      <c r="N5383" t="str">
        <f>IF(L5383="","",AVERAGE(INDEX($I:$I,ROW(L5383),1):INDEX($I:$I,MATCH(L5383+1, L:L,0)-1)) - AVERAGE(INDEX($H:$H,ROW(L5383),1):INDEX($H:$H,MATCH(L5383+1, L:L,0)-1)))</f>
        <v/>
      </c>
      <c r="O5383" t="str">
        <f>IF(L5383="","",AVERAGE(INDEX($G:$G,ROW(L5383),1):INDEX($G:$G,MATCH(L5383+1, L:L,0)-1)))</f>
        <v/>
      </c>
      <c r="P5383" t="str">
        <f>IF(L5383="","",AVERAGE(INDEX($K:$K,ROW(L5383),1):INDEX($K:$K,MATCH(L5383+1, L:L,0)-1)))</f>
        <v/>
      </c>
    </row>
    <row r="5384" spans="1:16" x14ac:dyDescent="0.25">
      <c r="A5384">
        <v>2015</v>
      </c>
      <c r="B5384">
        <v>10</v>
      </c>
      <c r="C5384" t="s">
        <v>19</v>
      </c>
      <c r="D5384">
        <v>-0.87</v>
      </c>
      <c r="E5384">
        <v>1.899517983</v>
      </c>
      <c r="F5384">
        <f t="shared" si="336"/>
        <v>2.7695179830000001</v>
      </c>
      <c r="G5384">
        <f t="shared" si="337"/>
        <v>2.7695179830000001</v>
      </c>
      <c r="H5384">
        <v>21.50333333</v>
      </c>
      <c r="I5384">
        <v>24.6</v>
      </c>
      <c r="J5384">
        <f t="shared" si="338"/>
        <v>3.0966666700000012</v>
      </c>
      <c r="K5384">
        <f t="shared" si="339"/>
        <v>3.0966666700000012</v>
      </c>
      <c r="L5384" t="str">
        <f>IF(A5384&lt;&gt;A5383,MAX($L$2:L5383)+1,"")</f>
        <v/>
      </c>
      <c r="M5384" t="str">
        <f>IF(L5384="","",AVERAGE(INDEX($E:$E,ROW(L5384),1):INDEX($E:$E,MATCH(L5384+1, L:L,0)-1)) - AVERAGE(INDEX($D:$D,ROW(L5384),1):INDEX($D:$D,MATCH(L5384+1, L:L,0)-1)))</f>
        <v/>
      </c>
      <c r="N5384" t="str">
        <f>IF(L5384="","",AVERAGE(INDEX($I:$I,ROW(L5384),1):INDEX($I:$I,MATCH(L5384+1, L:L,0)-1)) - AVERAGE(INDEX($H:$H,ROW(L5384),1):INDEX($H:$H,MATCH(L5384+1, L:L,0)-1)))</f>
        <v/>
      </c>
      <c r="O5384" t="str">
        <f>IF(L5384="","",AVERAGE(INDEX($G:$G,ROW(L5384),1):INDEX($G:$G,MATCH(L5384+1, L:L,0)-1)))</f>
        <v/>
      </c>
      <c r="P5384" t="str">
        <f>IF(L5384="","",AVERAGE(INDEX($K:$K,ROW(L5384),1):INDEX($K:$K,MATCH(L5384+1, L:L,0)-1)))</f>
        <v/>
      </c>
    </row>
    <row r="5385" spans="1:16" x14ac:dyDescent="0.25">
      <c r="A5385">
        <v>2015</v>
      </c>
      <c r="B5385">
        <v>11</v>
      </c>
      <c r="C5385" t="s">
        <v>7</v>
      </c>
      <c r="D5385">
        <v>-5.637272727</v>
      </c>
      <c r="E5385">
        <v>-3.0758725180000002</v>
      </c>
      <c r="F5385">
        <f t="shared" si="336"/>
        <v>2.5614002089999999</v>
      </c>
      <c r="G5385">
        <f t="shared" si="337"/>
        <v>2.5614002089999999</v>
      </c>
      <c r="H5385">
        <v>17.265454550000001</v>
      </c>
      <c r="I5385">
        <v>13.35454545</v>
      </c>
      <c r="J5385">
        <f t="shared" si="338"/>
        <v>-3.9109091000000014</v>
      </c>
      <c r="K5385">
        <f t="shared" si="339"/>
        <v>3.9109091000000014</v>
      </c>
      <c r="L5385" t="str">
        <f>IF(A5385&lt;&gt;A5384,MAX($L$2:L5384)+1,"")</f>
        <v/>
      </c>
      <c r="M5385" t="str">
        <f>IF(L5385="","",AVERAGE(INDEX($E:$E,ROW(L5385),1):INDEX($E:$E,MATCH(L5385+1, L:L,0)-1)) - AVERAGE(INDEX($D:$D,ROW(L5385),1):INDEX($D:$D,MATCH(L5385+1, L:L,0)-1)))</f>
        <v/>
      </c>
      <c r="N5385" t="str">
        <f>IF(L5385="","",AVERAGE(INDEX($I:$I,ROW(L5385),1):INDEX($I:$I,MATCH(L5385+1, L:L,0)-1)) - AVERAGE(INDEX($H:$H,ROW(L5385),1):INDEX($H:$H,MATCH(L5385+1, L:L,0)-1)))</f>
        <v/>
      </c>
      <c r="O5385" t="str">
        <f>IF(L5385="","",AVERAGE(INDEX($G:$G,ROW(L5385),1):INDEX($G:$G,MATCH(L5385+1, L:L,0)-1)))</f>
        <v/>
      </c>
      <c r="P5385" t="str">
        <f>IF(L5385="","",AVERAGE(INDEX($K:$K,ROW(L5385),1):INDEX($K:$K,MATCH(L5385+1, L:L,0)-1)))</f>
        <v/>
      </c>
    </row>
    <row r="5386" spans="1:16" x14ac:dyDescent="0.25">
      <c r="A5386">
        <v>2015</v>
      </c>
      <c r="B5386">
        <v>11</v>
      </c>
      <c r="C5386" t="s">
        <v>8</v>
      </c>
      <c r="D5386">
        <v>3.0401724140000002</v>
      </c>
      <c r="E5386">
        <v>2.5822875789999999</v>
      </c>
      <c r="F5386">
        <f t="shared" si="336"/>
        <v>-0.45788483500000021</v>
      </c>
      <c r="G5386">
        <f t="shared" si="337"/>
        <v>0.45788483500000021</v>
      </c>
      <c r="H5386">
        <v>214.47879309999999</v>
      </c>
      <c r="I5386">
        <v>152.87931029999999</v>
      </c>
      <c r="J5386">
        <f t="shared" si="338"/>
        <v>-61.599482800000004</v>
      </c>
      <c r="K5386">
        <f t="shared" si="339"/>
        <v>61.599482800000004</v>
      </c>
      <c r="L5386" t="str">
        <f>IF(A5386&lt;&gt;A5385,MAX($L$2:L5385)+1,"")</f>
        <v/>
      </c>
      <c r="M5386" t="str">
        <f>IF(L5386="","",AVERAGE(INDEX($E:$E,ROW(L5386),1):INDEX($E:$E,MATCH(L5386+1, L:L,0)-1)) - AVERAGE(INDEX($D:$D,ROW(L5386),1):INDEX($D:$D,MATCH(L5386+1, L:L,0)-1)))</f>
        <v/>
      </c>
      <c r="N5386" t="str">
        <f>IF(L5386="","",AVERAGE(INDEX($I:$I,ROW(L5386),1):INDEX($I:$I,MATCH(L5386+1, L:L,0)-1)) - AVERAGE(INDEX($H:$H,ROW(L5386),1):INDEX($H:$H,MATCH(L5386+1, L:L,0)-1)))</f>
        <v/>
      </c>
      <c r="O5386" t="str">
        <f>IF(L5386="","",AVERAGE(INDEX($G:$G,ROW(L5386),1):INDEX($G:$G,MATCH(L5386+1, L:L,0)-1)))</f>
        <v/>
      </c>
      <c r="P5386" t="str">
        <f>IF(L5386="","",AVERAGE(INDEX($K:$K,ROW(L5386),1):INDEX($K:$K,MATCH(L5386+1, L:L,0)-1)))</f>
        <v/>
      </c>
    </row>
    <row r="5387" spans="1:16" x14ac:dyDescent="0.25">
      <c r="A5387">
        <v>2015</v>
      </c>
      <c r="B5387">
        <v>11</v>
      </c>
      <c r="C5387" t="s">
        <v>9</v>
      </c>
      <c r="D5387">
        <v>-6.133</v>
      </c>
      <c r="E5387">
        <v>-2.224369206</v>
      </c>
      <c r="F5387">
        <f t="shared" si="336"/>
        <v>3.908630794</v>
      </c>
      <c r="G5387">
        <f t="shared" si="337"/>
        <v>3.908630794</v>
      </c>
      <c r="H5387">
        <v>26.225000000000001</v>
      </c>
      <c r="I5387">
        <v>24.78</v>
      </c>
      <c r="J5387">
        <f t="shared" si="338"/>
        <v>-1.4450000000000003</v>
      </c>
      <c r="K5387">
        <f t="shared" si="339"/>
        <v>1.4450000000000003</v>
      </c>
      <c r="L5387" t="str">
        <f>IF(A5387&lt;&gt;A5386,MAX($L$2:L5386)+1,"")</f>
        <v/>
      </c>
      <c r="M5387" t="str">
        <f>IF(L5387="","",AVERAGE(INDEX($E:$E,ROW(L5387),1):INDEX($E:$E,MATCH(L5387+1, L:L,0)-1)) - AVERAGE(INDEX($D:$D,ROW(L5387),1):INDEX($D:$D,MATCH(L5387+1, L:L,0)-1)))</f>
        <v/>
      </c>
      <c r="N5387" t="str">
        <f>IF(L5387="","",AVERAGE(INDEX($I:$I,ROW(L5387),1):INDEX($I:$I,MATCH(L5387+1, L:L,0)-1)) - AVERAGE(INDEX($H:$H,ROW(L5387),1):INDEX($H:$H,MATCH(L5387+1, L:L,0)-1)))</f>
        <v/>
      </c>
      <c r="O5387" t="str">
        <f>IF(L5387="","",AVERAGE(INDEX($G:$G,ROW(L5387),1):INDEX($G:$G,MATCH(L5387+1, L:L,0)-1)))</f>
        <v/>
      </c>
      <c r="P5387" t="str">
        <f>IF(L5387="","",AVERAGE(INDEX($K:$K,ROW(L5387),1):INDEX($K:$K,MATCH(L5387+1, L:L,0)-1)))</f>
        <v/>
      </c>
    </row>
    <row r="5388" spans="1:16" x14ac:dyDescent="0.25">
      <c r="A5388">
        <v>2015</v>
      </c>
      <c r="B5388">
        <v>11</v>
      </c>
      <c r="C5388" t="s">
        <v>10</v>
      </c>
      <c r="D5388">
        <v>0.29249999999999998</v>
      </c>
      <c r="E5388">
        <v>2.096693192</v>
      </c>
      <c r="F5388">
        <f t="shared" si="336"/>
        <v>1.8041931920000001</v>
      </c>
      <c r="G5388">
        <f t="shared" si="337"/>
        <v>1.8041931920000001</v>
      </c>
      <c r="H5388">
        <v>101.52500000000001</v>
      </c>
      <c r="I5388">
        <v>65.599999999999994</v>
      </c>
      <c r="J5388">
        <f t="shared" si="338"/>
        <v>-35.925000000000011</v>
      </c>
      <c r="K5388">
        <f t="shared" si="339"/>
        <v>35.925000000000011</v>
      </c>
      <c r="L5388" t="str">
        <f>IF(A5388&lt;&gt;A5387,MAX($L$2:L5387)+1,"")</f>
        <v/>
      </c>
      <c r="M5388" t="str">
        <f>IF(L5388="","",AVERAGE(INDEX($E:$E,ROW(L5388),1):INDEX($E:$E,MATCH(L5388+1, L:L,0)-1)) - AVERAGE(INDEX($D:$D,ROW(L5388),1):INDEX($D:$D,MATCH(L5388+1, L:L,0)-1)))</f>
        <v/>
      </c>
      <c r="N5388" t="str">
        <f>IF(L5388="","",AVERAGE(INDEX($I:$I,ROW(L5388),1):INDEX($I:$I,MATCH(L5388+1, L:L,0)-1)) - AVERAGE(INDEX($H:$H,ROW(L5388),1):INDEX($H:$H,MATCH(L5388+1, L:L,0)-1)))</f>
        <v/>
      </c>
      <c r="O5388" t="str">
        <f>IF(L5388="","",AVERAGE(INDEX($G:$G,ROW(L5388),1):INDEX($G:$G,MATCH(L5388+1, L:L,0)-1)))</f>
        <v/>
      </c>
      <c r="P5388" t="str">
        <f>IF(L5388="","",AVERAGE(INDEX($K:$K,ROW(L5388),1):INDEX($K:$K,MATCH(L5388+1, L:L,0)-1)))</f>
        <v/>
      </c>
    </row>
    <row r="5389" spans="1:16" x14ac:dyDescent="0.25">
      <c r="A5389">
        <v>2015</v>
      </c>
      <c r="B5389">
        <v>11</v>
      </c>
      <c r="C5389" t="s">
        <v>11</v>
      </c>
      <c r="D5389">
        <v>1.309285714</v>
      </c>
      <c r="E5389">
        <v>0.79167722299999999</v>
      </c>
      <c r="F5389">
        <f t="shared" si="336"/>
        <v>-0.51760849100000006</v>
      </c>
      <c r="G5389">
        <f t="shared" si="337"/>
        <v>0.51760849100000006</v>
      </c>
      <c r="H5389">
        <v>115.00642860000001</v>
      </c>
      <c r="I5389">
        <v>87.678571430000005</v>
      </c>
      <c r="J5389">
        <f t="shared" si="338"/>
        <v>-27.327857170000001</v>
      </c>
      <c r="K5389">
        <f t="shared" si="339"/>
        <v>27.327857170000001</v>
      </c>
      <c r="L5389" t="str">
        <f>IF(A5389&lt;&gt;A5388,MAX($L$2:L5388)+1,"")</f>
        <v/>
      </c>
      <c r="M5389" t="str">
        <f>IF(L5389="","",AVERAGE(INDEX($E:$E,ROW(L5389),1):INDEX($E:$E,MATCH(L5389+1, L:L,0)-1)) - AVERAGE(INDEX($D:$D,ROW(L5389),1):INDEX($D:$D,MATCH(L5389+1, L:L,0)-1)))</f>
        <v/>
      </c>
      <c r="N5389" t="str">
        <f>IF(L5389="","",AVERAGE(INDEX($I:$I,ROW(L5389),1):INDEX($I:$I,MATCH(L5389+1, L:L,0)-1)) - AVERAGE(INDEX($H:$H,ROW(L5389),1):INDEX($H:$H,MATCH(L5389+1, L:L,0)-1)))</f>
        <v/>
      </c>
      <c r="O5389" t="str">
        <f>IF(L5389="","",AVERAGE(INDEX($G:$G,ROW(L5389),1):INDEX($G:$G,MATCH(L5389+1, L:L,0)-1)))</f>
        <v/>
      </c>
      <c r="P5389" t="str">
        <f>IF(L5389="","",AVERAGE(INDEX($K:$K,ROW(L5389),1):INDEX($K:$K,MATCH(L5389+1, L:L,0)-1)))</f>
        <v/>
      </c>
    </row>
    <row r="5390" spans="1:16" x14ac:dyDescent="0.25">
      <c r="A5390">
        <v>2015</v>
      </c>
      <c r="B5390">
        <v>11</v>
      </c>
      <c r="C5390" t="s">
        <v>12</v>
      </c>
      <c r="D5390">
        <v>3.6720000000000002</v>
      </c>
      <c r="E5390">
        <v>5.5833333329999997</v>
      </c>
      <c r="F5390">
        <f t="shared" si="336"/>
        <v>1.9113333329999995</v>
      </c>
      <c r="G5390">
        <f t="shared" si="337"/>
        <v>1.9113333329999995</v>
      </c>
      <c r="H5390">
        <v>132.00200000000001</v>
      </c>
      <c r="I5390">
        <v>110.2</v>
      </c>
      <c r="J5390">
        <f t="shared" si="338"/>
        <v>-21.802000000000007</v>
      </c>
      <c r="K5390">
        <f t="shared" si="339"/>
        <v>21.802000000000007</v>
      </c>
      <c r="L5390" t="str">
        <f>IF(A5390&lt;&gt;A5389,MAX($L$2:L5389)+1,"")</f>
        <v/>
      </c>
      <c r="M5390" t="str">
        <f>IF(L5390="","",AVERAGE(INDEX($E:$E,ROW(L5390),1):INDEX($E:$E,MATCH(L5390+1, L:L,0)-1)) - AVERAGE(INDEX($D:$D,ROW(L5390),1):INDEX($D:$D,MATCH(L5390+1, L:L,0)-1)))</f>
        <v/>
      </c>
      <c r="N5390" t="str">
        <f>IF(L5390="","",AVERAGE(INDEX($I:$I,ROW(L5390),1):INDEX($I:$I,MATCH(L5390+1, L:L,0)-1)) - AVERAGE(INDEX($H:$H,ROW(L5390),1):INDEX($H:$H,MATCH(L5390+1, L:L,0)-1)))</f>
        <v/>
      </c>
      <c r="O5390" t="str">
        <f>IF(L5390="","",AVERAGE(INDEX($G:$G,ROW(L5390),1):INDEX($G:$G,MATCH(L5390+1, L:L,0)-1)))</f>
        <v/>
      </c>
      <c r="P5390" t="str">
        <f>IF(L5390="","",AVERAGE(INDEX($K:$K,ROW(L5390),1):INDEX($K:$K,MATCH(L5390+1, L:L,0)-1)))</f>
        <v/>
      </c>
    </row>
    <row r="5391" spans="1:16" x14ac:dyDescent="0.25">
      <c r="A5391">
        <v>2015</v>
      </c>
      <c r="B5391">
        <v>11</v>
      </c>
      <c r="C5391" t="s">
        <v>15</v>
      </c>
      <c r="D5391">
        <v>1.2675000000000001</v>
      </c>
      <c r="E5391">
        <v>4.3041071430000004</v>
      </c>
      <c r="F5391">
        <f t="shared" si="336"/>
        <v>3.0366071430000003</v>
      </c>
      <c r="G5391">
        <f t="shared" si="337"/>
        <v>3.0366071430000003</v>
      </c>
      <c r="H5391">
        <v>87.114999999999995</v>
      </c>
      <c r="I5391">
        <v>56.637500000000003</v>
      </c>
      <c r="J5391">
        <f t="shared" si="338"/>
        <v>-30.477499999999992</v>
      </c>
      <c r="K5391">
        <f t="shared" si="339"/>
        <v>30.477499999999992</v>
      </c>
      <c r="L5391" t="str">
        <f>IF(A5391&lt;&gt;A5390,MAX($L$2:L5390)+1,"")</f>
        <v/>
      </c>
      <c r="M5391" t="str">
        <f>IF(L5391="","",AVERAGE(INDEX($E:$E,ROW(L5391),1):INDEX($E:$E,MATCH(L5391+1, L:L,0)-1)) - AVERAGE(INDEX($D:$D,ROW(L5391),1):INDEX($D:$D,MATCH(L5391+1, L:L,0)-1)))</f>
        <v/>
      </c>
      <c r="N5391" t="str">
        <f>IF(L5391="","",AVERAGE(INDEX($I:$I,ROW(L5391),1):INDEX($I:$I,MATCH(L5391+1, L:L,0)-1)) - AVERAGE(INDEX($H:$H,ROW(L5391),1):INDEX($H:$H,MATCH(L5391+1, L:L,0)-1)))</f>
        <v/>
      </c>
      <c r="O5391" t="str">
        <f>IF(L5391="","",AVERAGE(INDEX($G:$G,ROW(L5391),1):INDEX($G:$G,MATCH(L5391+1, L:L,0)-1)))</f>
        <v/>
      </c>
      <c r="P5391" t="str">
        <f>IF(L5391="","",AVERAGE(INDEX($K:$K,ROW(L5391),1):INDEX($K:$K,MATCH(L5391+1, L:L,0)-1)))</f>
        <v/>
      </c>
    </row>
    <row r="5392" spans="1:16" x14ac:dyDescent="0.25">
      <c r="A5392">
        <v>2015</v>
      </c>
      <c r="B5392">
        <v>11</v>
      </c>
      <c r="C5392" t="s">
        <v>16</v>
      </c>
      <c r="D5392">
        <v>2.96</v>
      </c>
      <c r="E5392">
        <v>4.4166666670000003</v>
      </c>
      <c r="F5392">
        <f t="shared" si="336"/>
        <v>1.4566666670000004</v>
      </c>
      <c r="G5392">
        <f t="shared" si="337"/>
        <v>1.4566666670000004</v>
      </c>
      <c r="H5392">
        <v>129.33000000000001</v>
      </c>
      <c r="I5392">
        <v>151.5</v>
      </c>
      <c r="J5392">
        <f t="shared" si="338"/>
        <v>22.169999999999987</v>
      </c>
      <c r="K5392">
        <f t="shared" si="339"/>
        <v>22.169999999999987</v>
      </c>
      <c r="L5392" t="str">
        <f>IF(A5392&lt;&gt;A5391,MAX($L$2:L5391)+1,"")</f>
        <v/>
      </c>
      <c r="M5392" t="str">
        <f>IF(L5392="","",AVERAGE(INDEX($E:$E,ROW(L5392),1):INDEX($E:$E,MATCH(L5392+1, L:L,0)-1)) - AVERAGE(INDEX($D:$D,ROW(L5392),1):INDEX($D:$D,MATCH(L5392+1, L:L,0)-1)))</f>
        <v/>
      </c>
      <c r="N5392" t="str">
        <f>IF(L5392="","",AVERAGE(INDEX($I:$I,ROW(L5392),1):INDEX($I:$I,MATCH(L5392+1, L:L,0)-1)) - AVERAGE(INDEX($H:$H,ROW(L5392),1):INDEX($H:$H,MATCH(L5392+1, L:L,0)-1)))</f>
        <v/>
      </c>
      <c r="O5392" t="str">
        <f>IF(L5392="","",AVERAGE(INDEX($G:$G,ROW(L5392),1):INDEX($G:$G,MATCH(L5392+1, L:L,0)-1)))</f>
        <v/>
      </c>
      <c r="P5392" t="str">
        <f>IF(L5392="","",AVERAGE(INDEX($K:$K,ROW(L5392),1):INDEX($K:$K,MATCH(L5392+1, L:L,0)-1)))</f>
        <v/>
      </c>
    </row>
    <row r="5393" spans="1:16" x14ac:dyDescent="0.25">
      <c r="A5393">
        <v>2015</v>
      </c>
      <c r="B5393">
        <v>11</v>
      </c>
      <c r="C5393" t="s">
        <v>17</v>
      </c>
      <c r="D5393">
        <v>0.48538461500000002</v>
      </c>
      <c r="E5393">
        <v>2.923024018</v>
      </c>
      <c r="F5393">
        <f t="shared" si="336"/>
        <v>2.4376394029999999</v>
      </c>
      <c r="G5393">
        <f t="shared" si="337"/>
        <v>2.4376394029999999</v>
      </c>
      <c r="H5393">
        <v>95.802307690000006</v>
      </c>
      <c r="I5393">
        <v>67.753846150000001</v>
      </c>
      <c r="J5393">
        <f t="shared" si="338"/>
        <v>-28.048461540000005</v>
      </c>
      <c r="K5393">
        <f t="shared" si="339"/>
        <v>28.048461540000005</v>
      </c>
      <c r="L5393" t="str">
        <f>IF(A5393&lt;&gt;A5392,MAX($L$2:L5392)+1,"")</f>
        <v/>
      </c>
      <c r="M5393" t="str">
        <f>IF(L5393="","",AVERAGE(INDEX($E:$E,ROW(L5393),1):INDEX($E:$E,MATCH(L5393+1, L:L,0)-1)) - AVERAGE(INDEX($D:$D,ROW(L5393),1):INDEX($D:$D,MATCH(L5393+1, L:L,0)-1)))</f>
        <v/>
      </c>
      <c r="N5393" t="str">
        <f>IF(L5393="","",AVERAGE(INDEX($I:$I,ROW(L5393),1):INDEX($I:$I,MATCH(L5393+1, L:L,0)-1)) - AVERAGE(INDEX($H:$H,ROW(L5393),1):INDEX($H:$H,MATCH(L5393+1, L:L,0)-1)))</f>
        <v/>
      </c>
      <c r="O5393" t="str">
        <f>IF(L5393="","",AVERAGE(INDEX($G:$G,ROW(L5393),1):INDEX($G:$G,MATCH(L5393+1, L:L,0)-1)))</f>
        <v/>
      </c>
      <c r="P5393" t="str">
        <f>IF(L5393="","",AVERAGE(INDEX($K:$K,ROW(L5393),1):INDEX($K:$K,MATCH(L5393+1, L:L,0)-1)))</f>
        <v/>
      </c>
    </row>
    <row r="5394" spans="1:16" x14ac:dyDescent="0.25">
      <c r="A5394">
        <v>2015</v>
      </c>
      <c r="B5394">
        <v>11</v>
      </c>
      <c r="C5394" t="s">
        <v>18</v>
      </c>
      <c r="D5394">
        <v>-5.552941176</v>
      </c>
      <c r="E5394">
        <v>-2.2035093670000001</v>
      </c>
      <c r="F5394">
        <f t="shared" si="336"/>
        <v>3.3494318089999999</v>
      </c>
      <c r="G5394">
        <f t="shared" si="337"/>
        <v>3.3494318089999999</v>
      </c>
      <c r="H5394">
        <v>17.580588240000001</v>
      </c>
      <c r="I5394">
        <v>17.905882349999999</v>
      </c>
      <c r="J5394">
        <f t="shared" si="338"/>
        <v>0.32529410999999797</v>
      </c>
      <c r="K5394">
        <f t="shared" si="339"/>
        <v>0.32529410999999797</v>
      </c>
      <c r="L5394" t="str">
        <f>IF(A5394&lt;&gt;A5393,MAX($L$2:L5393)+1,"")</f>
        <v/>
      </c>
      <c r="M5394" t="str">
        <f>IF(L5394="","",AVERAGE(INDEX($E:$E,ROW(L5394),1):INDEX($E:$E,MATCH(L5394+1, L:L,0)-1)) - AVERAGE(INDEX($D:$D,ROW(L5394),1):INDEX($D:$D,MATCH(L5394+1, L:L,0)-1)))</f>
        <v/>
      </c>
      <c r="N5394" t="str">
        <f>IF(L5394="","",AVERAGE(INDEX($I:$I,ROW(L5394),1):INDEX($I:$I,MATCH(L5394+1, L:L,0)-1)) - AVERAGE(INDEX($H:$H,ROW(L5394),1):INDEX($H:$H,MATCH(L5394+1, L:L,0)-1)))</f>
        <v/>
      </c>
      <c r="O5394" t="str">
        <f>IF(L5394="","",AVERAGE(INDEX($G:$G,ROW(L5394),1):INDEX($G:$G,MATCH(L5394+1, L:L,0)-1)))</f>
        <v/>
      </c>
      <c r="P5394" t="str">
        <f>IF(L5394="","",AVERAGE(INDEX($K:$K,ROW(L5394),1):INDEX($K:$K,MATCH(L5394+1, L:L,0)-1)))</f>
        <v/>
      </c>
    </row>
    <row r="5395" spans="1:16" x14ac:dyDescent="0.25">
      <c r="A5395">
        <v>2015</v>
      </c>
      <c r="B5395">
        <v>11</v>
      </c>
      <c r="C5395" t="s">
        <v>19</v>
      </c>
      <c r="D5395">
        <v>-11.56</v>
      </c>
      <c r="E5395">
        <v>-7.4672222220000002</v>
      </c>
      <c r="F5395">
        <f t="shared" si="336"/>
        <v>4.0927777780000003</v>
      </c>
      <c r="G5395">
        <f t="shared" si="337"/>
        <v>4.0927777780000003</v>
      </c>
      <c r="H5395">
        <v>16.86333333</v>
      </c>
      <c r="I5395">
        <v>15.766666669999999</v>
      </c>
      <c r="J5395">
        <f t="shared" si="338"/>
        <v>-1.0966666600000003</v>
      </c>
      <c r="K5395">
        <f t="shared" si="339"/>
        <v>1.0966666600000003</v>
      </c>
      <c r="L5395" t="str">
        <f>IF(A5395&lt;&gt;A5394,MAX($L$2:L5394)+1,"")</f>
        <v/>
      </c>
      <c r="M5395" t="str">
        <f>IF(L5395="","",AVERAGE(INDEX($E:$E,ROW(L5395),1):INDEX($E:$E,MATCH(L5395+1, L:L,0)-1)) - AVERAGE(INDEX($D:$D,ROW(L5395),1):INDEX($D:$D,MATCH(L5395+1, L:L,0)-1)))</f>
        <v/>
      </c>
      <c r="N5395" t="str">
        <f>IF(L5395="","",AVERAGE(INDEX($I:$I,ROW(L5395),1):INDEX($I:$I,MATCH(L5395+1, L:L,0)-1)) - AVERAGE(INDEX($H:$H,ROW(L5395),1):INDEX($H:$H,MATCH(L5395+1, L:L,0)-1)))</f>
        <v/>
      </c>
      <c r="O5395" t="str">
        <f>IF(L5395="","",AVERAGE(INDEX($G:$G,ROW(L5395),1):INDEX($G:$G,MATCH(L5395+1, L:L,0)-1)))</f>
        <v/>
      </c>
      <c r="P5395" t="str">
        <f>IF(L5395="","",AVERAGE(INDEX($K:$K,ROW(L5395),1):INDEX($K:$K,MATCH(L5395+1, L:L,0)-1)))</f>
        <v/>
      </c>
    </row>
    <row r="5396" spans="1:16" x14ac:dyDescent="0.25">
      <c r="A5396">
        <v>2015</v>
      </c>
      <c r="B5396">
        <v>12</v>
      </c>
      <c r="C5396" t="s">
        <v>7</v>
      </c>
      <c r="D5396">
        <v>-10.97</v>
      </c>
      <c r="E5396">
        <v>-9.9234442979999997</v>
      </c>
      <c r="F5396">
        <f t="shared" si="336"/>
        <v>1.0465557020000009</v>
      </c>
      <c r="G5396">
        <f t="shared" si="337"/>
        <v>1.0465557020000009</v>
      </c>
      <c r="H5396">
        <v>15.588181820000001</v>
      </c>
      <c r="I5396">
        <v>11.19090909</v>
      </c>
      <c r="J5396">
        <f t="shared" si="338"/>
        <v>-4.397272730000001</v>
      </c>
      <c r="K5396">
        <f t="shared" si="339"/>
        <v>4.397272730000001</v>
      </c>
      <c r="L5396" t="str">
        <f>IF(A5396&lt;&gt;A5395,MAX($L$2:L5395)+1,"")</f>
        <v/>
      </c>
      <c r="M5396" t="str">
        <f>IF(L5396="","",AVERAGE(INDEX($E:$E,ROW(L5396),1):INDEX($E:$E,MATCH(L5396+1, L:L,0)-1)) - AVERAGE(INDEX($D:$D,ROW(L5396),1):INDEX($D:$D,MATCH(L5396+1, L:L,0)-1)))</f>
        <v/>
      </c>
      <c r="N5396" t="str">
        <f>IF(L5396="","",AVERAGE(INDEX($I:$I,ROW(L5396),1):INDEX($I:$I,MATCH(L5396+1, L:L,0)-1)) - AVERAGE(INDEX($H:$H,ROW(L5396),1):INDEX($H:$H,MATCH(L5396+1, L:L,0)-1)))</f>
        <v/>
      </c>
      <c r="O5396" t="str">
        <f>IF(L5396="","",AVERAGE(INDEX($G:$G,ROW(L5396),1):INDEX($G:$G,MATCH(L5396+1, L:L,0)-1)))</f>
        <v/>
      </c>
      <c r="P5396" t="str">
        <f>IF(L5396="","",AVERAGE(INDEX($K:$K,ROW(L5396),1):INDEX($K:$K,MATCH(L5396+1, L:L,0)-1)))</f>
        <v/>
      </c>
    </row>
    <row r="5397" spans="1:16" x14ac:dyDescent="0.25">
      <c r="A5397">
        <v>2015</v>
      </c>
      <c r="B5397">
        <v>12</v>
      </c>
      <c r="C5397" t="s">
        <v>8</v>
      </c>
      <c r="D5397">
        <v>1.5084746E-2</v>
      </c>
      <c r="E5397">
        <v>0.88351568999999996</v>
      </c>
      <c r="F5397">
        <f t="shared" si="336"/>
        <v>0.86843094399999998</v>
      </c>
      <c r="G5397">
        <f t="shared" si="337"/>
        <v>0.86843094399999998</v>
      </c>
      <c r="H5397">
        <v>183.64983050000001</v>
      </c>
      <c r="I5397">
        <v>217.45423729999999</v>
      </c>
      <c r="J5397">
        <f t="shared" si="338"/>
        <v>33.804406799999981</v>
      </c>
      <c r="K5397">
        <f t="shared" si="339"/>
        <v>33.804406799999981</v>
      </c>
      <c r="L5397" t="str">
        <f>IF(A5397&lt;&gt;A5396,MAX($L$2:L5396)+1,"")</f>
        <v/>
      </c>
      <c r="M5397" t="str">
        <f>IF(L5397="","",AVERAGE(INDEX($E:$E,ROW(L5397),1):INDEX($E:$E,MATCH(L5397+1, L:L,0)-1)) - AVERAGE(INDEX($D:$D,ROW(L5397),1):INDEX($D:$D,MATCH(L5397+1, L:L,0)-1)))</f>
        <v/>
      </c>
      <c r="N5397" t="str">
        <f>IF(L5397="","",AVERAGE(INDEX($I:$I,ROW(L5397),1):INDEX($I:$I,MATCH(L5397+1, L:L,0)-1)) - AVERAGE(INDEX($H:$H,ROW(L5397),1):INDEX($H:$H,MATCH(L5397+1, L:L,0)-1)))</f>
        <v/>
      </c>
      <c r="O5397" t="str">
        <f>IF(L5397="","",AVERAGE(INDEX($G:$G,ROW(L5397),1):INDEX($G:$G,MATCH(L5397+1, L:L,0)-1)))</f>
        <v/>
      </c>
      <c r="P5397" t="str">
        <f>IF(L5397="","",AVERAGE(INDEX($K:$K,ROW(L5397),1):INDEX($K:$K,MATCH(L5397+1, L:L,0)-1)))</f>
        <v/>
      </c>
    </row>
    <row r="5398" spans="1:16" x14ac:dyDescent="0.25">
      <c r="A5398">
        <v>2015</v>
      </c>
      <c r="B5398">
        <v>12</v>
      </c>
      <c r="C5398" t="s">
        <v>9</v>
      </c>
      <c r="D5398">
        <v>-14.012</v>
      </c>
      <c r="E5398">
        <v>-8.8767058040000002</v>
      </c>
      <c r="F5398">
        <f t="shared" si="336"/>
        <v>5.1352941960000003</v>
      </c>
      <c r="G5398">
        <f t="shared" si="337"/>
        <v>5.1352941960000003</v>
      </c>
      <c r="H5398">
        <v>24.350999999999999</v>
      </c>
      <c r="I5398">
        <v>21.78</v>
      </c>
      <c r="J5398">
        <f t="shared" si="338"/>
        <v>-2.570999999999998</v>
      </c>
      <c r="K5398">
        <f t="shared" si="339"/>
        <v>2.570999999999998</v>
      </c>
      <c r="L5398" t="str">
        <f>IF(A5398&lt;&gt;A5397,MAX($L$2:L5397)+1,"")</f>
        <v/>
      </c>
      <c r="M5398" t="str">
        <f>IF(L5398="","",AVERAGE(INDEX($E:$E,ROW(L5398),1):INDEX($E:$E,MATCH(L5398+1, L:L,0)-1)) - AVERAGE(INDEX($D:$D,ROW(L5398),1):INDEX($D:$D,MATCH(L5398+1, L:L,0)-1)))</f>
        <v/>
      </c>
      <c r="N5398" t="str">
        <f>IF(L5398="","",AVERAGE(INDEX($I:$I,ROW(L5398),1):INDEX($I:$I,MATCH(L5398+1, L:L,0)-1)) - AVERAGE(INDEX($H:$H,ROW(L5398),1):INDEX($H:$H,MATCH(L5398+1, L:L,0)-1)))</f>
        <v/>
      </c>
      <c r="O5398" t="str">
        <f>IF(L5398="","",AVERAGE(INDEX($G:$G,ROW(L5398),1):INDEX($G:$G,MATCH(L5398+1, L:L,0)-1)))</f>
        <v/>
      </c>
      <c r="P5398" t="str">
        <f>IF(L5398="","",AVERAGE(INDEX($K:$K,ROW(L5398),1):INDEX($K:$K,MATCH(L5398+1, L:L,0)-1)))</f>
        <v/>
      </c>
    </row>
    <row r="5399" spans="1:16" x14ac:dyDescent="0.25">
      <c r="A5399">
        <v>2015</v>
      </c>
      <c r="B5399">
        <v>12</v>
      </c>
      <c r="C5399" t="s">
        <v>10</v>
      </c>
      <c r="D5399">
        <v>-7.53</v>
      </c>
      <c r="E5399">
        <v>-1.457344913</v>
      </c>
      <c r="F5399">
        <f t="shared" si="336"/>
        <v>6.0726550870000002</v>
      </c>
      <c r="G5399">
        <f t="shared" si="337"/>
        <v>6.0726550870000002</v>
      </c>
      <c r="H5399">
        <v>98.59</v>
      </c>
      <c r="I5399">
        <v>104.33333330000001</v>
      </c>
      <c r="J5399">
        <f t="shared" si="338"/>
        <v>5.7433333000000033</v>
      </c>
      <c r="K5399">
        <f t="shared" si="339"/>
        <v>5.7433333000000033</v>
      </c>
      <c r="L5399" t="str">
        <f>IF(A5399&lt;&gt;A5398,MAX($L$2:L5398)+1,"")</f>
        <v/>
      </c>
      <c r="M5399" t="str">
        <f>IF(L5399="","",AVERAGE(INDEX($E:$E,ROW(L5399),1):INDEX($E:$E,MATCH(L5399+1, L:L,0)-1)) - AVERAGE(INDEX($D:$D,ROW(L5399),1):INDEX($D:$D,MATCH(L5399+1, L:L,0)-1)))</f>
        <v/>
      </c>
      <c r="N5399" t="str">
        <f>IF(L5399="","",AVERAGE(INDEX($I:$I,ROW(L5399),1):INDEX($I:$I,MATCH(L5399+1, L:L,0)-1)) - AVERAGE(INDEX($H:$H,ROW(L5399),1):INDEX($H:$H,MATCH(L5399+1, L:L,0)-1)))</f>
        <v/>
      </c>
      <c r="O5399" t="str">
        <f>IF(L5399="","",AVERAGE(INDEX($G:$G,ROW(L5399),1):INDEX($G:$G,MATCH(L5399+1, L:L,0)-1)))</f>
        <v/>
      </c>
      <c r="P5399" t="str">
        <f>IF(L5399="","",AVERAGE(INDEX($K:$K,ROW(L5399),1):INDEX($K:$K,MATCH(L5399+1, L:L,0)-1)))</f>
        <v/>
      </c>
    </row>
    <row r="5400" spans="1:16" x14ac:dyDescent="0.25">
      <c r="A5400">
        <v>2015</v>
      </c>
      <c r="B5400">
        <v>12</v>
      </c>
      <c r="C5400" t="s">
        <v>11</v>
      </c>
      <c r="D5400">
        <v>-3.833571429</v>
      </c>
      <c r="E5400">
        <v>-3.3267297569999998</v>
      </c>
      <c r="F5400">
        <f t="shared" si="336"/>
        <v>0.50684167200000019</v>
      </c>
      <c r="G5400">
        <f t="shared" si="337"/>
        <v>0.50684167200000019</v>
      </c>
      <c r="H5400">
        <v>118.19214289999999</v>
      </c>
      <c r="I5400">
        <v>56.95</v>
      </c>
      <c r="J5400">
        <f t="shared" si="338"/>
        <v>-61.24214289999999</v>
      </c>
      <c r="K5400">
        <f t="shared" si="339"/>
        <v>61.24214289999999</v>
      </c>
      <c r="L5400" t="str">
        <f>IF(A5400&lt;&gt;A5399,MAX($L$2:L5399)+1,"")</f>
        <v/>
      </c>
      <c r="M5400" t="str">
        <f>IF(L5400="","",AVERAGE(INDEX($E:$E,ROW(L5400),1):INDEX($E:$E,MATCH(L5400+1, L:L,0)-1)) - AVERAGE(INDEX($D:$D,ROW(L5400),1):INDEX($D:$D,MATCH(L5400+1, L:L,0)-1)))</f>
        <v/>
      </c>
      <c r="N5400" t="str">
        <f>IF(L5400="","",AVERAGE(INDEX($I:$I,ROW(L5400),1):INDEX($I:$I,MATCH(L5400+1, L:L,0)-1)) - AVERAGE(INDEX($H:$H,ROW(L5400),1):INDEX($H:$H,MATCH(L5400+1, L:L,0)-1)))</f>
        <v/>
      </c>
      <c r="O5400" t="str">
        <f>IF(L5400="","",AVERAGE(INDEX($G:$G,ROW(L5400),1):INDEX($G:$G,MATCH(L5400+1, L:L,0)-1)))</f>
        <v/>
      </c>
      <c r="P5400" t="str">
        <f>IF(L5400="","",AVERAGE(INDEX($K:$K,ROW(L5400),1):INDEX($K:$K,MATCH(L5400+1, L:L,0)-1)))</f>
        <v/>
      </c>
    </row>
    <row r="5401" spans="1:16" x14ac:dyDescent="0.25">
      <c r="A5401">
        <v>2015</v>
      </c>
      <c r="B5401">
        <v>12</v>
      </c>
      <c r="C5401" t="s">
        <v>12</v>
      </c>
      <c r="D5401">
        <v>-2.1259999999999999</v>
      </c>
      <c r="E5401">
        <v>1.9941935479999999</v>
      </c>
      <c r="F5401">
        <f t="shared" si="336"/>
        <v>4.1201935479999996</v>
      </c>
      <c r="G5401">
        <f t="shared" si="337"/>
        <v>4.1201935479999996</v>
      </c>
      <c r="H5401">
        <v>123.32</v>
      </c>
      <c r="I5401">
        <v>118.46</v>
      </c>
      <c r="J5401">
        <f t="shared" si="338"/>
        <v>-4.8599999999999994</v>
      </c>
      <c r="K5401">
        <f t="shared" si="339"/>
        <v>4.8599999999999994</v>
      </c>
      <c r="L5401" t="str">
        <f>IF(A5401&lt;&gt;A5400,MAX($L$2:L5400)+1,"")</f>
        <v/>
      </c>
      <c r="M5401" t="str">
        <f>IF(L5401="","",AVERAGE(INDEX($E:$E,ROW(L5401),1):INDEX($E:$E,MATCH(L5401+1, L:L,0)-1)) - AVERAGE(INDEX($D:$D,ROW(L5401),1):INDEX($D:$D,MATCH(L5401+1, L:L,0)-1)))</f>
        <v/>
      </c>
      <c r="N5401" t="str">
        <f>IF(L5401="","",AVERAGE(INDEX($I:$I,ROW(L5401),1):INDEX($I:$I,MATCH(L5401+1, L:L,0)-1)) - AVERAGE(INDEX($H:$H,ROW(L5401),1):INDEX($H:$H,MATCH(L5401+1, L:L,0)-1)))</f>
        <v/>
      </c>
      <c r="O5401" t="str">
        <f>IF(L5401="","",AVERAGE(INDEX($G:$G,ROW(L5401),1):INDEX($G:$G,MATCH(L5401+1, L:L,0)-1)))</f>
        <v/>
      </c>
      <c r="P5401" t="str">
        <f>IF(L5401="","",AVERAGE(INDEX($K:$K,ROW(L5401),1):INDEX($K:$K,MATCH(L5401+1, L:L,0)-1)))</f>
        <v/>
      </c>
    </row>
    <row r="5402" spans="1:16" x14ac:dyDescent="0.25">
      <c r="A5402">
        <v>2015</v>
      </c>
      <c r="B5402">
        <v>12</v>
      </c>
      <c r="C5402" t="s">
        <v>15</v>
      </c>
      <c r="D5402">
        <v>-5.9039999999999999</v>
      </c>
      <c r="E5402">
        <v>1.173323978</v>
      </c>
      <c r="F5402">
        <f t="shared" si="336"/>
        <v>7.0773239779999999</v>
      </c>
      <c r="G5402">
        <f t="shared" si="337"/>
        <v>7.0773239779999999</v>
      </c>
      <c r="H5402">
        <v>65.331000000000003</v>
      </c>
      <c r="I5402">
        <v>74.150000000000006</v>
      </c>
      <c r="J5402">
        <f t="shared" si="338"/>
        <v>8.8190000000000026</v>
      </c>
      <c r="K5402">
        <f t="shared" si="339"/>
        <v>8.8190000000000026</v>
      </c>
      <c r="L5402" t="str">
        <f>IF(A5402&lt;&gt;A5401,MAX($L$2:L5401)+1,"")</f>
        <v/>
      </c>
      <c r="M5402" t="str">
        <f>IF(L5402="","",AVERAGE(INDEX($E:$E,ROW(L5402),1):INDEX($E:$E,MATCH(L5402+1, L:L,0)-1)) - AVERAGE(INDEX($D:$D,ROW(L5402),1):INDEX($D:$D,MATCH(L5402+1, L:L,0)-1)))</f>
        <v/>
      </c>
      <c r="N5402" t="str">
        <f>IF(L5402="","",AVERAGE(INDEX($I:$I,ROW(L5402),1):INDEX($I:$I,MATCH(L5402+1, L:L,0)-1)) - AVERAGE(INDEX($H:$H,ROW(L5402),1):INDEX($H:$H,MATCH(L5402+1, L:L,0)-1)))</f>
        <v/>
      </c>
      <c r="O5402" t="str">
        <f>IF(L5402="","",AVERAGE(INDEX($G:$G,ROW(L5402),1):INDEX($G:$G,MATCH(L5402+1, L:L,0)-1)))</f>
        <v/>
      </c>
      <c r="P5402" t="str">
        <f>IF(L5402="","",AVERAGE(INDEX($K:$K,ROW(L5402),1):INDEX($K:$K,MATCH(L5402+1, L:L,0)-1)))</f>
        <v/>
      </c>
    </row>
    <row r="5403" spans="1:16" x14ac:dyDescent="0.25">
      <c r="A5403">
        <v>2015</v>
      </c>
      <c r="B5403">
        <v>12</v>
      </c>
      <c r="C5403" t="s">
        <v>16</v>
      </c>
      <c r="D5403">
        <v>-3.27</v>
      </c>
      <c r="E5403">
        <v>0.75333333300000005</v>
      </c>
      <c r="F5403">
        <f t="shared" si="336"/>
        <v>4.0233333330000001</v>
      </c>
      <c r="G5403">
        <f t="shared" si="337"/>
        <v>4.0233333330000001</v>
      </c>
      <c r="H5403">
        <v>132.53</v>
      </c>
      <c r="I5403">
        <v>120</v>
      </c>
      <c r="J5403">
        <f t="shared" si="338"/>
        <v>-12.530000000000001</v>
      </c>
      <c r="K5403">
        <f t="shared" si="339"/>
        <v>12.530000000000001</v>
      </c>
      <c r="L5403" t="str">
        <f>IF(A5403&lt;&gt;A5402,MAX($L$2:L5402)+1,"")</f>
        <v/>
      </c>
      <c r="M5403" t="str">
        <f>IF(L5403="","",AVERAGE(INDEX($E:$E,ROW(L5403),1):INDEX($E:$E,MATCH(L5403+1, L:L,0)-1)) - AVERAGE(INDEX($D:$D,ROW(L5403),1):INDEX($D:$D,MATCH(L5403+1, L:L,0)-1)))</f>
        <v/>
      </c>
      <c r="N5403" t="str">
        <f>IF(L5403="","",AVERAGE(INDEX($I:$I,ROW(L5403),1):INDEX($I:$I,MATCH(L5403+1, L:L,0)-1)) - AVERAGE(INDEX($H:$H,ROW(L5403),1):INDEX($H:$H,MATCH(L5403+1, L:L,0)-1)))</f>
        <v/>
      </c>
      <c r="O5403" t="str">
        <f>IF(L5403="","",AVERAGE(INDEX($G:$G,ROW(L5403),1):INDEX($G:$G,MATCH(L5403+1, L:L,0)-1)))</f>
        <v/>
      </c>
      <c r="P5403" t="str">
        <f>IF(L5403="","",AVERAGE(INDEX($K:$K,ROW(L5403),1):INDEX($K:$K,MATCH(L5403+1, L:L,0)-1)))</f>
        <v/>
      </c>
    </row>
    <row r="5404" spans="1:16" x14ac:dyDescent="0.25">
      <c r="A5404">
        <v>2015</v>
      </c>
      <c r="B5404">
        <v>12</v>
      </c>
      <c r="C5404" t="s">
        <v>17</v>
      </c>
      <c r="D5404">
        <v>-7.1374074070000004</v>
      </c>
      <c r="E5404">
        <v>0.252097285</v>
      </c>
      <c r="F5404">
        <f t="shared" si="336"/>
        <v>7.389504692</v>
      </c>
      <c r="G5404">
        <f t="shared" si="337"/>
        <v>7.389504692</v>
      </c>
      <c r="H5404">
        <v>88.748148150000006</v>
      </c>
      <c r="I5404">
        <v>113.6814815</v>
      </c>
      <c r="J5404">
        <f t="shared" si="338"/>
        <v>24.933333349999998</v>
      </c>
      <c r="K5404">
        <f t="shared" si="339"/>
        <v>24.933333349999998</v>
      </c>
      <c r="L5404" t="str">
        <f>IF(A5404&lt;&gt;A5403,MAX($L$2:L5403)+1,"")</f>
        <v/>
      </c>
      <c r="M5404" t="str">
        <f>IF(L5404="","",AVERAGE(INDEX($E:$E,ROW(L5404),1):INDEX($E:$E,MATCH(L5404+1, L:L,0)-1)) - AVERAGE(INDEX($D:$D,ROW(L5404),1):INDEX($D:$D,MATCH(L5404+1, L:L,0)-1)))</f>
        <v/>
      </c>
      <c r="N5404" t="str">
        <f>IF(L5404="","",AVERAGE(INDEX($I:$I,ROW(L5404),1):INDEX($I:$I,MATCH(L5404+1, L:L,0)-1)) - AVERAGE(INDEX($H:$H,ROW(L5404),1):INDEX($H:$H,MATCH(L5404+1, L:L,0)-1)))</f>
        <v/>
      </c>
      <c r="O5404" t="str">
        <f>IF(L5404="","",AVERAGE(INDEX($G:$G,ROW(L5404),1):INDEX($G:$G,MATCH(L5404+1, L:L,0)-1)))</f>
        <v/>
      </c>
      <c r="P5404" t="str">
        <f>IF(L5404="","",AVERAGE(INDEX($K:$K,ROW(L5404),1):INDEX($K:$K,MATCH(L5404+1, L:L,0)-1)))</f>
        <v/>
      </c>
    </row>
    <row r="5405" spans="1:16" x14ac:dyDescent="0.25">
      <c r="A5405">
        <v>2015</v>
      </c>
      <c r="B5405">
        <v>12</v>
      </c>
      <c r="C5405" t="s">
        <v>18</v>
      </c>
      <c r="D5405">
        <v>-12.298666669999999</v>
      </c>
      <c r="E5405">
        <v>-8.2676628359999995</v>
      </c>
      <c r="F5405">
        <f t="shared" si="336"/>
        <v>4.0310038339999998</v>
      </c>
      <c r="G5405">
        <f t="shared" si="337"/>
        <v>4.0310038339999998</v>
      </c>
      <c r="H5405">
        <v>18.256666670000001</v>
      </c>
      <c r="I5405">
        <v>10.373333329999999</v>
      </c>
      <c r="J5405">
        <f t="shared" si="338"/>
        <v>-7.8833333400000019</v>
      </c>
      <c r="K5405">
        <f t="shared" si="339"/>
        <v>7.8833333400000019</v>
      </c>
      <c r="L5405" t="str">
        <f>IF(A5405&lt;&gt;A5404,MAX($L$2:L5404)+1,"")</f>
        <v/>
      </c>
      <c r="M5405" t="str">
        <f>IF(L5405="","",AVERAGE(INDEX($E:$E,ROW(L5405),1):INDEX($E:$E,MATCH(L5405+1, L:L,0)-1)) - AVERAGE(INDEX($D:$D,ROW(L5405),1):INDEX($D:$D,MATCH(L5405+1, L:L,0)-1)))</f>
        <v/>
      </c>
      <c r="N5405" t="str">
        <f>IF(L5405="","",AVERAGE(INDEX($I:$I,ROW(L5405),1):INDEX($I:$I,MATCH(L5405+1, L:L,0)-1)) - AVERAGE(INDEX($H:$H,ROW(L5405),1):INDEX($H:$H,MATCH(L5405+1, L:L,0)-1)))</f>
        <v/>
      </c>
      <c r="O5405" t="str">
        <f>IF(L5405="","",AVERAGE(INDEX($G:$G,ROW(L5405),1):INDEX($G:$G,MATCH(L5405+1, L:L,0)-1)))</f>
        <v/>
      </c>
      <c r="P5405" t="str">
        <f>IF(L5405="","",AVERAGE(INDEX($K:$K,ROW(L5405),1):INDEX($K:$K,MATCH(L5405+1, L:L,0)-1)))</f>
        <v/>
      </c>
    </row>
    <row r="5406" spans="1:16" x14ac:dyDescent="0.25">
      <c r="A5406">
        <v>2015</v>
      </c>
      <c r="B5406">
        <v>12</v>
      </c>
      <c r="C5406" t="s">
        <v>19</v>
      </c>
      <c r="D5406">
        <v>-14.19</v>
      </c>
      <c r="E5406">
        <v>-15.36670649</v>
      </c>
      <c r="F5406">
        <f t="shared" si="336"/>
        <v>-1.1767064900000008</v>
      </c>
      <c r="G5406">
        <f t="shared" si="337"/>
        <v>1.1767064900000008</v>
      </c>
      <c r="H5406">
        <v>15.55666667</v>
      </c>
      <c r="I5406">
        <v>9.4666666670000001</v>
      </c>
      <c r="J5406">
        <f t="shared" si="338"/>
        <v>-6.0900000030000001</v>
      </c>
      <c r="K5406">
        <f t="shared" si="339"/>
        <v>6.0900000030000001</v>
      </c>
      <c r="L5406" t="str">
        <f>IF(A5406&lt;&gt;A5405,MAX($L$2:L5405)+1,"")</f>
        <v/>
      </c>
      <c r="M5406" t="str">
        <f>IF(L5406="","",AVERAGE(INDEX($E:$E,ROW(L5406),1):INDEX($E:$E,MATCH(L5406+1, L:L,0)-1)) - AVERAGE(INDEX($D:$D,ROW(L5406),1):INDEX($D:$D,MATCH(L5406+1, L:L,0)-1)))</f>
        <v/>
      </c>
      <c r="N5406" t="str">
        <f>IF(L5406="","",AVERAGE(INDEX($I:$I,ROW(L5406),1):INDEX($I:$I,MATCH(L5406+1, L:L,0)-1)) - AVERAGE(INDEX($H:$H,ROW(L5406),1):INDEX($H:$H,MATCH(L5406+1, L:L,0)-1)))</f>
        <v/>
      </c>
      <c r="O5406" t="str">
        <f>IF(L5406="","",AVERAGE(INDEX($G:$G,ROW(L5406),1):INDEX($G:$G,MATCH(L5406+1, L:L,0)-1)))</f>
        <v/>
      </c>
      <c r="P5406" t="str">
        <f>IF(L5406="","",AVERAGE(INDEX($K:$K,ROW(L5406),1):INDEX($K:$K,MATCH(L5406+1, L:L,0)-1)))</f>
        <v/>
      </c>
    </row>
    <row r="5407" spans="1:16" x14ac:dyDescent="0.25">
      <c r="A5407">
        <v>2016</v>
      </c>
      <c r="B5407">
        <v>1</v>
      </c>
      <c r="C5407" t="s">
        <v>7</v>
      </c>
      <c r="D5407">
        <v>-12.755000000000001</v>
      </c>
      <c r="E5407">
        <v>-10.71468267</v>
      </c>
      <c r="F5407">
        <f t="shared" si="336"/>
        <v>2.0403173300000006</v>
      </c>
      <c r="G5407">
        <f t="shared" si="337"/>
        <v>2.0403173300000006</v>
      </c>
      <c r="H5407">
        <v>17.736666670000002</v>
      </c>
      <c r="I5407">
        <v>19.25</v>
      </c>
      <c r="J5407">
        <f t="shared" si="338"/>
        <v>1.5133333299999983</v>
      </c>
      <c r="K5407">
        <f t="shared" si="339"/>
        <v>1.5133333299999983</v>
      </c>
      <c r="L5407">
        <f>IF(A5407&lt;&gt;A5406,MAX($L$2:L5406)+1,"")</f>
        <v>35</v>
      </c>
      <c r="M5407">
        <f>IF(L5407="","",AVERAGE(INDEX($E:$E,ROW(L5407),1):INDEX($E:$E,MATCH(L5407+1, L:L,0)-1)) - AVERAGE(INDEX($D:$D,ROW(L5407),1):INDEX($D:$D,MATCH(L5407+1, L:L,0)-1)))</f>
        <v>1.3484378572499995</v>
      </c>
      <c r="N5407">
        <f>IF(L5407="","",AVERAGE(INDEX($I:$I,ROW(L5407),1):INDEX($I:$I,MATCH(L5407+1, L:L,0)-1)) - AVERAGE(INDEX($H:$H,ROW(L5407),1):INDEX($H:$H,MATCH(L5407+1, L:L,0)-1)))</f>
        <v>0.42706688414281757</v>
      </c>
      <c r="O5407">
        <f>IF(L5407="","",AVERAGE(INDEX($G:$G,ROW(L5407),1):INDEX($G:$G,MATCH(L5407+1, L:L,0)-1)))</f>
        <v>1.844776490621429</v>
      </c>
      <c r="P5407">
        <f>IF(L5407="","",AVERAGE(INDEX($K:$K,ROW(L5407),1):INDEX($K:$K,MATCH(L5407+1, L:L,0)-1)))</f>
        <v>20.846755129714282</v>
      </c>
    </row>
    <row r="5408" spans="1:16" x14ac:dyDescent="0.25">
      <c r="A5408">
        <v>2016</v>
      </c>
      <c r="B5408">
        <v>1</v>
      </c>
      <c r="C5408" t="s">
        <v>8</v>
      </c>
      <c r="D5408">
        <v>-0.125873016</v>
      </c>
      <c r="E5408">
        <v>1.1258901610000001</v>
      </c>
      <c r="F5408">
        <f t="shared" si="336"/>
        <v>1.2517631769999999</v>
      </c>
      <c r="G5408">
        <f t="shared" si="337"/>
        <v>1.2517631769999999</v>
      </c>
      <c r="H5408">
        <v>190.61063490000001</v>
      </c>
      <c r="I5408">
        <v>171.94603169999999</v>
      </c>
      <c r="J5408">
        <f t="shared" si="338"/>
        <v>-18.664603200000016</v>
      </c>
      <c r="K5408">
        <f t="shared" si="339"/>
        <v>18.664603200000016</v>
      </c>
      <c r="L5408" t="str">
        <f>IF(A5408&lt;&gt;A5407,MAX($L$2:L5407)+1,"")</f>
        <v/>
      </c>
      <c r="M5408" t="str">
        <f>IF(L5408="","",AVERAGE(INDEX($E:$E,ROW(L5408),1):INDEX($E:$E,MATCH(L5408+1, L:L,0)-1)) - AVERAGE(INDEX($D:$D,ROW(L5408),1):INDEX($D:$D,MATCH(L5408+1, L:L,0)-1)))</f>
        <v/>
      </c>
      <c r="N5408" t="str">
        <f>IF(L5408="","",AVERAGE(INDEX($I:$I,ROW(L5408),1):INDEX($I:$I,MATCH(L5408+1, L:L,0)-1)) - AVERAGE(INDEX($H:$H,ROW(L5408),1):INDEX($H:$H,MATCH(L5408+1, L:L,0)-1)))</f>
        <v/>
      </c>
      <c r="O5408" t="str">
        <f>IF(L5408="","",AVERAGE(INDEX($G:$G,ROW(L5408),1):INDEX($G:$G,MATCH(L5408+1, L:L,0)-1)))</f>
        <v/>
      </c>
      <c r="P5408" t="str">
        <f>IF(L5408="","",AVERAGE(INDEX($K:$K,ROW(L5408),1):INDEX($K:$K,MATCH(L5408+1, L:L,0)-1)))</f>
        <v/>
      </c>
    </row>
    <row r="5409" spans="1:16" x14ac:dyDescent="0.25">
      <c r="A5409">
        <v>2016</v>
      </c>
      <c r="B5409">
        <v>1</v>
      </c>
      <c r="C5409" t="s">
        <v>9</v>
      </c>
      <c r="D5409">
        <v>-16.998000000000001</v>
      </c>
      <c r="E5409">
        <v>-13.320021880000001</v>
      </c>
      <c r="F5409">
        <f t="shared" si="336"/>
        <v>3.6779781200000006</v>
      </c>
      <c r="G5409">
        <f t="shared" si="337"/>
        <v>3.6779781200000006</v>
      </c>
      <c r="H5409">
        <v>20.98</v>
      </c>
      <c r="I5409">
        <v>15.47</v>
      </c>
      <c r="J5409">
        <f t="shared" si="338"/>
        <v>-5.51</v>
      </c>
      <c r="K5409">
        <f t="shared" si="339"/>
        <v>5.51</v>
      </c>
      <c r="L5409" t="str">
        <f>IF(A5409&lt;&gt;A5408,MAX($L$2:L5408)+1,"")</f>
        <v/>
      </c>
      <c r="M5409" t="str">
        <f>IF(L5409="","",AVERAGE(INDEX($E:$E,ROW(L5409),1):INDEX($E:$E,MATCH(L5409+1, L:L,0)-1)) - AVERAGE(INDEX($D:$D,ROW(L5409),1):INDEX($D:$D,MATCH(L5409+1, L:L,0)-1)))</f>
        <v/>
      </c>
      <c r="N5409" t="str">
        <f>IF(L5409="","",AVERAGE(INDEX($I:$I,ROW(L5409),1):INDEX($I:$I,MATCH(L5409+1, L:L,0)-1)) - AVERAGE(INDEX($H:$H,ROW(L5409),1):INDEX($H:$H,MATCH(L5409+1, L:L,0)-1)))</f>
        <v/>
      </c>
      <c r="O5409" t="str">
        <f>IF(L5409="","",AVERAGE(INDEX($G:$G,ROW(L5409),1):INDEX($G:$G,MATCH(L5409+1, L:L,0)-1)))</f>
        <v/>
      </c>
      <c r="P5409" t="str">
        <f>IF(L5409="","",AVERAGE(INDEX($K:$K,ROW(L5409),1):INDEX($K:$K,MATCH(L5409+1, L:L,0)-1)))</f>
        <v/>
      </c>
    </row>
    <row r="5410" spans="1:16" x14ac:dyDescent="0.25">
      <c r="A5410">
        <v>2016</v>
      </c>
      <c r="B5410">
        <v>1</v>
      </c>
      <c r="C5410" t="s">
        <v>10</v>
      </c>
      <c r="D5410">
        <v>-11.313333330000001</v>
      </c>
      <c r="E5410">
        <v>-7.0084126979999999</v>
      </c>
      <c r="F5410">
        <f t="shared" si="336"/>
        <v>4.3049206320000009</v>
      </c>
      <c r="G5410">
        <f t="shared" si="337"/>
        <v>4.3049206320000009</v>
      </c>
      <c r="H5410">
        <v>104.5133333</v>
      </c>
      <c r="I5410">
        <v>33.066666669999996</v>
      </c>
      <c r="J5410">
        <f t="shared" si="338"/>
        <v>-71.44666663000001</v>
      </c>
      <c r="K5410">
        <f t="shared" si="339"/>
        <v>71.44666663000001</v>
      </c>
      <c r="L5410" t="str">
        <f>IF(A5410&lt;&gt;A5409,MAX($L$2:L5409)+1,"")</f>
        <v/>
      </c>
      <c r="M5410" t="str">
        <f>IF(L5410="","",AVERAGE(INDEX($E:$E,ROW(L5410),1):INDEX($E:$E,MATCH(L5410+1, L:L,0)-1)) - AVERAGE(INDEX($D:$D,ROW(L5410),1):INDEX($D:$D,MATCH(L5410+1, L:L,0)-1)))</f>
        <v/>
      </c>
      <c r="N5410" t="str">
        <f>IF(L5410="","",AVERAGE(INDEX($I:$I,ROW(L5410),1):INDEX($I:$I,MATCH(L5410+1, L:L,0)-1)) - AVERAGE(INDEX($H:$H,ROW(L5410),1):INDEX($H:$H,MATCH(L5410+1, L:L,0)-1)))</f>
        <v/>
      </c>
      <c r="O5410" t="str">
        <f>IF(L5410="","",AVERAGE(INDEX($G:$G,ROW(L5410),1):INDEX($G:$G,MATCH(L5410+1, L:L,0)-1)))</f>
        <v/>
      </c>
      <c r="P5410" t="str">
        <f>IF(L5410="","",AVERAGE(INDEX($K:$K,ROW(L5410),1):INDEX($K:$K,MATCH(L5410+1, L:L,0)-1)))</f>
        <v/>
      </c>
    </row>
    <row r="5411" spans="1:16" x14ac:dyDescent="0.25">
      <c r="A5411">
        <v>2016</v>
      </c>
      <c r="B5411">
        <v>1</v>
      </c>
      <c r="C5411" t="s">
        <v>11</v>
      </c>
      <c r="D5411">
        <v>-7.9290909090000001</v>
      </c>
      <c r="E5411">
        <v>-6.5695682069999997</v>
      </c>
      <c r="F5411">
        <f t="shared" si="336"/>
        <v>1.3595227020000005</v>
      </c>
      <c r="G5411">
        <f t="shared" si="337"/>
        <v>1.3595227020000005</v>
      </c>
      <c r="H5411">
        <v>108.8618182</v>
      </c>
      <c r="I5411">
        <v>70.581818179999999</v>
      </c>
      <c r="J5411">
        <f t="shared" si="338"/>
        <v>-38.280000020000003</v>
      </c>
      <c r="K5411">
        <f t="shared" si="339"/>
        <v>38.280000020000003</v>
      </c>
      <c r="L5411" t="str">
        <f>IF(A5411&lt;&gt;A5410,MAX($L$2:L5410)+1,"")</f>
        <v/>
      </c>
      <c r="M5411" t="str">
        <f>IF(L5411="","",AVERAGE(INDEX($E:$E,ROW(L5411),1):INDEX($E:$E,MATCH(L5411+1, L:L,0)-1)) - AVERAGE(INDEX($D:$D,ROW(L5411),1):INDEX($D:$D,MATCH(L5411+1, L:L,0)-1)))</f>
        <v/>
      </c>
      <c r="N5411" t="str">
        <f>IF(L5411="","",AVERAGE(INDEX($I:$I,ROW(L5411),1):INDEX($I:$I,MATCH(L5411+1, L:L,0)-1)) - AVERAGE(INDEX($H:$H,ROW(L5411),1):INDEX($H:$H,MATCH(L5411+1, L:L,0)-1)))</f>
        <v/>
      </c>
      <c r="O5411" t="str">
        <f>IF(L5411="","",AVERAGE(INDEX($G:$G,ROW(L5411),1):INDEX($G:$G,MATCH(L5411+1, L:L,0)-1)))</f>
        <v/>
      </c>
      <c r="P5411" t="str">
        <f>IF(L5411="","",AVERAGE(INDEX($K:$K,ROW(L5411),1):INDEX($K:$K,MATCH(L5411+1, L:L,0)-1)))</f>
        <v/>
      </c>
    </row>
    <row r="5412" spans="1:16" x14ac:dyDescent="0.25">
      <c r="A5412">
        <v>2016</v>
      </c>
      <c r="B5412">
        <v>1</v>
      </c>
      <c r="C5412" t="s">
        <v>12</v>
      </c>
      <c r="D5412">
        <v>-5.96</v>
      </c>
      <c r="E5412">
        <v>-3.7392281110000001</v>
      </c>
      <c r="F5412">
        <f t="shared" si="336"/>
        <v>2.2207718889999999</v>
      </c>
      <c r="G5412">
        <f t="shared" si="337"/>
        <v>2.2207718889999999</v>
      </c>
      <c r="H5412">
        <v>115.64</v>
      </c>
      <c r="I5412">
        <v>91.266666670000006</v>
      </c>
      <c r="J5412">
        <f t="shared" si="338"/>
        <v>-24.373333329999994</v>
      </c>
      <c r="K5412">
        <f t="shared" si="339"/>
        <v>24.373333329999994</v>
      </c>
      <c r="L5412" t="str">
        <f>IF(A5412&lt;&gt;A5411,MAX($L$2:L5411)+1,"")</f>
        <v/>
      </c>
      <c r="M5412" t="str">
        <f>IF(L5412="","",AVERAGE(INDEX($E:$E,ROW(L5412),1):INDEX($E:$E,MATCH(L5412+1, L:L,0)-1)) - AVERAGE(INDEX($D:$D,ROW(L5412),1):INDEX($D:$D,MATCH(L5412+1, L:L,0)-1)))</f>
        <v/>
      </c>
      <c r="N5412" t="str">
        <f>IF(L5412="","",AVERAGE(INDEX($I:$I,ROW(L5412),1):INDEX($I:$I,MATCH(L5412+1, L:L,0)-1)) - AVERAGE(INDEX($H:$H,ROW(L5412),1):INDEX($H:$H,MATCH(L5412+1, L:L,0)-1)))</f>
        <v/>
      </c>
      <c r="O5412" t="str">
        <f>IF(L5412="","",AVERAGE(INDEX($G:$G,ROW(L5412),1):INDEX($G:$G,MATCH(L5412+1, L:L,0)-1)))</f>
        <v/>
      </c>
      <c r="P5412" t="str">
        <f>IF(L5412="","",AVERAGE(INDEX($K:$K,ROW(L5412),1):INDEX($K:$K,MATCH(L5412+1, L:L,0)-1)))</f>
        <v/>
      </c>
    </row>
    <row r="5413" spans="1:16" x14ac:dyDescent="0.25">
      <c r="A5413">
        <v>2016</v>
      </c>
      <c r="B5413">
        <v>1</v>
      </c>
      <c r="C5413" t="s">
        <v>15</v>
      </c>
      <c r="D5413">
        <v>-9.3379999999999992</v>
      </c>
      <c r="E5413">
        <v>-7.1707134259999998</v>
      </c>
      <c r="F5413">
        <f t="shared" si="336"/>
        <v>2.1672865739999994</v>
      </c>
      <c r="G5413">
        <f t="shared" si="337"/>
        <v>2.1672865739999994</v>
      </c>
      <c r="H5413">
        <v>62.911000000000001</v>
      </c>
      <c r="I5413">
        <v>53.74</v>
      </c>
      <c r="J5413">
        <f t="shared" si="338"/>
        <v>-9.1709999999999994</v>
      </c>
      <c r="K5413">
        <f t="shared" si="339"/>
        <v>9.1709999999999994</v>
      </c>
      <c r="L5413" t="str">
        <f>IF(A5413&lt;&gt;A5412,MAX($L$2:L5412)+1,"")</f>
        <v/>
      </c>
      <c r="M5413" t="str">
        <f>IF(L5413="","",AVERAGE(INDEX($E:$E,ROW(L5413),1):INDEX($E:$E,MATCH(L5413+1, L:L,0)-1)) - AVERAGE(INDEX($D:$D,ROW(L5413),1):INDEX($D:$D,MATCH(L5413+1, L:L,0)-1)))</f>
        <v/>
      </c>
      <c r="N5413" t="str">
        <f>IF(L5413="","",AVERAGE(INDEX($I:$I,ROW(L5413),1):INDEX($I:$I,MATCH(L5413+1, L:L,0)-1)) - AVERAGE(INDEX($H:$H,ROW(L5413),1):INDEX($H:$H,MATCH(L5413+1, L:L,0)-1)))</f>
        <v/>
      </c>
      <c r="O5413" t="str">
        <f>IF(L5413="","",AVERAGE(INDEX($G:$G,ROW(L5413),1):INDEX($G:$G,MATCH(L5413+1, L:L,0)-1)))</f>
        <v/>
      </c>
      <c r="P5413" t="str">
        <f>IF(L5413="","",AVERAGE(INDEX($K:$K,ROW(L5413),1):INDEX($K:$K,MATCH(L5413+1, L:L,0)-1)))</f>
        <v/>
      </c>
    </row>
    <row r="5414" spans="1:16" x14ac:dyDescent="0.25">
      <c r="A5414">
        <v>2016</v>
      </c>
      <c r="B5414">
        <v>1</v>
      </c>
      <c r="C5414" t="s">
        <v>16</v>
      </c>
      <c r="D5414">
        <v>-7.72</v>
      </c>
      <c r="E5414">
        <v>-4.6166666669999996</v>
      </c>
      <c r="F5414">
        <f t="shared" si="336"/>
        <v>3.1033333330000001</v>
      </c>
      <c r="G5414">
        <f t="shared" si="337"/>
        <v>3.1033333330000001</v>
      </c>
      <c r="H5414">
        <v>119.97</v>
      </c>
      <c r="I5414">
        <v>52.3</v>
      </c>
      <c r="J5414">
        <f t="shared" si="338"/>
        <v>-67.67</v>
      </c>
      <c r="K5414">
        <f t="shared" si="339"/>
        <v>67.67</v>
      </c>
      <c r="L5414" t="str">
        <f>IF(A5414&lt;&gt;A5413,MAX($L$2:L5413)+1,"")</f>
        <v/>
      </c>
      <c r="M5414" t="str">
        <f>IF(L5414="","",AVERAGE(INDEX($E:$E,ROW(L5414),1):INDEX($E:$E,MATCH(L5414+1, L:L,0)-1)) - AVERAGE(INDEX($D:$D,ROW(L5414),1):INDEX($D:$D,MATCH(L5414+1, L:L,0)-1)))</f>
        <v/>
      </c>
      <c r="N5414" t="str">
        <f>IF(L5414="","",AVERAGE(INDEX($I:$I,ROW(L5414),1):INDEX($I:$I,MATCH(L5414+1, L:L,0)-1)) - AVERAGE(INDEX($H:$H,ROW(L5414),1):INDEX($H:$H,MATCH(L5414+1, L:L,0)-1)))</f>
        <v/>
      </c>
      <c r="O5414" t="str">
        <f>IF(L5414="","",AVERAGE(INDEX($G:$G,ROW(L5414),1):INDEX($G:$G,MATCH(L5414+1, L:L,0)-1)))</f>
        <v/>
      </c>
      <c r="P5414" t="str">
        <f>IF(L5414="","",AVERAGE(INDEX($K:$K,ROW(L5414),1):INDEX($K:$K,MATCH(L5414+1, L:L,0)-1)))</f>
        <v/>
      </c>
    </row>
    <row r="5415" spans="1:16" x14ac:dyDescent="0.25">
      <c r="A5415">
        <v>2016</v>
      </c>
      <c r="B5415">
        <v>1</v>
      </c>
      <c r="C5415" t="s">
        <v>17</v>
      </c>
      <c r="D5415">
        <v>-12.055</v>
      </c>
      <c r="E5415">
        <v>-8.2867023300000007</v>
      </c>
      <c r="F5415">
        <f t="shared" si="336"/>
        <v>3.768297669999999</v>
      </c>
      <c r="G5415">
        <f t="shared" si="337"/>
        <v>3.768297669999999</v>
      </c>
      <c r="H5415">
        <v>78.632307690000005</v>
      </c>
      <c r="I5415">
        <v>47.834615380000002</v>
      </c>
      <c r="J5415">
        <f t="shared" si="338"/>
        <v>-30.797692310000002</v>
      </c>
      <c r="K5415">
        <f t="shared" si="339"/>
        <v>30.797692310000002</v>
      </c>
      <c r="L5415" t="str">
        <f>IF(A5415&lt;&gt;A5414,MAX($L$2:L5414)+1,"")</f>
        <v/>
      </c>
      <c r="M5415" t="str">
        <f>IF(L5415="","",AVERAGE(INDEX($E:$E,ROW(L5415),1):INDEX($E:$E,MATCH(L5415+1, L:L,0)-1)) - AVERAGE(INDEX($D:$D,ROW(L5415),1):INDEX($D:$D,MATCH(L5415+1, L:L,0)-1)))</f>
        <v/>
      </c>
      <c r="N5415" t="str">
        <f>IF(L5415="","",AVERAGE(INDEX($I:$I,ROW(L5415),1):INDEX($I:$I,MATCH(L5415+1, L:L,0)-1)) - AVERAGE(INDEX($H:$H,ROW(L5415),1):INDEX($H:$H,MATCH(L5415+1, L:L,0)-1)))</f>
        <v/>
      </c>
      <c r="O5415" t="str">
        <f>IF(L5415="","",AVERAGE(INDEX($G:$G,ROW(L5415),1):INDEX($G:$G,MATCH(L5415+1, L:L,0)-1)))</f>
        <v/>
      </c>
      <c r="P5415" t="str">
        <f>IF(L5415="","",AVERAGE(INDEX($K:$K,ROW(L5415),1):INDEX($K:$K,MATCH(L5415+1, L:L,0)-1)))</f>
        <v/>
      </c>
    </row>
    <row r="5416" spans="1:16" x14ac:dyDescent="0.25">
      <c r="A5416">
        <v>2016</v>
      </c>
      <c r="B5416">
        <v>1</v>
      </c>
      <c r="C5416" t="s">
        <v>18</v>
      </c>
      <c r="D5416">
        <v>-14.22470588</v>
      </c>
      <c r="E5416">
        <v>-11.11241354</v>
      </c>
      <c r="F5416">
        <f t="shared" si="336"/>
        <v>3.1122923399999998</v>
      </c>
      <c r="G5416">
        <f t="shared" si="337"/>
        <v>3.1122923399999998</v>
      </c>
      <c r="H5416">
        <v>17.101764710000001</v>
      </c>
      <c r="I5416">
        <v>10.46470588</v>
      </c>
      <c r="J5416">
        <f t="shared" si="338"/>
        <v>-6.6370588300000009</v>
      </c>
      <c r="K5416">
        <f t="shared" si="339"/>
        <v>6.6370588300000009</v>
      </c>
      <c r="L5416" t="str">
        <f>IF(A5416&lt;&gt;A5415,MAX($L$2:L5415)+1,"")</f>
        <v/>
      </c>
      <c r="M5416" t="str">
        <f>IF(L5416="","",AVERAGE(INDEX($E:$E,ROW(L5416),1):INDEX($E:$E,MATCH(L5416+1, L:L,0)-1)) - AVERAGE(INDEX($D:$D,ROW(L5416),1):INDEX($D:$D,MATCH(L5416+1, L:L,0)-1)))</f>
        <v/>
      </c>
      <c r="N5416" t="str">
        <f>IF(L5416="","",AVERAGE(INDEX($I:$I,ROW(L5416),1):INDEX($I:$I,MATCH(L5416+1, L:L,0)-1)) - AVERAGE(INDEX($H:$H,ROW(L5416),1):INDEX($H:$H,MATCH(L5416+1, L:L,0)-1)))</f>
        <v/>
      </c>
      <c r="O5416" t="str">
        <f>IF(L5416="","",AVERAGE(INDEX($G:$G,ROW(L5416),1):INDEX($G:$G,MATCH(L5416+1, L:L,0)-1)))</f>
        <v/>
      </c>
      <c r="P5416" t="str">
        <f>IF(L5416="","",AVERAGE(INDEX($K:$K,ROW(L5416),1):INDEX($K:$K,MATCH(L5416+1, L:L,0)-1)))</f>
        <v/>
      </c>
    </row>
    <row r="5417" spans="1:16" x14ac:dyDescent="0.25">
      <c r="A5417">
        <v>2016</v>
      </c>
      <c r="B5417">
        <v>1</v>
      </c>
      <c r="C5417" t="s">
        <v>19</v>
      </c>
      <c r="D5417">
        <v>-16.664999999999999</v>
      </c>
      <c r="E5417">
        <v>-9.5220114930000008</v>
      </c>
      <c r="F5417">
        <f t="shared" si="336"/>
        <v>7.1429885069999983</v>
      </c>
      <c r="G5417">
        <f t="shared" si="337"/>
        <v>7.1429885069999983</v>
      </c>
      <c r="H5417">
        <v>18.925000000000001</v>
      </c>
      <c r="I5417">
        <v>7.25</v>
      </c>
      <c r="J5417">
        <f t="shared" si="338"/>
        <v>-11.675000000000001</v>
      </c>
      <c r="K5417">
        <f t="shared" si="339"/>
        <v>11.675000000000001</v>
      </c>
      <c r="L5417" t="str">
        <f>IF(A5417&lt;&gt;A5416,MAX($L$2:L5416)+1,"")</f>
        <v/>
      </c>
      <c r="M5417" t="str">
        <f>IF(L5417="","",AVERAGE(INDEX($E:$E,ROW(L5417),1):INDEX($E:$E,MATCH(L5417+1, L:L,0)-1)) - AVERAGE(INDEX($D:$D,ROW(L5417),1):INDEX($D:$D,MATCH(L5417+1, L:L,0)-1)))</f>
        <v/>
      </c>
      <c r="N5417" t="str">
        <f>IF(L5417="","",AVERAGE(INDEX($I:$I,ROW(L5417),1):INDEX($I:$I,MATCH(L5417+1, L:L,0)-1)) - AVERAGE(INDEX($H:$H,ROW(L5417),1):INDEX($H:$H,MATCH(L5417+1, L:L,0)-1)))</f>
        <v/>
      </c>
      <c r="O5417" t="str">
        <f>IF(L5417="","",AVERAGE(INDEX($G:$G,ROW(L5417),1):INDEX($G:$G,MATCH(L5417+1, L:L,0)-1)))</f>
        <v/>
      </c>
      <c r="P5417" t="str">
        <f>IF(L5417="","",AVERAGE(INDEX($K:$K,ROW(L5417),1):INDEX($K:$K,MATCH(L5417+1, L:L,0)-1)))</f>
        <v/>
      </c>
    </row>
    <row r="5418" spans="1:16" x14ac:dyDescent="0.25">
      <c r="A5418">
        <v>2016</v>
      </c>
      <c r="B5418">
        <v>2</v>
      </c>
      <c r="C5418" t="s">
        <v>7</v>
      </c>
      <c r="D5418">
        <v>-10.066363640000001</v>
      </c>
      <c r="E5418">
        <v>-4.1888917909999996</v>
      </c>
      <c r="F5418">
        <f t="shared" si="336"/>
        <v>5.8774718490000009</v>
      </c>
      <c r="G5418">
        <f t="shared" si="337"/>
        <v>5.8774718490000009</v>
      </c>
      <c r="H5418">
        <v>12.454545449999999</v>
      </c>
      <c r="I5418">
        <v>11.12727273</v>
      </c>
      <c r="J5418">
        <f t="shared" si="338"/>
        <v>-1.3272727199999999</v>
      </c>
      <c r="K5418">
        <f t="shared" si="339"/>
        <v>1.3272727199999999</v>
      </c>
      <c r="L5418" t="str">
        <f>IF(A5418&lt;&gt;A5417,MAX($L$2:L5417)+1,"")</f>
        <v/>
      </c>
      <c r="M5418" t="str">
        <f>IF(L5418="","",AVERAGE(INDEX($E:$E,ROW(L5418),1):INDEX($E:$E,MATCH(L5418+1, L:L,0)-1)) - AVERAGE(INDEX($D:$D,ROW(L5418),1):INDEX($D:$D,MATCH(L5418+1, L:L,0)-1)))</f>
        <v/>
      </c>
      <c r="N5418" t="str">
        <f>IF(L5418="","",AVERAGE(INDEX($I:$I,ROW(L5418),1):INDEX($I:$I,MATCH(L5418+1, L:L,0)-1)) - AVERAGE(INDEX($H:$H,ROW(L5418),1):INDEX($H:$H,MATCH(L5418+1, L:L,0)-1)))</f>
        <v/>
      </c>
      <c r="O5418" t="str">
        <f>IF(L5418="","",AVERAGE(INDEX($G:$G,ROW(L5418),1):INDEX($G:$G,MATCH(L5418+1, L:L,0)-1)))</f>
        <v/>
      </c>
      <c r="P5418" t="str">
        <f>IF(L5418="","",AVERAGE(INDEX($K:$K,ROW(L5418),1):INDEX($K:$K,MATCH(L5418+1, L:L,0)-1)))</f>
        <v/>
      </c>
    </row>
    <row r="5419" spans="1:16" x14ac:dyDescent="0.25">
      <c r="A5419">
        <v>2016</v>
      </c>
      <c r="B5419">
        <v>2</v>
      </c>
      <c r="C5419" t="s">
        <v>8</v>
      </c>
      <c r="D5419">
        <v>1.447931034</v>
      </c>
      <c r="E5419">
        <v>4.2966375159999997</v>
      </c>
      <c r="F5419">
        <f t="shared" si="336"/>
        <v>2.8487064819999999</v>
      </c>
      <c r="G5419">
        <f t="shared" si="337"/>
        <v>2.8487064819999999</v>
      </c>
      <c r="H5419">
        <v>126.64758620000001</v>
      </c>
      <c r="I5419">
        <v>174.1551724</v>
      </c>
      <c r="J5419">
        <f t="shared" si="338"/>
        <v>47.507586199999992</v>
      </c>
      <c r="K5419">
        <f t="shared" si="339"/>
        <v>47.507586199999992</v>
      </c>
      <c r="L5419" t="str">
        <f>IF(A5419&lt;&gt;A5418,MAX($L$2:L5418)+1,"")</f>
        <v/>
      </c>
      <c r="M5419" t="str">
        <f>IF(L5419="","",AVERAGE(INDEX($E:$E,ROW(L5419),1):INDEX($E:$E,MATCH(L5419+1, L:L,0)-1)) - AVERAGE(INDEX($D:$D,ROW(L5419),1):INDEX($D:$D,MATCH(L5419+1, L:L,0)-1)))</f>
        <v/>
      </c>
      <c r="N5419" t="str">
        <f>IF(L5419="","",AVERAGE(INDEX($I:$I,ROW(L5419),1):INDEX($I:$I,MATCH(L5419+1, L:L,0)-1)) - AVERAGE(INDEX($H:$H,ROW(L5419),1):INDEX($H:$H,MATCH(L5419+1, L:L,0)-1)))</f>
        <v/>
      </c>
      <c r="O5419" t="str">
        <f>IF(L5419="","",AVERAGE(INDEX($G:$G,ROW(L5419),1):INDEX($G:$G,MATCH(L5419+1, L:L,0)-1)))</f>
        <v/>
      </c>
      <c r="P5419" t="str">
        <f>IF(L5419="","",AVERAGE(INDEX($K:$K,ROW(L5419),1):INDEX($K:$K,MATCH(L5419+1, L:L,0)-1)))</f>
        <v/>
      </c>
    </row>
    <row r="5420" spans="1:16" x14ac:dyDescent="0.25">
      <c r="A5420">
        <v>2016</v>
      </c>
      <c r="B5420">
        <v>2</v>
      </c>
      <c r="C5420" t="s">
        <v>9</v>
      </c>
      <c r="D5420">
        <v>-14.317500000000001</v>
      </c>
      <c r="E5420">
        <v>-12.24211367</v>
      </c>
      <c r="F5420">
        <f t="shared" si="336"/>
        <v>2.0753863300000006</v>
      </c>
      <c r="G5420">
        <f t="shared" si="337"/>
        <v>2.0753863300000006</v>
      </c>
      <c r="H5420">
        <v>17.266249999999999</v>
      </c>
      <c r="I5420">
        <v>19.1875</v>
      </c>
      <c r="J5420">
        <f t="shared" si="338"/>
        <v>1.9212500000000006</v>
      </c>
      <c r="K5420">
        <f t="shared" si="339"/>
        <v>1.9212500000000006</v>
      </c>
      <c r="L5420" t="str">
        <f>IF(A5420&lt;&gt;A5419,MAX($L$2:L5419)+1,"")</f>
        <v/>
      </c>
      <c r="M5420" t="str">
        <f>IF(L5420="","",AVERAGE(INDEX($E:$E,ROW(L5420),1):INDEX($E:$E,MATCH(L5420+1, L:L,0)-1)) - AVERAGE(INDEX($D:$D,ROW(L5420),1):INDEX($D:$D,MATCH(L5420+1, L:L,0)-1)))</f>
        <v/>
      </c>
      <c r="N5420" t="str">
        <f>IF(L5420="","",AVERAGE(INDEX($I:$I,ROW(L5420),1):INDEX($I:$I,MATCH(L5420+1, L:L,0)-1)) - AVERAGE(INDEX($H:$H,ROW(L5420),1):INDEX($H:$H,MATCH(L5420+1, L:L,0)-1)))</f>
        <v/>
      </c>
      <c r="O5420" t="str">
        <f>IF(L5420="","",AVERAGE(INDEX($G:$G,ROW(L5420),1):INDEX($G:$G,MATCH(L5420+1, L:L,0)-1)))</f>
        <v/>
      </c>
      <c r="P5420" t="str">
        <f>IF(L5420="","",AVERAGE(INDEX($K:$K,ROW(L5420),1):INDEX($K:$K,MATCH(L5420+1, L:L,0)-1)))</f>
        <v/>
      </c>
    </row>
    <row r="5421" spans="1:16" x14ac:dyDescent="0.25">
      <c r="A5421">
        <v>2016</v>
      </c>
      <c r="B5421">
        <v>2</v>
      </c>
      <c r="C5421" t="s">
        <v>10</v>
      </c>
      <c r="D5421">
        <v>-9.98</v>
      </c>
      <c r="E5421">
        <v>-6.374338625</v>
      </c>
      <c r="F5421">
        <f t="shared" si="336"/>
        <v>3.6056613750000004</v>
      </c>
      <c r="G5421">
        <f t="shared" si="337"/>
        <v>3.6056613750000004</v>
      </c>
      <c r="H5421">
        <v>67.694999999999993</v>
      </c>
      <c r="I5421">
        <v>129.80000000000001</v>
      </c>
      <c r="J5421">
        <f t="shared" si="338"/>
        <v>62.105000000000018</v>
      </c>
      <c r="K5421">
        <f t="shared" si="339"/>
        <v>62.105000000000018</v>
      </c>
      <c r="L5421" t="str">
        <f>IF(A5421&lt;&gt;A5420,MAX($L$2:L5420)+1,"")</f>
        <v/>
      </c>
      <c r="M5421" t="str">
        <f>IF(L5421="","",AVERAGE(INDEX($E:$E,ROW(L5421),1):INDEX($E:$E,MATCH(L5421+1, L:L,0)-1)) - AVERAGE(INDEX($D:$D,ROW(L5421),1):INDEX($D:$D,MATCH(L5421+1, L:L,0)-1)))</f>
        <v/>
      </c>
      <c r="N5421" t="str">
        <f>IF(L5421="","",AVERAGE(INDEX($I:$I,ROW(L5421),1):INDEX($I:$I,MATCH(L5421+1, L:L,0)-1)) - AVERAGE(INDEX($H:$H,ROW(L5421),1):INDEX($H:$H,MATCH(L5421+1, L:L,0)-1)))</f>
        <v/>
      </c>
      <c r="O5421" t="str">
        <f>IF(L5421="","",AVERAGE(INDEX($G:$G,ROW(L5421),1):INDEX($G:$G,MATCH(L5421+1, L:L,0)-1)))</f>
        <v/>
      </c>
      <c r="P5421" t="str">
        <f>IF(L5421="","",AVERAGE(INDEX($K:$K,ROW(L5421),1):INDEX($K:$K,MATCH(L5421+1, L:L,0)-1)))</f>
        <v/>
      </c>
    </row>
    <row r="5422" spans="1:16" x14ac:dyDescent="0.25">
      <c r="A5422">
        <v>2016</v>
      </c>
      <c r="B5422">
        <v>2</v>
      </c>
      <c r="C5422" t="s">
        <v>11</v>
      </c>
      <c r="D5422">
        <v>-8.2292307690000008</v>
      </c>
      <c r="E5422">
        <v>-5.0082854809999997</v>
      </c>
      <c r="F5422">
        <f t="shared" si="336"/>
        <v>3.2209452880000011</v>
      </c>
      <c r="G5422">
        <f t="shared" si="337"/>
        <v>3.2209452880000011</v>
      </c>
      <c r="H5422">
        <v>96.41</v>
      </c>
      <c r="I5422">
        <v>119.1153846</v>
      </c>
      <c r="J5422">
        <f t="shared" si="338"/>
        <v>22.705384600000002</v>
      </c>
      <c r="K5422">
        <f t="shared" si="339"/>
        <v>22.705384600000002</v>
      </c>
      <c r="L5422" t="str">
        <f>IF(A5422&lt;&gt;A5421,MAX($L$2:L5421)+1,"")</f>
        <v/>
      </c>
      <c r="M5422" t="str">
        <f>IF(L5422="","",AVERAGE(INDEX($E:$E,ROW(L5422),1):INDEX($E:$E,MATCH(L5422+1, L:L,0)-1)) - AVERAGE(INDEX($D:$D,ROW(L5422),1):INDEX($D:$D,MATCH(L5422+1, L:L,0)-1)))</f>
        <v/>
      </c>
      <c r="N5422" t="str">
        <f>IF(L5422="","",AVERAGE(INDEX($I:$I,ROW(L5422),1):INDEX($I:$I,MATCH(L5422+1, L:L,0)-1)) - AVERAGE(INDEX($H:$H,ROW(L5422),1):INDEX($H:$H,MATCH(L5422+1, L:L,0)-1)))</f>
        <v/>
      </c>
      <c r="O5422" t="str">
        <f>IF(L5422="","",AVERAGE(INDEX($G:$G,ROW(L5422),1):INDEX($G:$G,MATCH(L5422+1, L:L,0)-1)))</f>
        <v/>
      </c>
      <c r="P5422" t="str">
        <f>IF(L5422="","",AVERAGE(INDEX($K:$K,ROW(L5422),1):INDEX($K:$K,MATCH(L5422+1, L:L,0)-1)))</f>
        <v/>
      </c>
    </row>
    <row r="5423" spans="1:16" x14ac:dyDescent="0.25">
      <c r="A5423">
        <v>2016</v>
      </c>
      <c r="B5423">
        <v>2</v>
      </c>
      <c r="C5423" t="s">
        <v>12</v>
      </c>
      <c r="D5423">
        <v>-5.2439999999999998</v>
      </c>
      <c r="E5423">
        <v>-1.5278671770000001</v>
      </c>
      <c r="F5423">
        <f t="shared" si="336"/>
        <v>3.7161328229999997</v>
      </c>
      <c r="G5423">
        <f t="shared" si="337"/>
        <v>3.7161328229999997</v>
      </c>
      <c r="H5423">
        <v>93.27</v>
      </c>
      <c r="I5423">
        <v>89.8</v>
      </c>
      <c r="J5423">
        <f t="shared" si="338"/>
        <v>-3.4699999999999989</v>
      </c>
      <c r="K5423">
        <f t="shared" si="339"/>
        <v>3.4699999999999989</v>
      </c>
      <c r="L5423" t="str">
        <f>IF(A5423&lt;&gt;A5422,MAX($L$2:L5422)+1,"")</f>
        <v/>
      </c>
      <c r="M5423" t="str">
        <f>IF(L5423="","",AVERAGE(INDEX($E:$E,ROW(L5423),1):INDEX($E:$E,MATCH(L5423+1, L:L,0)-1)) - AVERAGE(INDEX($D:$D,ROW(L5423),1):INDEX($D:$D,MATCH(L5423+1, L:L,0)-1)))</f>
        <v/>
      </c>
      <c r="N5423" t="str">
        <f>IF(L5423="","",AVERAGE(INDEX($I:$I,ROW(L5423),1):INDEX($I:$I,MATCH(L5423+1, L:L,0)-1)) - AVERAGE(INDEX($H:$H,ROW(L5423),1):INDEX($H:$H,MATCH(L5423+1, L:L,0)-1)))</f>
        <v/>
      </c>
      <c r="O5423" t="str">
        <f>IF(L5423="","",AVERAGE(INDEX($G:$G,ROW(L5423),1):INDEX($G:$G,MATCH(L5423+1, L:L,0)-1)))</f>
        <v/>
      </c>
      <c r="P5423" t="str">
        <f>IF(L5423="","",AVERAGE(INDEX($K:$K,ROW(L5423),1):INDEX($K:$K,MATCH(L5423+1, L:L,0)-1)))</f>
        <v/>
      </c>
    </row>
    <row r="5424" spans="1:16" x14ac:dyDescent="0.25">
      <c r="A5424">
        <v>2016</v>
      </c>
      <c r="B5424">
        <v>2</v>
      </c>
      <c r="C5424" t="s">
        <v>14</v>
      </c>
      <c r="D5424">
        <v>-28.29</v>
      </c>
      <c r="E5424">
        <v>-29.84814815</v>
      </c>
      <c r="F5424">
        <f t="shared" si="336"/>
        <v>-1.558148150000001</v>
      </c>
      <c r="G5424">
        <f t="shared" si="337"/>
        <v>1.558148150000001</v>
      </c>
      <c r="H5424">
        <v>6.56</v>
      </c>
      <c r="I5424">
        <v>17</v>
      </c>
      <c r="J5424">
        <f t="shared" si="338"/>
        <v>10.440000000000001</v>
      </c>
      <c r="K5424">
        <f t="shared" si="339"/>
        <v>10.440000000000001</v>
      </c>
      <c r="L5424" t="str">
        <f>IF(A5424&lt;&gt;A5423,MAX($L$2:L5423)+1,"")</f>
        <v/>
      </c>
      <c r="M5424" t="str">
        <f>IF(L5424="","",AVERAGE(INDEX($E:$E,ROW(L5424),1):INDEX($E:$E,MATCH(L5424+1, L:L,0)-1)) - AVERAGE(INDEX($D:$D,ROW(L5424),1):INDEX($D:$D,MATCH(L5424+1, L:L,0)-1)))</f>
        <v/>
      </c>
      <c r="N5424" t="str">
        <f>IF(L5424="","",AVERAGE(INDEX($I:$I,ROW(L5424),1):INDEX($I:$I,MATCH(L5424+1, L:L,0)-1)) - AVERAGE(INDEX($H:$H,ROW(L5424),1):INDEX($H:$H,MATCH(L5424+1, L:L,0)-1)))</f>
        <v/>
      </c>
      <c r="O5424" t="str">
        <f>IF(L5424="","",AVERAGE(INDEX($G:$G,ROW(L5424),1):INDEX($G:$G,MATCH(L5424+1, L:L,0)-1)))</f>
        <v/>
      </c>
      <c r="P5424" t="str">
        <f>IF(L5424="","",AVERAGE(INDEX($K:$K,ROW(L5424),1):INDEX($K:$K,MATCH(L5424+1, L:L,0)-1)))</f>
        <v/>
      </c>
    </row>
    <row r="5425" spans="1:16" x14ac:dyDescent="0.25">
      <c r="A5425">
        <v>2016</v>
      </c>
      <c r="B5425">
        <v>2</v>
      </c>
      <c r="C5425" t="s">
        <v>15</v>
      </c>
      <c r="D5425">
        <v>-8.8788888890000006</v>
      </c>
      <c r="E5425">
        <v>-7.6677518449999997</v>
      </c>
      <c r="F5425">
        <f t="shared" si="336"/>
        <v>1.2111370440000009</v>
      </c>
      <c r="G5425">
        <f t="shared" si="337"/>
        <v>1.2111370440000009</v>
      </c>
      <c r="H5425">
        <v>48.921111109999998</v>
      </c>
      <c r="I5425">
        <v>81.900000000000006</v>
      </c>
      <c r="J5425">
        <f t="shared" si="338"/>
        <v>32.978888890000007</v>
      </c>
      <c r="K5425">
        <f t="shared" si="339"/>
        <v>32.978888890000007</v>
      </c>
      <c r="L5425" t="str">
        <f>IF(A5425&lt;&gt;A5424,MAX($L$2:L5424)+1,"")</f>
        <v/>
      </c>
      <c r="M5425" t="str">
        <f>IF(L5425="","",AVERAGE(INDEX($E:$E,ROW(L5425),1):INDEX($E:$E,MATCH(L5425+1, L:L,0)-1)) - AVERAGE(INDEX($D:$D,ROW(L5425),1):INDEX($D:$D,MATCH(L5425+1, L:L,0)-1)))</f>
        <v/>
      </c>
      <c r="N5425" t="str">
        <f>IF(L5425="","",AVERAGE(INDEX($I:$I,ROW(L5425),1):INDEX($I:$I,MATCH(L5425+1, L:L,0)-1)) - AVERAGE(INDEX($H:$H,ROW(L5425),1):INDEX($H:$H,MATCH(L5425+1, L:L,0)-1)))</f>
        <v/>
      </c>
      <c r="O5425" t="str">
        <f>IF(L5425="","",AVERAGE(INDEX($G:$G,ROW(L5425),1):INDEX($G:$G,MATCH(L5425+1, L:L,0)-1)))</f>
        <v/>
      </c>
      <c r="P5425" t="str">
        <f>IF(L5425="","",AVERAGE(INDEX($K:$K,ROW(L5425),1):INDEX($K:$K,MATCH(L5425+1, L:L,0)-1)))</f>
        <v/>
      </c>
    </row>
    <row r="5426" spans="1:16" x14ac:dyDescent="0.25">
      <c r="A5426">
        <v>2016</v>
      </c>
      <c r="B5426">
        <v>2</v>
      </c>
      <c r="C5426" t="s">
        <v>16</v>
      </c>
      <c r="D5426">
        <v>-7.25</v>
      </c>
      <c r="E5426">
        <v>-3.3344827590000001</v>
      </c>
      <c r="F5426">
        <f t="shared" si="336"/>
        <v>3.9155172409999999</v>
      </c>
      <c r="G5426">
        <f t="shared" si="337"/>
        <v>3.9155172409999999</v>
      </c>
      <c r="H5426">
        <v>86.84</v>
      </c>
      <c r="I5426">
        <v>109.6</v>
      </c>
      <c r="J5426">
        <f t="shared" si="338"/>
        <v>22.759999999999991</v>
      </c>
      <c r="K5426">
        <f t="shared" si="339"/>
        <v>22.759999999999991</v>
      </c>
      <c r="L5426" t="str">
        <f>IF(A5426&lt;&gt;A5425,MAX($L$2:L5425)+1,"")</f>
        <v/>
      </c>
      <c r="M5426" t="str">
        <f>IF(L5426="","",AVERAGE(INDEX($E:$E,ROW(L5426),1):INDEX($E:$E,MATCH(L5426+1, L:L,0)-1)) - AVERAGE(INDEX($D:$D,ROW(L5426),1):INDEX($D:$D,MATCH(L5426+1, L:L,0)-1)))</f>
        <v/>
      </c>
      <c r="N5426" t="str">
        <f>IF(L5426="","",AVERAGE(INDEX($I:$I,ROW(L5426),1):INDEX($I:$I,MATCH(L5426+1, L:L,0)-1)) - AVERAGE(INDEX($H:$H,ROW(L5426),1):INDEX($H:$H,MATCH(L5426+1, L:L,0)-1)))</f>
        <v/>
      </c>
      <c r="O5426" t="str">
        <f>IF(L5426="","",AVERAGE(INDEX($G:$G,ROW(L5426),1):INDEX($G:$G,MATCH(L5426+1, L:L,0)-1)))</f>
        <v/>
      </c>
      <c r="P5426" t="str">
        <f>IF(L5426="","",AVERAGE(INDEX($K:$K,ROW(L5426),1):INDEX($K:$K,MATCH(L5426+1, L:L,0)-1)))</f>
        <v/>
      </c>
    </row>
    <row r="5427" spans="1:16" x14ac:dyDescent="0.25">
      <c r="A5427">
        <v>2016</v>
      </c>
      <c r="B5427">
        <v>2</v>
      </c>
      <c r="C5427" t="s">
        <v>17</v>
      </c>
      <c r="D5427">
        <v>-9.459333333</v>
      </c>
      <c r="E5427">
        <v>-7.8951552449999998</v>
      </c>
      <c r="F5427">
        <f t="shared" si="336"/>
        <v>1.5641780880000002</v>
      </c>
      <c r="G5427">
        <f t="shared" si="337"/>
        <v>1.5641780880000002</v>
      </c>
      <c r="H5427">
        <v>64.188666670000003</v>
      </c>
      <c r="I5427">
        <v>122.72</v>
      </c>
      <c r="J5427">
        <f t="shared" si="338"/>
        <v>58.531333329999995</v>
      </c>
      <c r="K5427">
        <f t="shared" si="339"/>
        <v>58.531333329999995</v>
      </c>
      <c r="L5427" t="str">
        <f>IF(A5427&lt;&gt;A5426,MAX($L$2:L5426)+1,"")</f>
        <v/>
      </c>
      <c r="M5427" t="str">
        <f>IF(L5427="","",AVERAGE(INDEX($E:$E,ROW(L5427),1):INDEX($E:$E,MATCH(L5427+1, L:L,0)-1)) - AVERAGE(INDEX($D:$D,ROW(L5427),1):INDEX($D:$D,MATCH(L5427+1, L:L,0)-1)))</f>
        <v/>
      </c>
      <c r="N5427" t="str">
        <f>IF(L5427="","",AVERAGE(INDEX($I:$I,ROW(L5427),1):INDEX($I:$I,MATCH(L5427+1, L:L,0)-1)) - AVERAGE(INDEX($H:$H,ROW(L5427),1):INDEX($H:$H,MATCH(L5427+1, L:L,0)-1)))</f>
        <v/>
      </c>
      <c r="O5427" t="str">
        <f>IF(L5427="","",AVERAGE(INDEX($G:$G,ROW(L5427),1):INDEX($G:$G,MATCH(L5427+1, L:L,0)-1)))</f>
        <v/>
      </c>
      <c r="P5427" t="str">
        <f>IF(L5427="","",AVERAGE(INDEX($K:$K,ROW(L5427),1):INDEX($K:$K,MATCH(L5427+1, L:L,0)-1)))</f>
        <v/>
      </c>
    </row>
    <row r="5428" spans="1:16" x14ac:dyDescent="0.25">
      <c r="A5428">
        <v>2016</v>
      </c>
      <c r="B5428">
        <v>2</v>
      </c>
      <c r="C5428" t="s">
        <v>18</v>
      </c>
      <c r="D5428">
        <v>-11.3375</v>
      </c>
      <c r="E5428">
        <v>-5.956168688</v>
      </c>
      <c r="F5428">
        <f t="shared" si="336"/>
        <v>5.3813313120000004</v>
      </c>
      <c r="G5428">
        <f t="shared" si="337"/>
        <v>5.3813313120000004</v>
      </c>
      <c r="H5428">
        <v>11.1425</v>
      </c>
      <c r="I5428">
        <v>11.391666669999999</v>
      </c>
      <c r="J5428">
        <f t="shared" si="338"/>
        <v>0.24916666999999926</v>
      </c>
      <c r="K5428">
        <f t="shared" si="339"/>
        <v>0.24916666999999926</v>
      </c>
      <c r="L5428" t="str">
        <f>IF(A5428&lt;&gt;A5427,MAX($L$2:L5427)+1,"")</f>
        <v/>
      </c>
      <c r="M5428" t="str">
        <f>IF(L5428="","",AVERAGE(INDEX($E:$E,ROW(L5428),1):INDEX($E:$E,MATCH(L5428+1, L:L,0)-1)) - AVERAGE(INDEX($D:$D,ROW(L5428),1):INDEX($D:$D,MATCH(L5428+1, L:L,0)-1)))</f>
        <v/>
      </c>
      <c r="N5428" t="str">
        <f>IF(L5428="","",AVERAGE(INDEX($I:$I,ROW(L5428),1):INDEX($I:$I,MATCH(L5428+1, L:L,0)-1)) - AVERAGE(INDEX($H:$H,ROW(L5428),1):INDEX($H:$H,MATCH(L5428+1, L:L,0)-1)))</f>
        <v/>
      </c>
      <c r="O5428" t="str">
        <f>IF(L5428="","",AVERAGE(INDEX($G:$G,ROW(L5428),1):INDEX($G:$G,MATCH(L5428+1, L:L,0)-1)))</f>
        <v/>
      </c>
      <c r="P5428" t="str">
        <f>IF(L5428="","",AVERAGE(INDEX($K:$K,ROW(L5428),1):INDEX($K:$K,MATCH(L5428+1, L:L,0)-1)))</f>
        <v/>
      </c>
    </row>
    <row r="5429" spans="1:16" x14ac:dyDescent="0.25">
      <c r="A5429">
        <v>2016</v>
      </c>
      <c r="B5429">
        <v>2</v>
      </c>
      <c r="C5429" t="s">
        <v>19</v>
      </c>
      <c r="D5429">
        <v>-13.053333329999999</v>
      </c>
      <c r="E5429">
        <v>-7.4620689650000003</v>
      </c>
      <c r="F5429">
        <f t="shared" si="336"/>
        <v>5.5912643649999989</v>
      </c>
      <c r="G5429">
        <f t="shared" si="337"/>
        <v>5.5912643649999989</v>
      </c>
      <c r="H5429">
        <v>11.63</v>
      </c>
      <c r="I5429">
        <v>11.46666667</v>
      </c>
      <c r="J5429">
        <f t="shared" si="338"/>
        <v>-0.16333333000000039</v>
      </c>
      <c r="K5429">
        <f t="shared" si="339"/>
        <v>0.16333333000000039</v>
      </c>
      <c r="L5429" t="str">
        <f>IF(A5429&lt;&gt;A5428,MAX($L$2:L5428)+1,"")</f>
        <v/>
      </c>
      <c r="M5429" t="str">
        <f>IF(L5429="","",AVERAGE(INDEX($E:$E,ROW(L5429),1):INDEX($E:$E,MATCH(L5429+1, L:L,0)-1)) - AVERAGE(INDEX($D:$D,ROW(L5429),1):INDEX($D:$D,MATCH(L5429+1, L:L,0)-1)))</f>
        <v/>
      </c>
      <c r="N5429" t="str">
        <f>IF(L5429="","",AVERAGE(INDEX($I:$I,ROW(L5429),1):INDEX($I:$I,MATCH(L5429+1, L:L,0)-1)) - AVERAGE(INDEX($H:$H,ROW(L5429),1):INDEX($H:$H,MATCH(L5429+1, L:L,0)-1)))</f>
        <v/>
      </c>
      <c r="O5429" t="str">
        <f>IF(L5429="","",AVERAGE(INDEX($G:$G,ROW(L5429),1):INDEX($G:$G,MATCH(L5429+1, L:L,0)-1)))</f>
        <v/>
      </c>
      <c r="P5429" t="str">
        <f>IF(L5429="","",AVERAGE(INDEX($K:$K,ROW(L5429),1):INDEX($K:$K,MATCH(L5429+1, L:L,0)-1)))</f>
        <v/>
      </c>
    </row>
    <row r="5430" spans="1:16" x14ac:dyDescent="0.25">
      <c r="A5430">
        <v>2016</v>
      </c>
      <c r="B5430">
        <v>3</v>
      </c>
      <c r="C5430" t="s">
        <v>7</v>
      </c>
      <c r="D5430">
        <v>-4.5380000000000003</v>
      </c>
      <c r="E5430">
        <v>-0.196579533</v>
      </c>
      <c r="F5430">
        <f t="shared" si="336"/>
        <v>4.3414204669999998</v>
      </c>
      <c r="G5430">
        <f t="shared" si="337"/>
        <v>4.3414204669999998</v>
      </c>
      <c r="H5430">
        <v>18.652999999999999</v>
      </c>
      <c r="I5430">
        <v>18.809999999999999</v>
      </c>
      <c r="J5430">
        <f t="shared" si="338"/>
        <v>0.15700000000000003</v>
      </c>
      <c r="K5430">
        <f t="shared" si="339"/>
        <v>0.15700000000000003</v>
      </c>
      <c r="L5430" t="str">
        <f>IF(A5430&lt;&gt;A5429,MAX($L$2:L5429)+1,"")</f>
        <v/>
      </c>
      <c r="M5430" t="str">
        <f>IF(L5430="","",AVERAGE(INDEX($E:$E,ROW(L5430),1):INDEX($E:$E,MATCH(L5430+1, L:L,0)-1)) - AVERAGE(INDEX($D:$D,ROW(L5430),1):INDEX($D:$D,MATCH(L5430+1, L:L,0)-1)))</f>
        <v/>
      </c>
      <c r="N5430" t="str">
        <f>IF(L5430="","",AVERAGE(INDEX($I:$I,ROW(L5430),1):INDEX($I:$I,MATCH(L5430+1, L:L,0)-1)) - AVERAGE(INDEX($H:$H,ROW(L5430),1):INDEX($H:$H,MATCH(L5430+1, L:L,0)-1)))</f>
        <v/>
      </c>
      <c r="O5430" t="str">
        <f>IF(L5430="","",AVERAGE(INDEX($G:$G,ROW(L5430),1):INDEX($G:$G,MATCH(L5430+1, L:L,0)-1)))</f>
        <v/>
      </c>
      <c r="P5430" t="str">
        <f>IF(L5430="","",AVERAGE(INDEX($K:$K,ROW(L5430),1):INDEX($K:$K,MATCH(L5430+1, L:L,0)-1)))</f>
        <v/>
      </c>
    </row>
    <row r="5431" spans="1:16" x14ac:dyDescent="0.25">
      <c r="A5431">
        <v>2016</v>
      </c>
      <c r="B5431">
        <v>3</v>
      </c>
      <c r="C5431" t="s">
        <v>8</v>
      </c>
      <c r="D5431">
        <v>4.200517241</v>
      </c>
      <c r="E5431">
        <v>6.2469746490000002</v>
      </c>
      <c r="F5431">
        <f t="shared" si="336"/>
        <v>2.0464574080000002</v>
      </c>
      <c r="G5431">
        <f t="shared" si="337"/>
        <v>2.0464574080000002</v>
      </c>
      <c r="H5431">
        <v>125.277069</v>
      </c>
      <c r="I5431">
        <v>168.1517241</v>
      </c>
      <c r="J5431">
        <f t="shared" si="338"/>
        <v>42.874655099999998</v>
      </c>
      <c r="K5431">
        <f t="shared" si="339"/>
        <v>42.874655099999998</v>
      </c>
      <c r="L5431" t="str">
        <f>IF(A5431&lt;&gt;A5430,MAX($L$2:L5430)+1,"")</f>
        <v/>
      </c>
      <c r="M5431" t="str">
        <f>IF(L5431="","",AVERAGE(INDEX($E:$E,ROW(L5431),1):INDEX($E:$E,MATCH(L5431+1, L:L,0)-1)) - AVERAGE(INDEX($D:$D,ROW(L5431),1):INDEX($D:$D,MATCH(L5431+1, L:L,0)-1)))</f>
        <v/>
      </c>
      <c r="N5431" t="str">
        <f>IF(L5431="","",AVERAGE(INDEX($I:$I,ROW(L5431),1):INDEX($I:$I,MATCH(L5431+1, L:L,0)-1)) - AVERAGE(INDEX($H:$H,ROW(L5431),1):INDEX($H:$H,MATCH(L5431+1, L:L,0)-1)))</f>
        <v/>
      </c>
      <c r="O5431" t="str">
        <f>IF(L5431="","",AVERAGE(INDEX($G:$G,ROW(L5431),1):INDEX($G:$G,MATCH(L5431+1, L:L,0)-1)))</f>
        <v/>
      </c>
      <c r="P5431" t="str">
        <f>IF(L5431="","",AVERAGE(INDEX($K:$K,ROW(L5431),1):INDEX($K:$K,MATCH(L5431+1, L:L,0)-1)))</f>
        <v/>
      </c>
    </row>
    <row r="5432" spans="1:16" x14ac:dyDescent="0.25">
      <c r="A5432">
        <v>2016</v>
      </c>
      <c r="B5432">
        <v>3</v>
      </c>
      <c r="C5432" t="s">
        <v>9</v>
      </c>
      <c r="D5432">
        <v>-6.7</v>
      </c>
      <c r="E5432">
        <v>-2.6571172550000002</v>
      </c>
      <c r="F5432">
        <f t="shared" si="336"/>
        <v>4.042882745</v>
      </c>
      <c r="G5432">
        <f t="shared" si="337"/>
        <v>4.042882745</v>
      </c>
      <c r="H5432">
        <v>26.798888890000001</v>
      </c>
      <c r="I5432">
        <v>27.2</v>
      </c>
      <c r="J5432">
        <f t="shared" si="338"/>
        <v>0.40111110999999866</v>
      </c>
      <c r="K5432">
        <f t="shared" si="339"/>
        <v>0.40111110999999866</v>
      </c>
      <c r="L5432" t="str">
        <f>IF(A5432&lt;&gt;A5431,MAX($L$2:L5431)+1,"")</f>
        <v/>
      </c>
      <c r="M5432" t="str">
        <f>IF(L5432="","",AVERAGE(INDEX($E:$E,ROW(L5432),1):INDEX($E:$E,MATCH(L5432+1, L:L,0)-1)) - AVERAGE(INDEX($D:$D,ROW(L5432),1):INDEX($D:$D,MATCH(L5432+1, L:L,0)-1)))</f>
        <v/>
      </c>
      <c r="N5432" t="str">
        <f>IF(L5432="","",AVERAGE(INDEX($I:$I,ROW(L5432),1):INDEX($I:$I,MATCH(L5432+1, L:L,0)-1)) - AVERAGE(INDEX($H:$H,ROW(L5432),1):INDEX($H:$H,MATCH(L5432+1, L:L,0)-1)))</f>
        <v/>
      </c>
      <c r="O5432" t="str">
        <f>IF(L5432="","",AVERAGE(INDEX($G:$G,ROW(L5432),1):INDEX($G:$G,MATCH(L5432+1, L:L,0)-1)))</f>
        <v/>
      </c>
      <c r="P5432" t="str">
        <f>IF(L5432="","",AVERAGE(INDEX($K:$K,ROW(L5432),1):INDEX($K:$K,MATCH(L5432+1, L:L,0)-1)))</f>
        <v/>
      </c>
    </row>
    <row r="5433" spans="1:16" x14ac:dyDescent="0.25">
      <c r="A5433">
        <v>2016</v>
      </c>
      <c r="B5433">
        <v>3</v>
      </c>
      <c r="C5433" t="s">
        <v>10</v>
      </c>
      <c r="D5433">
        <v>-3.98</v>
      </c>
      <c r="E5433">
        <v>-3.8516666669999999</v>
      </c>
      <c r="F5433">
        <f t="shared" si="336"/>
        <v>0.12833333300000005</v>
      </c>
      <c r="G5433">
        <f t="shared" si="337"/>
        <v>0.12833333300000005</v>
      </c>
      <c r="H5433">
        <v>89.435000000000002</v>
      </c>
      <c r="I5433">
        <v>84</v>
      </c>
      <c r="J5433">
        <f t="shared" si="338"/>
        <v>-5.4350000000000023</v>
      </c>
      <c r="K5433">
        <f t="shared" si="339"/>
        <v>5.4350000000000023</v>
      </c>
      <c r="L5433" t="str">
        <f>IF(A5433&lt;&gt;A5432,MAX($L$2:L5432)+1,"")</f>
        <v/>
      </c>
      <c r="M5433" t="str">
        <f>IF(L5433="","",AVERAGE(INDEX($E:$E,ROW(L5433),1):INDEX($E:$E,MATCH(L5433+1, L:L,0)-1)) - AVERAGE(INDEX($D:$D,ROW(L5433),1):INDEX($D:$D,MATCH(L5433+1, L:L,0)-1)))</f>
        <v/>
      </c>
      <c r="N5433" t="str">
        <f>IF(L5433="","",AVERAGE(INDEX($I:$I,ROW(L5433),1):INDEX($I:$I,MATCH(L5433+1, L:L,0)-1)) - AVERAGE(INDEX($H:$H,ROW(L5433),1):INDEX($H:$H,MATCH(L5433+1, L:L,0)-1)))</f>
        <v/>
      </c>
      <c r="O5433" t="str">
        <f>IF(L5433="","",AVERAGE(INDEX($G:$G,ROW(L5433),1):INDEX($G:$G,MATCH(L5433+1, L:L,0)-1)))</f>
        <v/>
      </c>
      <c r="P5433" t="str">
        <f>IF(L5433="","",AVERAGE(INDEX($K:$K,ROW(L5433),1):INDEX($K:$K,MATCH(L5433+1, L:L,0)-1)))</f>
        <v/>
      </c>
    </row>
    <row r="5434" spans="1:16" x14ac:dyDescent="0.25">
      <c r="A5434">
        <v>2016</v>
      </c>
      <c r="B5434">
        <v>3</v>
      </c>
      <c r="C5434" t="s">
        <v>11</v>
      </c>
      <c r="D5434">
        <v>-4.24</v>
      </c>
      <c r="E5434">
        <v>-5.0034140499999999</v>
      </c>
      <c r="F5434">
        <f t="shared" si="336"/>
        <v>-0.76341404999999973</v>
      </c>
      <c r="G5434">
        <f t="shared" si="337"/>
        <v>0.76341404999999973</v>
      </c>
      <c r="H5434">
        <v>87.422727269999996</v>
      </c>
      <c r="I5434">
        <v>82.927272729999999</v>
      </c>
      <c r="J5434">
        <f t="shared" si="338"/>
        <v>-4.4954545399999972</v>
      </c>
      <c r="K5434">
        <f t="shared" si="339"/>
        <v>4.4954545399999972</v>
      </c>
      <c r="L5434" t="str">
        <f>IF(A5434&lt;&gt;A5433,MAX($L$2:L5433)+1,"")</f>
        <v/>
      </c>
      <c r="M5434" t="str">
        <f>IF(L5434="","",AVERAGE(INDEX($E:$E,ROW(L5434),1):INDEX($E:$E,MATCH(L5434+1, L:L,0)-1)) - AVERAGE(INDEX($D:$D,ROW(L5434),1):INDEX($D:$D,MATCH(L5434+1, L:L,0)-1)))</f>
        <v/>
      </c>
      <c r="N5434" t="str">
        <f>IF(L5434="","",AVERAGE(INDEX($I:$I,ROW(L5434),1):INDEX($I:$I,MATCH(L5434+1, L:L,0)-1)) - AVERAGE(INDEX($H:$H,ROW(L5434),1):INDEX($H:$H,MATCH(L5434+1, L:L,0)-1)))</f>
        <v/>
      </c>
      <c r="O5434" t="str">
        <f>IF(L5434="","",AVERAGE(INDEX($G:$G,ROW(L5434),1):INDEX($G:$G,MATCH(L5434+1, L:L,0)-1)))</f>
        <v/>
      </c>
      <c r="P5434" t="str">
        <f>IF(L5434="","",AVERAGE(INDEX($K:$K,ROW(L5434),1):INDEX($K:$K,MATCH(L5434+1, L:L,0)-1)))</f>
        <v/>
      </c>
    </row>
    <row r="5435" spans="1:16" x14ac:dyDescent="0.25">
      <c r="A5435">
        <v>2016</v>
      </c>
      <c r="B5435">
        <v>3</v>
      </c>
      <c r="C5435" t="s">
        <v>12</v>
      </c>
      <c r="D5435">
        <v>-1.2933333330000001</v>
      </c>
      <c r="E5435">
        <v>-0.64356630800000003</v>
      </c>
      <c r="F5435">
        <f t="shared" si="336"/>
        <v>0.64976702500000005</v>
      </c>
      <c r="G5435">
        <f t="shared" si="337"/>
        <v>0.64976702500000005</v>
      </c>
      <c r="H5435">
        <v>110.985</v>
      </c>
      <c r="I5435">
        <v>84.083333330000002</v>
      </c>
      <c r="J5435">
        <f t="shared" si="338"/>
        <v>-26.901666669999997</v>
      </c>
      <c r="K5435">
        <f t="shared" si="339"/>
        <v>26.901666669999997</v>
      </c>
      <c r="L5435" t="str">
        <f>IF(A5435&lt;&gt;A5434,MAX($L$2:L5434)+1,"")</f>
        <v/>
      </c>
      <c r="M5435" t="str">
        <f>IF(L5435="","",AVERAGE(INDEX($E:$E,ROW(L5435),1):INDEX($E:$E,MATCH(L5435+1, L:L,0)-1)) - AVERAGE(INDEX($D:$D,ROW(L5435),1):INDEX($D:$D,MATCH(L5435+1, L:L,0)-1)))</f>
        <v/>
      </c>
      <c r="N5435" t="str">
        <f>IF(L5435="","",AVERAGE(INDEX($I:$I,ROW(L5435),1):INDEX($I:$I,MATCH(L5435+1, L:L,0)-1)) - AVERAGE(INDEX($H:$H,ROW(L5435),1):INDEX($H:$H,MATCH(L5435+1, L:L,0)-1)))</f>
        <v/>
      </c>
      <c r="O5435" t="str">
        <f>IF(L5435="","",AVERAGE(INDEX($G:$G,ROW(L5435),1):INDEX($G:$G,MATCH(L5435+1, L:L,0)-1)))</f>
        <v/>
      </c>
      <c r="P5435" t="str">
        <f>IF(L5435="","",AVERAGE(INDEX($K:$K,ROW(L5435),1):INDEX($K:$K,MATCH(L5435+1, L:L,0)-1)))</f>
        <v/>
      </c>
    </row>
    <row r="5436" spans="1:16" x14ac:dyDescent="0.25">
      <c r="A5436">
        <v>2016</v>
      </c>
      <c r="B5436">
        <v>3</v>
      </c>
      <c r="C5436" t="s">
        <v>14</v>
      </c>
      <c r="D5436">
        <v>-22.82</v>
      </c>
      <c r="E5436">
        <v>-22.155172409999999</v>
      </c>
      <c r="F5436">
        <f t="shared" si="336"/>
        <v>0.66482759000000158</v>
      </c>
      <c r="G5436">
        <f t="shared" si="337"/>
        <v>0.66482759000000158</v>
      </c>
      <c r="H5436">
        <v>11.43</v>
      </c>
      <c r="I5436">
        <v>9.1999999999999993</v>
      </c>
      <c r="J5436">
        <f t="shared" si="338"/>
        <v>-2.2300000000000004</v>
      </c>
      <c r="K5436">
        <f t="shared" si="339"/>
        <v>2.2300000000000004</v>
      </c>
      <c r="L5436" t="str">
        <f>IF(A5436&lt;&gt;A5435,MAX($L$2:L5435)+1,"")</f>
        <v/>
      </c>
      <c r="M5436" t="str">
        <f>IF(L5436="","",AVERAGE(INDEX($E:$E,ROW(L5436),1):INDEX($E:$E,MATCH(L5436+1, L:L,0)-1)) - AVERAGE(INDEX($D:$D,ROW(L5436),1):INDEX($D:$D,MATCH(L5436+1, L:L,0)-1)))</f>
        <v/>
      </c>
      <c r="N5436" t="str">
        <f>IF(L5436="","",AVERAGE(INDEX($I:$I,ROW(L5436),1):INDEX($I:$I,MATCH(L5436+1, L:L,0)-1)) - AVERAGE(INDEX($H:$H,ROW(L5436),1):INDEX($H:$H,MATCH(L5436+1, L:L,0)-1)))</f>
        <v/>
      </c>
      <c r="O5436" t="str">
        <f>IF(L5436="","",AVERAGE(INDEX($G:$G,ROW(L5436),1):INDEX($G:$G,MATCH(L5436+1, L:L,0)-1)))</f>
        <v/>
      </c>
      <c r="P5436" t="str">
        <f>IF(L5436="","",AVERAGE(INDEX($K:$K,ROW(L5436),1):INDEX($K:$K,MATCH(L5436+1, L:L,0)-1)))</f>
        <v/>
      </c>
    </row>
    <row r="5437" spans="1:16" x14ac:dyDescent="0.25">
      <c r="A5437">
        <v>2016</v>
      </c>
      <c r="B5437">
        <v>3</v>
      </c>
      <c r="C5437" t="s">
        <v>15</v>
      </c>
      <c r="D5437">
        <v>-2.91</v>
      </c>
      <c r="E5437">
        <v>-0.53684569500000001</v>
      </c>
      <c r="F5437">
        <f t="shared" si="336"/>
        <v>2.3731543049999999</v>
      </c>
      <c r="G5437">
        <f t="shared" si="337"/>
        <v>2.3731543049999999</v>
      </c>
      <c r="H5437">
        <v>55.003333329999997</v>
      </c>
      <c r="I5437">
        <v>79.777777779999994</v>
      </c>
      <c r="J5437">
        <f t="shared" si="338"/>
        <v>24.774444449999997</v>
      </c>
      <c r="K5437">
        <f t="shared" si="339"/>
        <v>24.774444449999997</v>
      </c>
      <c r="L5437" t="str">
        <f>IF(A5437&lt;&gt;A5436,MAX($L$2:L5436)+1,"")</f>
        <v/>
      </c>
      <c r="M5437" t="str">
        <f>IF(L5437="","",AVERAGE(INDEX($E:$E,ROW(L5437),1):INDEX($E:$E,MATCH(L5437+1, L:L,0)-1)) - AVERAGE(INDEX($D:$D,ROW(L5437),1):INDEX($D:$D,MATCH(L5437+1, L:L,0)-1)))</f>
        <v/>
      </c>
      <c r="N5437" t="str">
        <f>IF(L5437="","",AVERAGE(INDEX($I:$I,ROW(L5437),1):INDEX($I:$I,MATCH(L5437+1, L:L,0)-1)) - AVERAGE(INDEX($H:$H,ROW(L5437),1):INDEX($H:$H,MATCH(L5437+1, L:L,0)-1)))</f>
        <v/>
      </c>
      <c r="O5437" t="str">
        <f>IF(L5437="","",AVERAGE(INDEX($G:$G,ROW(L5437),1):INDEX($G:$G,MATCH(L5437+1, L:L,0)-1)))</f>
        <v/>
      </c>
      <c r="P5437" t="str">
        <f>IF(L5437="","",AVERAGE(INDEX($K:$K,ROW(L5437),1):INDEX($K:$K,MATCH(L5437+1, L:L,0)-1)))</f>
        <v/>
      </c>
    </row>
    <row r="5438" spans="1:16" x14ac:dyDescent="0.25">
      <c r="A5438">
        <v>2016</v>
      </c>
      <c r="B5438">
        <v>3</v>
      </c>
      <c r="C5438" t="s">
        <v>16</v>
      </c>
      <c r="D5438">
        <v>-2.8</v>
      </c>
      <c r="E5438">
        <v>-2.3866666670000001</v>
      </c>
      <c r="F5438">
        <f t="shared" si="336"/>
        <v>0.41333333299999975</v>
      </c>
      <c r="G5438">
        <f t="shared" si="337"/>
        <v>0.41333333299999975</v>
      </c>
      <c r="H5438">
        <v>95.6</v>
      </c>
      <c r="I5438">
        <v>62.4</v>
      </c>
      <c r="J5438">
        <f t="shared" si="338"/>
        <v>-33.199999999999996</v>
      </c>
      <c r="K5438">
        <f t="shared" si="339"/>
        <v>33.199999999999996</v>
      </c>
      <c r="L5438" t="str">
        <f>IF(A5438&lt;&gt;A5437,MAX($L$2:L5437)+1,"")</f>
        <v/>
      </c>
      <c r="M5438" t="str">
        <f>IF(L5438="","",AVERAGE(INDEX($E:$E,ROW(L5438),1):INDEX($E:$E,MATCH(L5438+1, L:L,0)-1)) - AVERAGE(INDEX($D:$D,ROW(L5438),1):INDEX($D:$D,MATCH(L5438+1, L:L,0)-1)))</f>
        <v/>
      </c>
      <c r="N5438" t="str">
        <f>IF(L5438="","",AVERAGE(INDEX($I:$I,ROW(L5438),1):INDEX($I:$I,MATCH(L5438+1, L:L,0)-1)) - AVERAGE(INDEX($H:$H,ROW(L5438),1):INDEX($H:$H,MATCH(L5438+1, L:L,0)-1)))</f>
        <v/>
      </c>
      <c r="O5438" t="str">
        <f>IF(L5438="","",AVERAGE(INDEX($G:$G,ROW(L5438),1):INDEX($G:$G,MATCH(L5438+1, L:L,0)-1)))</f>
        <v/>
      </c>
      <c r="P5438" t="str">
        <f>IF(L5438="","",AVERAGE(INDEX($K:$K,ROW(L5438),1):INDEX($K:$K,MATCH(L5438+1, L:L,0)-1)))</f>
        <v/>
      </c>
    </row>
    <row r="5439" spans="1:16" x14ac:dyDescent="0.25">
      <c r="A5439">
        <v>2016</v>
      </c>
      <c r="B5439">
        <v>3</v>
      </c>
      <c r="C5439" t="s">
        <v>17</v>
      </c>
      <c r="D5439">
        <v>-3.568076923</v>
      </c>
      <c r="E5439">
        <v>-2.1089363140000001</v>
      </c>
      <c r="F5439">
        <f t="shared" si="336"/>
        <v>1.4591406089999999</v>
      </c>
      <c r="G5439">
        <f t="shared" si="337"/>
        <v>1.4591406089999999</v>
      </c>
      <c r="H5439">
        <v>67.083461540000002</v>
      </c>
      <c r="I5439">
        <v>96.853846149999995</v>
      </c>
      <c r="J5439">
        <f t="shared" si="338"/>
        <v>29.770384609999994</v>
      </c>
      <c r="K5439">
        <f t="shared" si="339"/>
        <v>29.770384609999994</v>
      </c>
      <c r="L5439" t="str">
        <f>IF(A5439&lt;&gt;A5438,MAX($L$2:L5438)+1,"")</f>
        <v/>
      </c>
      <c r="M5439" t="str">
        <f>IF(L5439="","",AVERAGE(INDEX($E:$E,ROW(L5439),1):INDEX($E:$E,MATCH(L5439+1, L:L,0)-1)) - AVERAGE(INDEX($D:$D,ROW(L5439),1):INDEX($D:$D,MATCH(L5439+1, L:L,0)-1)))</f>
        <v/>
      </c>
      <c r="N5439" t="str">
        <f>IF(L5439="","",AVERAGE(INDEX($I:$I,ROW(L5439),1):INDEX($I:$I,MATCH(L5439+1, L:L,0)-1)) - AVERAGE(INDEX($H:$H,ROW(L5439),1):INDEX($H:$H,MATCH(L5439+1, L:L,0)-1)))</f>
        <v/>
      </c>
      <c r="O5439" t="str">
        <f>IF(L5439="","",AVERAGE(INDEX($G:$G,ROW(L5439),1):INDEX($G:$G,MATCH(L5439+1, L:L,0)-1)))</f>
        <v/>
      </c>
      <c r="P5439" t="str">
        <f>IF(L5439="","",AVERAGE(INDEX($K:$K,ROW(L5439),1):INDEX($K:$K,MATCH(L5439+1, L:L,0)-1)))</f>
        <v/>
      </c>
    </row>
    <row r="5440" spans="1:16" x14ac:dyDescent="0.25">
      <c r="A5440">
        <v>2016</v>
      </c>
      <c r="B5440">
        <v>3</v>
      </c>
      <c r="C5440" t="s">
        <v>18</v>
      </c>
      <c r="D5440">
        <v>-4.7693333329999996</v>
      </c>
      <c r="E5440">
        <v>-0.560721048</v>
      </c>
      <c r="F5440">
        <f t="shared" si="336"/>
        <v>4.2086122849999992</v>
      </c>
      <c r="G5440">
        <f t="shared" si="337"/>
        <v>4.2086122849999992</v>
      </c>
      <c r="H5440">
        <v>19.356000000000002</v>
      </c>
      <c r="I5440">
        <v>15.22</v>
      </c>
      <c r="J5440">
        <f t="shared" si="338"/>
        <v>-4.136000000000001</v>
      </c>
      <c r="K5440">
        <f t="shared" si="339"/>
        <v>4.136000000000001</v>
      </c>
      <c r="L5440" t="str">
        <f>IF(A5440&lt;&gt;A5439,MAX($L$2:L5439)+1,"")</f>
        <v/>
      </c>
      <c r="M5440" t="str">
        <f>IF(L5440="","",AVERAGE(INDEX($E:$E,ROW(L5440),1):INDEX($E:$E,MATCH(L5440+1, L:L,0)-1)) - AVERAGE(INDEX($D:$D,ROW(L5440),1):INDEX($D:$D,MATCH(L5440+1, L:L,0)-1)))</f>
        <v/>
      </c>
      <c r="N5440" t="str">
        <f>IF(L5440="","",AVERAGE(INDEX($I:$I,ROW(L5440),1):INDEX($I:$I,MATCH(L5440+1, L:L,0)-1)) - AVERAGE(INDEX($H:$H,ROW(L5440),1):INDEX($H:$H,MATCH(L5440+1, L:L,0)-1)))</f>
        <v/>
      </c>
      <c r="O5440" t="str">
        <f>IF(L5440="","",AVERAGE(INDEX($G:$G,ROW(L5440),1):INDEX($G:$G,MATCH(L5440+1, L:L,0)-1)))</f>
        <v/>
      </c>
      <c r="P5440" t="str">
        <f>IF(L5440="","",AVERAGE(INDEX($K:$K,ROW(L5440),1):INDEX($K:$K,MATCH(L5440+1, L:L,0)-1)))</f>
        <v/>
      </c>
    </row>
    <row r="5441" spans="1:16" x14ac:dyDescent="0.25">
      <c r="A5441">
        <v>2016</v>
      </c>
      <c r="B5441">
        <v>3</v>
      </c>
      <c r="C5441" t="s">
        <v>19</v>
      </c>
      <c r="D5441">
        <v>-7.6833333330000002</v>
      </c>
      <c r="E5441">
        <v>-2.9354838710000002</v>
      </c>
      <c r="F5441">
        <f t="shared" si="336"/>
        <v>4.7478494619999996</v>
      </c>
      <c r="G5441">
        <f t="shared" si="337"/>
        <v>4.7478494619999996</v>
      </c>
      <c r="H5441">
        <v>10.52</v>
      </c>
      <c r="I5441">
        <v>6.1</v>
      </c>
      <c r="J5441">
        <f t="shared" si="338"/>
        <v>-4.42</v>
      </c>
      <c r="K5441">
        <f t="shared" si="339"/>
        <v>4.42</v>
      </c>
      <c r="L5441" t="str">
        <f>IF(A5441&lt;&gt;A5440,MAX($L$2:L5440)+1,"")</f>
        <v/>
      </c>
      <c r="M5441" t="str">
        <f>IF(L5441="","",AVERAGE(INDEX($E:$E,ROW(L5441),1):INDEX($E:$E,MATCH(L5441+1, L:L,0)-1)) - AVERAGE(INDEX($D:$D,ROW(L5441),1):INDEX($D:$D,MATCH(L5441+1, L:L,0)-1)))</f>
        <v/>
      </c>
      <c r="N5441" t="str">
        <f>IF(L5441="","",AVERAGE(INDEX($I:$I,ROW(L5441),1):INDEX($I:$I,MATCH(L5441+1, L:L,0)-1)) - AVERAGE(INDEX($H:$H,ROW(L5441),1):INDEX($H:$H,MATCH(L5441+1, L:L,0)-1)))</f>
        <v/>
      </c>
      <c r="O5441" t="str">
        <f>IF(L5441="","",AVERAGE(INDEX($G:$G,ROW(L5441),1):INDEX($G:$G,MATCH(L5441+1, L:L,0)-1)))</f>
        <v/>
      </c>
      <c r="P5441" t="str">
        <f>IF(L5441="","",AVERAGE(INDEX($K:$K,ROW(L5441),1):INDEX($K:$K,MATCH(L5441+1, L:L,0)-1)))</f>
        <v/>
      </c>
    </row>
    <row r="5442" spans="1:16" x14ac:dyDescent="0.25">
      <c r="A5442">
        <v>2016</v>
      </c>
      <c r="B5442">
        <v>4</v>
      </c>
      <c r="C5442" t="s">
        <v>7</v>
      </c>
      <c r="D5442">
        <v>4.3220000000000001</v>
      </c>
      <c r="E5442">
        <v>6.6392912089999996</v>
      </c>
      <c r="F5442">
        <f t="shared" si="336"/>
        <v>2.3172912089999995</v>
      </c>
      <c r="G5442">
        <f t="shared" si="337"/>
        <v>2.3172912089999995</v>
      </c>
      <c r="H5442">
        <v>26.221</v>
      </c>
      <c r="I5442">
        <v>14.21</v>
      </c>
      <c r="J5442">
        <f t="shared" si="338"/>
        <v>-12.010999999999999</v>
      </c>
      <c r="K5442">
        <f t="shared" si="339"/>
        <v>12.010999999999999</v>
      </c>
      <c r="L5442" t="str">
        <f>IF(A5442&lt;&gt;A5441,MAX($L$2:L5441)+1,"")</f>
        <v/>
      </c>
      <c r="M5442" t="str">
        <f>IF(L5442="","",AVERAGE(INDEX($E:$E,ROW(L5442),1):INDEX($E:$E,MATCH(L5442+1, L:L,0)-1)) - AVERAGE(INDEX($D:$D,ROW(L5442),1):INDEX($D:$D,MATCH(L5442+1, L:L,0)-1)))</f>
        <v/>
      </c>
      <c r="N5442" t="str">
        <f>IF(L5442="","",AVERAGE(INDEX($I:$I,ROW(L5442),1):INDEX($I:$I,MATCH(L5442+1, L:L,0)-1)) - AVERAGE(INDEX($H:$H,ROW(L5442),1):INDEX($H:$H,MATCH(L5442+1, L:L,0)-1)))</f>
        <v/>
      </c>
      <c r="O5442" t="str">
        <f>IF(L5442="","",AVERAGE(INDEX($G:$G,ROW(L5442),1):INDEX($G:$G,MATCH(L5442+1, L:L,0)-1)))</f>
        <v/>
      </c>
      <c r="P5442" t="str">
        <f>IF(L5442="","",AVERAGE(INDEX($K:$K,ROW(L5442),1):INDEX($K:$K,MATCH(L5442+1, L:L,0)-1)))</f>
        <v/>
      </c>
    </row>
    <row r="5443" spans="1:16" x14ac:dyDescent="0.25">
      <c r="A5443">
        <v>2016</v>
      </c>
      <c r="B5443">
        <v>4</v>
      </c>
      <c r="C5443" t="s">
        <v>8</v>
      </c>
      <c r="D5443">
        <v>7.5796551719999998</v>
      </c>
      <c r="E5443">
        <v>10.56965162</v>
      </c>
      <c r="F5443">
        <f t="shared" ref="F5443:F5506" si="340">E5443-D5443</f>
        <v>2.9899964480000003</v>
      </c>
      <c r="G5443">
        <f t="shared" ref="G5443:G5506" si="341">ABS(F5443)</f>
        <v>2.9899964480000003</v>
      </c>
      <c r="H5443">
        <v>100.7382759</v>
      </c>
      <c r="I5443">
        <v>66.467241380000004</v>
      </c>
      <c r="J5443">
        <f t="shared" ref="J5443:J5506" si="342">I5443-H5443</f>
        <v>-34.271034520000001</v>
      </c>
      <c r="K5443">
        <f t="shared" ref="K5443:K5506" si="343">ABS(J5443)</f>
        <v>34.271034520000001</v>
      </c>
      <c r="L5443" t="str">
        <f>IF(A5443&lt;&gt;A5442,MAX($L$2:L5442)+1,"")</f>
        <v/>
      </c>
      <c r="M5443" t="str">
        <f>IF(L5443="","",AVERAGE(INDEX($E:$E,ROW(L5443),1):INDEX($E:$E,MATCH(L5443+1, L:L,0)-1)) - AVERAGE(INDEX($D:$D,ROW(L5443),1):INDEX($D:$D,MATCH(L5443+1, L:L,0)-1)))</f>
        <v/>
      </c>
      <c r="N5443" t="str">
        <f>IF(L5443="","",AVERAGE(INDEX($I:$I,ROW(L5443),1):INDEX($I:$I,MATCH(L5443+1, L:L,0)-1)) - AVERAGE(INDEX($H:$H,ROW(L5443),1):INDEX($H:$H,MATCH(L5443+1, L:L,0)-1)))</f>
        <v/>
      </c>
      <c r="O5443" t="str">
        <f>IF(L5443="","",AVERAGE(INDEX($G:$G,ROW(L5443),1):INDEX($G:$G,MATCH(L5443+1, L:L,0)-1)))</f>
        <v/>
      </c>
      <c r="P5443" t="str">
        <f>IF(L5443="","",AVERAGE(INDEX($K:$K,ROW(L5443),1):INDEX($K:$K,MATCH(L5443+1, L:L,0)-1)))</f>
        <v/>
      </c>
    </row>
    <row r="5444" spans="1:16" x14ac:dyDescent="0.25">
      <c r="A5444">
        <v>2016</v>
      </c>
      <c r="B5444">
        <v>4</v>
      </c>
      <c r="C5444" t="s">
        <v>9</v>
      </c>
      <c r="D5444">
        <v>3.0122222220000001</v>
      </c>
      <c r="E5444">
        <v>1.4952157100000001</v>
      </c>
      <c r="F5444">
        <f t="shared" si="340"/>
        <v>-1.517006512</v>
      </c>
      <c r="G5444">
        <f t="shared" si="341"/>
        <v>1.517006512</v>
      </c>
      <c r="H5444">
        <v>26.944444440000002</v>
      </c>
      <c r="I5444">
        <v>43.722222219999999</v>
      </c>
      <c r="J5444">
        <f t="shared" si="342"/>
        <v>16.777777779999997</v>
      </c>
      <c r="K5444">
        <f t="shared" si="343"/>
        <v>16.777777779999997</v>
      </c>
      <c r="L5444" t="str">
        <f>IF(A5444&lt;&gt;A5443,MAX($L$2:L5443)+1,"")</f>
        <v/>
      </c>
      <c r="M5444" t="str">
        <f>IF(L5444="","",AVERAGE(INDEX($E:$E,ROW(L5444),1):INDEX($E:$E,MATCH(L5444+1, L:L,0)-1)) - AVERAGE(INDEX($D:$D,ROW(L5444),1):INDEX($D:$D,MATCH(L5444+1, L:L,0)-1)))</f>
        <v/>
      </c>
      <c r="N5444" t="str">
        <f>IF(L5444="","",AVERAGE(INDEX($I:$I,ROW(L5444),1):INDEX($I:$I,MATCH(L5444+1, L:L,0)-1)) - AVERAGE(INDEX($H:$H,ROW(L5444),1):INDEX($H:$H,MATCH(L5444+1, L:L,0)-1)))</f>
        <v/>
      </c>
      <c r="O5444" t="str">
        <f>IF(L5444="","",AVERAGE(INDEX($G:$G,ROW(L5444),1):INDEX($G:$G,MATCH(L5444+1, L:L,0)-1)))</f>
        <v/>
      </c>
      <c r="P5444" t="str">
        <f>IF(L5444="","",AVERAGE(INDEX($K:$K,ROW(L5444),1):INDEX($K:$K,MATCH(L5444+1, L:L,0)-1)))</f>
        <v/>
      </c>
    </row>
    <row r="5445" spans="1:16" x14ac:dyDescent="0.25">
      <c r="A5445">
        <v>2016</v>
      </c>
      <c r="B5445">
        <v>4</v>
      </c>
      <c r="C5445" t="s">
        <v>10</v>
      </c>
      <c r="D5445">
        <v>3.1749999999999998</v>
      </c>
      <c r="E5445">
        <v>2.6666666669999999</v>
      </c>
      <c r="F5445">
        <f t="shared" si="340"/>
        <v>-0.50833333299999994</v>
      </c>
      <c r="G5445">
        <f t="shared" si="341"/>
        <v>0.50833333299999994</v>
      </c>
      <c r="H5445">
        <v>82.834999999999994</v>
      </c>
      <c r="I5445">
        <v>89</v>
      </c>
      <c r="J5445">
        <f t="shared" si="342"/>
        <v>6.1650000000000063</v>
      </c>
      <c r="K5445">
        <f t="shared" si="343"/>
        <v>6.1650000000000063</v>
      </c>
      <c r="L5445" t="str">
        <f>IF(A5445&lt;&gt;A5444,MAX($L$2:L5444)+1,"")</f>
        <v/>
      </c>
      <c r="M5445" t="str">
        <f>IF(L5445="","",AVERAGE(INDEX($E:$E,ROW(L5445),1):INDEX($E:$E,MATCH(L5445+1, L:L,0)-1)) - AVERAGE(INDEX($D:$D,ROW(L5445),1):INDEX($D:$D,MATCH(L5445+1, L:L,0)-1)))</f>
        <v/>
      </c>
      <c r="N5445" t="str">
        <f>IF(L5445="","",AVERAGE(INDEX($I:$I,ROW(L5445),1):INDEX($I:$I,MATCH(L5445+1, L:L,0)-1)) - AVERAGE(INDEX($H:$H,ROW(L5445),1):INDEX($H:$H,MATCH(L5445+1, L:L,0)-1)))</f>
        <v/>
      </c>
      <c r="O5445" t="str">
        <f>IF(L5445="","",AVERAGE(INDEX($G:$G,ROW(L5445),1):INDEX($G:$G,MATCH(L5445+1, L:L,0)-1)))</f>
        <v/>
      </c>
      <c r="P5445" t="str">
        <f>IF(L5445="","",AVERAGE(INDEX($K:$K,ROW(L5445),1):INDEX($K:$K,MATCH(L5445+1, L:L,0)-1)))</f>
        <v/>
      </c>
    </row>
    <row r="5446" spans="1:16" x14ac:dyDescent="0.25">
      <c r="A5446">
        <v>2016</v>
      </c>
      <c r="B5446">
        <v>4</v>
      </c>
      <c r="C5446" t="s">
        <v>11</v>
      </c>
      <c r="D5446">
        <v>1.483333333</v>
      </c>
      <c r="E5446">
        <v>1.30329023</v>
      </c>
      <c r="F5446">
        <f t="shared" si="340"/>
        <v>-0.18004310300000004</v>
      </c>
      <c r="G5446">
        <f t="shared" si="341"/>
        <v>0.18004310300000004</v>
      </c>
      <c r="H5446">
        <v>90.305833329999999</v>
      </c>
      <c r="I5446">
        <v>91.791666669999998</v>
      </c>
      <c r="J5446">
        <f t="shared" si="342"/>
        <v>1.4858333399999992</v>
      </c>
      <c r="K5446">
        <f t="shared" si="343"/>
        <v>1.4858333399999992</v>
      </c>
      <c r="L5446" t="str">
        <f>IF(A5446&lt;&gt;A5445,MAX($L$2:L5445)+1,"")</f>
        <v/>
      </c>
      <c r="M5446" t="str">
        <f>IF(L5446="","",AVERAGE(INDEX($E:$E,ROW(L5446),1):INDEX($E:$E,MATCH(L5446+1, L:L,0)-1)) - AVERAGE(INDEX($D:$D,ROW(L5446),1):INDEX($D:$D,MATCH(L5446+1, L:L,0)-1)))</f>
        <v/>
      </c>
      <c r="N5446" t="str">
        <f>IF(L5446="","",AVERAGE(INDEX($I:$I,ROW(L5446),1):INDEX($I:$I,MATCH(L5446+1, L:L,0)-1)) - AVERAGE(INDEX($H:$H,ROW(L5446),1):INDEX($H:$H,MATCH(L5446+1, L:L,0)-1)))</f>
        <v/>
      </c>
      <c r="O5446" t="str">
        <f>IF(L5446="","",AVERAGE(INDEX($G:$G,ROW(L5446),1):INDEX($G:$G,MATCH(L5446+1, L:L,0)-1)))</f>
        <v/>
      </c>
      <c r="P5446" t="str">
        <f>IF(L5446="","",AVERAGE(INDEX($K:$K,ROW(L5446),1):INDEX($K:$K,MATCH(L5446+1, L:L,0)-1)))</f>
        <v/>
      </c>
    </row>
    <row r="5447" spans="1:16" x14ac:dyDescent="0.25">
      <c r="A5447">
        <v>2016</v>
      </c>
      <c r="B5447">
        <v>4</v>
      </c>
      <c r="C5447" t="s">
        <v>12</v>
      </c>
      <c r="D5447">
        <v>4.4766666669999999</v>
      </c>
      <c r="E5447">
        <v>4.2144841270000004</v>
      </c>
      <c r="F5447">
        <f t="shared" si="340"/>
        <v>-0.26218253999999952</v>
      </c>
      <c r="G5447">
        <f t="shared" si="341"/>
        <v>0.26218253999999952</v>
      </c>
      <c r="H5447">
        <v>97.415000000000006</v>
      </c>
      <c r="I5447">
        <v>82</v>
      </c>
      <c r="J5447">
        <f t="shared" si="342"/>
        <v>-15.415000000000006</v>
      </c>
      <c r="K5447">
        <f t="shared" si="343"/>
        <v>15.415000000000006</v>
      </c>
      <c r="L5447" t="str">
        <f>IF(A5447&lt;&gt;A5446,MAX($L$2:L5446)+1,"")</f>
        <v/>
      </c>
      <c r="M5447" t="str">
        <f>IF(L5447="","",AVERAGE(INDEX($E:$E,ROW(L5447),1):INDEX($E:$E,MATCH(L5447+1, L:L,0)-1)) - AVERAGE(INDEX($D:$D,ROW(L5447),1):INDEX($D:$D,MATCH(L5447+1, L:L,0)-1)))</f>
        <v/>
      </c>
      <c r="N5447" t="str">
        <f>IF(L5447="","",AVERAGE(INDEX($I:$I,ROW(L5447),1):INDEX($I:$I,MATCH(L5447+1, L:L,0)-1)) - AVERAGE(INDEX($H:$H,ROW(L5447),1):INDEX($H:$H,MATCH(L5447+1, L:L,0)-1)))</f>
        <v/>
      </c>
      <c r="O5447" t="str">
        <f>IF(L5447="","",AVERAGE(INDEX($G:$G,ROW(L5447),1):INDEX($G:$G,MATCH(L5447+1, L:L,0)-1)))</f>
        <v/>
      </c>
      <c r="P5447" t="str">
        <f>IF(L5447="","",AVERAGE(INDEX($K:$K,ROW(L5447),1):INDEX($K:$K,MATCH(L5447+1, L:L,0)-1)))</f>
        <v/>
      </c>
    </row>
    <row r="5448" spans="1:16" x14ac:dyDescent="0.25">
      <c r="A5448">
        <v>2016</v>
      </c>
      <c r="B5448">
        <v>4</v>
      </c>
      <c r="C5448" t="s">
        <v>14</v>
      </c>
      <c r="D5448">
        <v>-13.97</v>
      </c>
      <c r="E5448">
        <v>-18.31538462</v>
      </c>
      <c r="F5448">
        <f t="shared" si="340"/>
        <v>-4.345384619999999</v>
      </c>
      <c r="G5448">
        <f t="shared" si="341"/>
        <v>4.345384619999999</v>
      </c>
      <c r="H5448">
        <v>12.52</v>
      </c>
      <c r="I5448">
        <v>13</v>
      </c>
      <c r="J5448">
        <f t="shared" si="342"/>
        <v>0.48000000000000043</v>
      </c>
      <c r="K5448">
        <f t="shared" si="343"/>
        <v>0.48000000000000043</v>
      </c>
      <c r="L5448" t="str">
        <f>IF(A5448&lt;&gt;A5447,MAX($L$2:L5447)+1,"")</f>
        <v/>
      </c>
      <c r="M5448" t="str">
        <f>IF(L5448="","",AVERAGE(INDEX($E:$E,ROW(L5448),1):INDEX($E:$E,MATCH(L5448+1, L:L,0)-1)) - AVERAGE(INDEX($D:$D,ROW(L5448),1):INDEX($D:$D,MATCH(L5448+1, L:L,0)-1)))</f>
        <v/>
      </c>
      <c r="N5448" t="str">
        <f>IF(L5448="","",AVERAGE(INDEX($I:$I,ROW(L5448),1):INDEX($I:$I,MATCH(L5448+1, L:L,0)-1)) - AVERAGE(INDEX($H:$H,ROW(L5448),1):INDEX($H:$H,MATCH(L5448+1, L:L,0)-1)))</f>
        <v/>
      </c>
      <c r="O5448" t="str">
        <f>IF(L5448="","",AVERAGE(INDEX($G:$G,ROW(L5448),1):INDEX($G:$G,MATCH(L5448+1, L:L,0)-1)))</f>
        <v/>
      </c>
      <c r="P5448" t="str">
        <f>IF(L5448="","",AVERAGE(INDEX($K:$K,ROW(L5448),1):INDEX($K:$K,MATCH(L5448+1, L:L,0)-1)))</f>
        <v/>
      </c>
    </row>
    <row r="5449" spans="1:16" x14ac:dyDescent="0.25">
      <c r="A5449">
        <v>2016</v>
      </c>
      <c r="B5449">
        <v>4</v>
      </c>
      <c r="C5449" t="s">
        <v>15</v>
      </c>
      <c r="D5449">
        <v>5.0999999999999996</v>
      </c>
      <c r="E5449">
        <v>3.1661782660000002</v>
      </c>
      <c r="F5449">
        <f t="shared" si="340"/>
        <v>-1.9338217339999995</v>
      </c>
      <c r="G5449">
        <f t="shared" si="341"/>
        <v>1.9338217339999995</v>
      </c>
      <c r="H5449">
        <v>66.162222220000004</v>
      </c>
      <c r="I5449">
        <v>40.188888890000001</v>
      </c>
      <c r="J5449">
        <f t="shared" si="342"/>
        <v>-25.973333330000003</v>
      </c>
      <c r="K5449">
        <f t="shared" si="343"/>
        <v>25.973333330000003</v>
      </c>
      <c r="L5449" t="str">
        <f>IF(A5449&lt;&gt;A5448,MAX($L$2:L5448)+1,"")</f>
        <v/>
      </c>
      <c r="M5449" t="str">
        <f>IF(L5449="","",AVERAGE(INDEX($E:$E,ROW(L5449),1):INDEX($E:$E,MATCH(L5449+1, L:L,0)-1)) - AVERAGE(INDEX($D:$D,ROW(L5449),1):INDEX($D:$D,MATCH(L5449+1, L:L,0)-1)))</f>
        <v/>
      </c>
      <c r="N5449" t="str">
        <f>IF(L5449="","",AVERAGE(INDEX($I:$I,ROW(L5449),1):INDEX($I:$I,MATCH(L5449+1, L:L,0)-1)) - AVERAGE(INDEX($H:$H,ROW(L5449),1):INDEX($H:$H,MATCH(L5449+1, L:L,0)-1)))</f>
        <v/>
      </c>
      <c r="O5449" t="str">
        <f>IF(L5449="","",AVERAGE(INDEX($G:$G,ROW(L5449),1):INDEX($G:$G,MATCH(L5449+1, L:L,0)-1)))</f>
        <v/>
      </c>
      <c r="P5449" t="str">
        <f>IF(L5449="","",AVERAGE(INDEX($K:$K,ROW(L5449),1):INDEX($K:$K,MATCH(L5449+1, L:L,0)-1)))</f>
        <v/>
      </c>
    </row>
    <row r="5450" spans="1:16" x14ac:dyDescent="0.25">
      <c r="A5450">
        <v>2016</v>
      </c>
      <c r="B5450">
        <v>4</v>
      </c>
      <c r="C5450" t="s">
        <v>17</v>
      </c>
      <c r="D5450">
        <v>4.4707692310000002</v>
      </c>
      <c r="E5450">
        <v>1.904120474</v>
      </c>
      <c r="F5450">
        <f t="shared" si="340"/>
        <v>-2.5666487570000003</v>
      </c>
      <c r="G5450">
        <f t="shared" si="341"/>
        <v>2.5666487570000003</v>
      </c>
      <c r="H5450">
        <v>79.014615379999995</v>
      </c>
      <c r="I5450">
        <v>53.138461540000002</v>
      </c>
      <c r="J5450">
        <f t="shared" si="342"/>
        <v>-25.876153839999994</v>
      </c>
      <c r="K5450">
        <f t="shared" si="343"/>
        <v>25.876153839999994</v>
      </c>
      <c r="L5450" t="str">
        <f>IF(A5450&lt;&gt;A5449,MAX($L$2:L5449)+1,"")</f>
        <v/>
      </c>
      <c r="M5450" t="str">
        <f>IF(L5450="","",AVERAGE(INDEX($E:$E,ROW(L5450),1):INDEX($E:$E,MATCH(L5450+1, L:L,0)-1)) - AVERAGE(INDEX($D:$D,ROW(L5450),1):INDEX($D:$D,MATCH(L5450+1, L:L,0)-1)))</f>
        <v/>
      </c>
      <c r="N5450" t="str">
        <f>IF(L5450="","",AVERAGE(INDEX($I:$I,ROW(L5450),1):INDEX($I:$I,MATCH(L5450+1, L:L,0)-1)) - AVERAGE(INDEX($H:$H,ROW(L5450),1):INDEX($H:$H,MATCH(L5450+1, L:L,0)-1)))</f>
        <v/>
      </c>
      <c r="O5450" t="str">
        <f>IF(L5450="","",AVERAGE(INDEX($G:$G,ROW(L5450),1):INDEX($G:$G,MATCH(L5450+1, L:L,0)-1)))</f>
        <v/>
      </c>
      <c r="P5450" t="str">
        <f>IF(L5450="","",AVERAGE(INDEX($K:$K,ROW(L5450),1):INDEX($K:$K,MATCH(L5450+1, L:L,0)-1)))</f>
        <v/>
      </c>
    </row>
    <row r="5451" spans="1:16" x14ac:dyDescent="0.25">
      <c r="A5451">
        <v>2016</v>
      </c>
      <c r="B5451">
        <v>4</v>
      </c>
      <c r="C5451" t="s">
        <v>18</v>
      </c>
      <c r="D5451">
        <v>4.1331249999999997</v>
      </c>
      <c r="E5451">
        <v>4.5078983910000003</v>
      </c>
      <c r="F5451">
        <f t="shared" si="340"/>
        <v>0.37477339100000062</v>
      </c>
      <c r="G5451">
        <f t="shared" si="341"/>
        <v>0.37477339100000062</v>
      </c>
      <c r="H5451">
        <v>23.05875</v>
      </c>
      <c r="I5451">
        <v>19.84375</v>
      </c>
      <c r="J5451">
        <f t="shared" si="342"/>
        <v>-3.2149999999999999</v>
      </c>
      <c r="K5451">
        <f t="shared" si="343"/>
        <v>3.2149999999999999</v>
      </c>
      <c r="L5451" t="str">
        <f>IF(A5451&lt;&gt;A5450,MAX($L$2:L5450)+1,"")</f>
        <v/>
      </c>
      <c r="M5451" t="str">
        <f>IF(L5451="","",AVERAGE(INDEX($E:$E,ROW(L5451),1):INDEX($E:$E,MATCH(L5451+1, L:L,0)-1)) - AVERAGE(INDEX($D:$D,ROW(L5451),1):INDEX($D:$D,MATCH(L5451+1, L:L,0)-1)))</f>
        <v/>
      </c>
      <c r="N5451" t="str">
        <f>IF(L5451="","",AVERAGE(INDEX($I:$I,ROW(L5451),1):INDEX($I:$I,MATCH(L5451+1, L:L,0)-1)) - AVERAGE(INDEX($H:$H,ROW(L5451),1):INDEX($H:$H,MATCH(L5451+1, L:L,0)-1)))</f>
        <v/>
      </c>
      <c r="O5451" t="str">
        <f>IF(L5451="","",AVERAGE(INDEX($G:$G,ROW(L5451),1):INDEX($G:$G,MATCH(L5451+1, L:L,0)-1)))</f>
        <v/>
      </c>
      <c r="P5451" t="str">
        <f>IF(L5451="","",AVERAGE(INDEX($K:$K,ROW(L5451),1):INDEX($K:$K,MATCH(L5451+1, L:L,0)-1)))</f>
        <v/>
      </c>
    </row>
    <row r="5452" spans="1:16" x14ac:dyDescent="0.25">
      <c r="A5452">
        <v>2016</v>
      </c>
      <c r="B5452">
        <v>4</v>
      </c>
      <c r="C5452" t="s">
        <v>19</v>
      </c>
      <c r="D5452">
        <v>0.33500000000000002</v>
      </c>
      <c r="E5452">
        <v>4.0258974360000002</v>
      </c>
      <c r="F5452">
        <f t="shared" si="340"/>
        <v>3.6908974360000002</v>
      </c>
      <c r="G5452">
        <f t="shared" si="341"/>
        <v>3.6908974360000002</v>
      </c>
      <c r="H5452">
        <v>6.8449999999999998</v>
      </c>
      <c r="I5452">
        <v>6.1</v>
      </c>
      <c r="J5452">
        <f t="shared" si="342"/>
        <v>-0.74500000000000011</v>
      </c>
      <c r="K5452">
        <f t="shared" si="343"/>
        <v>0.74500000000000011</v>
      </c>
      <c r="L5452" t="str">
        <f>IF(A5452&lt;&gt;A5451,MAX($L$2:L5451)+1,"")</f>
        <v/>
      </c>
      <c r="M5452" t="str">
        <f>IF(L5452="","",AVERAGE(INDEX($E:$E,ROW(L5452),1):INDEX($E:$E,MATCH(L5452+1, L:L,0)-1)) - AVERAGE(INDEX($D:$D,ROW(L5452),1):INDEX($D:$D,MATCH(L5452+1, L:L,0)-1)))</f>
        <v/>
      </c>
      <c r="N5452" t="str">
        <f>IF(L5452="","",AVERAGE(INDEX($I:$I,ROW(L5452),1):INDEX($I:$I,MATCH(L5452+1, L:L,0)-1)) - AVERAGE(INDEX($H:$H,ROW(L5452),1):INDEX($H:$H,MATCH(L5452+1, L:L,0)-1)))</f>
        <v/>
      </c>
      <c r="O5452" t="str">
        <f>IF(L5452="","",AVERAGE(INDEX($G:$G,ROW(L5452),1):INDEX($G:$G,MATCH(L5452+1, L:L,0)-1)))</f>
        <v/>
      </c>
      <c r="P5452" t="str">
        <f>IF(L5452="","",AVERAGE(INDEX($K:$K,ROW(L5452),1):INDEX($K:$K,MATCH(L5452+1, L:L,0)-1)))</f>
        <v/>
      </c>
    </row>
    <row r="5453" spans="1:16" x14ac:dyDescent="0.25">
      <c r="A5453">
        <v>2016</v>
      </c>
      <c r="B5453">
        <v>5</v>
      </c>
      <c r="C5453" t="s">
        <v>7</v>
      </c>
      <c r="D5453">
        <v>10.53181818</v>
      </c>
      <c r="E5453">
        <v>11.62310431</v>
      </c>
      <c r="F5453">
        <f t="shared" si="340"/>
        <v>1.0912861300000003</v>
      </c>
      <c r="G5453">
        <f t="shared" si="341"/>
        <v>1.0912861300000003</v>
      </c>
      <c r="H5453">
        <v>44.239090910000002</v>
      </c>
      <c r="I5453">
        <v>97.372727269999999</v>
      </c>
      <c r="J5453">
        <f t="shared" si="342"/>
        <v>53.133636359999997</v>
      </c>
      <c r="K5453">
        <f t="shared" si="343"/>
        <v>53.133636359999997</v>
      </c>
      <c r="L5453" t="str">
        <f>IF(A5453&lt;&gt;A5452,MAX($L$2:L5452)+1,"")</f>
        <v/>
      </c>
      <c r="M5453" t="str">
        <f>IF(L5453="","",AVERAGE(INDEX($E:$E,ROW(L5453),1):INDEX($E:$E,MATCH(L5453+1, L:L,0)-1)) - AVERAGE(INDEX($D:$D,ROW(L5453),1):INDEX($D:$D,MATCH(L5453+1, L:L,0)-1)))</f>
        <v/>
      </c>
      <c r="N5453" t="str">
        <f>IF(L5453="","",AVERAGE(INDEX($I:$I,ROW(L5453),1):INDEX($I:$I,MATCH(L5453+1, L:L,0)-1)) - AVERAGE(INDEX($H:$H,ROW(L5453),1):INDEX($H:$H,MATCH(L5453+1, L:L,0)-1)))</f>
        <v/>
      </c>
      <c r="O5453" t="str">
        <f>IF(L5453="","",AVERAGE(INDEX($G:$G,ROW(L5453),1):INDEX($G:$G,MATCH(L5453+1, L:L,0)-1)))</f>
        <v/>
      </c>
      <c r="P5453" t="str">
        <f>IF(L5453="","",AVERAGE(INDEX($K:$K,ROW(L5453),1):INDEX($K:$K,MATCH(L5453+1, L:L,0)-1)))</f>
        <v/>
      </c>
    </row>
    <row r="5454" spans="1:16" x14ac:dyDescent="0.25">
      <c r="A5454">
        <v>2016</v>
      </c>
      <c r="B5454">
        <v>5</v>
      </c>
      <c r="C5454" t="s">
        <v>8</v>
      </c>
      <c r="D5454">
        <v>11.21822581</v>
      </c>
      <c r="E5454">
        <v>13.03595713</v>
      </c>
      <c r="F5454">
        <f t="shared" si="340"/>
        <v>1.81773132</v>
      </c>
      <c r="G5454">
        <f t="shared" si="341"/>
        <v>1.81773132</v>
      </c>
      <c r="H5454">
        <v>80.939838710000004</v>
      </c>
      <c r="I5454">
        <v>53.085483869999997</v>
      </c>
      <c r="J5454">
        <f t="shared" si="342"/>
        <v>-27.854354840000006</v>
      </c>
      <c r="K5454">
        <f t="shared" si="343"/>
        <v>27.854354840000006</v>
      </c>
      <c r="L5454" t="str">
        <f>IF(A5454&lt;&gt;A5453,MAX($L$2:L5453)+1,"")</f>
        <v/>
      </c>
      <c r="M5454" t="str">
        <f>IF(L5454="","",AVERAGE(INDEX($E:$E,ROW(L5454),1):INDEX($E:$E,MATCH(L5454+1, L:L,0)-1)) - AVERAGE(INDEX($D:$D,ROW(L5454),1):INDEX($D:$D,MATCH(L5454+1, L:L,0)-1)))</f>
        <v/>
      </c>
      <c r="N5454" t="str">
        <f>IF(L5454="","",AVERAGE(INDEX($I:$I,ROW(L5454),1):INDEX($I:$I,MATCH(L5454+1, L:L,0)-1)) - AVERAGE(INDEX($H:$H,ROW(L5454),1):INDEX($H:$H,MATCH(L5454+1, L:L,0)-1)))</f>
        <v/>
      </c>
      <c r="O5454" t="str">
        <f>IF(L5454="","",AVERAGE(INDEX($G:$G,ROW(L5454),1):INDEX($G:$G,MATCH(L5454+1, L:L,0)-1)))</f>
        <v/>
      </c>
      <c r="P5454" t="str">
        <f>IF(L5454="","",AVERAGE(INDEX($K:$K,ROW(L5454),1):INDEX($K:$K,MATCH(L5454+1, L:L,0)-1)))</f>
        <v/>
      </c>
    </row>
    <row r="5455" spans="1:16" x14ac:dyDescent="0.25">
      <c r="A5455">
        <v>2016</v>
      </c>
      <c r="B5455">
        <v>5</v>
      </c>
      <c r="C5455" t="s">
        <v>9</v>
      </c>
      <c r="D5455">
        <v>10.18444444</v>
      </c>
      <c r="E5455">
        <v>12.69000256</v>
      </c>
      <c r="F5455">
        <f t="shared" si="340"/>
        <v>2.5055581199999999</v>
      </c>
      <c r="G5455">
        <f t="shared" si="341"/>
        <v>2.5055581199999999</v>
      </c>
      <c r="H5455">
        <v>57.527777780000001</v>
      </c>
      <c r="I5455">
        <v>58.033333329999998</v>
      </c>
      <c r="J5455">
        <f t="shared" si="342"/>
        <v>0.50555554999999686</v>
      </c>
      <c r="K5455">
        <f t="shared" si="343"/>
        <v>0.50555554999999686</v>
      </c>
      <c r="L5455" t="str">
        <f>IF(A5455&lt;&gt;A5454,MAX($L$2:L5454)+1,"")</f>
        <v/>
      </c>
      <c r="M5455" t="str">
        <f>IF(L5455="","",AVERAGE(INDEX($E:$E,ROW(L5455),1):INDEX($E:$E,MATCH(L5455+1, L:L,0)-1)) - AVERAGE(INDEX($D:$D,ROW(L5455),1):INDEX($D:$D,MATCH(L5455+1, L:L,0)-1)))</f>
        <v/>
      </c>
      <c r="N5455" t="str">
        <f>IF(L5455="","",AVERAGE(INDEX($I:$I,ROW(L5455),1):INDEX($I:$I,MATCH(L5455+1, L:L,0)-1)) - AVERAGE(INDEX($H:$H,ROW(L5455),1):INDEX($H:$H,MATCH(L5455+1, L:L,0)-1)))</f>
        <v/>
      </c>
      <c r="O5455" t="str">
        <f>IF(L5455="","",AVERAGE(INDEX($G:$G,ROW(L5455),1):INDEX($G:$G,MATCH(L5455+1, L:L,0)-1)))</f>
        <v/>
      </c>
      <c r="P5455" t="str">
        <f>IF(L5455="","",AVERAGE(INDEX($K:$K,ROW(L5455),1):INDEX($K:$K,MATCH(L5455+1, L:L,0)-1)))</f>
        <v/>
      </c>
    </row>
    <row r="5456" spans="1:16" x14ac:dyDescent="0.25">
      <c r="A5456">
        <v>2016</v>
      </c>
      <c r="B5456">
        <v>5</v>
      </c>
      <c r="C5456" t="s">
        <v>10</v>
      </c>
      <c r="D5456">
        <v>10.54666667</v>
      </c>
      <c r="E5456">
        <v>11.54681259</v>
      </c>
      <c r="F5456">
        <f t="shared" si="340"/>
        <v>1.0001459199999996</v>
      </c>
      <c r="G5456">
        <f t="shared" si="341"/>
        <v>1.0001459199999996</v>
      </c>
      <c r="H5456">
        <v>96.47666667</v>
      </c>
      <c r="I5456">
        <v>87.133333329999999</v>
      </c>
      <c r="J5456">
        <f t="shared" si="342"/>
        <v>-9.3433333400000009</v>
      </c>
      <c r="K5456">
        <f t="shared" si="343"/>
        <v>9.3433333400000009</v>
      </c>
      <c r="L5456" t="str">
        <f>IF(A5456&lt;&gt;A5455,MAX($L$2:L5455)+1,"")</f>
        <v/>
      </c>
      <c r="M5456" t="str">
        <f>IF(L5456="","",AVERAGE(INDEX($E:$E,ROW(L5456),1):INDEX($E:$E,MATCH(L5456+1, L:L,0)-1)) - AVERAGE(INDEX($D:$D,ROW(L5456),1):INDEX($D:$D,MATCH(L5456+1, L:L,0)-1)))</f>
        <v/>
      </c>
      <c r="N5456" t="str">
        <f>IF(L5456="","",AVERAGE(INDEX($I:$I,ROW(L5456),1):INDEX($I:$I,MATCH(L5456+1, L:L,0)-1)) - AVERAGE(INDEX($H:$H,ROW(L5456),1):INDEX($H:$H,MATCH(L5456+1, L:L,0)-1)))</f>
        <v/>
      </c>
      <c r="O5456" t="str">
        <f>IF(L5456="","",AVERAGE(INDEX($G:$G,ROW(L5456),1):INDEX($G:$G,MATCH(L5456+1, L:L,0)-1)))</f>
        <v/>
      </c>
      <c r="P5456" t="str">
        <f>IF(L5456="","",AVERAGE(INDEX($K:$K,ROW(L5456),1):INDEX($K:$K,MATCH(L5456+1, L:L,0)-1)))</f>
        <v/>
      </c>
    </row>
    <row r="5457" spans="1:16" x14ac:dyDescent="0.25">
      <c r="A5457">
        <v>2016</v>
      </c>
      <c r="B5457">
        <v>5</v>
      </c>
      <c r="C5457" t="s">
        <v>11</v>
      </c>
      <c r="D5457">
        <v>6.4841666670000002</v>
      </c>
      <c r="E5457">
        <v>7.6285862260000004</v>
      </c>
      <c r="F5457">
        <f t="shared" si="340"/>
        <v>1.1444195590000001</v>
      </c>
      <c r="G5457">
        <f t="shared" si="341"/>
        <v>1.1444195590000001</v>
      </c>
      <c r="H5457">
        <v>85.670833329999994</v>
      </c>
      <c r="I5457">
        <v>81.7</v>
      </c>
      <c r="J5457">
        <f t="shared" si="342"/>
        <v>-3.9708333299999907</v>
      </c>
      <c r="K5457">
        <f t="shared" si="343"/>
        <v>3.9708333299999907</v>
      </c>
      <c r="L5457" t="str">
        <f>IF(A5457&lt;&gt;A5456,MAX($L$2:L5456)+1,"")</f>
        <v/>
      </c>
      <c r="M5457" t="str">
        <f>IF(L5457="","",AVERAGE(INDEX($E:$E,ROW(L5457),1):INDEX($E:$E,MATCH(L5457+1, L:L,0)-1)) - AVERAGE(INDEX($D:$D,ROW(L5457),1):INDEX($D:$D,MATCH(L5457+1, L:L,0)-1)))</f>
        <v/>
      </c>
      <c r="N5457" t="str">
        <f>IF(L5457="","",AVERAGE(INDEX($I:$I,ROW(L5457),1):INDEX($I:$I,MATCH(L5457+1, L:L,0)-1)) - AVERAGE(INDEX($H:$H,ROW(L5457),1):INDEX($H:$H,MATCH(L5457+1, L:L,0)-1)))</f>
        <v/>
      </c>
      <c r="O5457" t="str">
        <f>IF(L5457="","",AVERAGE(INDEX($G:$G,ROW(L5457),1):INDEX($G:$G,MATCH(L5457+1, L:L,0)-1)))</f>
        <v/>
      </c>
      <c r="P5457" t="str">
        <f>IF(L5457="","",AVERAGE(INDEX($K:$K,ROW(L5457),1):INDEX($K:$K,MATCH(L5457+1, L:L,0)-1)))</f>
        <v/>
      </c>
    </row>
    <row r="5458" spans="1:16" x14ac:dyDescent="0.25">
      <c r="A5458">
        <v>2016</v>
      </c>
      <c r="B5458">
        <v>5</v>
      </c>
      <c r="C5458" t="s">
        <v>12</v>
      </c>
      <c r="D5458">
        <v>10.202</v>
      </c>
      <c r="E5458">
        <v>11.11096774</v>
      </c>
      <c r="F5458">
        <f t="shared" si="340"/>
        <v>0.90896773999999958</v>
      </c>
      <c r="G5458">
        <f t="shared" si="341"/>
        <v>0.90896773999999958</v>
      </c>
      <c r="H5458">
        <v>102.146</v>
      </c>
      <c r="I5458">
        <v>75.08</v>
      </c>
      <c r="J5458">
        <f t="shared" si="342"/>
        <v>-27.066000000000003</v>
      </c>
      <c r="K5458">
        <f t="shared" si="343"/>
        <v>27.066000000000003</v>
      </c>
      <c r="L5458" t="str">
        <f>IF(A5458&lt;&gt;A5457,MAX($L$2:L5457)+1,"")</f>
        <v/>
      </c>
      <c r="M5458" t="str">
        <f>IF(L5458="","",AVERAGE(INDEX($E:$E,ROW(L5458),1):INDEX($E:$E,MATCH(L5458+1, L:L,0)-1)) - AVERAGE(INDEX($D:$D,ROW(L5458),1):INDEX($D:$D,MATCH(L5458+1, L:L,0)-1)))</f>
        <v/>
      </c>
      <c r="N5458" t="str">
        <f>IF(L5458="","",AVERAGE(INDEX($I:$I,ROW(L5458),1):INDEX($I:$I,MATCH(L5458+1, L:L,0)-1)) - AVERAGE(INDEX($H:$H,ROW(L5458),1):INDEX($H:$H,MATCH(L5458+1, L:L,0)-1)))</f>
        <v/>
      </c>
      <c r="O5458" t="str">
        <f>IF(L5458="","",AVERAGE(INDEX($G:$G,ROW(L5458),1):INDEX($G:$G,MATCH(L5458+1, L:L,0)-1)))</f>
        <v/>
      </c>
      <c r="P5458" t="str">
        <f>IF(L5458="","",AVERAGE(INDEX($K:$K,ROW(L5458),1):INDEX($K:$K,MATCH(L5458+1, L:L,0)-1)))</f>
        <v/>
      </c>
    </row>
    <row r="5459" spans="1:16" x14ac:dyDescent="0.25">
      <c r="A5459">
        <v>2016</v>
      </c>
      <c r="B5459">
        <v>5</v>
      </c>
      <c r="C5459" t="s">
        <v>14</v>
      </c>
      <c r="D5459">
        <v>-4.32</v>
      </c>
      <c r="E5459">
        <v>-2.2689655169999998</v>
      </c>
      <c r="F5459">
        <f t="shared" si="340"/>
        <v>2.0510344830000005</v>
      </c>
      <c r="G5459">
        <f t="shared" si="341"/>
        <v>2.0510344830000005</v>
      </c>
      <c r="H5459">
        <v>18.16</v>
      </c>
      <c r="I5459">
        <v>9.1999999999999993</v>
      </c>
      <c r="J5459">
        <f t="shared" si="342"/>
        <v>-8.9600000000000009</v>
      </c>
      <c r="K5459">
        <f t="shared" si="343"/>
        <v>8.9600000000000009</v>
      </c>
      <c r="L5459" t="str">
        <f>IF(A5459&lt;&gt;A5458,MAX($L$2:L5458)+1,"")</f>
        <v/>
      </c>
      <c r="M5459" t="str">
        <f>IF(L5459="","",AVERAGE(INDEX($E:$E,ROW(L5459),1):INDEX($E:$E,MATCH(L5459+1, L:L,0)-1)) - AVERAGE(INDEX($D:$D,ROW(L5459),1):INDEX($D:$D,MATCH(L5459+1, L:L,0)-1)))</f>
        <v/>
      </c>
      <c r="N5459" t="str">
        <f>IF(L5459="","",AVERAGE(INDEX($I:$I,ROW(L5459),1):INDEX($I:$I,MATCH(L5459+1, L:L,0)-1)) - AVERAGE(INDEX($H:$H,ROW(L5459),1):INDEX($H:$H,MATCH(L5459+1, L:L,0)-1)))</f>
        <v/>
      </c>
      <c r="O5459" t="str">
        <f>IF(L5459="","",AVERAGE(INDEX($G:$G,ROW(L5459),1):INDEX($G:$G,MATCH(L5459+1, L:L,0)-1)))</f>
        <v/>
      </c>
      <c r="P5459" t="str">
        <f>IF(L5459="","",AVERAGE(INDEX($K:$K,ROW(L5459),1):INDEX($K:$K,MATCH(L5459+1, L:L,0)-1)))</f>
        <v/>
      </c>
    </row>
    <row r="5460" spans="1:16" x14ac:dyDescent="0.25">
      <c r="A5460">
        <v>2016</v>
      </c>
      <c r="B5460">
        <v>5</v>
      </c>
      <c r="C5460" t="s">
        <v>15</v>
      </c>
      <c r="D5460">
        <v>11.91</v>
      </c>
      <c r="E5460">
        <v>12.93913637</v>
      </c>
      <c r="F5460">
        <f t="shared" si="340"/>
        <v>1.0291363699999998</v>
      </c>
      <c r="G5460">
        <f t="shared" si="341"/>
        <v>1.0291363699999998</v>
      </c>
      <c r="H5460">
        <v>78.142222219999994</v>
      </c>
      <c r="I5460">
        <v>37.08888889</v>
      </c>
      <c r="J5460">
        <f t="shared" si="342"/>
        <v>-41.053333329999994</v>
      </c>
      <c r="K5460">
        <f t="shared" si="343"/>
        <v>41.053333329999994</v>
      </c>
      <c r="L5460" t="str">
        <f>IF(A5460&lt;&gt;A5459,MAX($L$2:L5459)+1,"")</f>
        <v/>
      </c>
      <c r="M5460" t="str">
        <f>IF(L5460="","",AVERAGE(INDEX($E:$E,ROW(L5460),1):INDEX($E:$E,MATCH(L5460+1, L:L,0)-1)) - AVERAGE(INDEX($D:$D,ROW(L5460),1):INDEX($D:$D,MATCH(L5460+1, L:L,0)-1)))</f>
        <v/>
      </c>
      <c r="N5460" t="str">
        <f>IF(L5460="","",AVERAGE(INDEX($I:$I,ROW(L5460),1):INDEX($I:$I,MATCH(L5460+1, L:L,0)-1)) - AVERAGE(INDEX($H:$H,ROW(L5460),1):INDEX($H:$H,MATCH(L5460+1, L:L,0)-1)))</f>
        <v/>
      </c>
      <c r="O5460" t="str">
        <f>IF(L5460="","",AVERAGE(INDEX($G:$G,ROW(L5460),1):INDEX($G:$G,MATCH(L5460+1, L:L,0)-1)))</f>
        <v/>
      </c>
      <c r="P5460" t="str">
        <f>IF(L5460="","",AVERAGE(INDEX($K:$K,ROW(L5460),1):INDEX($K:$K,MATCH(L5460+1, L:L,0)-1)))</f>
        <v/>
      </c>
    </row>
    <row r="5461" spans="1:16" x14ac:dyDescent="0.25">
      <c r="A5461">
        <v>2016</v>
      </c>
      <c r="B5461">
        <v>5</v>
      </c>
      <c r="C5461" t="s">
        <v>16</v>
      </c>
      <c r="D5461">
        <v>9.2100000000000009</v>
      </c>
      <c r="E5461">
        <v>9.9714285710000006</v>
      </c>
      <c r="F5461">
        <f t="shared" si="340"/>
        <v>0.76142857099999972</v>
      </c>
      <c r="G5461">
        <f t="shared" si="341"/>
        <v>0.76142857099999972</v>
      </c>
      <c r="H5461">
        <v>101.88</v>
      </c>
      <c r="I5461">
        <v>81.599999999999994</v>
      </c>
      <c r="J5461">
        <f t="shared" si="342"/>
        <v>-20.28</v>
      </c>
      <c r="K5461">
        <f t="shared" si="343"/>
        <v>20.28</v>
      </c>
      <c r="L5461" t="str">
        <f>IF(A5461&lt;&gt;A5460,MAX($L$2:L5460)+1,"")</f>
        <v/>
      </c>
      <c r="M5461" t="str">
        <f>IF(L5461="","",AVERAGE(INDEX($E:$E,ROW(L5461),1):INDEX($E:$E,MATCH(L5461+1, L:L,0)-1)) - AVERAGE(INDEX($D:$D,ROW(L5461),1):INDEX($D:$D,MATCH(L5461+1, L:L,0)-1)))</f>
        <v/>
      </c>
      <c r="N5461" t="str">
        <f>IF(L5461="","",AVERAGE(INDEX($I:$I,ROW(L5461),1):INDEX($I:$I,MATCH(L5461+1, L:L,0)-1)) - AVERAGE(INDEX($H:$H,ROW(L5461),1):INDEX($H:$H,MATCH(L5461+1, L:L,0)-1)))</f>
        <v/>
      </c>
      <c r="O5461" t="str">
        <f>IF(L5461="","",AVERAGE(INDEX($G:$G,ROW(L5461),1):INDEX($G:$G,MATCH(L5461+1, L:L,0)-1)))</f>
        <v/>
      </c>
      <c r="P5461" t="str">
        <f>IF(L5461="","",AVERAGE(INDEX($K:$K,ROW(L5461),1):INDEX($K:$K,MATCH(L5461+1, L:L,0)-1)))</f>
        <v/>
      </c>
    </row>
    <row r="5462" spans="1:16" x14ac:dyDescent="0.25">
      <c r="A5462">
        <v>2016</v>
      </c>
      <c r="B5462">
        <v>5</v>
      </c>
      <c r="C5462" t="s">
        <v>17</v>
      </c>
      <c r="D5462">
        <v>11.385666670000001</v>
      </c>
      <c r="E5462">
        <v>12.443263979999999</v>
      </c>
      <c r="F5462">
        <f t="shared" si="340"/>
        <v>1.0575973099999985</v>
      </c>
      <c r="G5462">
        <f t="shared" si="341"/>
        <v>1.0575973099999985</v>
      </c>
      <c r="H5462">
        <v>93.701666669999994</v>
      </c>
      <c r="I5462">
        <v>65.290000000000006</v>
      </c>
      <c r="J5462">
        <f t="shared" si="342"/>
        <v>-28.411666669999988</v>
      </c>
      <c r="K5462">
        <f t="shared" si="343"/>
        <v>28.411666669999988</v>
      </c>
      <c r="L5462" t="str">
        <f>IF(A5462&lt;&gt;A5461,MAX($L$2:L5461)+1,"")</f>
        <v/>
      </c>
      <c r="M5462" t="str">
        <f>IF(L5462="","",AVERAGE(INDEX($E:$E,ROW(L5462),1):INDEX($E:$E,MATCH(L5462+1, L:L,0)-1)) - AVERAGE(INDEX($D:$D,ROW(L5462),1):INDEX($D:$D,MATCH(L5462+1, L:L,0)-1)))</f>
        <v/>
      </c>
      <c r="N5462" t="str">
        <f>IF(L5462="","",AVERAGE(INDEX($I:$I,ROW(L5462),1):INDEX($I:$I,MATCH(L5462+1, L:L,0)-1)) - AVERAGE(INDEX($H:$H,ROW(L5462),1):INDEX($H:$H,MATCH(L5462+1, L:L,0)-1)))</f>
        <v/>
      </c>
      <c r="O5462" t="str">
        <f>IF(L5462="","",AVERAGE(INDEX($G:$G,ROW(L5462),1):INDEX($G:$G,MATCH(L5462+1, L:L,0)-1)))</f>
        <v/>
      </c>
      <c r="P5462" t="str">
        <f>IF(L5462="","",AVERAGE(INDEX($K:$K,ROW(L5462),1):INDEX($K:$K,MATCH(L5462+1, L:L,0)-1)))</f>
        <v/>
      </c>
    </row>
    <row r="5463" spans="1:16" x14ac:dyDescent="0.25">
      <c r="A5463">
        <v>2016</v>
      </c>
      <c r="B5463">
        <v>5</v>
      </c>
      <c r="C5463" t="s">
        <v>18</v>
      </c>
      <c r="D5463">
        <v>10.790625</v>
      </c>
      <c r="E5463">
        <v>12.828800749999999</v>
      </c>
      <c r="F5463">
        <f t="shared" si="340"/>
        <v>2.0381757499999988</v>
      </c>
      <c r="G5463">
        <f t="shared" si="341"/>
        <v>2.0381757499999988</v>
      </c>
      <c r="H5463">
        <v>49.148125</v>
      </c>
      <c r="I5463">
        <v>67.6875</v>
      </c>
      <c r="J5463">
        <f t="shared" si="342"/>
        <v>18.539375</v>
      </c>
      <c r="K5463">
        <f t="shared" si="343"/>
        <v>18.539375</v>
      </c>
      <c r="L5463" t="str">
        <f>IF(A5463&lt;&gt;A5462,MAX($L$2:L5462)+1,"")</f>
        <v/>
      </c>
      <c r="M5463" t="str">
        <f>IF(L5463="","",AVERAGE(INDEX($E:$E,ROW(L5463),1):INDEX($E:$E,MATCH(L5463+1, L:L,0)-1)) - AVERAGE(INDEX($D:$D,ROW(L5463),1):INDEX($D:$D,MATCH(L5463+1, L:L,0)-1)))</f>
        <v/>
      </c>
      <c r="N5463" t="str">
        <f>IF(L5463="","",AVERAGE(INDEX($I:$I,ROW(L5463),1):INDEX($I:$I,MATCH(L5463+1, L:L,0)-1)) - AVERAGE(INDEX($H:$H,ROW(L5463),1):INDEX($H:$H,MATCH(L5463+1, L:L,0)-1)))</f>
        <v/>
      </c>
      <c r="O5463" t="str">
        <f>IF(L5463="","",AVERAGE(INDEX($G:$G,ROW(L5463),1):INDEX($G:$G,MATCH(L5463+1, L:L,0)-1)))</f>
        <v/>
      </c>
      <c r="P5463" t="str">
        <f>IF(L5463="","",AVERAGE(INDEX($K:$K,ROW(L5463),1):INDEX($K:$K,MATCH(L5463+1, L:L,0)-1)))</f>
        <v/>
      </c>
    </row>
    <row r="5464" spans="1:16" x14ac:dyDescent="0.25">
      <c r="A5464">
        <v>2016</v>
      </c>
      <c r="B5464">
        <v>5</v>
      </c>
      <c r="C5464" t="s">
        <v>19</v>
      </c>
      <c r="D5464">
        <v>6.86</v>
      </c>
      <c r="E5464">
        <v>8.7505883079999993</v>
      </c>
      <c r="F5464">
        <f t="shared" si="340"/>
        <v>1.890588307999999</v>
      </c>
      <c r="G5464">
        <f t="shared" si="341"/>
        <v>1.890588307999999</v>
      </c>
      <c r="H5464">
        <v>20.493333329999999</v>
      </c>
      <c r="I5464">
        <v>34.533333329999998</v>
      </c>
      <c r="J5464">
        <f t="shared" si="342"/>
        <v>14.04</v>
      </c>
      <c r="K5464">
        <f t="shared" si="343"/>
        <v>14.04</v>
      </c>
      <c r="L5464" t="str">
        <f>IF(A5464&lt;&gt;A5463,MAX($L$2:L5463)+1,"")</f>
        <v/>
      </c>
      <c r="M5464" t="str">
        <f>IF(L5464="","",AVERAGE(INDEX($E:$E,ROW(L5464),1):INDEX($E:$E,MATCH(L5464+1, L:L,0)-1)) - AVERAGE(INDEX($D:$D,ROW(L5464),1):INDEX($D:$D,MATCH(L5464+1, L:L,0)-1)))</f>
        <v/>
      </c>
      <c r="N5464" t="str">
        <f>IF(L5464="","",AVERAGE(INDEX($I:$I,ROW(L5464),1):INDEX($I:$I,MATCH(L5464+1, L:L,0)-1)) - AVERAGE(INDEX($H:$H,ROW(L5464),1):INDEX($H:$H,MATCH(L5464+1, L:L,0)-1)))</f>
        <v/>
      </c>
      <c r="O5464" t="str">
        <f>IF(L5464="","",AVERAGE(INDEX($G:$G,ROW(L5464),1):INDEX($G:$G,MATCH(L5464+1, L:L,0)-1)))</f>
        <v/>
      </c>
      <c r="P5464" t="str">
        <f>IF(L5464="","",AVERAGE(INDEX($K:$K,ROW(L5464),1):INDEX($K:$K,MATCH(L5464+1, L:L,0)-1)))</f>
        <v/>
      </c>
    </row>
    <row r="5465" spans="1:16" x14ac:dyDescent="0.25">
      <c r="A5465">
        <v>2016</v>
      </c>
      <c r="B5465">
        <v>6</v>
      </c>
      <c r="C5465" t="s">
        <v>7</v>
      </c>
      <c r="D5465">
        <v>14.74333333</v>
      </c>
      <c r="E5465">
        <v>16.240591510000002</v>
      </c>
      <c r="F5465">
        <f t="shared" si="340"/>
        <v>1.4972581800000011</v>
      </c>
      <c r="G5465">
        <f t="shared" si="341"/>
        <v>1.4972581800000011</v>
      </c>
      <c r="H5465">
        <v>72.857500000000002</v>
      </c>
      <c r="I5465">
        <v>70.791666669999998</v>
      </c>
      <c r="J5465">
        <f t="shared" si="342"/>
        <v>-2.0658333300000038</v>
      </c>
      <c r="K5465">
        <f t="shared" si="343"/>
        <v>2.0658333300000038</v>
      </c>
      <c r="L5465" t="str">
        <f>IF(A5465&lt;&gt;A5464,MAX($L$2:L5464)+1,"")</f>
        <v/>
      </c>
      <c r="M5465" t="str">
        <f>IF(L5465="","",AVERAGE(INDEX($E:$E,ROW(L5465),1):INDEX($E:$E,MATCH(L5465+1, L:L,0)-1)) - AVERAGE(INDEX($D:$D,ROW(L5465),1):INDEX($D:$D,MATCH(L5465+1, L:L,0)-1)))</f>
        <v/>
      </c>
      <c r="N5465" t="str">
        <f>IF(L5465="","",AVERAGE(INDEX($I:$I,ROW(L5465),1):INDEX($I:$I,MATCH(L5465+1, L:L,0)-1)) - AVERAGE(INDEX($H:$H,ROW(L5465),1):INDEX($H:$H,MATCH(L5465+1, L:L,0)-1)))</f>
        <v/>
      </c>
      <c r="O5465" t="str">
        <f>IF(L5465="","",AVERAGE(INDEX($G:$G,ROW(L5465),1):INDEX($G:$G,MATCH(L5465+1, L:L,0)-1)))</f>
        <v/>
      </c>
      <c r="P5465" t="str">
        <f>IF(L5465="","",AVERAGE(INDEX($K:$K,ROW(L5465),1):INDEX($K:$K,MATCH(L5465+1, L:L,0)-1)))</f>
        <v/>
      </c>
    </row>
    <row r="5466" spans="1:16" x14ac:dyDescent="0.25">
      <c r="A5466">
        <v>2016</v>
      </c>
      <c r="B5466">
        <v>6</v>
      </c>
      <c r="C5466" t="s">
        <v>8</v>
      </c>
      <c r="D5466">
        <v>14.261929820000001</v>
      </c>
      <c r="E5466">
        <v>15.13411091</v>
      </c>
      <c r="F5466">
        <f t="shared" si="340"/>
        <v>0.87218108999999977</v>
      </c>
      <c r="G5466">
        <f t="shared" si="341"/>
        <v>0.87218108999999977</v>
      </c>
      <c r="H5466">
        <v>79.028421050000006</v>
      </c>
      <c r="I5466">
        <v>82.068421049999998</v>
      </c>
      <c r="J5466">
        <f t="shared" si="342"/>
        <v>3.039999999999992</v>
      </c>
      <c r="K5466">
        <f t="shared" si="343"/>
        <v>3.039999999999992</v>
      </c>
      <c r="L5466" t="str">
        <f>IF(A5466&lt;&gt;A5465,MAX($L$2:L5465)+1,"")</f>
        <v/>
      </c>
      <c r="M5466" t="str">
        <f>IF(L5466="","",AVERAGE(INDEX($E:$E,ROW(L5466),1):INDEX($E:$E,MATCH(L5466+1, L:L,0)-1)) - AVERAGE(INDEX($D:$D,ROW(L5466),1):INDEX($D:$D,MATCH(L5466+1, L:L,0)-1)))</f>
        <v/>
      </c>
      <c r="N5466" t="str">
        <f>IF(L5466="","",AVERAGE(INDEX($I:$I,ROW(L5466),1):INDEX($I:$I,MATCH(L5466+1, L:L,0)-1)) - AVERAGE(INDEX($H:$H,ROW(L5466),1):INDEX($H:$H,MATCH(L5466+1, L:L,0)-1)))</f>
        <v/>
      </c>
      <c r="O5466" t="str">
        <f>IF(L5466="","",AVERAGE(INDEX($G:$G,ROW(L5466),1):INDEX($G:$G,MATCH(L5466+1, L:L,0)-1)))</f>
        <v/>
      </c>
      <c r="P5466" t="str">
        <f>IF(L5466="","",AVERAGE(INDEX($K:$K,ROW(L5466),1):INDEX($K:$K,MATCH(L5466+1, L:L,0)-1)))</f>
        <v/>
      </c>
    </row>
    <row r="5467" spans="1:16" x14ac:dyDescent="0.25">
      <c r="A5467">
        <v>2016</v>
      </c>
      <c r="B5467">
        <v>6</v>
      </c>
      <c r="C5467" t="s">
        <v>9</v>
      </c>
      <c r="D5467">
        <v>15.112500000000001</v>
      </c>
      <c r="E5467">
        <v>15.52588761</v>
      </c>
      <c r="F5467">
        <f t="shared" si="340"/>
        <v>0.41338760999999913</v>
      </c>
      <c r="G5467">
        <f t="shared" si="341"/>
        <v>0.41338760999999913</v>
      </c>
      <c r="H5467">
        <v>74.292500000000004</v>
      </c>
      <c r="I5467">
        <v>60.7</v>
      </c>
      <c r="J5467">
        <f t="shared" si="342"/>
        <v>-13.592500000000001</v>
      </c>
      <c r="K5467">
        <f t="shared" si="343"/>
        <v>13.592500000000001</v>
      </c>
      <c r="L5467" t="str">
        <f>IF(A5467&lt;&gt;A5466,MAX($L$2:L5466)+1,"")</f>
        <v/>
      </c>
      <c r="M5467" t="str">
        <f>IF(L5467="","",AVERAGE(INDEX($E:$E,ROW(L5467),1):INDEX($E:$E,MATCH(L5467+1, L:L,0)-1)) - AVERAGE(INDEX($D:$D,ROW(L5467),1):INDEX($D:$D,MATCH(L5467+1, L:L,0)-1)))</f>
        <v/>
      </c>
      <c r="N5467" t="str">
        <f>IF(L5467="","",AVERAGE(INDEX($I:$I,ROW(L5467),1):INDEX($I:$I,MATCH(L5467+1, L:L,0)-1)) - AVERAGE(INDEX($H:$H,ROW(L5467),1):INDEX($H:$H,MATCH(L5467+1, L:L,0)-1)))</f>
        <v/>
      </c>
      <c r="O5467" t="str">
        <f>IF(L5467="","",AVERAGE(INDEX($G:$G,ROW(L5467),1):INDEX($G:$G,MATCH(L5467+1, L:L,0)-1)))</f>
        <v/>
      </c>
      <c r="P5467" t="str">
        <f>IF(L5467="","",AVERAGE(INDEX($K:$K,ROW(L5467),1):INDEX($K:$K,MATCH(L5467+1, L:L,0)-1)))</f>
        <v/>
      </c>
    </row>
    <row r="5468" spans="1:16" x14ac:dyDescent="0.25">
      <c r="A5468">
        <v>2016</v>
      </c>
      <c r="B5468">
        <v>6</v>
      </c>
      <c r="C5468" t="s">
        <v>10</v>
      </c>
      <c r="D5468">
        <v>15.75666667</v>
      </c>
      <c r="E5468">
        <v>15.837742199999999</v>
      </c>
      <c r="F5468">
        <f t="shared" si="340"/>
        <v>8.1075529999999674E-2</v>
      </c>
      <c r="G5468">
        <f t="shared" si="341"/>
        <v>8.1075529999999674E-2</v>
      </c>
      <c r="H5468">
        <v>89.483333329999994</v>
      </c>
      <c r="I5468">
        <v>81.533333330000005</v>
      </c>
      <c r="J5468">
        <f t="shared" si="342"/>
        <v>-7.9499999999999886</v>
      </c>
      <c r="K5468">
        <f t="shared" si="343"/>
        <v>7.9499999999999886</v>
      </c>
      <c r="L5468" t="str">
        <f>IF(A5468&lt;&gt;A5467,MAX($L$2:L5467)+1,"")</f>
        <v/>
      </c>
      <c r="M5468" t="str">
        <f>IF(L5468="","",AVERAGE(INDEX($E:$E,ROW(L5468),1):INDEX($E:$E,MATCH(L5468+1, L:L,0)-1)) - AVERAGE(INDEX($D:$D,ROW(L5468),1):INDEX($D:$D,MATCH(L5468+1, L:L,0)-1)))</f>
        <v/>
      </c>
      <c r="N5468" t="str">
        <f>IF(L5468="","",AVERAGE(INDEX($I:$I,ROW(L5468),1):INDEX($I:$I,MATCH(L5468+1, L:L,0)-1)) - AVERAGE(INDEX($H:$H,ROW(L5468),1):INDEX($H:$H,MATCH(L5468+1, L:L,0)-1)))</f>
        <v/>
      </c>
      <c r="O5468" t="str">
        <f>IF(L5468="","",AVERAGE(INDEX($G:$G,ROW(L5468),1):INDEX($G:$G,MATCH(L5468+1, L:L,0)-1)))</f>
        <v/>
      </c>
      <c r="P5468" t="str">
        <f>IF(L5468="","",AVERAGE(INDEX($K:$K,ROW(L5468),1):INDEX($K:$K,MATCH(L5468+1, L:L,0)-1)))</f>
        <v/>
      </c>
    </row>
    <row r="5469" spans="1:16" x14ac:dyDescent="0.25">
      <c r="A5469">
        <v>2016</v>
      </c>
      <c r="B5469">
        <v>6</v>
      </c>
      <c r="C5469" t="s">
        <v>11</v>
      </c>
      <c r="D5469">
        <v>11.18</v>
      </c>
      <c r="E5469">
        <v>12.03016461</v>
      </c>
      <c r="F5469">
        <f t="shared" si="340"/>
        <v>0.85016461000000021</v>
      </c>
      <c r="G5469">
        <f t="shared" si="341"/>
        <v>0.85016461000000021</v>
      </c>
      <c r="H5469">
        <v>97.907777780000004</v>
      </c>
      <c r="I5469">
        <v>114.51111109999999</v>
      </c>
      <c r="J5469">
        <f t="shared" si="342"/>
        <v>16.60333331999999</v>
      </c>
      <c r="K5469">
        <f t="shared" si="343"/>
        <v>16.60333331999999</v>
      </c>
      <c r="L5469" t="str">
        <f>IF(A5469&lt;&gt;A5468,MAX($L$2:L5468)+1,"")</f>
        <v/>
      </c>
      <c r="M5469" t="str">
        <f>IF(L5469="","",AVERAGE(INDEX($E:$E,ROW(L5469),1):INDEX($E:$E,MATCH(L5469+1, L:L,0)-1)) - AVERAGE(INDEX($D:$D,ROW(L5469),1):INDEX($D:$D,MATCH(L5469+1, L:L,0)-1)))</f>
        <v/>
      </c>
      <c r="N5469" t="str">
        <f>IF(L5469="","",AVERAGE(INDEX($I:$I,ROW(L5469),1):INDEX($I:$I,MATCH(L5469+1, L:L,0)-1)) - AVERAGE(INDEX($H:$H,ROW(L5469),1):INDEX($H:$H,MATCH(L5469+1, L:L,0)-1)))</f>
        <v/>
      </c>
      <c r="O5469" t="str">
        <f>IF(L5469="","",AVERAGE(INDEX($G:$G,ROW(L5469),1):INDEX($G:$G,MATCH(L5469+1, L:L,0)-1)))</f>
        <v/>
      </c>
      <c r="P5469" t="str">
        <f>IF(L5469="","",AVERAGE(INDEX($K:$K,ROW(L5469),1):INDEX($K:$K,MATCH(L5469+1, L:L,0)-1)))</f>
        <v/>
      </c>
    </row>
    <row r="5470" spans="1:16" x14ac:dyDescent="0.25">
      <c r="A5470">
        <v>2016</v>
      </c>
      <c r="B5470">
        <v>6</v>
      </c>
      <c r="C5470" t="s">
        <v>12</v>
      </c>
      <c r="D5470">
        <v>15.135999999999999</v>
      </c>
      <c r="E5470">
        <v>15.255190470000001</v>
      </c>
      <c r="F5470">
        <f t="shared" si="340"/>
        <v>0.11919047000000127</v>
      </c>
      <c r="G5470">
        <f t="shared" si="341"/>
        <v>0.11919047000000127</v>
      </c>
      <c r="H5470">
        <v>91.27</v>
      </c>
      <c r="I5470">
        <v>37.92</v>
      </c>
      <c r="J5470">
        <f t="shared" si="342"/>
        <v>-53.349999999999994</v>
      </c>
      <c r="K5470">
        <f t="shared" si="343"/>
        <v>53.349999999999994</v>
      </c>
      <c r="L5470" t="str">
        <f>IF(A5470&lt;&gt;A5469,MAX($L$2:L5469)+1,"")</f>
        <v/>
      </c>
      <c r="M5470" t="str">
        <f>IF(L5470="","",AVERAGE(INDEX($E:$E,ROW(L5470),1):INDEX($E:$E,MATCH(L5470+1, L:L,0)-1)) - AVERAGE(INDEX($D:$D,ROW(L5470),1):INDEX($D:$D,MATCH(L5470+1, L:L,0)-1)))</f>
        <v/>
      </c>
      <c r="N5470" t="str">
        <f>IF(L5470="","",AVERAGE(INDEX($I:$I,ROW(L5470),1):INDEX($I:$I,MATCH(L5470+1, L:L,0)-1)) - AVERAGE(INDEX($H:$H,ROW(L5470),1):INDEX($H:$H,MATCH(L5470+1, L:L,0)-1)))</f>
        <v/>
      </c>
      <c r="O5470" t="str">
        <f>IF(L5470="","",AVERAGE(INDEX($G:$G,ROW(L5470),1):INDEX($G:$G,MATCH(L5470+1, L:L,0)-1)))</f>
        <v/>
      </c>
      <c r="P5470" t="str">
        <f>IF(L5470="","",AVERAGE(INDEX($K:$K,ROW(L5470),1):INDEX($K:$K,MATCH(L5470+1, L:L,0)-1)))</f>
        <v/>
      </c>
    </row>
    <row r="5471" spans="1:16" x14ac:dyDescent="0.25">
      <c r="A5471">
        <v>2016</v>
      </c>
      <c r="B5471">
        <v>6</v>
      </c>
      <c r="C5471" t="s">
        <v>15</v>
      </c>
      <c r="D5471">
        <v>17.358181819999999</v>
      </c>
      <c r="E5471">
        <v>17.628029049999999</v>
      </c>
      <c r="F5471">
        <f t="shared" si="340"/>
        <v>0.26984722999999988</v>
      </c>
      <c r="G5471">
        <f t="shared" si="341"/>
        <v>0.26984722999999988</v>
      </c>
      <c r="H5471">
        <v>85.953636360000004</v>
      </c>
      <c r="I5471">
        <v>61.345454549999999</v>
      </c>
      <c r="J5471">
        <f t="shared" si="342"/>
        <v>-24.608181810000005</v>
      </c>
      <c r="K5471">
        <f t="shared" si="343"/>
        <v>24.608181810000005</v>
      </c>
      <c r="L5471" t="str">
        <f>IF(A5471&lt;&gt;A5470,MAX($L$2:L5470)+1,"")</f>
        <v/>
      </c>
      <c r="M5471" t="str">
        <f>IF(L5471="","",AVERAGE(INDEX($E:$E,ROW(L5471),1):INDEX($E:$E,MATCH(L5471+1, L:L,0)-1)) - AVERAGE(INDEX($D:$D,ROW(L5471),1):INDEX($D:$D,MATCH(L5471+1, L:L,0)-1)))</f>
        <v/>
      </c>
      <c r="N5471" t="str">
        <f>IF(L5471="","",AVERAGE(INDEX($I:$I,ROW(L5471),1):INDEX($I:$I,MATCH(L5471+1, L:L,0)-1)) - AVERAGE(INDEX($H:$H,ROW(L5471),1):INDEX($H:$H,MATCH(L5471+1, L:L,0)-1)))</f>
        <v/>
      </c>
      <c r="O5471" t="str">
        <f>IF(L5471="","",AVERAGE(INDEX($G:$G,ROW(L5471),1):INDEX($G:$G,MATCH(L5471+1, L:L,0)-1)))</f>
        <v/>
      </c>
      <c r="P5471" t="str">
        <f>IF(L5471="","",AVERAGE(INDEX($K:$K,ROW(L5471),1):INDEX($K:$K,MATCH(L5471+1, L:L,0)-1)))</f>
        <v/>
      </c>
    </row>
    <row r="5472" spans="1:16" x14ac:dyDescent="0.25">
      <c r="A5472">
        <v>2016</v>
      </c>
      <c r="B5472">
        <v>6</v>
      </c>
      <c r="C5472" t="s">
        <v>16</v>
      </c>
      <c r="D5472">
        <v>14.62</v>
      </c>
      <c r="E5472">
        <v>15.21</v>
      </c>
      <c r="F5472">
        <f t="shared" si="340"/>
        <v>0.59000000000000163</v>
      </c>
      <c r="G5472">
        <f t="shared" si="341"/>
        <v>0.59000000000000163</v>
      </c>
      <c r="H5472">
        <v>98.3</v>
      </c>
      <c r="I5472">
        <v>70.2</v>
      </c>
      <c r="J5472">
        <f t="shared" si="342"/>
        <v>-28.099999999999994</v>
      </c>
      <c r="K5472">
        <f t="shared" si="343"/>
        <v>28.099999999999994</v>
      </c>
      <c r="L5472" t="str">
        <f>IF(A5472&lt;&gt;A5471,MAX($L$2:L5471)+1,"")</f>
        <v/>
      </c>
      <c r="M5472" t="str">
        <f>IF(L5472="","",AVERAGE(INDEX($E:$E,ROW(L5472),1):INDEX($E:$E,MATCH(L5472+1, L:L,0)-1)) - AVERAGE(INDEX($D:$D,ROW(L5472),1):INDEX($D:$D,MATCH(L5472+1, L:L,0)-1)))</f>
        <v/>
      </c>
      <c r="N5472" t="str">
        <f>IF(L5472="","",AVERAGE(INDEX($I:$I,ROW(L5472),1):INDEX($I:$I,MATCH(L5472+1, L:L,0)-1)) - AVERAGE(INDEX($H:$H,ROW(L5472),1):INDEX($H:$H,MATCH(L5472+1, L:L,0)-1)))</f>
        <v/>
      </c>
      <c r="O5472" t="str">
        <f>IF(L5472="","",AVERAGE(INDEX($G:$G,ROW(L5472),1):INDEX($G:$G,MATCH(L5472+1, L:L,0)-1)))</f>
        <v/>
      </c>
      <c r="P5472" t="str">
        <f>IF(L5472="","",AVERAGE(INDEX($K:$K,ROW(L5472),1):INDEX($K:$K,MATCH(L5472+1, L:L,0)-1)))</f>
        <v/>
      </c>
    </row>
    <row r="5473" spans="1:16" x14ac:dyDescent="0.25">
      <c r="A5473">
        <v>2016</v>
      </c>
      <c r="B5473">
        <v>6</v>
      </c>
      <c r="C5473" t="s">
        <v>17</v>
      </c>
      <c r="D5473">
        <v>16.84266667</v>
      </c>
      <c r="E5473">
        <v>17.206966179999998</v>
      </c>
      <c r="F5473">
        <f t="shared" si="340"/>
        <v>0.36429950999999861</v>
      </c>
      <c r="G5473">
        <f t="shared" si="341"/>
        <v>0.36429950999999861</v>
      </c>
      <c r="H5473">
        <v>108.63666670000001</v>
      </c>
      <c r="I5473">
        <v>109.7133333</v>
      </c>
      <c r="J5473">
        <f t="shared" si="342"/>
        <v>1.0766665999999958</v>
      </c>
      <c r="K5473">
        <f t="shared" si="343"/>
        <v>1.0766665999999958</v>
      </c>
      <c r="L5473" t="str">
        <f>IF(A5473&lt;&gt;A5472,MAX($L$2:L5472)+1,"")</f>
        <v/>
      </c>
      <c r="M5473" t="str">
        <f>IF(L5473="","",AVERAGE(INDEX($E:$E,ROW(L5473),1):INDEX($E:$E,MATCH(L5473+1, L:L,0)-1)) - AVERAGE(INDEX($D:$D,ROW(L5473),1):INDEX($D:$D,MATCH(L5473+1, L:L,0)-1)))</f>
        <v/>
      </c>
      <c r="N5473" t="str">
        <f>IF(L5473="","",AVERAGE(INDEX($I:$I,ROW(L5473),1):INDEX($I:$I,MATCH(L5473+1, L:L,0)-1)) - AVERAGE(INDEX($H:$H,ROW(L5473),1):INDEX($H:$H,MATCH(L5473+1, L:L,0)-1)))</f>
        <v/>
      </c>
      <c r="O5473" t="str">
        <f>IF(L5473="","",AVERAGE(INDEX($G:$G,ROW(L5473),1):INDEX($G:$G,MATCH(L5473+1, L:L,0)-1)))</f>
        <v/>
      </c>
      <c r="P5473" t="str">
        <f>IF(L5473="","",AVERAGE(INDEX($K:$K,ROW(L5473),1):INDEX($K:$K,MATCH(L5473+1, L:L,0)-1)))</f>
        <v/>
      </c>
    </row>
    <row r="5474" spans="1:16" x14ac:dyDescent="0.25">
      <c r="A5474">
        <v>2016</v>
      </c>
      <c r="B5474">
        <v>6</v>
      </c>
      <c r="C5474" t="s">
        <v>18</v>
      </c>
      <c r="D5474">
        <v>15.513846149999999</v>
      </c>
      <c r="E5474">
        <v>16.826249279999999</v>
      </c>
      <c r="F5474">
        <f t="shared" si="340"/>
        <v>1.3124031299999999</v>
      </c>
      <c r="G5474">
        <f t="shared" si="341"/>
        <v>1.3124031299999999</v>
      </c>
      <c r="H5474">
        <v>72.066923079999995</v>
      </c>
      <c r="I5474">
        <v>62.361538459999998</v>
      </c>
      <c r="J5474">
        <f t="shared" si="342"/>
        <v>-9.7053846199999967</v>
      </c>
      <c r="K5474">
        <f t="shared" si="343"/>
        <v>9.7053846199999967</v>
      </c>
      <c r="L5474" t="str">
        <f>IF(A5474&lt;&gt;A5473,MAX($L$2:L5473)+1,"")</f>
        <v/>
      </c>
      <c r="M5474" t="str">
        <f>IF(L5474="","",AVERAGE(INDEX($E:$E,ROW(L5474),1):INDEX($E:$E,MATCH(L5474+1, L:L,0)-1)) - AVERAGE(INDEX($D:$D,ROW(L5474),1):INDEX($D:$D,MATCH(L5474+1, L:L,0)-1)))</f>
        <v/>
      </c>
      <c r="N5474" t="str">
        <f>IF(L5474="","",AVERAGE(INDEX($I:$I,ROW(L5474),1):INDEX($I:$I,MATCH(L5474+1, L:L,0)-1)) - AVERAGE(INDEX($H:$H,ROW(L5474),1):INDEX($H:$H,MATCH(L5474+1, L:L,0)-1)))</f>
        <v/>
      </c>
      <c r="O5474" t="str">
        <f>IF(L5474="","",AVERAGE(INDEX($G:$G,ROW(L5474),1):INDEX($G:$G,MATCH(L5474+1, L:L,0)-1)))</f>
        <v/>
      </c>
      <c r="P5474" t="str">
        <f>IF(L5474="","",AVERAGE(INDEX($K:$K,ROW(L5474),1):INDEX($K:$K,MATCH(L5474+1, L:L,0)-1)))</f>
        <v/>
      </c>
    </row>
    <row r="5475" spans="1:16" x14ac:dyDescent="0.25">
      <c r="A5475">
        <v>2016</v>
      </c>
      <c r="B5475">
        <v>6</v>
      </c>
      <c r="C5475" t="s">
        <v>19</v>
      </c>
      <c r="D5475">
        <v>11.88</v>
      </c>
      <c r="E5475">
        <v>12.58245211</v>
      </c>
      <c r="F5475">
        <f t="shared" si="340"/>
        <v>0.70245210999999941</v>
      </c>
      <c r="G5475">
        <f t="shared" si="341"/>
        <v>0.70245210999999941</v>
      </c>
      <c r="H5475">
        <v>37.756666670000001</v>
      </c>
      <c r="I5475">
        <v>52.666666669999998</v>
      </c>
      <c r="J5475">
        <f t="shared" si="342"/>
        <v>14.909999999999997</v>
      </c>
      <c r="K5475">
        <f t="shared" si="343"/>
        <v>14.909999999999997</v>
      </c>
      <c r="L5475" t="str">
        <f>IF(A5475&lt;&gt;A5474,MAX($L$2:L5474)+1,"")</f>
        <v/>
      </c>
      <c r="M5475" t="str">
        <f>IF(L5475="","",AVERAGE(INDEX($E:$E,ROW(L5475),1):INDEX($E:$E,MATCH(L5475+1, L:L,0)-1)) - AVERAGE(INDEX($D:$D,ROW(L5475),1):INDEX($D:$D,MATCH(L5475+1, L:L,0)-1)))</f>
        <v/>
      </c>
      <c r="N5475" t="str">
        <f>IF(L5475="","",AVERAGE(INDEX($I:$I,ROW(L5475),1):INDEX($I:$I,MATCH(L5475+1, L:L,0)-1)) - AVERAGE(INDEX($H:$H,ROW(L5475),1):INDEX($H:$H,MATCH(L5475+1, L:L,0)-1)))</f>
        <v/>
      </c>
      <c r="O5475" t="str">
        <f>IF(L5475="","",AVERAGE(INDEX($G:$G,ROW(L5475),1):INDEX($G:$G,MATCH(L5475+1, L:L,0)-1)))</f>
        <v/>
      </c>
      <c r="P5475" t="str">
        <f>IF(L5475="","",AVERAGE(INDEX($K:$K,ROW(L5475),1):INDEX($K:$K,MATCH(L5475+1, L:L,0)-1)))</f>
        <v/>
      </c>
    </row>
    <row r="5476" spans="1:16" x14ac:dyDescent="0.25">
      <c r="A5476">
        <v>2016</v>
      </c>
      <c r="B5476">
        <v>7</v>
      </c>
      <c r="C5476" t="s">
        <v>7</v>
      </c>
      <c r="D5476">
        <v>17.209</v>
      </c>
      <c r="E5476">
        <v>17.814836939999999</v>
      </c>
      <c r="F5476">
        <f t="shared" si="340"/>
        <v>0.60583693999999966</v>
      </c>
      <c r="G5476">
        <f t="shared" si="341"/>
        <v>0.60583693999999966</v>
      </c>
      <c r="H5476">
        <v>79.155000000000001</v>
      </c>
      <c r="I5476">
        <v>88.89</v>
      </c>
      <c r="J5476">
        <f t="shared" si="342"/>
        <v>9.7349999999999994</v>
      </c>
      <c r="K5476">
        <f t="shared" si="343"/>
        <v>9.7349999999999994</v>
      </c>
      <c r="L5476" t="str">
        <f>IF(A5476&lt;&gt;A5475,MAX($L$2:L5475)+1,"")</f>
        <v/>
      </c>
      <c r="M5476" t="str">
        <f>IF(L5476="","",AVERAGE(INDEX($E:$E,ROW(L5476),1):INDEX($E:$E,MATCH(L5476+1, L:L,0)-1)) - AVERAGE(INDEX($D:$D,ROW(L5476),1):INDEX($D:$D,MATCH(L5476+1, L:L,0)-1)))</f>
        <v/>
      </c>
      <c r="N5476" t="str">
        <f>IF(L5476="","",AVERAGE(INDEX($I:$I,ROW(L5476),1):INDEX($I:$I,MATCH(L5476+1, L:L,0)-1)) - AVERAGE(INDEX($H:$H,ROW(L5476),1):INDEX($H:$H,MATCH(L5476+1, L:L,0)-1)))</f>
        <v/>
      </c>
      <c r="O5476" t="str">
        <f>IF(L5476="","",AVERAGE(INDEX($G:$G,ROW(L5476),1):INDEX($G:$G,MATCH(L5476+1, L:L,0)-1)))</f>
        <v/>
      </c>
      <c r="P5476" t="str">
        <f>IF(L5476="","",AVERAGE(INDEX($K:$K,ROW(L5476),1):INDEX($K:$K,MATCH(L5476+1, L:L,0)-1)))</f>
        <v/>
      </c>
    </row>
    <row r="5477" spans="1:16" x14ac:dyDescent="0.25">
      <c r="A5477">
        <v>2016</v>
      </c>
      <c r="B5477">
        <v>7</v>
      </c>
      <c r="C5477" t="s">
        <v>8</v>
      </c>
      <c r="D5477">
        <v>16.599482760000001</v>
      </c>
      <c r="E5477">
        <v>17.145961679999999</v>
      </c>
      <c r="F5477">
        <f t="shared" si="340"/>
        <v>0.54647891999999842</v>
      </c>
      <c r="G5477">
        <f t="shared" si="341"/>
        <v>0.54647891999999842</v>
      </c>
      <c r="H5477">
        <v>59.39637931</v>
      </c>
      <c r="I5477">
        <v>58.844827590000001</v>
      </c>
      <c r="J5477">
        <f t="shared" si="342"/>
        <v>-0.55155171999999908</v>
      </c>
      <c r="K5477">
        <f t="shared" si="343"/>
        <v>0.55155171999999908</v>
      </c>
      <c r="L5477" t="str">
        <f>IF(A5477&lt;&gt;A5476,MAX($L$2:L5476)+1,"")</f>
        <v/>
      </c>
      <c r="M5477" t="str">
        <f>IF(L5477="","",AVERAGE(INDEX($E:$E,ROW(L5477),1):INDEX($E:$E,MATCH(L5477+1, L:L,0)-1)) - AVERAGE(INDEX($D:$D,ROW(L5477),1):INDEX($D:$D,MATCH(L5477+1, L:L,0)-1)))</f>
        <v/>
      </c>
      <c r="N5477" t="str">
        <f>IF(L5477="","",AVERAGE(INDEX($I:$I,ROW(L5477),1):INDEX($I:$I,MATCH(L5477+1, L:L,0)-1)) - AVERAGE(INDEX($H:$H,ROW(L5477),1):INDEX($H:$H,MATCH(L5477+1, L:L,0)-1)))</f>
        <v/>
      </c>
      <c r="O5477" t="str">
        <f>IF(L5477="","",AVERAGE(INDEX($G:$G,ROW(L5477),1):INDEX($G:$G,MATCH(L5477+1, L:L,0)-1)))</f>
        <v/>
      </c>
      <c r="P5477" t="str">
        <f>IF(L5477="","",AVERAGE(INDEX($K:$K,ROW(L5477),1):INDEX($K:$K,MATCH(L5477+1, L:L,0)-1)))</f>
        <v/>
      </c>
    </row>
    <row r="5478" spans="1:16" x14ac:dyDescent="0.25">
      <c r="A5478">
        <v>2016</v>
      </c>
      <c r="B5478">
        <v>7</v>
      </c>
      <c r="C5478" t="s">
        <v>9</v>
      </c>
      <c r="D5478">
        <v>18.338000000000001</v>
      </c>
      <c r="E5478">
        <v>18.558317250000002</v>
      </c>
      <c r="F5478">
        <f t="shared" si="340"/>
        <v>0.2203172500000008</v>
      </c>
      <c r="G5478">
        <f t="shared" si="341"/>
        <v>0.2203172500000008</v>
      </c>
      <c r="H5478">
        <v>68.584000000000003</v>
      </c>
      <c r="I5478">
        <v>91.96</v>
      </c>
      <c r="J5478">
        <f t="shared" si="342"/>
        <v>23.375999999999991</v>
      </c>
      <c r="K5478">
        <f t="shared" si="343"/>
        <v>23.375999999999991</v>
      </c>
      <c r="L5478" t="str">
        <f>IF(A5478&lt;&gt;A5477,MAX($L$2:L5477)+1,"")</f>
        <v/>
      </c>
      <c r="M5478" t="str">
        <f>IF(L5478="","",AVERAGE(INDEX($E:$E,ROW(L5478),1):INDEX($E:$E,MATCH(L5478+1, L:L,0)-1)) - AVERAGE(INDEX($D:$D,ROW(L5478),1):INDEX($D:$D,MATCH(L5478+1, L:L,0)-1)))</f>
        <v/>
      </c>
      <c r="N5478" t="str">
        <f>IF(L5478="","",AVERAGE(INDEX($I:$I,ROW(L5478),1):INDEX($I:$I,MATCH(L5478+1, L:L,0)-1)) - AVERAGE(INDEX($H:$H,ROW(L5478),1):INDEX($H:$H,MATCH(L5478+1, L:L,0)-1)))</f>
        <v/>
      </c>
      <c r="O5478" t="str">
        <f>IF(L5478="","",AVERAGE(INDEX($G:$G,ROW(L5478),1):INDEX($G:$G,MATCH(L5478+1, L:L,0)-1)))</f>
        <v/>
      </c>
      <c r="P5478" t="str">
        <f>IF(L5478="","",AVERAGE(INDEX($K:$K,ROW(L5478),1):INDEX($K:$K,MATCH(L5478+1, L:L,0)-1)))</f>
        <v/>
      </c>
    </row>
    <row r="5479" spans="1:16" x14ac:dyDescent="0.25">
      <c r="A5479">
        <v>2016</v>
      </c>
      <c r="B5479">
        <v>7</v>
      </c>
      <c r="C5479" t="s">
        <v>10</v>
      </c>
      <c r="D5479">
        <v>18.50333333</v>
      </c>
      <c r="E5479">
        <v>19.223931530000002</v>
      </c>
      <c r="F5479">
        <f t="shared" si="340"/>
        <v>0.7205982000000013</v>
      </c>
      <c r="G5479">
        <f t="shared" si="341"/>
        <v>0.7205982000000013</v>
      </c>
      <c r="H5479">
        <v>101.91333330000001</v>
      </c>
      <c r="I5479">
        <v>108.2666667</v>
      </c>
      <c r="J5479">
        <f t="shared" si="342"/>
        <v>6.3533333999999968</v>
      </c>
      <c r="K5479">
        <f t="shared" si="343"/>
        <v>6.3533333999999968</v>
      </c>
      <c r="L5479" t="str">
        <f>IF(A5479&lt;&gt;A5478,MAX($L$2:L5478)+1,"")</f>
        <v/>
      </c>
      <c r="M5479" t="str">
        <f>IF(L5479="","",AVERAGE(INDEX($E:$E,ROW(L5479),1):INDEX($E:$E,MATCH(L5479+1, L:L,0)-1)) - AVERAGE(INDEX($D:$D,ROW(L5479),1):INDEX($D:$D,MATCH(L5479+1, L:L,0)-1)))</f>
        <v/>
      </c>
      <c r="N5479" t="str">
        <f>IF(L5479="","",AVERAGE(INDEX($I:$I,ROW(L5479),1):INDEX($I:$I,MATCH(L5479+1, L:L,0)-1)) - AVERAGE(INDEX($H:$H,ROW(L5479),1):INDEX($H:$H,MATCH(L5479+1, L:L,0)-1)))</f>
        <v/>
      </c>
      <c r="O5479" t="str">
        <f>IF(L5479="","",AVERAGE(INDEX($G:$G,ROW(L5479),1):INDEX($G:$G,MATCH(L5479+1, L:L,0)-1)))</f>
        <v/>
      </c>
      <c r="P5479" t="str">
        <f>IF(L5479="","",AVERAGE(INDEX($K:$K,ROW(L5479),1):INDEX($K:$K,MATCH(L5479+1, L:L,0)-1)))</f>
        <v/>
      </c>
    </row>
    <row r="5480" spans="1:16" x14ac:dyDescent="0.25">
      <c r="A5480">
        <v>2016</v>
      </c>
      <c r="B5480">
        <v>7</v>
      </c>
      <c r="C5480" t="s">
        <v>11</v>
      </c>
      <c r="D5480">
        <v>15.445</v>
      </c>
      <c r="E5480">
        <v>15.71654863</v>
      </c>
      <c r="F5480">
        <f t="shared" si="340"/>
        <v>0.27154862999999985</v>
      </c>
      <c r="G5480">
        <f t="shared" si="341"/>
        <v>0.27154862999999985</v>
      </c>
      <c r="H5480">
        <v>102.752</v>
      </c>
      <c r="I5480">
        <v>85.79</v>
      </c>
      <c r="J5480">
        <f t="shared" si="342"/>
        <v>-16.961999999999989</v>
      </c>
      <c r="K5480">
        <f t="shared" si="343"/>
        <v>16.961999999999989</v>
      </c>
      <c r="L5480" t="str">
        <f>IF(A5480&lt;&gt;A5479,MAX($L$2:L5479)+1,"")</f>
        <v/>
      </c>
      <c r="M5480" t="str">
        <f>IF(L5480="","",AVERAGE(INDEX($E:$E,ROW(L5480),1):INDEX($E:$E,MATCH(L5480+1, L:L,0)-1)) - AVERAGE(INDEX($D:$D,ROW(L5480),1):INDEX($D:$D,MATCH(L5480+1, L:L,0)-1)))</f>
        <v/>
      </c>
      <c r="N5480" t="str">
        <f>IF(L5480="","",AVERAGE(INDEX($I:$I,ROW(L5480),1):INDEX($I:$I,MATCH(L5480+1, L:L,0)-1)) - AVERAGE(INDEX($H:$H,ROW(L5480),1):INDEX($H:$H,MATCH(L5480+1, L:L,0)-1)))</f>
        <v/>
      </c>
      <c r="O5480" t="str">
        <f>IF(L5480="","",AVERAGE(INDEX($G:$G,ROW(L5480),1):INDEX($G:$G,MATCH(L5480+1, L:L,0)-1)))</f>
        <v/>
      </c>
      <c r="P5480" t="str">
        <f>IF(L5480="","",AVERAGE(INDEX($K:$K,ROW(L5480),1):INDEX($K:$K,MATCH(L5480+1, L:L,0)-1)))</f>
        <v/>
      </c>
    </row>
    <row r="5481" spans="1:16" x14ac:dyDescent="0.25">
      <c r="A5481">
        <v>2016</v>
      </c>
      <c r="B5481">
        <v>7</v>
      </c>
      <c r="C5481" t="s">
        <v>12</v>
      </c>
      <c r="D5481">
        <v>18.844999999999999</v>
      </c>
      <c r="E5481">
        <v>19.83980562</v>
      </c>
      <c r="F5481">
        <f t="shared" si="340"/>
        <v>0.99480562000000106</v>
      </c>
      <c r="G5481">
        <f t="shared" si="341"/>
        <v>0.99480562000000106</v>
      </c>
      <c r="H5481">
        <v>87.251666670000006</v>
      </c>
      <c r="I5481">
        <v>65.166666669999998</v>
      </c>
      <c r="J5481">
        <f t="shared" si="342"/>
        <v>-22.085000000000008</v>
      </c>
      <c r="K5481">
        <f t="shared" si="343"/>
        <v>22.085000000000008</v>
      </c>
      <c r="L5481" t="str">
        <f>IF(A5481&lt;&gt;A5480,MAX($L$2:L5480)+1,"")</f>
        <v/>
      </c>
      <c r="M5481" t="str">
        <f>IF(L5481="","",AVERAGE(INDEX($E:$E,ROW(L5481),1):INDEX($E:$E,MATCH(L5481+1, L:L,0)-1)) - AVERAGE(INDEX($D:$D,ROW(L5481),1):INDEX($D:$D,MATCH(L5481+1, L:L,0)-1)))</f>
        <v/>
      </c>
      <c r="N5481" t="str">
        <f>IF(L5481="","",AVERAGE(INDEX($I:$I,ROW(L5481),1):INDEX($I:$I,MATCH(L5481+1, L:L,0)-1)) - AVERAGE(INDEX($H:$H,ROW(L5481),1):INDEX($H:$H,MATCH(L5481+1, L:L,0)-1)))</f>
        <v/>
      </c>
      <c r="O5481" t="str">
        <f>IF(L5481="","",AVERAGE(INDEX($G:$G,ROW(L5481),1):INDEX($G:$G,MATCH(L5481+1, L:L,0)-1)))</f>
        <v/>
      </c>
      <c r="P5481" t="str">
        <f>IF(L5481="","",AVERAGE(INDEX($K:$K,ROW(L5481),1):INDEX($K:$K,MATCH(L5481+1, L:L,0)-1)))</f>
        <v/>
      </c>
    </row>
    <row r="5482" spans="1:16" x14ac:dyDescent="0.25">
      <c r="A5482">
        <v>2016</v>
      </c>
      <c r="B5482">
        <v>7</v>
      </c>
      <c r="C5482" t="s">
        <v>14</v>
      </c>
      <c r="D5482">
        <v>11.09</v>
      </c>
      <c r="E5482">
        <v>10.90384615</v>
      </c>
      <c r="F5482">
        <f t="shared" si="340"/>
        <v>-0.18615385000000018</v>
      </c>
      <c r="G5482">
        <f t="shared" si="341"/>
        <v>0.18615385000000018</v>
      </c>
      <c r="H5482">
        <v>36.729999999999997</v>
      </c>
      <c r="I5482">
        <v>43.2</v>
      </c>
      <c r="J5482">
        <f t="shared" si="342"/>
        <v>6.470000000000006</v>
      </c>
      <c r="K5482">
        <f t="shared" si="343"/>
        <v>6.470000000000006</v>
      </c>
      <c r="L5482" t="str">
        <f>IF(A5482&lt;&gt;A5481,MAX($L$2:L5481)+1,"")</f>
        <v/>
      </c>
      <c r="M5482" t="str">
        <f>IF(L5482="","",AVERAGE(INDEX($E:$E,ROW(L5482),1):INDEX($E:$E,MATCH(L5482+1, L:L,0)-1)) - AVERAGE(INDEX($D:$D,ROW(L5482),1):INDEX($D:$D,MATCH(L5482+1, L:L,0)-1)))</f>
        <v/>
      </c>
      <c r="N5482" t="str">
        <f>IF(L5482="","",AVERAGE(INDEX($I:$I,ROW(L5482),1):INDEX($I:$I,MATCH(L5482+1, L:L,0)-1)) - AVERAGE(INDEX($H:$H,ROW(L5482),1):INDEX($H:$H,MATCH(L5482+1, L:L,0)-1)))</f>
        <v/>
      </c>
      <c r="O5482" t="str">
        <f>IF(L5482="","",AVERAGE(INDEX($G:$G,ROW(L5482),1):INDEX($G:$G,MATCH(L5482+1, L:L,0)-1)))</f>
        <v/>
      </c>
      <c r="P5482" t="str">
        <f>IF(L5482="","",AVERAGE(INDEX($K:$K,ROW(L5482),1):INDEX($K:$K,MATCH(L5482+1, L:L,0)-1)))</f>
        <v/>
      </c>
    </row>
    <row r="5483" spans="1:16" x14ac:dyDescent="0.25">
      <c r="A5483">
        <v>2016</v>
      </c>
      <c r="B5483">
        <v>7</v>
      </c>
      <c r="C5483" t="s">
        <v>15</v>
      </c>
      <c r="D5483">
        <v>19.5825</v>
      </c>
      <c r="E5483">
        <v>20.72604282</v>
      </c>
      <c r="F5483">
        <f t="shared" si="340"/>
        <v>1.1435428200000004</v>
      </c>
      <c r="G5483">
        <f t="shared" si="341"/>
        <v>1.1435428200000004</v>
      </c>
      <c r="H5483">
        <v>87.875</v>
      </c>
      <c r="I5483">
        <v>62.1</v>
      </c>
      <c r="J5483">
        <f t="shared" si="342"/>
        <v>-25.774999999999999</v>
      </c>
      <c r="K5483">
        <f t="shared" si="343"/>
        <v>25.774999999999999</v>
      </c>
      <c r="L5483" t="str">
        <f>IF(A5483&lt;&gt;A5482,MAX($L$2:L5482)+1,"")</f>
        <v/>
      </c>
      <c r="M5483" t="str">
        <f>IF(L5483="","",AVERAGE(INDEX($E:$E,ROW(L5483),1):INDEX($E:$E,MATCH(L5483+1, L:L,0)-1)) - AVERAGE(INDEX($D:$D,ROW(L5483),1):INDEX($D:$D,MATCH(L5483+1, L:L,0)-1)))</f>
        <v/>
      </c>
      <c r="N5483" t="str">
        <f>IF(L5483="","",AVERAGE(INDEX($I:$I,ROW(L5483),1):INDEX($I:$I,MATCH(L5483+1, L:L,0)-1)) - AVERAGE(INDEX($H:$H,ROW(L5483),1):INDEX($H:$H,MATCH(L5483+1, L:L,0)-1)))</f>
        <v/>
      </c>
      <c r="O5483" t="str">
        <f>IF(L5483="","",AVERAGE(INDEX($G:$G,ROW(L5483),1):INDEX($G:$G,MATCH(L5483+1, L:L,0)-1)))</f>
        <v/>
      </c>
      <c r="P5483" t="str">
        <f>IF(L5483="","",AVERAGE(INDEX($K:$K,ROW(L5483),1):INDEX($K:$K,MATCH(L5483+1, L:L,0)-1)))</f>
        <v/>
      </c>
    </row>
    <row r="5484" spans="1:16" x14ac:dyDescent="0.25">
      <c r="A5484">
        <v>2016</v>
      </c>
      <c r="B5484">
        <v>7</v>
      </c>
      <c r="C5484" t="s">
        <v>16</v>
      </c>
      <c r="D5484">
        <v>18.79</v>
      </c>
      <c r="E5484">
        <v>18.954838710000001</v>
      </c>
      <c r="F5484">
        <f t="shared" si="340"/>
        <v>0.1648387100000015</v>
      </c>
      <c r="G5484">
        <f t="shared" si="341"/>
        <v>0.1648387100000015</v>
      </c>
      <c r="H5484">
        <v>78.56</v>
      </c>
      <c r="I5484">
        <v>45</v>
      </c>
      <c r="J5484">
        <f t="shared" si="342"/>
        <v>-33.56</v>
      </c>
      <c r="K5484">
        <f t="shared" si="343"/>
        <v>33.56</v>
      </c>
      <c r="L5484" t="str">
        <f>IF(A5484&lt;&gt;A5483,MAX($L$2:L5483)+1,"")</f>
        <v/>
      </c>
      <c r="M5484" t="str">
        <f>IF(L5484="","",AVERAGE(INDEX($E:$E,ROW(L5484),1):INDEX($E:$E,MATCH(L5484+1, L:L,0)-1)) - AVERAGE(INDEX($D:$D,ROW(L5484),1):INDEX($D:$D,MATCH(L5484+1, L:L,0)-1)))</f>
        <v/>
      </c>
      <c r="N5484" t="str">
        <f>IF(L5484="","",AVERAGE(INDEX($I:$I,ROW(L5484),1):INDEX($I:$I,MATCH(L5484+1, L:L,0)-1)) - AVERAGE(INDEX($H:$H,ROW(L5484),1):INDEX($H:$H,MATCH(L5484+1, L:L,0)-1)))</f>
        <v/>
      </c>
      <c r="O5484" t="str">
        <f>IF(L5484="","",AVERAGE(INDEX($G:$G,ROW(L5484),1):INDEX($G:$G,MATCH(L5484+1, L:L,0)-1)))</f>
        <v/>
      </c>
      <c r="P5484" t="str">
        <f>IF(L5484="","",AVERAGE(INDEX($K:$K,ROW(L5484),1):INDEX($K:$K,MATCH(L5484+1, L:L,0)-1)))</f>
        <v/>
      </c>
    </row>
    <row r="5485" spans="1:16" x14ac:dyDescent="0.25">
      <c r="A5485">
        <v>2016</v>
      </c>
      <c r="B5485">
        <v>7</v>
      </c>
      <c r="C5485" t="s">
        <v>17</v>
      </c>
      <c r="D5485">
        <v>19.239393939999999</v>
      </c>
      <c r="E5485">
        <v>19.60180806</v>
      </c>
      <c r="F5485">
        <f t="shared" si="340"/>
        <v>0.36241412000000039</v>
      </c>
      <c r="G5485">
        <f t="shared" si="341"/>
        <v>0.36241412000000039</v>
      </c>
      <c r="H5485">
        <v>115.9815152</v>
      </c>
      <c r="I5485">
        <v>123.6636364</v>
      </c>
      <c r="J5485">
        <f t="shared" si="342"/>
        <v>7.6821211999999974</v>
      </c>
      <c r="K5485">
        <f t="shared" si="343"/>
        <v>7.6821211999999974</v>
      </c>
      <c r="L5485" t="str">
        <f>IF(A5485&lt;&gt;A5484,MAX($L$2:L5484)+1,"")</f>
        <v/>
      </c>
      <c r="M5485" t="str">
        <f>IF(L5485="","",AVERAGE(INDEX($E:$E,ROW(L5485),1):INDEX($E:$E,MATCH(L5485+1, L:L,0)-1)) - AVERAGE(INDEX($D:$D,ROW(L5485),1):INDEX($D:$D,MATCH(L5485+1, L:L,0)-1)))</f>
        <v/>
      </c>
      <c r="N5485" t="str">
        <f>IF(L5485="","",AVERAGE(INDEX($I:$I,ROW(L5485),1):INDEX($I:$I,MATCH(L5485+1, L:L,0)-1)) - AVERAGE(INDEX($H:$H,ROW(L5485),1):INDEX($H:$H,MATCH(L5485+1, L:L,0)-1)))</f>
        <v/>
      </c>
      <c r="O5485" t="str">
        <f>IF(L5485="","",AVERAGE(INDEX($G:$G,ROW(L5485),1):INDEX($G:$G,MATCH(L5485+1, L:L,0)-1)))</f>
        <v/>
      </c>
      <c r="P5485" t="str">
        <f>IF(L5485="","",AVERAGE(INDEX($K:$K,ROW(L5485),1):INDEX($K:$K,MATCH(L5485+1, L:L,0)-1)))</f>
        <v/>
      </c>
    </row>
    <row r="5486" spans="1:16" x14ac:dyDescent="0.25">
      <c r="A5486">
        <v>2016</v>
      </c>
      <c r="B5486">
        <v>7</v>
      </c>
      <c r="C5486" t="s">
        <v>18</v>
      </c>
      <c r="D5486">
        <v>18.3</v>
      </c>
      <c r="E5486">
        <v>18.312655790000001</v>
      </c>
      <c r="F5486">
        <f t="shared" si="340"/>
        <v>1.2655790000000167E-2</v>
      </c>
      <c r="G5486">
        <f t="shared" si="341"/>
        <v>1.2655790000000167E-2</v>
      </c>
      <c r="H5486">
        <v>62.806666669999998</v>
      </c>
      <c r="I5486">
        <v>105.66666669999999</v>
      </c>
      <c r="J5486">
        <f t="shared" si="342"/>
        <v>42.860000029999995</v>
      </c>
      <c r="K5486">
        <f t="shared" si="343"/>
        <v>42.860000029999995</v>
      </c>
      <c r="L5486" t="str">
        <f>IF(A5486&lt;&gt;A5485,MAX($L$2:L5485)+1,"")</f>
        <v/>
      </c>
      <c r="M5486" t="str">
        <f>IF(L5486="","",AVERAGE(INDEX($E:$E,ROW(L5486),1):INDEX($E:$E,MATCH(L5486+1, L:L,0)-1)) - AVERAGE(INDEX($D:$D,ROW(L5486),1):INDEX($D:$D,MATCH(L5486+1, L:L,0)-1)))</f>
        <v/>
      </c>
      <c r="N5486" t="str">
        <f>IF(L5486="","",AVERAGE(INDEX($I:$I,ROW(L5486),1):INDEX($I:$I,MATCH(L5486+1, L:L,0)-1)) - AVERAGE(INDEX($H:$H,ROW(L5486),1):INDEX($H:$H,MATCH(L5486+1, L:L,0)-1)))</f>
        <v/>
      </c>
      <c r="O5486" t="str">
        <f>IF(L5486="","",AVERAGE(INDEX($G:$G,ROW(L5486),1):INDEX($G:$G,MATCH(L5486+1, L:L,0)-1)))</f>
        <v/>
      </c>
      <c r="P5486" t="str">
        <f>IF(L5486="","",AVERAGE(INDEX($K:$K,ROW(L5486),1):INDEX($K:$K,MATCH(L5486+1, L:L,0)-1)))</f>
        <v/>
      </c>
    </row>
    <row r="5487" spans="1:16" x14ac:dyDescent="0.25">
      <c r="A5487">
        <v>2016</v>
      </c>
      <c r="B5487">
        <v>7</v>
      </c>
      <c r="C5487" t="s">
        <v>19</v>
      </c>
      <c r="D5487">
        <v>14.425000000000001</v>
      </c>
      <c r="E5487">
        <v>15.22830924</v>
      </c>
      <c r="F5487">
        <f t="shared" si="340"/>
        <v>0.80330923999999904</v>
      </c>
      <c r="G5487">
        <f t="shared" si="341"/>
        <v>0.80330923999999904</v>
      </c>
      <c r="H5487">
        <v>45.29</v>
      </c>
      <c r="I5487">
        <v>43.6</v>
      </c>
      <c r="J5487">
        <f t="shared" si="342"/>
        <v>-1.6899999999999977</v>
      </c>
      <c r="K5487">
        <f t="shared" si="343"/>
        <v>1.6899999999999977</v>
      </c>
      <c r="L5487" t="str">
        <f>IF(A5487&lt;&gt;A5486,MAX($L$2:L5486)+1,"")</f>
        <v/>
      </c>
      <c r="M5487" t="str">
        <f>IF(L5487="","",AVERAGE(INDEX($E:$E,ROW(L5487),1):INDEX($E:$E,MATCH(L5487+1, L:L,0)-1)) - AVERAGE(INDEX($D:$D,ROW(L5487),1):INDEX($D:$D,MATCH(L5487+1, L:L,0)-1)))</f>
        <v/>
      </c>
      <c r="N5487" t="str">
        <f>IF(L5487="","",AVERAGE(INDEX($I:$I,ROW(L5487),1):INDEX($I:$I,MATCH(L5487+1, L:L,0)-1)) - AVERAGE(INDEX($H:$H,ROW(L5487),1):INDEX($H:$H,MATCH(L5487+1, L:L,0)-1)))</f>
        <v/>
      </c>
      <c r="O5487" t="str">
        <f>IF(L5487="","",AVERAGE(INDEX($G:$G,ROW(L5487),1):INDEX($G:$G,MATCH(L5487+1, L:L,0)-1)))</f>
        <v/>
      </c>
      <c r="P5487" t="str">
        <f>IF(L5487="","",AVERAGE(INDEX($K:$K,ROW(L5487),1):INDEX($K:$K,MATCH(L5487+1, L:L,0)-1)))</f>
        <v/>
      </c>
    </row>
    <row r="5488" spans="1:16" x14ac:dyDescent="0.25">
      <c r="A5488">
        <v>2016</v>
      </c>
      <c r="B5488">
        <v>8</v>
      </c>
      <c r="C5488" t="s">
        <v>7</v>
      </c>
      <c r="D5488">
        <v>16.01363636</v>
      </c>
      <c r="E5488">
        <v>16.40415883</v>
      </c>
      <c r="F5488">
        <f t="shared" si="340"/>
        <v>0.39052247000000051</v>
      </c>
      <c r="G5488">
        <f t="shared" si="341"/>
        <v>0.39052247000000051</v>
      </c>
      <c r="H5488">
        <v>54.797272730000003</v>
      </c>
      <c r="I5488">
        <v>80.754545449999995</v>
      </c>
      <c r="J5488">
        <f t="shared" si="342"/>
        <v>25.957272719999992</v>
      </c>
      <c r="K5488">
        <f t="shared" si="343"/>
        <v>25.957272719999992</v>
      </c>
      <c r="L5488" t="str">
        <f>IF(A5488&lt;&gt;A5487,MAX($L$2:L5487)+1,"")</f>
        <v/>
      </c>
      <c r="M5488" t="str">
        <f>IF(L5488="","",AVERAGE(INDEX($E:$E,ROW(L5488),1):INDEX($E:$E,MATCH(L5488+1, L:L,0)-1)) - AVERAGE(INDEX($D:$D,ROW(L5488),1):INDEX($D:$D,MATCH(L5488+1, L:L,0)-1)))</f>
        <v/>
      </c>
      <c r="N5488" t="str">
        <f>IF(L5488="","",AVERAGE(INDEX($I:$I,ROW(L5488),1):INDEX($I:$I,MATCH(L5488+1, L:L,0)-1)) - AVERAGE(INDEX($H:$H,ROW(L5488),1):INDEX($H:$H,MATCH(L5488+1, L:L,0)-1)))</f>
        <v/>
      </c>
      <c r="O5488" t="str">
        <f>IF(L5488="","",AVERAGE(INDEX($G:$G,ROW(L5488),1):INDEX($G:$G,MATCH(L5488+1, L:L,0)-1)))</f>
        <v/>
      </c>
      <c r="P5488" t="str">
        <f>IF(L5488="","",AVERAGE(INDEX($K:$K,ROW(L5488),1):INDEX($K:$K,MATCH(L5488+1, L:L,0)-1)))</f>
        <v/>
      </c>
    </row>
    <row r="5489" spans="1:16" x14ac:dyDescent="0.25">
      <c r="A5489">
        <v>2016</v>
      </c>
      <c r="B5489">
        <v>8</v>
      </c>
      <c r="C5489" t="s">
        <v>8</v>
      </c>
      <c r="D5489">
        <v>16.42280702</v>
      </c>
      <c r="E5489">
        <v>17.69094278</v>
      </c>
      <c r="F5489">
        <f t="shared" si="340"/>
        <v>1.2681357599999998</v>
      </c>
      <c r="G5489">
        <f t="shared" si="341"/>
        <v>1.2681357599999998</v>
      </c>
      <c r="H5489">
        <v>65.958771929999997</v>
      </c>
      <c r="I5489">
        <v>60.784210530000003</v>
      </c>
      <c r="J5489">
        <f t="shared" si="342"/>
        <v>-5.1745613999999946</v>
      </c>
      <c r="K5489">
        <f t="shared" si="343"/>
        <v>5.1745613999999946</v>
      </c>
      <c r="L5489" t="str">
        <f>IF(A5489&lt;&gt;A5488,MAX($L$2:L5488)+1,"")</f>
        <v/>
      </c>
      <c r="M5489" t="str">
        <f>IF(L5489="","",AVERAGE(INDEX($E:$E,ROW(L5489),1):INDEX($E:$E,MATCH(L5489+1, L:L,0)-1)) - AVERAGE(INDEX($D:$D,ROW(L5489),1):INDEX($D:$D,MATCH(L5489+1, L:L,0)-1)))</f>
        <v/>
      </c>
      <c r="N5489" t="str">
        <f>IF(L5489="","",AVERAGE(INDEX($I:$I,ROW(L5489),1):INDEX($I:$I,MATCH(L5489+1, L:L,0)-1)) - AVERAGE(INDEX($H:$H,ROW(L5489),1):INDEX($H:$H,MATCH(L5489+1, L:L,0)-1)))</f>
        <v/>
      </c>
      <c r="O5489" t="str">
        <f>IF(L5489="","",AVERAGE(INDEX($G:$G,ROW(L5489),1):INDEX($G:$G,MATCH(L5489+1, L:L,0)-1)))</f>
        <v/>
      </c>
      <c r="P5489" t="str">
        <f>IF(L5489="","",AVERAGE(INDEX($K:$K,ROW(L5489),1):INDEX($K:$K,MATCH(L5489+1, L:L,0)-1)))</f>
        <v/>
      </c>
    </row>
    <row r="5490" spans="1:16" x14ac:dyDescent="0.25">
      <c r="A5490">
        <v>2016</v>
      </c>
      <c r="B5490">
        <v>8</v>
      </c>
      <c r="C5490" t="s">
        <v>9</v>
      </c>
      <c r="D5490">
        <v>16.84333333</v>
      </c>
      <c r="E5490">
        <v>16.67002806</v>
      </c>
      <c r="F5490">
        <f t="shared" si="340"/>
        <v>-0.17330527000000018</v>
      </c>
      <c r="G5490">
        <f t="shared" si="341"/>
        <v>0.17330527000000018</v>
      </c>
      <c r="H5490">
        <v>69</v>
      </c>
      <c r="I5490">
        <v>111.8666667</v>
      </c>
      <c r="J5490">
        <f t="shared" si="342"/>
        <v>42.866666699999996</v>
      </c>
      <c r="K5490">
        <f t="shared" si="343"/>
        <v>42.866666699999996</v>
      </c>
      <c r="L5490" t="str">
        <f>IF(A5490&lt;&gt;A5489,MAX($L$2:L5489)+1,"")</f>
        <v/>
      </c>
      <c r="M5490" t="str">
        <f>IF(L5490="","",AVERAGE(INDEX($E:$E,ROW(L5490),1):INDEX($E:$E,MATCH(L5490+1, L:L,0)-1)) - AVERAGE(INDEX($D:$D,ROW(L5490),1):INDEX($D:$D,MATCH(L5490+1, L:L,0)-1)))</f>
        <v/>
      </c>
      <c r="N5490" t="str">
        <f>IF(L5490="","",AVERAGE(INDEX($I:$I,ROW(L5490),1):INDEX($I:$I,MATCH(L5490+1, L:L,0)-1)) - AVERAGE(INDEX($H:$H,ROW(L5490),1):INDEX($H:$H,MATCH(L5490+1, L:L,0)-1)))</f>
        <v/>
      </c>
      <c r="O5490" t="str">
        <f>IF(L5490="","",AVERAGE(INDEX($G:$G,ROW(L5490),1):INDEX($G:$G,MATCH(L5490+1, L:L,0)-1)))</f>
        <v/>
      </c>
      <c r="P5490" t="str">
        <f>IF(L5490="","",AVERAGE(INDEX($K:$K,ROW(L5490),1):INDEX($K:$K,MATCH(L5490+1, L:L,0)-1)))</f>
        <v/>
      </c>
    </row>
    <row r="5491" spans="1:16" x14ac:dyDescent="0.25">
      <c r="A5491">
        <v>2016</v>
      </c>
      <c r="B5491">
        <v>8</v>
      </c>
      <c r="C5491" t="s">
        <v>10</v>
      </c>
      <c r="D5491">
        <v>17.829999999999998</v>
      </c>
      <c r="E5491">
        <v>18.484278830000001</v>
      </c>
      <c r="F5491">
        <f t="shared" si="340"/>
        <v>0.65427883000000264</v>
      </c>
      <c r="G5491">
        <f t="shared" si="341"/>
        <v>0.65427883000000264</v>
      </c>
      <c r="H5491">
        <v>96.903333329999995</v>
      </c>
      <c r="I5491">
        <v>170</v>
      </c>
      <c r="J5491">
        <f t="shared" si="342"/>
        <v>73.096666670000005</v>
      </c>
      <c r="K5491">
        <f t="shared" si="343"/>
        <v>73.096666670000005</v>
      </c>
      <c r="L5491" t="str">
        <f>IF(A5491&lt;&gt;A5490,MAX($L$2:L5490)+1,"")</f>
        <v/>
      </c>
      <c r="M5491" t="str">
        <f>IF(L5491="","",AVERAGE(INDEX($E:$E,ROW(L5491),1):INDEX($E:$E,MATCH(L5491+1, L:L,0)-1)) - AVERAGE(INDEX($D:$D,ROW(L5491),1):INDEX($D:$D,MATCH(L5491+1, L:L,0)-1)))</f>
        <v/>
      </c>
      <c r="N5491" t="str">
        <f>IF(L5491="","",AVERAGE(INDEX($I:$I,ROW(L5491),1):INDEX($I:$I,MATCH(L5491+1, L:L,0)-1)) - AVERAGE(INDEX($H:$H,ROW(L5491),1):INDEX($H:$H,MATCH(L5491+1, L:L,0)-1)))</f>
        <v/>
      </c>
      <c r="O5491" t="str">
        <f>IF(L5491="","",AVERAGE(INDEX($G:$G,ROW(L5491),1):INDEX($G:$G,MATCH(L5491+1, L:L,0)-1)))</f>
        <v/>
      </c>
      <c r="P5491" t="str">
        <f>IF(L5491="","",AVERAGE(INDEX($K:$K,ROW(L5491),1):INDEX($K:$K,MATCH(L5491+1, L:L,0)-1)))</f>
        <v/>
      </c>
    </row>
    <row r="5492" spans="1:16" x14ac:dyDescent="0.25">
      <c r="A5492">
        <v>2016</v>
      </c>
      <c r="B5492">
        <v>8</v>
      </c>
      <c r="C5492" t="s">
        <v>11</v>
      </c>
      <c r="D5492">
        <v>16.09</v>
      </c>
      <c r="E5492">
        <v>16.610002600000001</v>
      </c>
      <c r="F5492">
        <f t="shared" si="340"/>
        <v>0.52000260000000154</v>
      </c>
      <c r="G5492">
        <f t="shared" si="341"/>
        <v>0.52000260000000154</v>
      </c>
      <c r="H5492">
        <v>99.994</v>
      </c>
      <c r="I5492">
        <v>113.2</v>
      </c>
      <c r="J5492">
        <f t="shared" si="342"/>
        <v>13.206000000000003</v>
      </c>
      <c r="K5492">
        <f t="shared" si="343"/>
        <v>13.206000000000003</v>
      </c>
      <c r="L5492" t="str">
        <f>IF(A5492&lt;&gt;A5491,MAX($L$2:L5491)+1,"")</f>
        <v/>
      </c>
      <c r="M5492" t="str">
        <f>IF(L5492="","",AVERAGE(INDEX($E:$E,ROW(L5492),1):INDEX($E:$E,MATCH(L5492+1, L:L,0)-1)) - AVERAGE(INDEX($D:$D,ROW(L5492),1):INDEX($D:$D,MATCH(L5492+1, L:L,0)-1)))</f>
        <v/>
      </c>
      <c r="N5492" t="str">
        <f>IF(L5492="","",AVERAGE(INDEX($I:$I,ROW(L5492),1):INDEX($I:$I,MATCH(L5492+1, L:L,0)-1)) - AVERAGE(INDEX($H:$H,ROW(L5492),1):INDEX($H:$H,MATCH(L5492+1, L:L,0)-1)))</f>
        <v/>
      </c>
      <c r="O5492" t="str">
        <f>IF(L5492="","",AVERAGE(INDEX($G:$G,ROW(L5492),1):INDEX($G:$G,MATCH(L5492+1, L:L,0)-1)))</f>
        <v/>
      </c>
      <c r="P5492" t="str">
        <f>IF(L5492="","",AVERAGE(INDEX($K:$K,ROW(L5492),1):INDEX($K:$K,MATCH(L5492+1, L:L,0)-1)))</f>
        <v/>
      </c>
    </row>
    <row r="5493" spans="1:16" x14ac:dyDescent="0.25">
      <c r="A5493">
        <v>2016</v>
      </c>
      <c r="B5493">
        <v>8</v>
      </c>
      <c r="C5493" t="s">
        <v>12</v>
      </c>
      <c r="D5493">
        <v>18.492000000000001</v>
      </c>
      <c r="E5493">
        <v>19.428387099999998</v>
      </c>
      <c r="F5493">
        <f t="shared" si="340"/>
        <v>0.93638709999999747</v>
      </c>
      <c r="G5493">
        <f t="shared" si="341"/>
        <v>0.93638709999999747</v>
      </c>
      <c r="H5493">
        <v>85.388000000000005</v>
      </c>
      <c r="I5493">
        <v>47.8</v>
      </c>
      <c r="J5493">
        <f t="shared" si="342"/>
        <v>-37.588000000000008</v>
      </c>
      <c r="K5493">
        <f t="shared" si="343"/>
        <v>37.588000000000008</v>
      </c>
      <c r="L5493" t="str">
        <f>IF(A5493&lt;&gt;A5492,MAX($L$2:L5492)+1,"")</f>
        <v/>
      </c>
      <c r="M5493" t="str">
        <f>IF(L5493="","",AVERAGE(INDEX($E:$E,ROW(L5493),1):INDEX($E:$E,MATCH(L5493+1, L:L,0)-1)) - AVERAGE(INDEX($D:$D,ROW(L5493),1):INDEX($D:$D,MATCH(L5493+1, L:L,0)-1)))</f>
        <v/>
      </c>
      <c r="N5493" t="str">
        <f>IF(L5493="","",AVERAGE(INDEX($I:$I,ROW(L5493),1):INDEX($I:$I,MATCH(L5493+1, L:L,0)-1)) - AVERAGE(INDEX($H:$H,ROW(L5493),1):INDEX($H:$H,MATCH(L5493+1, L:L,0)-1)))</f>
        <v/>
      </c>
      <c r="O5493" t="str">
        <f>IF(L5493="","",AVERAGE(INDEX($G:$G,ROW(L5493),1):INDEX($G:$G,MATCH(L5493+1, L:L,0)-1)))</f>
        <v/>
      </c>
      <c r="P5493" t="str">
        <f>IF(L5493="","",AVERAGE(INDEX($K:$K,ROW(L5493),1):INDEX($K:$K,MATCH(L5493+1, L:L,0)-1)))</f>
        <v/>
      </c>
    </row>
    <row r="5494" spans="1:16" x14ac:dyDescent="0.25">
      <c r="A5494">
        <v>2016</v>
      </c>
      <c r="B5494">
        <v>8</v>
      </c>
      <c r="C5494" t="s">
        <v>14</v>
      </c>
      <c r="D5494">
        <v>10.79</v>
      </c>
      <c r="E5494">
        <v>10.376923079999999</v>
      </c>
      <c r="F5494">
        <f t="shared" si="340"/>
        <v>-0.41307691999999996</v>
      </c>
      <c r="G5494">
        <f t="shared" si="341"/>
        <v>0.41307691999999996</v>
      </c>
      <c r="H5494">
        <v>55.98</v>
      </c>
      <c r="I5494">
        <v>70.599999999999994</v>
      </c>
      <c r="J5494">
        <f t="shared" si="342"/>
        <v>14.619999999999997</v>
      </c>
      <c r="K5494">
        <f t="shared" si="343"/>
        <v>14.619999999999997</v>
      </c>
      <c r="L5494" t="str">
        <f>IF(A5494&lt;&gt;A5493,MAX($L$2:L5493)+1,"")</f>
        <v/>
      </c>
      <c r="M5494" t="str">
        <f>IF(L5494="","",AVERAGE(INDEX($E:$E,ROW(L5494),1):INDEX($E:$E,MATCH(L5494+1, L:L,0)-1)) - AVERAGE(INDEX($D:$D,ROW(L5494),1):INDEX($D:$D,MATCH(L5494+1, L:L,0)-1)))</f>
        <v/>
      </c>
      <c r="N5494" t="str">
        <f>IF(L5494="","",AVERAGE(INDEX($I:$I,ROW(L5494),1):INDEX($I:$I,MATCH(L5494+1, L:L,0)-1)) - AVERAGE(INDEX($H:$H,ROW(L5494),1):INDEX($H:$H,MATCH(L5494+1, L:L,0)-1)))</f>
        <v/>
      </c>
      <c r="O5494" t="str">
        <f>IF(L5494="","",AVERAGE(INDEX($G:$G,ROW(L5494),1):INDEX($G:$G,MATCH(L5494+1, L:L,0)-1)))</f>
        <v/>
      </c>
      <c r="P5494" t="str">
        <f>IF(L5494="","",AVERAGE(INDEX($K:$K,ROW(L5494),1):INDEX($K:$K,MATCH(L5494+1, L:L,0)-1)))</f>
        <v/>
      </c>
    </row>
    <row r="5495" spans="1:16" x14ac:dyDescent="0.25">
      <c r="A5495">
        <v>2016</v>
      </c>
      <c r="B5495">
        <v>8</v>
      </c>
      <c r="C5495" t="s">
        <v>15</v>
      </c>
      <c r="D5495">
        <v>18.731111110000001</v>
      </c>
      <c r="E5495">
        <v>21.204114860000001</v>
      </c>
      <c r="F5495">
        <f t="shared" si="340"/>
        <v>2.4730037500000002</v>
      </c>
      <c r="G5495">
        <f t="shared" si="341"/>
        <v>2.4730037500000002</v>
      </c>
      <c r="H5495">
        <v>81.303333330000001</v>
      </c>
      <c r="I5495">
        <v>104.8555556</v>
      </c>
      <c r="J5495">
        <f t="shared" si="342"/>
        <v>23.552222270000001</v>
      </c>
      <c r="K5495">
        <f t="shared" si="343"/>
        <v>23.552222270000001</v>
      </c>
      <c r="L5495" t="str">
        <f>IF(A5495&lt;&gt;A5494,MAX($L$2:L5494)+1,"")</f>
        <v/>
      </c>
      <c r="M5495" t="str">
        <f>IF(L5495="","",AVERAGE(INDEX($E:$E,ROW(L5495),1):INDEX($E:$E,MATCH(L5495+1, L:L,0)-1)) - AVERAGE(INDEX($D:$D,ROW(L5495),1):INDEX($D:$D,MATCH(L5495+1, L:L,0)-1)))</f>
        <v/>
      </c>
      <c r="N5495" t="str">
        <f>IF(L5495="","",AVERAGE(INDEX($I:$I,ROW(L5495),1):INDEX($I:$I,MATCH(L5495+1, L:L,0)-1)) - AVERAGE(INDEX($H:$H,ROW(L5495),1):INDEX($H:$H,MATCH(L5495+1, L:L,0)-1)))</f>
        <v/>
      </c>
      <c r="O5495" t="str">
        <f>IF(L5495="","",AVERAGE(INDEX($G:$G,ROW(L5495),1):INDEX($G:$G,MATCH(L5495+1, L:L,0)-1)))</f>
        <v/>
      </c>
      <c r="P5495" t="str">
        <f>IF(L5495="","",AVERAGE(INDEX($K:$K,ROW(L5495),1):INDEX($K:$K,MATCH(L5495+1, L:L,0)-1)))</f>
        <v/>
      </c>
    </row>
    <row r="5496" spans="1:16" x14ac:dyDescent="0.25">
      <c r="A5496">
        <v>2016</v>
      </c>
      <c r="B5496">
        <v>8</v>
      </c>
      <c r="C5496" t="s">
        <v>16</v>
      </c>
      <c r="D5496">
        <v>18.61</v>
      </c>
      <c r="E5496">
        <v>18.5</v>
      </c>
      <c r="F5496">
        <f t="shared" si="340"/>
        <v>-0.10999999999999943</v>
      </c>
      <c r="G5496">
        <f t="shared" si="341"/>
        <v>0.10999999999999943</v>
      </c>
      <c r="H5496">
        <v>87.54</v>
      </c>
      <c r="I5496">
        <v>113.8</v>
      </c>
      <c r="J5496">
        <f t="shared" si="342"/>
        <v>26.259999999999991</v>
      </c>
      <c r="K5496">
        <f t="shared" si="343"/>
        <v>26.259999999999991</v>
      </c>
      <c r="L5496" t="str">
        <f>IF(A5496&lt;&gt;A5495,MAX($L$2:L5495)+1,"")</f>
        <v/>
      </c>
      <c r="M5496" t="str">
        <f>IF(L5496="","",AVERAGE(INDEX($E:$E,ROW(L5496),1):INDEX($E:$E,MATCH(L5496+1, L:L,0)-1)) - AVERAGE(INDEX($D:$D,ROW(L5496),1):INDEX($D:$D,MATCH(L5496+1, L:L,0)-1)))</f>
        <v/>
      </c>
      <c r="N5496" t="str">
        <f>IF(L5496="","",AVERAGE(INDEX($I:$I,ROW(L5496),1):INDEX($I:$I,MATCH(L5496+1, L:L,0)-1)) - AVERAGE(INDEX($H:$H,ROW(L5496),1):INDEX($H:$H,MATCH(L5496+1, L:L,0)-1)))</f>
        <v/>
      </c>
      <c r="O5496" t="str">
        <f>IF(L5496="","",AVERAGE(INDEX($G:$G,ROW(L5496),1):INDEX($G:$G,MATCH(L5496+1, L:L,0)-1)))</f>
        <v/>
      </c>
      <c r="P5496" t="str">
        <f>IF(L5496="","",AVERAGE(INDEX($K:$K,ROW(L5496),1):INDEX($K:$K,MATCH(L5496+1, L:L,0)-1)))</f>
        <v/>
      </c>
    </row>
    <row r="5497" spans="1:16" x14ac:dyDescent="0.25">
      <c r="A5497">
        <v>2016</v>
      </c>
      <c r="B5497">
        <v>8</v>
      </c>
      <c r="C5497" t="s">
        <v>17</v>
      </c>
      <c r="D5497">
        <v>18.202857139999999</v>
      </c>
      <c r="E5497">
        <v>20.110184310000001</v>
      </c>
      <c r="F5497">
        <f t="shared" si="340"/>
        <v>1.9073271700000021</v>
      </c>
      <c r="G5497">
        <f t="shared" si="341"/>
        <v>1.9073271700000021</v>
      </c>
      <c r="H5497">
        <v>107.86678569999999</v>
      </c>
      <c r="I5497">
        <v>112.0928571</v>
      </c>
      <c r="J5497">
        <f t="shared" si="342"/>
        <v>4.2260714000000092</v>
      </c>
      <c r="K5497">
        <f t="shared" si="343"/>
        <v>4.2260714000000092</v>
      </c>
      <c r="L5497" t="str">
        <f>IF(A5497&lt;&gt;A5496,MAX($L$2:L5496)+1,"")</f>
        <v/>
      </c>
      <c r="M5497" t="str">
        <f>IF(L5497="","",AVERAGE(INDEX($E:$E,ROW(L5497),1):INDEX($E:$E,MATCH(L5497+1, L:L,0)-1)) - AVERAGE(INDEX($D:$D,ROW(L5497),1):INDEX($D:$D,MATCH(L5497+1, L:L,0)-1)))</f>
        <v/>
      </c>
      <c r="N5497" t="str">
        <f>IF(L5497="","",AVERAGE(INDEX($I:$I,ROW(L5497),1):INDEX($I:$I,MATCH(L5497+1, L:L,0)-1)) - AVERAGE(INDEX($H:$H,ROW(L5497),1):INDEX($H:$H,MATCH(L5497+1, L:L,0)-1)))</f>
        <v/>
      </c>
      <c r="O5497" t="str">
        <f>IF(L5497="","",AVERAGE(INDEX($G:$G,ROW(L5497),1):INDEX($G:$G,MATCH(L5497+1, L:L,0)-1)))</f>
        <v/>
      </c>
      <c r="P5497" t="str">
        <f>IF(L5497="","",AVERAGE(INDEX($K:$K,ROW(L5497),1):INDEX($K:$K,MATCH(L5497+1, L:L,0)-1)))</f>
        <v/>
      </c>
    </row>
    <row r="5498" spans="1:16" x14ac:dyDescent="0.25">
      <c r="A5498">
        <v>2016</v>
      </c>
      <c r="B5498">
        <v>8</v>
      </c>
      <c r="C5498" t="s">
        <v>18</v>
      </c>
      <c r="D5498">
        <v>17.372666670000001</v>
      </c>
      <c r="E5498">
        <v>16.990552879999999</v>
      </c>
      <c r="F5498">
        <f t="shared" si="340"/>
        <v>-0.38211379000000179</v>
      </c>
      <c r="G5498">
        <f t="shared" si="341"/>
        <v>0.38211379000000179</v>
      </c>
      <c r="H5498">
        <v>51.275333330000002</v>
      </c>
      <c r="I5498">
        <v>53.106666670000003</v>
      </c>
      <c r="J5498">
        <f t="shared" si="342"/>
        <v>1.8313333400000005</v>
      </c>
      <c r="K5498">
        <f t="shared" si="343"/>
        <v>1.8313333400000005</v>
      </c>
      <c r="L5498" t="str">
        <f>IF(A5498&lt;&gt;A5497,MAX($L$2:L5497)+1,"")</f>
        <v/>
      </c>
      <c r="M5498" t="str">
        <f>IF(L5498="","",AVERAGE(INDEX($E:$E,ROW(L5498),1):INDEX($E:$E,MATCH(L5498+1, L:L,0)-1)) - AVERAGE(INDEX($D:$D,ROW(L5498),1):INDEX($D:$D,MATCH(L5498+1, L:L,0)-1)))</f>
        <v/>
      </c>
      <c r="N5498" t="str">
        <f>IF(L5498="","",AVERAGE(INDEX($I:$I,ROW(L5498),1):INDEX($I:$I,MATCH(L5498+1, L:L,0)-1)) - AVERAGE(INDEX($H:$H,ROW(L5498),1):INDEX($H:$H,MATCH(L5498+1, L:L,0)-1)))</f>
        <v/>
      </c>
      <c r="O5498" t="str">
        <f>IF(L5498="","",AVERAGE(INDEX($G:$G,ROW(L5498),1):INDEX($G:$G,MATCH(L5498+1, L:L,0)-1)))</f>
        <v/>
      </c>
      <c r="P5498" t="str">
        <f>IF(L5498="","",AVERAGE(INDEX($K:$K,ROW(L5498),1):INDEX($K:$K,MATCH(L5498+1, L:L,0)-1)))</f>
        <v/>
      </c>
    </row>
    <row r="5499" spans="1:16" x14ac:dyDescent="0.25">
      <c r="A5499">
        <v>2016</v>
      </c>
      <c r="B5499">
        <v>8</v>
      </c>
      <c r="C5499" t="s">
        <v>19</v>
      </c>
      <c r="D5499">
        <v>10.84</v>
      </c>
      <c r="E5499">
        <v>13.167741940000001</v>
      </c>
      <c r="F5499">
        <f t="shared" si="340"/>
        <v>2.327741940000001</v>
      </c>
      <c r="G5499">
        <f t="shared" si="341"/>
        <v>2.327741940000001</v>
      </c>
      <c r="H5499">
        <v>43.06</v>
      </c>
      <c r="I5499">
        <v>34.700000000000003</v>
      </c>
      <c r="J5499">
        <f t="shared" si="342"/>
        <v>-8.36</v>
      </c>
      <c r="K5499">
        <f t="shared" si="343"/>
        <v>8.36</v>
      </c>
      <c r="L5499" t="str">
        <f>IF(A5499&lt;&gt;A5498,MAX($L$2:L5498)+1,"")</f>
        <v/>
      </c>
      <c r="M5499" t="str">
        <f>IF(L5499="","",AVERAGE(INDEX($E:$E,ROW(L5499),1):INDEX($E:$E,MATCH(L5499+1, L:L,0)-1)) - AVERAGE(INDEX($D:$D,ROW(L5499),1):INDEX($D:$D,MATCH(L5499+1, L:L,0)-1)))</f>
        <v/>
      </c>
      <c r="N5499" t="str">
        <f>IF(L5499="","",AVERAGE(INDEX($I:$I,ROW(L5499),1):INDEX($I:$I,MATCH(L5499+1, L:L,0)-1)) - AVERAGE(INDEX($H:$H,ROW(L5499),1):INDEX($H:$H,MATCH(L5499+1, L:L,0)-1)))</f>
        <v/>
      </c>
      <c r="O5499" t="str">
        <f>IF(L5499="","",AVERAGE(INDEX($G:$G,ROW(L5499),1):INDEX($G:$G,MATCH(L5499+1, L:L,0)-1)))</f>
        <v/>
      </c>
      <c r="P5499" t="str">
        <f>IF(L5499="","",AVERAGE(INDEX($K:$K,ROW(L5499),1):INDEX($K:$K,MATCH(L5499+1, L:L,0)-1)))</f>
        <v/>
      </c>
    </row>
    <row r="5500" spans="1:16" x14ac:dyDescent="0.25">
      <c r="A5500">
        <v>2016</v>
      </c>
      <c r="B5500">
        <v>9</v>
      </c>
      <c r="C5500" t="s">
        <v>7</v>
      </c>
      <c r="D5500">
        <v>10.518181820000001</v>
      </c>
      <c r="E5500">
        <v>10.90339603</v>
      </c>
      <c r="F5500">
        <f t="shared" si="340"/>
        <v>0.38521420999999911</v>
      </c>
      <c r="G5500">
        <f t="shared" si="341"/>
        <v>0.38521420999999911</v>
      </c>
      <c r="H5500">
        <v>41.081818179999999</v>
      </c>
      <c r="I5500">
        <v>32.218181819999998</v>
      </c>
      <c r="J5500">
        <f t="shared" si="342"/>
        <v>-8.863636360000001</v>
      </c>
      <c r="K5500">
        <f t="shared" si="343"/>
        <v>8.863636360000001</v>
      </c>
      <c r="L5500" t="str">
        <f>IF(A5500&lt;&gt;A5499,MAX($L$2:L5499)+1,"")</f>
        <v/>
      </c>
      <c r="M5500" t="str">
        <f>IF(L5500="","",AVERAGE(INDEX($E:$E,ROW(L5500),1):INDEX($E:$E,MATCH(L5500+1, L:L,0)-1)) - AVERAGE(INDEX($D:$D,ROW(L5500),1):INDEX($D:$D,MATCH(L5500+1, L:L,0)-1)))</f>
        <v/>
      </c>
      <c r="N5500" t="str">
        <f>IF(L5500="","",AVERAGE(INDEX($I:$I,ROW(L5500),1):INDEX($I:$I,MATCH(L5500+1, L:L,0)-1)) - AVERAGE(INDEX($H:$H,ROW(L5500),1):INDEX($H:$H,MATCH(L5500+1, L:L,0)-1)))</f>
        <v/>
      </c>
      <c r="O5500" t="str">
        <f>IF(L5500="","",AVERAGE(INDEX($G:$G,ROW(L5500),1):INDEX($G:$G,MATCH(L5500+1, L:L,0)-1)))</f>
        <v/>
      </c>
      <c r="P5500" t="str">
        <f>IF(L5500="","",AVERAGE(INDEX($K:$K,ROW(L5500),1):INDEX($K:$K,MATCH(L5500+1, L:L,0)-1)))</f>
        <v/>
      </c>
    </row>
    <row r="5501" spans="1:16" x14ac:dyDescent="0.25">
      <c r="A5501">
        <v>2016</v>
      </c>
      <c r="B5501">
        <v>9</v>
      </c>
      <c r="C5501" t="s">
        <v>8</v>
      </c>
      <c r="D5501">
        <v>13.09474576</v>
      </c>
      <c r="E5501">
        <v>12.89499528</v>
      </c>
      <c r="F5501">
        <f t="shared" si="340"/>
        <v>-0.19975048000000051</v>
      </c>
      <c r="G5501">
        <f t="shared" si="341"/>
        <v>0.19975048000000051</v>
      </c>
      <c r="H5501">
        <v>91.533898309999998</v>
      </c>
      <c r="I5501">
        <v>105.4118644</v>
      </c>
      <c r="J5501">
        <f t="shared" si="342"/>
        <v>13.877966090000001</v>
      </c>
      <c r="K5501">
        <f t="shared" si="343"/>
        <v>13.877966090000001</v>
      </c>
      <c r="L5501" t="str">
        <f>IF(A5501&lt;&gt;A5500,MAX($L$2:L5500)+1,"")</f>
        <v/>
      </c>
      <c r="M5501" t="str">
        <f>IF(L5501="","",AVERAGE(INDEX($E:$E,ROW(L5501),1):INDEX($E:$E,MATCH(L5501+1, L:L,0)-1)) - AVERAGE(INDEX($D:$D,ROW(L5501),1):INDEX($D:$D,MATCH(L5501+1, L:L,0)-1)))</f>
        <v/>
      </c>
      <c r="N5501" t="str">
        <f>IF(L5501="","",AVERAGE(INDEX($I:$I,ROW(L5501),1):INDEX($I:$I,MATCH(L5501+1, L:L,0)-1)) - AVERAGE(INDEX($H:$H,ROW(L5501),1):INDEX($H:$H,MATCH(L5501+1, L:L,0)-1)))</f>
        <v/>
      </c>
      <c r="O5501" t="str">
        <f>IF(L5501="","",AVERAGE(INDEX($G:$G,ROW(L5501),1):INDEX($G:$G,MATCH(L5501+1, L:L,0)-1)))</f>
        <v/>
      </c>
      <c r="P5501" t="str">
        <f>IF(L5501="","",AVERAGE(INDEX($K:$K,ROW(L5501),1):INDEX($K:$K,MATCH(L5501+1, L:L,0)-1)))</f>
        <v/>
      </c>
    </row>
    <row r="5502" spans="1:16" x14ac:dyDescent="0.25">
      <c r="A5502">
        <v>2016</v>
      </c>
      <c r="B5502">
        <v>9</v>
      </c>
      <c r="C5502" t="s">
        <v>9</v>
      </c>
      <c r="D5502">
        <v>10.616666670000001</v>
      </c>
      <c r="E5502">
        <v>12.25710728</v>
      </c>
      <c r="F5502">
        <f t="shared" si="340"/>
        <v>1.6404406099999989</v>
      </c>
      <c r="G5502">
        <f t="shared" si="341"/>
        <v>1.6404406099999989</v>
      </c>
      <c r="H5502">
        <v>58.246666670000003</v>
      </c>
      <c r="I5502">
        <v>58.483333330000001</v>
      </c>
      <c r="J5502">
        <f t="shared" si="342"/>
        <v>0.23666665999999736</v>
      </c>
      <c r="K5502">
        <f t="shared" si="343"/>
        <v>0.23666665999999736</v>
      </c>
      <c r="L5502" t="str">
        <f>IF(A5502&lt;&gt;A5501,MAX($L$2:L5501)+1,"")</f>
        <v/>
      </c>
      <c r="M5502" t="str">
        <f>IF(L5502="","",AVERAGE(INDEX($E:$E,ROW(L5502),1):INDEX($E:$E,MATCH(L5502+1, L:L,0)-1)) - AVERAGE(INDEX($D:$D,ROW(L5502),1):INDEX($D:$D,MATCH(L5502+1, L:L,0)-1)))</f>
        <v/>
      </c>
      <c r="N5502" t="str">
        <f>IF(L5502="","",AVERAGE(INDEX($I:$I,ROW(L5502),1):INDEX($I:$I,MATCH(L5502+1, L:L,0)-1)) - AVERAGE(INDEX($H:$H,ROW(L5502),1):INDEX($H:$H,MATCH(L5502+1, L:L,0)-1)))</f>
        <v/>
      </c>
      <c r="O5502" t="str">
        <f>IF(L5502="","",AVERAGE(INDEX($G:$G,ROW(L5502),1):INDEX($G:$G,MATCH(L5502+1, L:L,0)-1)))</f>
        <v/>
      </c>
      <c r="P5502" t="str">
        <f>IF(L5502="","",AVERAGE(INDEX($K:$K,ROW(L5502),1):INDEX($K:$K,MATCH(L5502+1, L:L,0)-1)))</f>
        <v/>
      </c>
    </row>
    <row r="5503" spans="1:16" x14ac:dyDescent="0.25">
      <c r="A5503">
        <v>2016</v>
      </c>
      <c r="B5503">
        <v>9</v>
      </c>
      <c r="C5503" t="s">
        <v>10</v>
      </c>
      <c r="D5503">
        <v>13.03</v>
      </c>
      <c r="E5503">
        <v>14.44175366</v>
      </c>
      <c r="F5503">
        <f t="shared" si="340"/>
        <v>1.4117536600000005</v>
      </c>
      <c r="G5503">
        <f t="shared" si="341"/>
        <v>1.4117536600000005</v>
      </c>
      <c r="H5503">
        <v>94.03</v>
      </c>
      <c r="I5503">
        <v>44.174999999999997</v>
      </c>
      <c r="J5503">
        <f t="shared" si="342"/>
        <v>-49.855000000000004</v>
      </c>
      <c r="K5503">
        <f t="shared" si="343"/>
        <v>49.855000000000004</v>
      </c>
      <c r="L5503" t="str">
        <f>IF(A5503&lt;&gt;A5502,MAX($L$2:L5502)+1,"")</f>
        <v/>
      </c>
      <c r="M5503" t="str">
        <f>IF(L5503="","",AVERAGE(INDEX($E:$E,ROW(L5503),1):INDEX($E:$E,MATCH(L5503+1, L:L,0)-1)) - AVERAGE(INDEX($D:$D,ROW(L5503),1):INDEX($D:$D,MATCH(L5503+1, L:L,0)-1)))</f>
        <v/>
      </c>
      <c r="N5503" t="str">
        <f>IF(L5503="","",AVERAGE(INDEX($I:$I,ROW(L5503),1):INDEX($I:$I,MATCH(L5503+1, L:L,0)-1)) - AVERAGE(INDEX($H:$H,ROW(L5503),1):INDEX($H:$H,MATCH(L5503+1, L:L,0)-1)))</f>
        <v/>
      </c>
      <c r="O5503" t="str">
        <f>IF(L5503="","",AVERAGE(INDEX($G:$G,ROW(L5503),1):INDEX($G:$G,MATCH(L5503+1, L:L,0)-1)))</f>
        <v/>
      </c>
      <c r="P5503" t="str">
        <f>IF(L5503="","",AVERAGE(INDEX($K:$K,ROW(L5503),1):INDEX($K:$K,MATCH(L5503+1, L:L,0)-1)))</f>
        <v/>
      </c>
    </row>
    <row r="5504" spans="1:16" x14ac:dyDescent="0.25">
      <c r="A5504">
        <v>2016</v>
      </c>
      <c r="B5504">
        <v>9</v>
      </c>
      <c r="C5504" t="s">
        <v>11</v>
      </c>
      <c r="D5504">
        <v>12.077272730000001</v>
      </c>
      <c r="E5504">
        <v>11.396116340000001</v>
      </c>
      <c r="F5504">
        <f t="shared" si="340"/>
        <v>-0.68115638999999994</v>
      </c>
      <c r="G5504">
        <f t="shared" si="341"/>
        <v>0.68115638999999994</v>
      </c>
      <c r="H5504">
        <v>114.8445455</v>
      </c>
      <c r="I5504">
        <v>117.7727273</v>
      </c>
      <c r="J5504">
        <f t="shared" si="342"/>
        <v>2.9281818000000044</v>
      </c>
      <c r="K5504">
        <f t="shared" si="343"/>
        <v>2.9281818000000044</v>
      </c>
      <c r="L5504" t="str">
        <f>IF(A5504&lt;&gt;A5503,MAX($L$2:L5503)+1,"")</f>
        <v/>
      </c>
      <c r="M5504" t="str">
        <f>IF(L5504="","",AVERAGE(INDEX($E:$E,ROW(L5504),1):INDEX($E:$E,MATCH(L5504+1, L:L,0)-1)) - AVERAGE(INDEX($D:$D,ROW(L5504),1):INDEX($D:$D,MATCH(L5504+1, L:L,0)-1)))</f>
        <v/>
      </c>
      <c r="N5504" t="str">
        <f>IF(L5504="","",AVERAGE(INDEX($I:$I,ROW(L5504),1):INDEX($I:$I,MATCH(L5504+1, L:L,0)-1)) - AVERAGE(INDEX($H:$H,ROW(L5504),1):INDEX($H:$H,MATCH(L5504+1, L:L,0)-1)))</f>
        <v/>
      </c>
      <c r="O5504" t="str">
        <f>IF(L5504="","",AVERAGE(INDEX($G:$G,ROW(L5504),1):INDEX($G:$G,MATCH(L5504+1, L:L,0)-1)))</f>
        <v/>
      </c>
      <c r="P5504" t="str">
        <f>IF(L5504="","",AVERAGE(INDEX($K:$K,ROW(L5504),1):INDEX($K:$K,MATCH(L5504+1, L:L,0)-1)))</f>
        <v/>
      </c>
    </row>
    <row r="5505" spans="1:16" x14ac:dyDescent="0.25">
      <c r="A5505">
        <v>2016</v>
      </c>
      <c r="B5505">
        <v>9</v>
      </c>
      <c r="C5505" t="s">
        <v>12</v>
      </c>
      <c r="D5505">
        <v>14.33</v>
      </c>
      <c r="E5505">
        <v>15.810413799999999</v>
      </c>
      <c r="F5505">
        <f t="shared" si="340"/>
        <v>1.4804137999999991</v>
      </c>
      <c r="G5505">
        <f t="shared" si="341"/>
        <v>1.4804137999999991</v>
      </c>
      <c r="H5505">
        <v>105.096</v>
      </c>
      <c r="I5505">
        <v>52.12</v>
      </c>
      <c r="J5505">
        <f t="shared" si="342"/>
        <v>-52.976000000000006</v>
      </c>
      <c r="K5505">
        <f t="shared" si="343"/>
        <v>52.976000000000006</v>
      </c>
      <c r="L5505" t="str">
        <f>IF(A5505&lt;&gt;A5504,MAX($L$2:L5504)+1,"")</f>
        <v/>
      </c>
      <c r="M5505" t="str">
        <f>IF(L5505="","",AVERAGE(INDEX($E:$E,ROW(L5505),1):INDEX($E:$E,MATCH(L5505+1, L:L,0)-1)) - AVERAGE(INDEX($D:$D,ROW(L5505),1):INDEX($D:$D,MATCH(L5505+1, L:L,0)-1)))</f>
        <v/>
      </c>
      <c r="N5505" t="str">
        <f>IF(L5505="","",AVERAGE(INDEX($I:$I,ROW(L5505),1):INDEX($I:$I,MATCH(L5505+1, L:L,0)-1)) - AVERAGE(INDEX($H:$H,ROW(L5505),1):INDEX($H:$H,MATCH(L5505+1, L:L,0)-1)))</f>
        <v/>
      </c>
      <c r="O5505" t="str">
        <f>IF(L5505="","",AVERAGE(INDEX($G:$G,ROW(L5505),1):INDEX($G:$G,MATCH(L5505+1, L:L,0)-1)))</f>
        <v/>
      </c>
      <c r="P5505" t="str">
        <f>IF(L5505="","",AVERAGE(INDEX($K:$K,ROW(L5505),1):INDEX($K:$K,MATCH(L5505+1, L:L,0)-1)))</f>
        <v/>
      </c>
    </row>
    <row r="5506" spans="1:16" x14ac:dyDescent="0.25">
      <c r="A5506">
        <v>2016</v>
      </c>
      <c r="B5506">
        <v>9</v>
      </c>
      <c r="C5506" t="s">
        <v>14</v>
      </c>
      <c r="D5506">
        <v>4.75</v>
      </c>
      <c r="E5506">
        <v>6.2821428570000002</v>
      </c>
      <c r="F5506">
        <f t="shared" si="340"/>
        <v>1.5321428570000002</v>
      </c>
      <c r="G5506">
        <f t="shared" si="341"/>
        <v>1.5321428570000002</v>
      </c>
      <c r="H5506">
        <v>43.99</v>
      </c>
      <c r="I5506">
        <v>125.2</v>
      </c>
      <c r="J5506">
        <f t="shared" si="342"/>
        <v>81.210000000000008</v>
      </c>
      <c r="K5506">
        <f t="shared" si="343"/>
        <v>81.210000000000008</v>
      </c>
      <c r="L5506" t="str">
        <f>IF(A5506&lt;&gt;A5505,MAX($L$2:L5505)+1,"")</f>
        <v/>
      </c>
      <c r="M5506" t="str">
        <f>IF(L5506="","",AVERAGE(INDEX($E:$E,ROW(L5506),1):INDEX($E:$E,MATCH(L5506+1, L:L,0)-1)) - AVERAGE(INDEX($D:$D,ROW(L5506),1):INDEX($D:$D,MATCH(L5506+1, L:L,0)-1)))</f>
        <v/>
      </c>
      <c r="N5506" t="str">
        <f>IF(L5506="","",AVERAGE(INDEX($I:$I,ROW(L5506),1):INDEX($I:$I,MATCH(L5506+1, L:L,0)-1)) - AVERAGE(INDEX($H:$H,ROW(L5506),1):INDEX($H:$H,MATCH(L5506+1, L:L,0)-1)))</f>
        <v/>
      </c>
      <c r="O5506" t="str">
        <f>IF(L5506="","",AVERAGE(INDEX($G:$G,ROW(L5506),1):INDEX($G:$G,MATCH(L5506+1, L:L,0)-1)))</f>
        <v/>
      </c>
      <c r="P5506" t="str">
        <f>IF(L5506="","",AVERAGE(INDEX($K:$K,ROW(L5506),1):INDEX($K:$K,MATCH(L5506+1, L:L,0)-1)))</f>
        <v/>
      </c>
    </row>
    <row r="5507" spans="1:16" x14ac:dyDescent="0.25">
      <c r="A5507">
        <v>2016</v>
      </c>
      <c r="B5507">
        <v>9</v>
      </c>
      <c r="C5507" t="s">
        <v>15</v>
      </c>
      <c r="D5507">
        <v>13.85111111</v>
      </c>
      <c r="E5507">
        <v>15.984973549999999</v>
      </c>
      <c r="F5507">
        <f t="shared" ref="F5507:F5570" si="344">E5507-D5507</f>
        <v>2.1338624399999997</v>
      </c>
      <c r="G5507">
        <f t="shared" ref="G5507:G5570" si="345">ABS(F5507)</f>
        <v>2.1338624399999997</v>
      </c>
      <c r="H5507">
        <v>92.785555560000006</v>
      </c>
      <c r="I5507">
        <v>69.422222219999995</v>
      </c>
      <c r="J5507">
        <f t="shared" ref="J5507:J5570" si="346">I5507-H5507</f>
        <v>-23.363333340000011</v>
      </c>
      <c r="K5507">
        <f t="shared" ref="K5507:K5570" si="347">ABS(J5507)</f>
        <v>23.363333340000011</v>
      </c>
      <c r="L5507" t="str">
        <f>IF(A5507&lt;&gt;A5506,MAX($L$2:L5506)+1,"")</f>
        <v/>
      </c>
      <c r="M5507" t="str">
        <f>IF(L5507="","",AVERAGE(INDEX($E:$E,ROW(L5507),1):INDEX($E:$E,MATCH(L5507+1, L:L,0)-1)) - AVERAGE(INDEX($D:$D,ROW(L5507),1):INDEX($D:$D,MATCH(L5507+1, L:L,0)-1)))</f>
        <v/>
      </c>
      <c r="N5507" t="str">
        <f>IF(L5507="","",AVERAGE(INDEX($I:$I,ROW(L5507),1):INDEX($I:$I,MATCH(L5507+1, L:L,0)-1)) - AVERAGE(INDEX($H:$H,ROW(L5507),1):INDEX($H:$H,MATCH(L5507+1, L:L,0)-1)))</f>
        <v/>
      </c>
      <c r="O5507" t="str">
        <f>IF(L5507="","",AVERAGE(INDEX($G:$G,ROW(L5507),1):INDEX($G:$G,MATCH(L5507+1, L:L,0)-1)))</f>
        <v/>
      </c>
      <c r="P5507" t="str">
        <f>IF(L5507="","",AVERAGE(INDEX($K:$K,ROW(L5507),1):INDEX($K:$K,MATCH(L5507+1, L:L,0)-1)))</f>
        <v/>
      </c>
    </row>
    <row r="5508" spans="1:16" x14ac:dyDescent="0.25">
      <c r="A5508">
        <v>2016</v>
      </c>
      <c r="B5508">
        <v>9</v>
      </c>
      <c r="C5508" t="s">
        <v>16</v>
      </c>
      <c r="D5508">
        <v>14.39</v>
      </c>
      <c r="E5508">
        <v>15.143333330000001</v>
      </c>
      <c r="F5508">
        <f t="shared" si="344"/>
        <v>0.75333333000000025</v>
      </c>
      <c r="G5508">
        <f t="shared" si="345"/>
        <v>0.75333333000000025</v>
      </c>
      <c r="H5508">
        <v>107.42</v>
      </c>
      <c r="I5508">
        <v>75</v>
      </c>
      <c r="J5508">
        <f t="shared" si="346"/>
        <v>-32.42</v>
      </c>
      <c r="K5508">
        <f t="shared" si="347"/>
        <v>32.42</v>
      </c>
      <c r="L5508" t="str">
        <f>IF(A5508&lt;&gt;A5507,MAX($L$2:L5507)+1,"")</f>
        <v/>
      </c>
      <c r="M5508" t="str">
        <f>IF(L5508="","",AVERAGE(INDEX($E:$E,ROW(L5508),1):INDEX($E:$E,MATCH(L5508+1, L:L,0)-1)) - AVERAGE(INDEX($D:$D,ROW(L5508),1):INDEX($D:$D,MATCH(L5508+1, L:L,0)-1)))</f>
        <v/>
      </c>
      <c r="N5508" t="str">
        <f>IF(L5508="","",AVERAGE(INDEX($I:$I,ROW(L5508),1):INDEX($I:$I,MATCH(L5508+1, L:L,0)-1)) - AVERAGE(INDEX($H:$H,ROW(L5508),1):INDEX($H:$H,MATCH(L5508+1, L:L,0)-1)))</f>
        <v/>
      </c>
      <c r="O5508" t="str">
        <f>IF(L5508="","",AVERAGE(INDEX($G:$G,ROW(L5508),1):INDEX($G:$G,MATCH(L5508+1, L:L,0)-1)))</f>
        <v/>
      </c>
      <c r="P5508" t="str">
        <f>IF(L5508="","",AVERAGE(INDEX($K:$K,ROW(L5508),1):INDEX($K:$K,MATCH(L5508+1, L:L,0)-1)))</f>
        <v/>
      </c>
    </row>
    <row r="5509" spans="1:16" x14ac:dyDescent="0.25">
      <c r="A5509">
        <v>2016</v>
      </c>
      <c r="B5509">
        <v>9</v>
      </c>
      <c r="C5509" t="s">
        <v>17</v>
      </c>
      <c r="D5509">
        <v>13.441000000000001</v>
      </c>
      <c r="E5509">
        <v>14.821275010000001</v>
      </c>
      <c r="F5509">
        <f t="shared" si="344"/>
        <v>1.3802750100000001</v>
      </c>
      <c r="G5509">
        <f t="shared" si="345"/>
        <v>1.3802750100000001</v>
      </c>
      <c r="H5509">
        <v>99.364000000000004</v>
      </c>
      <c r="I5509">
        <v>61.79</v>
      </c>
      <c r="J5509">
        <f t="shared" si="346"/>
        <v>-37.574000000000005</v>
      </c>
      <c r="K5509">
        <f t="shared" si="347"/>
        <v>37.574000000000005</v>
      </c>
      <c r="L5509" t="str">
        <f>IF(A5509&lt;&gt;A5508,MAX($L$2:L5508)+1,"")</f>
        <v/>
      </c>
      <c r="M5509" t="str">
        <f>IF(L5509="","",AVERAGE(INDEX($E:$E,ROW(L5509),1):INDEX($E:$E,MATCH(L5509+1, L:L,0)-1)) - AVERAGE(INDEX($D:$D,ROW(L5509),1):INDEX($D:$D,MATCH(L5509+1, L:L,0)-1)))</f>
        <v/>
      </c>
      <c r="N5509" t="str">
        <f>IF(L5509="","",AVERAGE(INDEX($I:$I,ROW(L5509),1):INDEX($I:$I,MATCH(L5509+1, L:L,0)-1)) - AVERAGE(INDEX($H:$H,ROW(L5509),1):INDEX($H:$H,MATCH(L5509+1, L:L,0)-1)))</f>
        <v/>
      </c>
      <c r="O5509" t="str">
        <f>IF(L5509="","",AVERAGE(INDEX($G:$G,ROW(L5509),1):INDEX($G:$G,MATCH(L5509+1, L:L,0)-1)))</f>
        <v/>
      </c>
      <c r="P5509" t="str">
        <f>IF(L5509="","",AVERAGE(INDEX($K:$K,ROW(L5509),1):INDEX($K:$K,MATCH(L5509+1, L:L,0)-1)))</f>
        <v/>
      </c>
    </row>
    <row r="5510" spans="1:16" x14ac:dyDescent="0.25">
      <c r="A5510">
        <v>2016</v>
      </c>
      <c r="B5510">
        <v>9</v>
      </c>
      <c r="C5510" t="s">
        <v>18</v>
      </c>
      <c r="D5510">
        <v>11.32857143</v>
      </c>
      <c r="E5510">
        <v>12.283265310000001</v>
      </c>
      <c r="F5510">
        <f t="shared" si="344"/>
        <v>0.95469388000000066</v>
      </c>
      <c r="G5510">
        <f t="shared" si="345"/>
        <v>0.95469388000000066</v>
      </c>
      <c r="H5510">
        <v>36.676428569999999</v>
      </c>
      <c r="I5510">
        <v>45.514285710000003</v>
      </c>
      <c r="J5510">
        <f t="shared" si="346"/>
        <v>8.8378571400000041</v>
      </c>
      <c r="K5510">
        <f t="shared" si="347"/>
        <v>8.8378571400000041</v>
      </c>
      <c r="L5510" t="str">
        <f>IF(A5510&lt;&gt;A5509,MAX($L$2:L5509)+1,"")</f>
        <v/>
      </c>
      <c r="M5510" t="str">
        <f>IF(L5510="","",AVERAGE(INDEX($E:$E,ROW(L5510),1):INDEX($E:$E,MATCH(L5510+1, L:L,0)-1)) - AVERAGE(INDEX($D:$D,ROW(L5510),1):INDEX($D:$D,MATCH(L5510+1, L:L,0)-1)))</f>
        <v/>
      </c>
      <c r="N5510" t="str">
        <f>IF(L5510="","",AVERAGE(INDEX($I:$I,ROW(L5510),1):INDEX($I:$I,MATCH(L5510+1, L:L,0)-1)) - AVERAGE(INDEX($H:$H,ROW(L5510),1):INDEX($H:$H,MATCH(L5510+1, L:L,0)-1)))</f>
        <v/>
      </c>
      <c r="O5510" t="str">
        <f>IF(L5510="","",AVERAGE(INDEX($G:$G,ROW(L5510),1):INDEX($G:$G,MATCH(L5510+1, L:L,0)-1)))</f>
        <v/>
      </c>
      <c r="P5510" t="str">
        <f>IF(L5510="","",AVERAGE(INDEX($K:$K,ROW(L5510),1):INDEX($K:$K,MATCH(L5510+1, L:L,0)-1)))</f>
        <v/>
      </c>
    </row>
    <row r="5511" spans="1:16" x14ac:dyDescent="0.25">
      <c r="A5511">
        <v>2016</v>
      </c>
      <c r="B5511">
        <v>9</v>
      </c>
      <c r="C5511" t="s">
        <v>19</v>
      </c>
      <c r="D5511">
        <v>6.165</v>
      </c>
      <c r="E5511">
        <v>6.7451724139999998</v>
      </c>
      <c r="F5511">
        <f t="shared" si="344"/>
        <v>0.58017241399999975</v>
      </c>
      <c r="G5511">
        <f t="shared" si="345"/>
        <v>0.58017241399999975</v>
      </c>
      <c r="H5511">
        <v>28.93</v>
      </c>
      <c r="I5511">
        <v>23.5</v>
      </c>
      <c r="J5511">
        <f t="shared" si="346"/>
        <v>-5.43</v>
      </c>
      <c r="K5511">
        <f t="shared" si="347"/>
        <v>5.43</v>
      </c>
      <c r="L5511" t="str">
        <f>IF(A5511&lt;&gt;A5510,MAX($L$2:L5510)+1,"")</f>
        <v/>
      </c>
      <c r="M5511" t="str">
        <f>IF(L5511="","",AVERAGE(INDEX($E:$E,ROW(L5511),1):INDEX($E:$E,MATCH(L5511+1, L:L,0)-1)) - AVERAGE(INDEX($D:$D,ROW(L5511),1):INDEX($D:$D,MATCH(L5511+1, L:L,0)-1)))</f>
        <v/>
      </c>
      <c r="N5511" t="str">
        <f>IF(L5511="","",AVERAGE(INDEX($I:$I,ROW(L5511),1):INDEX($I:$I,MATCH(L5511+1, L:L,0)-1)) - AVERAGE(INDEX($H:$H,ROW(L5511),1):INDEX($H:$H,MATCH(L5511+1, L:L,0)-1)))</f>
        <v/>
      </c>
      <c r="O5511" t="str">
        <f>IF(L5511="","",AVERAGE(INDEX($G:$G,ROW(L5511),1):INDEX($G:$G,MATCH(L5511+1, L:L,0)-1)))</f>
        <v/>
      </c>
      <c r="P5511" t="str">
        <f>IF(L5511="","",AVERAGE(INDEX($K:$K,ROW(L5511),1):INDEX($K:$K,MATCH(L5511+1, L:L,0)-1)))</f>
        <v/>
      </c>
    </row>
    <row r="5512" spans="1:16" x14ac:dyDescent="0.25">
      <c r="A5512">
        <v>2016</v>
      </c>
      <c r="B5512">
        <v>10</v>
      </c>
      <c r="C5512" t="s">
        <v>7</v>
      </c>
      <c r="D5512">
        <v>4.0220000000000002</v>
      </c>
      <c r="E5512">
        <v>1.668151253</v>
      </c>
      <c r="F5512">
        <f t="shared" si="344"/>
        <v>-2.3538487470000002</v>
      </c>
      <c r="G5512">
        <f t="shared" si="345"/>
        <v>2.3538487470000002</v>
      </c>
      <c r="H5512">
        <v>20.018000000000001</v>
      </c>
      <c r="I5512">
        <v>36.15</v>
      </c>
      <c r="J5512">
        <f t="shared" si="346"/>
        <v>16.131999999999998</v>
      </c>
      <c r="K5512">
        <f t="shared" si="347"/>
        <v>16.131999999999998</v>
      </c>
      <c r="L5512" t="str">
        <f>IF(A5512&lt;&gt;A5511,MAX($L$2:L5511)+1,"")</f>
        <v/>
      </c>
      <c r="M5512" t="str">
        <f>IF(L5512="","",AVERAGE(INDEX($E:$E,ROW(L5512),1):INDEX($E:$E,MATCH(L5512+1, L:L,0)-1)) - AVERAGE(INDEX($D:$D,ROW(L5512),1):INDEX($D:$D,MATCH(L5512+1, L:L,0)-1)))</f>
        <v/>
      </c>
      <c r="N5512" t="str">
        <f>IF(L5512="","",AVERAGE(INDEX($I:$I,ROW(L5512),1):INDEX($I:$I,MATCH(L5512+1, L:L,0)-1)) - AVERAGE(INDEX($H:$H,ROW(L5512),1):INDEX($H:$H,MATCH(L5512+1, L:L,0)-1)))</f>
        <v/>
      </c>
      <c r="O5512" t="str">
        <f>IF(L5512="","",AVERAGE(INDEX($G:$G,ROW(L5512),1):INDEX($G:$G,MATCH(L5512+1, L:L,0)-1)))</f>
        <v/>
      </c>
      <c r="P5512" t="str">
        <f>IF(L5512="","",AVERAGE(INDEX($K:$K,ROW(L5512),1):INDEX($K:$K,MATCH(L5512+1, L:L,0)-1)))</f>
        <v/>
      </c>
    </row>
    <row r="5513" spans="1:16" x14ac:dyDescent="0.25">
      <c r="A5513">
        <v>2016</v>
      </c>
      <c r="B5513">
        <v>10</v>
      </c>
      <c r="C5513" t="s">
        <v>8</v>
      </c>
      <c r="D5513">
        <v>8.0658730159999994</v>
      </c>
      <c r="E5513">
        <v>8.4460425499999996</v>
      </c>
      <c r="F5513">
        <f t="shared" si="344"/>
        <v>0.3801695340000002</v>
      </c>
      <c r="G5513">
        <f t="shared" si="345"/>
        <v>0.3801695340000002</v>
      </c>
      <c r="H5513">
        <v>166.96587299999999</v>
      </c>
      <c r="I5513">
        <v>207.78412700000001</v>
      </c>
      <c r="J5513">
        <f t="shared" si="346"/>
        <v>40.818254000000024</v>
      </c>
      <c r="K5513">
        <f t="shared" si="347"/>
        <v>40.818254000000024</v>
      </c>
      <c r="L5513" t="str">
        <f>IF(A5513&lt;&gt;A5512,MAX($L$2:L5512)+1,"")</f>
        <v/>
      </c>
      <c r="M5513" t="str">
        <f>IF(L5513="","",AVERAGE(INDEX($E:$E,ROW(L5513),1):INDEX($E:$E,MATCH(L5513+1, L:L,0)-1)) - AVERAGE(INDEX($D:$D,ROW(L5513),1):INDEX($D:$D,MATCH(L5513+1, L:L,0)-1)))</f>
        <v/>
      </c>
      <c r="N5513" t="str">
        <f>IF(L5513="","",AVERAGE(INDEX($I:$I,ROW(L5513),1):INDEX($I:$I,MATCH(L5513+1, L:L,0)-1)) - AVERAGE(INDEX($H:$H,ROW(L5513),1):INDEX($H:$H,MATCH(L5513+1, L:L,0)-1)))</f>
        <v/>
      </c>
      <c r="O5513" t="str">
        <f>IF(L5513="","",AVERAGE(INDEX($G:$G,ROW(L5513),1):INDEX($G:$G,MATCH(L5513+1, L:L,0)-1)))</f>
        <v/>
      </c>
      <c r="P5513" t="str">
        <f>IF(L5513="","",AVERAGE(INDEX($K:$K,ROW(L5513),1):INDEX($K:$K,MATCH(L5513+1, L:L,0)-1)))</f>
        <v/>
      </c>
    </row>
    <row r="5514" spans="1:16" x14ac:dyDescent="0.25">
      <c r="A5514">
        <v>2016</v>
      </c>
      <c r="B5514">
        <v>10</v>
      </c>
      <c r="C5514" t="s">
        <v>9</v>
      </c>
      <c r="D5514">
        <v>3.6512500000000001</v>
      </c>
      <c r="E5514">
        <v>4.259459916</v>
      </c>
      <c r="F5514">
        <f t="shared" si="344"/>
        <v>0.60820991599999985</v>
      </c>
      <c r="G5514">
        <f t="shared" si="345"/>
        <v>0.60820991599999985</v>
      </c>
      <c r="H5514">
        <v>39.765000000000001</v>
      </c>
      <c r="I5514">
        <v>115.375</v>
      </c>
      <c r="J5514">
        <f t="shared" si="346"/>
        <v>75.61</v>
      </c>
      <c r="K5514">
        <f t="shared" si="347"/>
        <v>75.61</v>
      </c>
      <c r="L5514" t="str">
        <f>IF(A5514&lt;&gt;A5513,MAX($L$2:L5513)+1,"")</f>
        <v/>
      </c>
      <c r="M5514" t="str">
        <f>IF(L5514="","",AVERAGE(INDEX($E:$E,ROW(L5514),1):INDEX($E:$E,MATCH(L5514+1, L:L,0)-1)) - AVERAGE(INDEX($D:$D,ROW(L5514),1):INDEX($D:$D,MATCH(L5514+1, L:L,0)-1)))</f>
        <v/>
      </c>
      <c r="N5514" t="str">
        <f>IF(L5514="","",AVERAGE(INDEX($I:$I,ROW(L5514),1):INDEX($I:$I,MATCH(L5514+1, L:L,0)-1)) - AVERAGE(INDEX($H:$H,ROW(L5514),1):INDEX($H:$H,MATCH(L5514+1, L:L,0)-1)))</f>
        <v/>
      </c>
      <c r="O5514" t="str">
        <f>IF(L5514="","",AVERAGE(INDEX($G:$G,ROW(L5514),1):INDEX($G:$G,MATCH(L5514+1, L:L,0)-1)))</f>
        <v/>
      </c>
      <c r="P5514" t="str">
        <f>IF(L5514="","",AVERAGE(INDEX($K:$K,ROW(L5514),1):INDEX($K:$K,MATCH(L5514+1, L:L,0)-1)))</f>
        <v/>
      </c>
    </row>
    <row r="5515" spans="1:16" x14ac:dyDescent="0.25">
      <c r="A5515">
        <v>2016</v>
      </c>
      <c r="B5515">
        <v>10</v>
      </c>
      <c r="C5515" t="s">
        <v>10</v>
      </c>
      <c r="D5515">
        <v>6.5650000000000004</v>
      </c>
      <c r="E5515">
        <v>7.9815860220000001</v>
      </c>
      <c r="F5515">
        <f t="shared" si="344"/>
        <v>1.4165860219999997</v>
      </c>
      <c r="G5515">
        <f t="shared" si="345"/>
        <v>1.4165860219999997</v>
      </c>
      <c r="H5515">
        <v>93.707499999999996</v>
      </c>
      <c r="I5515">
        <v>79.224999999999994</v>
      </c>
      <c r="J5515">
        <f t="shared" si="346"/>
        <v>-14.482500000000002</v>
      </c>
      <c r="K5515">
        <f t="shared" si="347"/>
        <v>14.482500000000002</v>
      </c>
      <c r="L5515" t="str">
        <f>IF(A5515&lt;&gt;A5514,MAX($L$2:L5514)+1,"")</f>
        <v/>
      </c>
      <c r="M5515" t="str">
        <f>IF(L5515="","",AVERAGE(INDEX($E:$E,ROW(L5515),1):INDEX($E:$E,MATCH(L5515+1, L:L,0)-1)) - AVERAGE(INDEX($D:$D,ROW(L5515),1):INDEX($D:$D,MATCH(L5515+1, L:L,0)-1)))</f>
        <v/>
      </c>
      <c r="N5515" t="str">
        <f>IF(L5515="","",AVERAGE(INDEX($I:$I,ROW(L5515),1):INDEX($I:$I,MATCH(L5515+1, L:L,0)-1)) - AVERAGE(INDEX($H:$H,ROW(L5515),1):INDEX($H:$H,MATCH(L5515+1, L:L,0)-1)))</f>
        <v/>
      </c>
      <c r="O5515" t="str">
        <f>IF(L5515="","",AVERAGE(INDEX($G:$G,ROW(L5515),1):INDEX($G:$G,MATCH(L5515+1, L:L,0)-1)))</f>
        <v/>
      </c>
      <c r="P5515" t="str">
        <f>IF(L5515="","",AVERAGE(INDEX($K:$K,ROW(L5515),1):INDEX($K:$K,MATCH(L5515+1, L:L,0)-1)))</f>
        <v/>
      </c>
    </row>
    <row r="5516" spans="1:16" x14ac:dyDescent="0.25">
      <c r="A5516">
        <v>2016</v>
      </c>
      <c r="B5516">
        <v>10</v>
      </c>
      <c r="C5516" t="s">
        <v>11</v>
      </c>
      <c r="D5516">
        <v>6.7408333330000003</v>
      </c>
      <c r="E5516">
        <v>7.0030196419999999</v>
      </c>
      <c r="F5516">
        <f t="shared" si="344"/>
        <v>0.26218630899999962</v>
      </c>
      <c r="G5516">
        <f t="shared" si="345"/>
        <v>0.26218630899999962</v>
      </c>
      <c r="H5516">
        <v>120.24083330000001</v>
      </c>
      <c r="I5516">
        <v>184.90833330000001</v>
      </c>
      <c r="J5516">
        <f t="shared" si="346"/>
        <v>64.667500000000004</v>
      </c>
      <c r="K5516">
        <f t="shared" si="347"/>
        <v>64.667500000000004</v>
      </c>
      <c r="L5516" t="str">
        <f>IF(A5516&lt;&gt;A5515,MAX($L$2:L5515)+1,"")</f>
        <v/>
      </c>
      <c r="M5516" t="str">
        <f>IF(L5516="","",AVERAGE(INDEX($E:$E,ROW(L5516),1):INDEX($E:$E,MATCH(L5516+1, L:L,0)-1)) - AVERAGE(INDEX($D:$D,ROW(L5516),1):INDEX($D:$D,MATCH(L5516+1, L:L,0)-1)))</f>
        <v/>
      </c>
      <c r="N5516" t="str">
        <f>IF(L5516="","",AVERAGE(INDEX($I:$I,ROW(L5516),1):INDEX($I:$I,MATCH(L5516+1, L:L,0)-1)) - AVERAGE(INDEX($H:$H,ROW(L5516),1):INDEX($H:$H,MATCH(L5516+1, L:L,0)-1)))</f>
        <v/>
      </c>
      <c r="O5516" t="str">
        <f>IF(L5516="","",AVERAGE(INDEX($G:$G,ROW(L5516),1):INDEX($G:$G,MATCH(L5516+1, L:L,0)-1)))</f>
        <v/>
      </c>
      <c r="P5516" t="str">
        <f>IF(L5516="","",AVERAGE(INDEX($K:$K,ROW(L5516),1):INDEX($K:$K,MATCH(L5516+1, L:L,0)-1)))</f>
        <v/>
      </c>
    </row>
    <row r="5517" spans="1:16" x14ac:dyDescent="0.25">
      <c r="A5517">
        <v>2016</v>
      </c>
      <c r="B5517">
        <v>10</v>
      </c>
      <c r="C5517" t="s">
        <v>12</v>
      </c>
      <c r="D5517">
        <v>8.7859999999999996</v>
      </c>
      <c r="E5517">
        <v>10.42633026</v>
      </c>
      <c r="F5517">
        <f t="shared" si="344"/>
        <v>1.6403302600000007</v>
      </c>
      <c r="G5517">
        <f t="shared" si="345"/>
        <v>1.6403302600000007</v>
      </c>
      <c r="H5517">
        <v>115.07599999999999</v>
      </c>
      <c r="I5517">
        <v>180.06</v>
      </c>
      <c r="J5517">
        <f t="shared" si="346"/>
        <v>64.984000000000009</v>
      </c>
      <c r="K5517">
        <f t="shared" si="347"/>
        <v>64.984000000000009</v>
      </c>
      <c r="L5517" t="str">
        <f>IF(A5517&lt;&gt;A5516,MAX($L$2:L5516)+1,"")</f>
        <v/>
      </c>
      <c r="M5517" t="str">
        <f>IF(L5517="","",AVERAGE(INDEX($E:$E,ROW(L5517),1):INDEX($E:$E,MATCH(L5517+1, L:L,0)-1)) - AVERAGE(INDEX($D:$D,ROW(L5517),1):INDEX($D:$D,MATCH(L5517+1, L:L,0)-1)))</f>
        <v/>
      </c>
      <c r="N5517" t="str">
        <f>IF(L5517="","",AVERAGE(INDEX($I:$I,ROW(L5517),1):INDEX($I:$I,MATCH(L5517+1, L:L,0)-1)) - AVERAGE(INDEX($H:$H,ROW(L5517),1):INDEX($H:$H,MATCH(L5517+1, L:L,0)-1)))</f>
        <v/>
      </c>
      <c r="O5517" t="str">
        <f>IF(L5517="","",AVERAGE(INDEX($G:$G,ROW(L5517),1):INDEX($G:$G,MATCH(L5517+1, L:L,0)-1)))</f>
        <v/>
      </c>
      <c r="P5517" t="str">
        <f>IF(L5517="","",AVERAGE(INDEX($K:$K,ROW(L5517),1):INDEX($K:$K,MATCH(L5517+1, L:L,0)-1)))</f>
        <v/>
      </c>
    </row>
    <row r="5518" spans="1:16" x14ac:dyDescent="0.25">
      <c r="A5518">
        <v>2016</v>
      </c>
      <c r="B5518">
        <v>10</v>
      </c>
      <c r="C5518" t="s">
        <v>14</v>
      </c>
      <c r="D5518">
        <v>-3.64</v>
      </c>
      <c r="E5518">
        <v>-2.611111111</v>
      </c>
      <c r="F5518">
        <f t="shared" si="344"/>
        <v>1.0288888890000001</v>
      </c>
      <c r="G5518">
        <f t="shared" si="345"/>
        <v>1.0288888890000001</v>
      </c>
      <c r="H5518">
        <v>24.54</v>
      </c>
      <c r="I5518">
        <v>14.4</v>
      </c>
      <c r="J5518">
        <f t="shared" si="346"/>
        <v>-10.139999999999999</v>
      </c>
      <c r="K5518">
        <f t="shared" si="347"/>
        <v>10.139999999999999</v>
      </c>
      <c r="L5518" t="str">
        <f>IF(A5518&lt;&gt;A5517,MAX($L$2:L5517)+1,"")</f>
        <v/>
      </c>
      <c r="M5518" t="str">
        <f>IF(L5518="","",AVERAGE(INDEX($E:$E,ROW(L5518),1):INDEX($E:$E,MATCH(L5518+1, L:L,0)-1)) - AVERAGE(INDEX($D:$D,ROW(L5518),1):INDEX($D:$D,MATCH(L5518+1, L:L,0)-1)))</f>
        <v/>
      </c>
      <c r="N5518" t="str">
        <f>IF(L5518="","",AVERAGE(INDEX($I:$I,ROW(L5518),1):INDEX($I:$I,MATCH(L5518+1, L:L,0)-1)) - AVERAGE(INDEX($H:$H,ROW(L5518),1):INDEX($H:$H,MATCH(L5518+1, L:L,0)-1)))</f>
        <v/>
      </c>
      <c r="O5518" t="str">
        <f>IF(L5518="","",AVERAGE(INDEX($G:$G,ROW(L5518),1):INDEX($G:$G,MATCH(L5518+1, L:L,0)-1)))</f>
        <v/>
      </c>
      <c r="P5518" t="str">
        <f>IF(L5518="","",AVERAGE(INDEX($K:$K,ROW(L5518),1):INDEX($K:$K,MATCH(L5518+1, L:L,0)-1)))</f>
        <v/>
      </c>
    </row>
    <row r="5519" spans="1:16" x14ac:dyDescent="0.25">
      <c r="A5519">
        <v>2016</v>
      </c>
      <c r="B5519">
        <v>10</v>
      </c>
      <c r="C5519" t="s">
        <v>15</v>
      </c>
      <c r="D5519">
        <v>7.319</v>
      </c>
      <c r="E5519">
        <v>9.1113213399999999</v>
      </c>
      <c r="F5519">
        <f t="shared" si="344"/>
        <v>1.79232134</v>
      </c>
      <c r="G5519">
        <f t="shared" si="345"/>
        <v>1.79232134</v>
      </c>
      <c r="H5519">
        <v>79.373999999999995</v>
      </c>
      <c r="I5519">
        <v>78</v>
      </c>
      <c r="J5519">
        <f t="shared" si="346"/>
        <v>-1.3739999999999952</v>
      </c>
      <c r="K5519">
        <f t="shared" si="347"/>
        <v>1.3739999999999952</v>
      </c>
      <c r="L5519" t="str">
        <f>IF(A5519&lt;&gt;A5518,MAX($L$2:L5518)+1,"")</f>
        <v/>
      </c>
      <c r="M5519" t="str">
        <f>IF(L5519="","",AVERAGE(INDEX($E:$E,ROW(L5519),1):INDEX($E:$E,MATCH(L5519+1, L:L,0)-1)) - AVERAGE(INDEX($D:$D,ROW(L5519),1):INDEX($D:$D,MATCH(L5519+1, L:L,0)-1)))</f>
        <v/>
      </c>
      <c r="N5519" t="str">
        <f>IF(L5519="","",AVERAGE(INDEX($I:$I,ROW(L5519),1):INDEX($I:$I,MATCH(L5519+1, L:L,0)-1)) - AVERAGE(INDEX($H:$H,ROW(L5519),1):INDEX($H:$H,MATCH(L5519+1, L:L,0)-1)))</f>
        <v/>
      </c>
      <c r="O5519" t="str">
        <f>IF(L5519="","",AVERAGE(INDEX($G:$G,ROW(L5519),1):INDEX($G:$G,MATCH(L5519+1, L:L,0)-1)))</f>
        <v/>
      </c>
      <c r="P5519" t="str">
        <f>IF(L5519="","",AVERAGE(INDEX($K:$K,ROW(L5519),1):INDEX($K:$K,MATCH(L5519+1, L:L,0)-1)))</f>
        <v/>
      </c>
    </row>
    <row r="5520" spans="1:16" x14ac:dyDescent="0.25">
      <c r="A5520">
        <v>2016</v>
      </c>
      <c r="B5520">
        <v>10</v>
      </c>
      <c r="C5520" t="s">
        <v>16</v>
      </c>
      <c r="D5520">
        <v>8.4700000000000006</v>
      </c>
      <c r="E5520">
        <v>10.061290319999999</v>
      </c>
      <c r="F5520">
        <f t="shared" si="344"/>
        <v>1.5912903199999988</v>
      </c>
      <c r="G5520">
        <f t="shared" si="345"/>
        <v>1.5912903199999988</v>
      </c>
      <c r="H5520">
        <v>122.91</v>
      </c>
      <c r="I5520">
        <v>193.6</v>
      </c>
      <c r="J5520">
        <f t="shared" si="346"/>
        <v>70.69</v>
      </c>
      <c r="K5520">
        <f t="shared" si="347"/>
        <v>70.69</v>
      </c>
      <c r="L5520" t="str">
        <f>IF(A5520&lt;&gt;A5519,MAX($L$2:L5519)+1,"")</f>
        <v/>
      </c>
      <c r="M5520" t="str">
        <f>IF(L5520="","",AVERAGE(INDEX($E:$E,ROW(L5520),1):INDEX($E:$E,MATCH(L5520+1, L:L,0)-1)) - AVERAGE(INDEX($D:$D,ROW(L5520),1):INDEX($D:$D,MATCH(L5520+1, L:L,0)-1)))</f>
        <v/>
      </c>
      <c r="N5520" t="str">
        <f>IF(L5520="","",AVERAGE(INDEX($I:$I,ROW(L5520),1):INDEX($I:$I,MATCH(L5520+1, L:L,0)-1)) - AVERAGE(INDEX($H:$H,ROW(L5520),1):INDEX($H:$H,MATCH(L5520+1, L:L,0)-1)))</f>
        <v/>
      </c>
      <c r="O5520" t="str">
        <f>IF(L5520="","",AVERAGE(INDEX($G:$G,ROW(L5520),1):INDEX($G:$G,MATCH(L5520+1, L:L,0)-1)))</f>
        <v/>
      </c>
      <c r="P5520" t="str">
        <f>IF(L5520="","",AVERAGE(INDEX($K:$K,ROW(L5520),1):INDEX($K:$K,MATCH(L5520+1, L:L,0)-1)))</f>
        <v/>
      </c>
    </row>
    <row r="5521" spans="1:16" x14ac:dyDescent="0.25">
      <c r="A5521">
        <v>2016</v>
      </c>
      <c r="B5521">
        <v>10</v>
      </c>
      <c r="C5521" t="s">
        <v>17</v>
      </c>
      <c r="D5521">
        <v>6.6124324320000003</v>
      </c>
      <c r="E5521">
        <v>7.806015693</v>
      </c>
      <c r="F5521">
        <f t="shared" si="344"/>
        <v>1.1935832609999997</v>
      </c>
      <c r="G5521">
        <f t="shared" si="345"/>
        <v>1.1935832609999997</v>
      </c>
      <c r="H5521">
        <v>101.00675680000001</v>
      </c>
      <c r="I5521">
        <v>141.53513509999999</v>
      </c>
      <c r="J5521">
        <f t="shared" si="346"/>
        <v>40.528378299999986</v>
      </c>
      <c r="K5521">
        <f t="shared" si="347"/>
        <v>40.528378299999986</v>
      </c>
      <c r="L5521" t="str">
        <f>IF(A5521&lt;&gt;A5520,MAX($L$2:L5520)+1,"")</f>
        <v/>
      </c>
      <c r="M5521" t="str">
        <f>IF(L5521="","",AVERAGE(INDEX($E:$E,ROW(L5521),1):INDEX($E:$E,MATCH(L5521+1, L:L,0)-1)) - AVERAGE(INDEX($D:$D,ROW(L5521),1):INDEX($D:$D,MATCH(L5521+1, L:L,0)-1)))</f>
        <v/>
      </c>
      <c r="N5521" t="str">
        <f>IF(L5521="","",AVERAGE(INDEX($I:$I,ROW(L5521),1):INDEX($I:$I,MATCH(L5521+1, L:L,0)-1)) - AVERAGE(INDEX($H:$H,ROW(L5521),1):INDEX($H:$H,MATCH(L5521+1, L:L,0)-1)))</f>
        <v/>
      </c>
      <c r="O5521" t="str">
        <f>IF(L5521="","",AVERAGE(INDEX($G:$G,ROW(L5521),1):INDEX($G:$G,MATCH(L5521+1, L:L,0)-1)))</f>
        <v/>
      </c>
      <c r="P5521" t="str">
        <f>IF(L5521="","",AVERAGE(INDEX($K:$K,ROW(L5521),1):INDEX($K:$K,MATCH(L5521+1, L:L,0)-1)))</f>
        <v/>
      </c>
    </row>
    <row r="5522" spans="1:16" x14ac:dyDescent="0.25">
      <c r="A5522">
        <v>2016</v>
      </c>
      <c r="B5522">
        <v>10</v>
      </c>
      <c r="C5522" t="s">
        <v>18</v>
      </c>
      <c r="D5522">
        <v>4.0038461539999997</v>
      </c>
      <c r="E5522">
        <v>3.5324226350000001</v>
      </c>
      <c r="F5522">
        <f t="shared" si="344"/>
        <v>-0.47142351899999957</v>
      </c>
      <c r="G5522">
        <f t="shared" si="345"/>
        <v>0.47142351899999957</v>
      </c>
      <c r="H5522">
        <v>22.61</v>
      </c>
      <c r="I5522">
        <v>65.315384620000003</v>
      </c>
      <c r="J5522">
        <f t="shared" si="346"/>
        <v>42.705384620000004</v>
      </c>
      <c r="K5522">
        <f t="shared" si="347"/>
        <v>42.705384620000004</v>
      </c>
      <c r="L5522" t="str">
        <f>IF(A5522&lt;&gt;A5521,MAX($L$2:L5521)+1,"")</f>
        <v/>
      </c>
      <c r="M5522" t="str">
        <f>IF(L5522="","",AVERAGE(INDEX($E:$E,ROW(L5522),1):INDEX($E:$E,MATCH(L5522+1, L:L,0)-1)) - AVERAGE(INDEX($D:$D,ROW(L5522),1):INDEX($D:$D,MATCH(L5522+1, L:L,0)-1)))</f>
        <v/>
      </c>
      <c r="N5522" t="str">
        <f>IF(L5522="","",AVERAGE(INDEX($I:$I,ROW(L5522),1):INDEX($I:$I,MATCH(L5522+1, L:L,0)-1)) - AVERAGE(INDEX($H:$H,ROW(L5522),1):INDEX($H:$H,MATCH(L5522+1, L:L,0)-1)))</f>
        <v/>
      </c>
      <c r="O5522" t="str">
        <f>IF(L5522="","",AVERAGE(INDEX($G:$G,ROW(L5522),1):INDEX($G:$G,MATCH(L5522+1, L:L,0)-1)))</f>
        <v/>
      </c>
      <c r="P5522" t="str">
        <f>IF(L5522="","",AVERAGE(INDEX($K:$K,ROW(L5522),1):INDEX($K:$K,MATCH(L5522+1, L:L,0)-1)))</f>
        <v/>
      </c>
    </row>
    <row r="5523" spans="1:16" x14ac:dyDescent="0.25">
      <c r="A5523">
        <v>2016</v>
      </c>
      <c r="B5523">
        <v>10</v>
      </c>
      <c r="C5523" t="s">
        <v>19</v>
      </c>
      <c r="D5523">
        <v>-1.2450000000000001</v>
      </c>
      <c r="E5523">
        <v>-3.8403225810000001</v>
      </c>
      <c r="F5523">
        <f t="shared" si="344"/>
        <v>-2.595322581</v>
      </c>
      <c r="G5523">
        <f t="shared" si="345"/>
        <v>2.595322581</v>
      </c>
      <c r="H5523">
        <v>20.6</v>
      </c>
      <c r="I5523">
        <v>9</v>
      </c>
      <c r="J5523">
        <f t="shared" si="346"/>
        <v>-11.600000000000001</v>
      </c>
      <c r="K5523">
        <f t="shared" si="347"/>
        <v>11.600000000000001</v>
      </c>
      <c r="L5523" t="str">
        <f>IF(A5523&lt;&gt;A5522,MAX($L$2:L5522)+1,"")</f>
        <v/>
      </c>
      <c r="M5523" t="str">
        <f>IF(L5523="","",AVERAGE(INDEX($E:$E,ROW(L5523),1):INDEX($E:$E,MATCH(L5523+1, L:L,0)-1)) - AVERAGE(INDEX($D:$D,ROW(L5523),1):INDEX($D:$D,MATCH(L5523+1, L:L,0)-1)))</f>
        <v/>
      </c>
      <c r="N5523" t="str">
        <f>IF(L5523="","",AVERAGE(INDEX($I:$I,ROW(L5523),1):INDEX($I:$I,MATCH(L5523+1, L:L,0)-1)) - AVERAGE(INDEX($H:$H,ROW(L5523),1):INDEX($H:$H,MATCH(L5523+1, L:L,0)-1)))</f>
        <v/>
      </c>
      <c r="O5523" t="str">
        <f>IF(L5523="","",AVERAGE(INDEX($G:$G,ROW(L5523),1):INDEX($G:$G,MATCH(L5523+1, L:L,0)-1)))</f>
        <v/>
      </c>
      <c r="P5523" t="str">
        <f>IF(L5523="","",AVERAGE(INDEX($K:$K,ROW(L5523),1):INDEX($K:$K,MATCH(L5523+1, L:L,0)-1)))</f>
        <v/>
      </c>
    </row>
    <row r="5524" spans="1:16" x14ac:dyDescent="0.25">
      <c r="A5524">
        <v>2016</v>
      </c>
      <c r="B5524">
        <v>11</v>
      </c>
      <c r="C5524" t="s">
        <v>7</v>
      </c>
      <c r="D5524">
        <v>-5.6633333329999997</v>
      </c>
      <c r="E5524">
        <v>0.50969515899999995</v>
      </c>
      <c r="F5524">
        <f t="shared" si="344"/>
        <v>6.1730284919999994</v>
      </c>
      <c r="G5524">
        <f t="shared" si="345"/>
        <v>6.1730284919999994</v>
      </c>
      <c r="H5524">
        <v>17.056666669999998</v>
      </c>
      <c r="I5524">
        <v>10.483333330000001</v>
      </c>
      <c r="J5524">
        <f t="shared" si="346"/>
        <v>-6.5733333399999978</v>
      </c>
      <c r="K5524">
        <f t="shared" si="347"/>
        <v>6.5733333399999978</v>
      </c>
      <c r="L5524" t="str">
        <f>IF(A5524&lt;&gt;A5523,MAX($L$2:L5523)+1,"")</f>
        <v/>
      </c>
      <c r="M5524" t="str">
        <f>IF(L5524="","",AVERAGE(INDEX($E:$E,ROW(L5524),1):INDEX($E:$E,MATCH(L5524+1, L:L,0)-1)) - AVERAGE(INDEX($D:$D,ROW(L5524),1):INDEX($D:$D,MATCH(L5524+1, L:L,0)-1)))</f>
        <v/>
      </c>
      <c r="N5524" t="str">
        <f>IF(L5524="","",AVERAGE(INDEX($I:$I,ROW(L5524),1):INDEX($I:$I,MATCH(L5524+1, L:L,0)-1)) - AVERAGE(INDEX($H:$H,ROW(L5524),1):INDEX($H:$H,MATCH(L5524+1, L:L,0)-1)))</f>
        <v/>
      </c>
      <c r="O5524" t="str">
        <f>IF(L5524="","",AVERAGE(INDEX($G:$G,ROW(L5524),1):INDEX($G:$G,MATCH(L5524+1, L:L,0)-1)))</f>
        <v/>
      </c>
      <c r="P5524" t="str">
        <f>IF(L5524="","",AVERAGE(INDEX($K:$K,ROW(L5524),1):INDEX($K:$K,MATCH(L5524+1, L:L,0)-1)))</f>
        <v/>
      </c>
    </row>
    <row r="5525" spans="1:16" x14ac:dyDescent="0.25">
      <c r="A5525">
        <v>2016</v>
      </c>
      <c r="B5525">
        <v>11</v>
      </c>
      <c r="C5525" t="s">
        <v>8</v>
      </c>
      <c r="D5525">
        <v>2.9337288140000002</v>
      </c>
      <c r="E5525">
        <v>6.0548159019999996</v>
      </c>
      <c r="F5525">
        <f t="shared" si="344"/>
        <v>3.1210870879999995</v>
      </c>
      <c r="G5525">
        <f t="shared" si="345"/>
        <v>3.1210870879999995</v>
      </c>
      <c r="H5525">
        <v>208.4044068</v>
      </c>
      <c r="I5525">
        <v>275.16101689999999</v>
      </c>
      <c r="J5525">
        <f t="shared" si="346"/>
        <v>66.756610099999989</v>
      </c>
      <c r="K5525">
        <f t="shared" si="347"/>
        <v>66.756610099999989</v>
      </c>
      <c r="L5525" t="str">
        <f>IF(A5525&lt;&gt;A5524,MAX($L$2:L5524)+1,"")</f>
        <v/>
      </c>
      <c r="M5525" t="str">
        <f>IF(L5525="","",AVERAGE(INDEX($E:$E,ROW(L5525),1):INDEX($E:$E,MATCH(L5525+1, L:L,0)-1)) - AVERAGE(INDEX($D:$D,ROW(L5525),1):INDEX($D:$D,MATCH(L5525+1, L:L,0)-1)))</f>
        <v/>
      </c>
      <c r="N5525" t="str">
        <f>IF(L5525="","",AVERAGE(INDEX($I:$I,ROW(L5525),1):INDEX($I:$I,MATCH(L5525+1, L:L,0)-1)) - AVERAGE(INDEX($H:$H,ROW(L5525),1):INDEX($H:$H,MATCH(L5525+1, L:L,0)-1)))</f>
        <v/>
      </c>
      <c r="O5525" t="str">
        <f>IF(L5525="","",AVERAGE(INDEX($G:$G,ROW(L5525),1):INDEX($G:$G,MATCH(L5525+1, L:L,0)-1)))</f>
        <v/>
      </c>
      <c r="P5525" t="str">
        <f>IF(L5525="","",AVERAGE(INDEX($K:$K,ROW(L5525),1):INDEX($K:$K,MATCH(L5525+1, L:L,0)-1)))</f>
        <v/>
      </c>
    </row>
    <row r="5526" spans="1:16" x14ac:dyDescent="0.25">
      <c r="A5526">
        <v>2016</v>
      </c>
      <c r="B5526">
        <v>11</v>
      </c>
      <c r="C5526" t="s">
        <v>9</v>
      </c>
      <c r="D5526">
        <v>-6.6128571430000003</v>
      </c>
      <c r="E5526">
        <v>1.5360544220000001</v>
      </c>
      <c r="F5526">
        <f t="shared" si="344"/>
        <v>8.1489115650000006</v>
      </c>
      <c r="G5526">
        <f t="shared" si="345"/>
        <v>8.1489115650000006</v>
      </c>
      <c r="H5526">
        <v>26.62</v>
      </c>
      <c r="I5526">
        <v>19.042857139999999</v>
      </c>
      <c r="J5526">
        <f t="shared" si="346"/>
        <v>-7.5771428600000021</v>
      </c>
      <c r="K5526">
        <f t="shared" si="347"/>
        <v>7.5771428600000021</v>
      </c>
      <c r="L5526" t="str">
        <f>IF(A5526&lt;&gt;A5525,MAX($L$2:L5525)+1,"")</f>
        <v/>
      </c>
      <c r="M5526" t="str">
        <f>IF(L5526="","",AVERAGE(INDEX($E:$E,ROW(L5526),1):INDEX($E:$E,MATCH(L5526+1, L:L,0)-1)) - AVERAGE(INDEX($D:$D,ROW(L5526),1):INDEX($D:$D,MATCH(L5526+1, L:L,0)-1)))</f>
        <v/>
      </c>
      <c r="N5526" t="str">
        <f>IF(L5526="","",AVERAGE(INDEX($I:$I,ROW(L5526),1):INDEX($I:$I,MATCH(L5526+1, L:L,0)-1)) - AVERAGE(INDEX($H:$H,ROW(L5526),1):INDEX($H:$H,MATCH(L5526+1, L:L,0)-1)))</f>
        <v/>
      </c>
      <c r="O5526" t="str">
        <f>IF(L5526="","",AVERAGE(INDEX($G:$G,ROW(L5526),1):INDEX($G:$G,MATCH(L5526+1, L:L,0)-1)))</f>
        <v/>
      </c>
      <c r="P5526" t="str">
        <f>IF(L5526="","",AVERAGE(INDEX($K:$K,ROW(L5526),1):INDEX($K:$K,MATCH(L5526+1, L:L,0)-1)))</f>
        <v/>
      </c>
    </row>
    <row r="5527" spans="1:16" x14ac:dyDescent="0.25">
      <c r="A5527">
        <v>2016</v>
      </c>
      <c r="B5527">
        <v>11</v>
      </c>
      <c r="C5527" t="s">
        <v>10</v>
      </c>
      <c r="D5527">
        <v>-0.04</v>
      </c>
      <c r="E5527">
        <v>2.4624426810000002</v>
      </c>
      <c r="F5527">
        <f t="shared" si="344"/>
        <v>2.5024426810000002</v>
      </c>
      <c r="G5527">
        <f t="shared" si="345"/>
        <v>2.5024426810000002</v>
      </c>
      <c r="H5527">
        <v>101.71</v>
      </c>
      <c r="I5527">
        <v>80.966666669999995</v>
      </c>
      <c r="J5527">
        <f t="shared" si="346"/>
        <v>-20.743333329999999</v>
      </c>
      <c r="K5527">
        <f t="shared" si="347"/>
        <v>20.743333329999999</v>
      </c>
      <c r="L5527" t="str">
        <f>IF(A5527&lt;&gt;A5526,MAX($L$2:L5526)+1,"")</f>
        <v/>
      </c>
      <c r="M5527" t="str">
        <f>IF(L5527="","",AVERAGE(INDEX($E:$E,ROW(L5527),1):INDEX($E:$E,MATCH(L5527+1, L:L,0)-1)) - AVERAGE(INDEX($D:$D,ROW(L5527),1):INDEX($D:$D,MATCH(L5527+1, L:L,0)-1)))</f>
        <v/>
      </c>
      <c r="N5527" t="str">
        <f>IF(L5527="","",AVERAGE(INDEX($I:$I,ROW(L5527),1):INDEX($I:$I,MATCH(L5527+1, L:L,0)-1)) - AVERAGE(INDEX($H:$H,ROW(L5527),1):INDEX($H:$H,MATCH(L5527+1, L:L,0)-1)))</f>
        <v/>
      </c>
      <c r="O5527" t="str">
        <f>IF(L5527="","",AVERAGE(INDEX($G:$G,ROW(L5527),1):INDEX($G:$G,MATCH(L5527+1, L:L,0)-1)))</f>
        <v/>
      </c>
      <c r="P5527" t="str">
        <f>IF(L5527="","",AVERAGE(INDEX($K:$K,ROW(L5527),1):INDEX($K:$K,MATCH(L5527+1, L:L,0)-1)))</f>
        <v/>
      </c>
    </row>
    <row r="5528" spans="1:16" x14ac:dyDescent="0.25">
      <c r="A5528">
        <v>2016</v>
      </c>
      <c r="B5528">
        <v>11</v>
      </c>
      <c r="C5528" t="s">
        <v>11</v>
      </c>
      <c r="D5528">
        <v>1.3027272729999999</v>
      </c>
      <c r="E5528">
        <v>3.3754425210000001</v>
      </c>
      <c r="F5528">
        <f t="shared" si="344"/>
        <v>2.0727152480000002</v>
      </c>
      <c r="G5528">
        <f t="shared" si="345"/>
        <v>2.0727152480000002</v>
      </c>
      <c r="H5528">
        <v>112.17272730000001</v>
      </c>
      <c r="I5528">
        <v>127.9090909</v>
      </c>
      <c r="J5528">
        <f t="shared" si="346"/>
        <v>15.73636359999999</v>
      </c>
      <c r="K5528">
        <f t="shared" si="347"/>
        <v>15.73636359999999</v>
      </c>
      <c r="L5528" t="str">
        <f>IF(A5528&lt;&gt;A5527,MAX($L$2:L5527)+1,"")</f>
        <v/>
      </c>
      <c r="M5528" t="str">
        <f>IF(L5528="","",AVERAGE(INDEX($E:$E,ROW(L5528),1):INDEX($E:$E,MATCH(L5528+1, L:L,0)-1)) - AVERAGE(INDEX($D:$D,ROW(L5528),1):INDEX($D:$D,MATCH(L5528+1, L:L,0)-1)))</f>
        <v/>
      </c>
      <c r="N5528" t="str">
        <f>IF(L5528="","",AVERAGE(INDEX($I:$I,ROW(L5528),1):INDEX($I:$I,MATCH(L5528+1, L:L,0)-1)) - AVERAGE(INDEX($H:$H,ROW(L5528),1):INDEX($H:$H,MATCH(L5528+1, L:L,0)-1)))</f>
        <v/>
      </c>
      <c r="O5528" t="str">
        <f>IF(L5528="","",AVERAGE(INDEX($G:$G,ROW(L5528),1):INDEX($G:$G,MATCH(L5528+1, L:L,0)-1)))</f>
        <v/>
      </c>
      <c r="P5528" t="str">
        <f>IF(L5528="","",AVERAGE(INDEX($K:$K,ROW(L5528),1):INDEX($K:$K,MATCH(L5528+1, L:L,0)-1)))</f>
        <v/>
      </c>
    </row>
    <row r="5529" spans="1:16" x14ac:dyDescent="0.25">
      <c r="A5529">
        <v>2016</v>
      </c>
      <c r="B5529">
        <v>11</v>
      </c>
      <c r="C5529" t="s">
        <v>12</v>
      </c>
      <c r="D5529">
        <v>3.7825000000000002</v>
      </c>
      <c r="E5529">
        <v>5.167857143</v>
      </c>
      <c r="F5529">
        <f t="shared" si="344"/>
        <v>1.3853571429999998</v>
      </c>
      <c r="G5529">
        <f t="shared" si="345"/>
        <v>1.3853571429999998</v>
      </c>
      <c r="H5529">
        <v>129.96250000000001</v>
      </c>
      <c r="I5529">
        <v>87</v>
      </c>
      <c r="J5529">
        <f t="shared" si="346"/>
        <v>-42.962500000000006</v>
      </c>
      <c r="K5529">
        <f t="shared" si="347"/>
        <v>42.962500000000006</v>
      </c>
      <c r="L5529" t="str">
        <f>IF(A5529&lt;&gt;A5528,MAX($L$2:L5528)+1,"")</f>
        <v/>
      </c>
      <c r="M5529" t="str">
        <f>IF(L5529="","",AVERAGE(INDEX($E:$E,ROW(L5529),1):INDEX($E:$E,MATCH(L5529+1, L:L,0)-1)) - AVERAGE(INDEX($D:$D,ROW(L5529),1):INDEX($D:$D,MATCH(L5529+1, L:L,0)-1)))</f>
        <v/>
      </c>
      <c r="N5529" t="str">
        <f>IF(L5529="","",AVERAGE(INDEX($I:$I,ROW(L5529),1):INDEX($I:$I,MATCH(L5529+1, L:L,0)-1)) - AVERAGE(INDEX($H:$H,ROW(L5529),1):INDEX($H:$H,MATCH(L5529+1, L:L,0)-1)))</f>
        <v/>
      </c>
      <c r="O5529" t="str">
        <f>IF(L5529="","",AVERAGE(INDEX($G:$G,ROW(L5529),1):INDEX($G:$G,MATCH(L5529+1, L:L,0)-1)))</f>
        <v/>
      </c>
      <c r="P5529" t="str">
        <f>IF(L5529="","",AVERAGE(INDEX($K:$K,ROW(L5529),1):INDEX($K:$K,MATCH(L5529+1, L:L,0)-1)))</f>
        <v/>
      </c>
    </row>
    <row r="5530" spans="1:16" x14ac:dyDescent="0.25">
      <c r="A5530">
        <v>2016</v>
      </c>
      <c r="B5530">
        <v>11</v>
      </c>
      <c r="C5530" t="s">
        <v>14</v>
      </c>
      <c r="D5530">
        <v>-16.13</v>
      </c>
      <c r="E5530">
        <v>-8.0071428569999998</v>
      </c>
      <c r="F5530">
        <f t="shared" si="344"/>
        <v>8.1228571429999992</v>
      </c>
      <c r="G5530">
        <f t="shared" si="345"/>
        <v>8.1228571429999992</v>
      </c>
      <c r="H5530">
        <v>18.62</v>
      </c>
      <c r="I5530">
        <v>23</v>
      </c>
      <c r="J5530">
        <f t="shared" si="346"/>
        <v>4.379999999999999</v>
      </c>
      <c r="K5530">
        <f t="shared" si="347"/>
        <v>4.379999999999999</v>
      </c>
      <c r="L5530" t="str">
        <f>IF(A5530&lt;&gt;A5529,MAX($L$2:L5529)+1,"")</f>
        <v/>
      </c>
      <c r="M5530" t="str">
        <f>IF(L5530="","",AVERAGE(INDEX($E:$E,ROW(L5530),1):INDEX($E:$E,MATCH(L5530+1, L:L,0)-1)) - AVERAGE(INDEX($D:$D,ROW(L5530),1):INDEX($D:$D,MATCH(L5530+1, L:L,0)-1)))</f>
        <v/>
      </c>
      <c r="N5530" t="str">
        <f>IF(L5530="","",AVERAGE(INDEX($I:$I,ROW(L5530),1):INDEX($I:$I,MATCH(L5530+1, L:L,0)-1)) - AVERAGE(INDEX($H:$H,ROW(L5530),1):INDEX($H:$H,MATCH(L5530+1, L:L,0)-1)))</f>
        <v/>
      </c>
      <c r="O5530" t="str">
        <f>IF(L5530="","",AVERAGE(INDEX($G:$G,ROW(L5530),1):INDEX($G:$G,MATCH(L5530+1, L:L,0)-1)))</f>
        <v/>
      </c>
      <c r="P5530" t="str">
        <f>IF(L5530="","",AVERAGE(INDEX($K:$K,ROW(L5530),1):INDEX($K:$K,MATCH(L5530+1, L:L,0)-1)))</f>
        <v/>
      </c>
    </row>
    <row r="5531" spans="1:16" x14ac:dyDescent="0.25">
      <c r="A5531">
        <v>2016</v>
      </c>
      <c r="B5531">
        <v>11</v>
      </c>
      <c r="C5531" t="s">
        <v>15</v>
      </c>
      <c r="D5531">
        <v>0.62111111100000005</v>
      </c>
      <c r="E5531">
        <v>3.9050809869999998</v>
      </c>
      <c r="F5531">
        <f t="shared" si="344"/>
        <v>3.2839698759999996</v>
      </c>
      <c r="G5531">
        <f t="shared" si="345"/>
        <v>3.2839698759999996</v>
      </c>
      <c r="H5531">
        <v>79.617777779999997</v>
      </c>
      <c r="I5531">
        <v>60.844444439999997</v>
      </c>
      <c r="J5531">
        <f t="shared" si="346"/>
        <v>-18.773333340000001</v>
      </c>
      <c r="K5531">
        <f t="shared" si="347"/>
        <v>18.773333340000001</v>
      </c>
      <c r="L5531" t="str">
        <f>IF(A5531&lt;&gt;A5530,MAX($L$2:L5530)+1,"")</f>
        <v/>
      </c>
      <c r="M5531" t="str">
        <f>IF(L5531="","",AVERAGE(INDEX($E:$E,ROW(L5531),1):INDEX($E:$E,MATCH(L5531+1, L:L,0)-1)) - AVERAGE(INDEX($D:$D,ROW(L5531),1):INDEX($D:$D,MATCH(L5531+1, L:L,0)-1)))</f>
        <v/>
      </c>
      <c r="N5531" t="str">
        <f>IF(L5531="","",AVERAGE(INDEX($I:$I,ROW(L5531),1):INDEX($I:$I,MATCH(L5531+1, L:L,0)-1)) - AVERAGE(INDEX($H:$H,ROW(L5531),1):INDEX($H:$H,MATCH(L5531+1, L:L,0)-1)))</f>
        <v/>
      </c>
      <c r="O5531" t="str">
        <f>IF(L5531="","",AVERAGE(INDEX($G:$G,ROW(L5531),1):INDEX($G:$G,MATCH(L5531+1, L:L,0)-1)))</f>
        <v/>
      </c>
      <c r="P5531" t="str">
        <f>IF(L5531="","",AVERAGE(INDEX($K:$K,ROW(L5531),1):INDEX($K:$K,MATCH(L5531+1, L:L,0)-1)))</f>
        <v/>
      </c>
    </row>
    <row r="5532" spans="1:16" x14ac:dyDescent="0.25">
      <c r="A5532">
        <v>2016</v>
      </c>
      <c r="B5532">
        <v>11</v>
      </c>
      <c r="C5532" t="s">
        <v>16</v>
      </c>
      <c r="D5532">
        <v>2.96</v>
      </c>
      <c r="E5532">
        <v>4.8600000000000003</v>
      </c>
      <c r="F5532">
        <f t="shared" si="344"/>
        <v>1.9000000000000004</v>
      </c>
      <c r="G5532">
        <f t="shared" si="345"/>
        <v>1.9000000000000004</v>
      </c>
      <c r="H5532">
        <v>129.33000000000001</v>
      </c>
      <c r="I5532">
        <v>161.9</v>
      </c>
      <c r="J5532">
        <f t="shared" si="346"/>
        <v>32.569999999999993</v>
      </c>
      <c r="K5532">
        <f t="shared" si="347"/>
        <v>32.569999999999993</v>
      </c>
      <c r="L5532" t="str">
        <f>IF(A5532&lt;&gt;A5531,MAX($L$2:L5531)+1,"")</f>
        <v/>
      </c>
      <c r="M5532" t="str">
        <f>IF(L5532="","",AVERAGE(INDEX($E:$E,ROW(L5532),1):INDEX($E:$E,MATCH(L5532+1, L:L,0)-1)) - AVERAGE(INDEX($D:$D,ROW(L5532),1):INDEX($D:$D,MATCH(L5532+1, L:L,0)-1)))</f>
        <v/>
      </c>
      <c r="N5532" t="str">
        <f>IF(L5532="","",AVERAGE(INDEX($I:$I,ROW(L5532),1):INDEX($I:$I,MATCH(L5532+1, L:L,0)-1)) - AVERAGE(INDEX($H:$H,ROW(L5532),1):INDEX($H:$H,MATCH(L5532+1, L:L,0)-1)))</f>
        <v/>
      </c>
      <c r="O5532" t="str">
        <f>IF(L5532="","",AVERAGE(INDEX($G:$G,ROW(L5532),1):INDEX($G:$G,MATCH(L5532+1, L:L,0)-1)))</f>
        <v/>
      </c>
      <c r="P5532" t="str">
        <f>IF(L5532="","",AVERAGE(INDEX($K:$K,ROW(L5532),1):INDEX($K:$K,MATCH(L5532+1, L:L,0)-1)))</f>
        <v/>
      </c>
    </row>
    <row r="5533" spans="1:16" x14ac:dyDescent="0.25">
      <c r="A5533">
        <v>2016</v>
      </c>
      <c r="B5533">
        <v>11</v>
      </c>
      <c r="C5533" t="s">
        <v>17</v>
      </c>
      <c r="D5533">
        <v>0.320232558</v>
      </c>
      <c r="E5533">
        <v>2.6964209339999998</v>
      </c>
      <c r="F5533">
        <f t="shared" si="344"/>
        <v>2.376188376</v>
      </c>
      <c r="G5533">
        <f t="shared" si="345"/>
        <v>2.376188376</v>
      </c>
      <c r="H5533">
        <v>95.215813949999998</v>
      </c>
      <c r="I5533">
        <v>84.448837209999994</v>
      </c>
      <c r="J5533">
        <f t="shared" si="346"/>
        <v>-10.766976740000004</v>
      </c>
      <c r="K5533">
        <f t="shared" si="347"/>
        <v>10.766976740000004</v>
      </c>
      <c r="L5533" t="str">
        <f>IF(A5533&lt;&gt;A5532,MAX($L$2:L5532)+1,"")</f>
        <v/>
      </c>
      <c r="M5533" t="str">
        <f>IF(L5533="","",AVERAGE(INDEX($E:$E,ROW(L5533),1):INDEX($E:$E,MATCH(L5533+1, L:L,0)-1)) - AVERAGE(INDEX($D:$D,ROW(L5533),1):INDEX($D:$D,MATCH(L5533+1, L:L,0)-1)))</f>
        <v/>
      </c>
      <c r="N5533" t="str">
        <f>IF(L5533="","",AVERAGE(INDEX($I:$I,ROW(L5533),1):INDEX($I:$I,MATCH(L5533+1, L:L,0)-1)) - AVERAGE(INDEX($H:$H,ROW(L5533),1):INDEX($H:$H,MATCH(L5533+1, L:L,0)-1)))</f>
        <v/>
      </c>
      <c r="O5533" t="str">
        <f>IF(L5533="","",AVERAGE(INDEX($G:$G,ROW(L5533),1):INDEX($G:$G,MATCH(L5533+1, L:L,0)-1)))</f>
        <v/>
      </c>
      <c r="P5533" t="str">
        <f>IF(L5533="","",AVERAGE(INDEX($K:$K,ROW(L5533),1):INDEX($K:$K,MATCH(L5533+1, L:L,0)-1)))</f>
        <v/>
      </c>
    </row>
    <row r="5534" spans="1:16" x14ac:dyDescent="0.25">
      <c r="A5534">
        <v>2016</v>
      </c>
      <c r="B5534">
        <v>11</v>
      </c>
      <c r="C5534" t="s">
        <v>18</v>
      </c>
      <c r="D5534">
        <v>-5.7060000000000004</v>
      </c>
      <c r="E5534">
        <v>1.7594575809999999</v>
      </c>
      <c r="F5534">
        <f t="shared" si="344"/>
        <v>7.4654575810000008</v>
      </c>
      <c r="G5534">
        <f t="shared" si="345"/>
        <v>7.4654575810000008</v>
      </c>
      <c r="H5534">
        <v>17.936</v>
      </c>
      <c r="I5534">
        <v>10.50666667</v>
      </c>
      <c r="J5534">
        <f t="shared" si="346"/>
        <v>-7.4293333300000004</v>
      </c>
      <c r="K5534">
        <f t="shared" si="347"/>
        <v>7.4293333300000004</v>
      </c>
      <c r="L5534" t="str">
        <f>IF(A5534&lt;&gt;A5533,MAX($L$2:L5533)+1,"")</f>
        <v/>
      </c>
      <c r="M5534" t="str">
        <f>IF(L5534="","",AVERAGE(INDEX($E:$E,ROW(L5534),1):INDEX($E:$E,MATCH(L5534+1, L:L,0)-1)) - AVERAGE(INDEX($D:$D,ROW(L5534),1):INDEX($D:$D,MATCH(L5534+1, L:L,0)-1)))</f>
        <v/>
      </c>
      <c r="N5534" t="str">
        <f>IF(L5534="","",AVERAGE(INDEX($I:$I,ROW(L5534),1):INDEX($I:$I,MATCH(L5534+1, L:L,0)-1)) - AVERAGE(INDEX($H:$H,ROW(L5534),1):INDEX($H:$H,MATCH(L5534+1, L:L,0)-1)))</f>
        <v/>
      </c>
      <c r="O5534" t="str">
        <f>IF(L5534="","",AVERAGE(INDEX($G:$G,ROW(L5534),1):INDEX($G:$G,MATCH(L5534+1, L:L,0)-1)))</f>
        <v/>
      </c>
      <c r="P5534" t="str">
        <f>IF(L5534="","",AVERAGE(INDEX($K:$K,ROW(L5534),1):INDEX($K:$K,MATCH(L5534+1, L:L,0)-1)))</f>
        <v/>
      </c>
    </row>
    <row r="5535" spans="1:16" x14ac:dyDescent="0.25">
      <c r="A5535">
        <v>2016</v>
      </c>
      <c r="B5535">
        <v>11</v>
      </c>
      <c r="C5535" t="s">
        <v>19</v>
      </c>
      <c r="D5535">
        <v>-11.75</v>
      </c>
      <c r="E5535">
        <v>-7.0671428570000003</v>
      </c>
      <c r="F5535">
        <f t="shared" si="344"/>
        <v>4.6828571429999997</v>
      </c>
      <c r="G5535">
        <f t="shared" si="345"/>
        <v>4.6828571429999997</v>
      </c>
      <c r="H5535">
        <v>15.83</v>
      </c>
      <c r="I5535">
        <v>14.6</v>
      </c>
      <c r="J5535">
        <f t="shared" si="346"/>
        <v>-1.2300000000000004</v>
      </c>
      <c r="K5535">
        <f t="shared" si="347"/>
        <v>1.2300000000000004</v>
      </c>
      <c r="L5535" t="str">
        <f>IF(A5535&lt;&gt;A5534,MAX($L$2:L5534)+1,"")</f>
        <v/>
      </c>
      <c r="M5535" t="str">
        <f>IF(L5535="","",AVERAGE(INDEX($E:$E,ROW(L5535),1):INDEX($E:$E,MATCH(L5535+1, L:L,0)-1)) - AVERAGE(INDEX($D:$D,ROW(L5535),1):INDEX($D:$D,MATCH(L5535+1, L:L,0)-1)))</f>
        <v/>
      </c>
      <c r="N5535" t="str">
        <f>IF(L5535="","",AVERAGE(INDEX($I:$I,ROW(L5535),1):INDEX($I:$I,MATCH(L5535+1, L:L,0)-1)) - AVERAGE(INDEX($H:$H,ROW(L5535),1):INDEX($H:$H,MATCH(L5535+1, L:L,0)-1)))</f>
        <v/>
      </c>
      <c r="O5535" t="str">
        <f>IF(L5535="","",AVERAGE(INDEX($G:$G,ROW(L5535),1):INDEX($G:$G,MATCH(L5535+1, L:L,0)-1)))</f>
        <v/>
      </c>
      <c r="P5535" t="str">
        <f>IF(L5535="","",AVERAGE(INDEX($K:$K,ROW(L5535),1):INDEX($K:$K,MATCH(L5535+1, L:L,0)-1)))</f>
        <v/>
      </c>
    </row>
    <row r="5536" spans="1:16" x14ac:dyDescent="0.25">
      <c r="A5536">
        <v>2016</v>
      </c>
      <c r="B5536">
        <v>12</v>
      </c>
      <c r="C5536" t="s">
        <v>7</v>
      </c>
      <c r="D5536">
        <v>-10.97</v>
      </c>
      <c r="E5536">
        <v>-13.51705093</v>
      </c>
      <c r="F5536">
        <f t="shared" si="344"/>
        <v>-2.5470509299999993</v>
      </c>
      <c r="G5536">
        <f t="shared" si="345"/>
        <v>2.5470509299999993</v>
      </c>
      <c r="H5536">
        <v>15.588181820000001</v>
      </c>
      <c r="I5536">
        <v>14.93636364</v>
      </c>
      <c r="J5536">
        <f t="shared" si="346"/>
        <v>-0.65181818000000113</v>
      </c>
      <c r="K5536">
        <f t="shared" si="347"/>
        <v>0.65181818000000113</v>
      </c>
      <c r="L5536" t="str">
        <f>IF(A5536&lt;&gt;A5535,MAX($L$2:L5535)+1,"")</f>
        <v/>
      </c>
      <c r="M5536" t="str">
        <f>IF(L5536="","",AVERAGE(INDEX($E:$E,ROW(L5536),1):INDEX($E:$E,MATCH(L5536+1, L:L,0)-1)) - AVERAGE(INDEX($D:$D,ROW(L5536),1):INDEX($D:$D,MATCH(L5536+1, L:L,0)-1)))</f>
        <v/>
      </c>
      <c r="N5536" t="str">
        <f>IF(L5536="","",AVERAGE(INDEX($I:$I,ROW(L5536),1):INDEX($I:$I,MATCH(L5536+1, L:L,0)-1)) - AVERAGE(INDEX($H:$H,ROW(L5536),1):INDEX($H:$H,MATCH(L5536+1, L:L,0)-1)))</f>
        <v/>
      </c>
      <c r="O5536" t="str">
        <f>IF(L5536="","",AVERAGE(INDEX($G:$G,ROW(L5536),1):INDEX($G:$G,MATCH(L5536+1, L:L,0)-1)))</f>
        <v/>
      </c>
      <c r="P5536" t="str">
        <f>IF(L5536="","",AVERAGE(INDEX($K:$K,ROW(L5536),1):INDEX($K:$K,MATCH(L5536+1, L:L,0)-1)))</f>
        <v/>
      </c>
    </row>
    <row r="5537" spans="1:16" x14ac:dyDescent="0.25">
      <c r="A5537">
        <v>2016</v>
      </c>
      <c r="B5537">
        <v>12</v>
      </c>
      <c r="C5537" t="s">
        <v>8</v>
      </c>
      <c r="D5537">
        <v>3.2727273000000001E-2</v>
      </c>
      <c r="E5537">
        <v>-2.5271569089999999</v>
      </c>
      <c r="F5537">
        <f t="shared" si="344"/>
        <v>-2.5598841819999998</v>
      </c>
      <c r="G5537">
        <f t="shared" si="345"/>
        <v>2.5598841819999998</v>
      </c>
      <c r="H5537">
        <v>186.88927269999999</v>
      </c>
      <c r="I5537">
        <v>148.96363640000001</v>
      </c>
      <c r="J5537">
        <f t="shared" si="346"/>
        <v>-37.925636299999979</v>
      </c>
      <c r="K5537">
        <f t="shared" si="347"/>
        <v>37.925636299999979</v>
      </c>
      <c r="L5537" t="str">
        <f>IF(A5537&lt;&gt;A5536,MAX($L$2:L5536)+1,"")</f>
        <v/>
      </c>
      <c r="M5537" t="str">
        <f>IF(L5537="","",AVERAGE(INDEX($E:$E,ROW(L5537),1):INDEX($E:$E,MATCH(L5537+1, L:L,0)-1)) - AVERAGE(INDEX($D:$D,ROW(L5537),1):INDEX($D:$D,MATCH(L5537+1, L:L,0)-1)))</f>
        <v/>
      </c>
      <c r="N5537" t="str">
        <f>IF(L5537="","",AVERAGE(INDEX($I:$I,ROW(L5537),1):INDEX($I:$I,MATCH(L5537+1, L:L,0)-1)) - AVERAGE(INDEX($H:$H,ROW(L5537),1):INDEX($H:$H,MATCH(L5537+1, L:L,0)-1)))</f>
        <v/>
      </c>
      <c r="O5537" t="str">
        <f>IF(L5537="","",AVERAGE(INDEX($G:$G,ROW(L5537),1):INDEX($G:$G,MATCH(L5537+1, L:L,0)-1)))</f>
        <v/>
      </c>
      <c r="P5537" t="str">
        <f>IF(L5537="","",AVERAGE(INDEX($K:$K,ROW(L5537),1):INDEX($K:$K,MATCH(L5537+1, L:L,0)-1)))</f>
        <v/>
      </c>
    </row>
    <row r="5538" spans="1:16" x14ac:dyDescent="0.25">
      <c r="A5538">
        <v>2016</v>
      </c>
      <c r="B5538">
        <v>12</v>
      </c>
      <c r="C5538" t="s">
        <v>9</v>
      </c>
      <c r="D5538">
        <v>-14.64285714</v>
      </c>
      <c r="E5538">
        <v>-15.08884793</v>
      </c>
      <c r="F5538">
        <f t="shared" si="344"/>
        <v>-0.44599078999999975</v>
      </c>
      <c r="G5538">
        <f t="shared" si="345"/>
        <v>0.44599078999999975</v>
      </c>
      <c r="H5538">
        <v>23.88</v>
      </c>
      <c r="I5538">
        <v>27.757142859999998</v>
      </c>
      <c r="J5538">
        <f t="shared" si="346"/>
        <v>3.8771428599999993</v>
      </c>
      <c r="K5538">
        <f t="shared" si="347"/>
        <v>3.8771428599999993</v>
      </c>
      <c r="L5538" t="str">
        <f>IF(A5538&lt;&gt;A5537,MAX($L$2:L5537)+1,"")</f>
        <v/>
      </c>
      <c r="M5538" t="str">
        <f>IF(L5538="","",AVERAGE(INDEX($E:$E,ROW(L5538),1):INDEX($E:$E,MATCH(L5538+1, L:L,0)-1)) - AVERAGE(INDEX($D:$D,ROW(L5538),1):INDEX($D:$D,MATCH(L5538+1, L:L,0)-1)))</f>
        <v/>
      </c>
      <c r="N5538" t="str">
        <f>IF(L5538="","",AVERAGE(INDEX($I:$I,ROW(L5538),1):INDEX($I:$I,MATCH(L5538+1, L:L,0)-1)) - AVERAGE(INDEX($H:$H,ROW(L5538),1):INDEX($H:$H,MATCH(L5538+1, L:L,0)-1)))</f>
        <v/>
      </c>
      <c r="O5538" t="str">
        <f>IF(L5538="","",AVERAGE(INDEX($G:$G,ROW(L5538),1):INDEX($G:$G,MATCH(L5538+1, L:L,0)-1)))</f>
        <v/>
      </c>
      <c r="P5538" t="str">
        <f>IF(L5538="","",AVERAGE(INDEX($K:$K,ROW(L5538),1):INDEX($K:$K,MATCH(L5538+1, L:L,0)-1)))</f>
        <v/>
      </c>
    </row>
    <row r="5539" spans="1:16" x14ac:dyDescent="0.25">
      <c r="A5539">
        <v>2016</v>
      </c>
      <c r="B5539">
        <v>12</v>
      </c>
      <c r="C5539" t="s">
        <v>10</v>
      </c>
      <c r="D5539">
        <v>-6.99</v>
      </c>
      <c r="E5539">
        <v>-7.2451612900000004</v>
      </c>
      <c r="F5539">
        <f t="shared" si="344"/>
        <v>-0.25516129000000021</v>
      </c>
      <c r="G5539">
        <f t="shared" si="345"/>
        <v>0.25516129000000021</v>
      </c>
      <c r="H5539">
        <v>103.19</v>
      </c>
      <c r="I5539">
        <v>87.2</v>
      </c>
      <c r="J5539">
        <f t="shared" si="346"/>
        <v>-15.989999999999995</v>
      </c>
      <c r="K5539">
        <f t="shared" si="347"/>
        <v>15.989999999999995</v>
      </c>
      <c r="L5539" t="str">
        <f>IF(A5539&lt;&gt;A5538,MAX($L$2:L5538)+1,"")</f>
        <v/>
      </c>
      <c r="M5539" t="str">
        <f>IF(L5539="","",AVERAGE(INDEX($E:$E,ROW(L5539),1):INDEX($E:$E,MATCH(L5539+1, L:L,0)-1)) - AVERAGE(INDEX($D:$D,ROW(L5539),1):INDEX($D:$D,MATCH(L5539+1, L:L,0)-1)))</f>
        <v/>
      </c>
      <c r="N5539" t="str">
        <f>IF(L5539="","",AVERAGE(INDEX($I:$I,ROW(L5539),1):INDEX($I:$I,MATCH(L5539+1, L:L,0)-1)) - AVERAGE(INDEX($H:$H,ROW(L5539),1):INDEX($H:$H,MATCH(L5539+1, L:L,0)-1)))</f>
        <v/>
      </c>
      <c r="O5539" t="str">
        <f>IF(L5539="","",AVERAGE(INDEX($G:$G,ROW(L5539),1):INDEX($G:$G,MATCH(L5539+1, L:L,0)-1)))</f>
        <v/>
      </c>
      <c r="P5539" t="str">
        <f>IF(L5539="","",AVERAGE(INDEX($K:$K,ROW(L5539),1):INDEX($K:$K,MATCH(L5539+1, L:L,0)-1)))</f>
        <v/>
      </c>
    </row>
    <row r="5540" spans="1:16" x14ac:dyDescent="0.25">
      <c r="A5540">
        <v>2016</v>
      </c>
      <c r="B5540">
        <v>12</v>
      </c>
      <c r="C5540" t="s">
        <v>11</v>
      </c>
      <c r="D5540">
        <v>-4.2277777780000001</v>
      </c>
      <c r="E5540">
        <v>-5.7496159750000002</v>
      </c>
      <c r="F5540">
        <f t="shared" si="344"/>
        <v>-1.5218381970000001</v>
      </c>
      <c r="G5540">
        <f t="shared" si="345"/>
        <v>1.5218381970000001</v>
      </c>
      <c r="H5540">
        <v>118.84888890000001</v>
      </c>
      <c r="I5540">
        <v>113.7111111</v>
      </c>
      <c r="J5540">
        <f t="shared" si="346"/>
        <v>-5.1377778000000092</v>
      </c>
      <c r="K5540">
        <f t="shared" si="347"/>
        <v>5.1377778000000092</v>
      </c>
      <c r="L5540" t="str">
        <f>IF(A5540&lt;&gt;A5539,MAX($L$2:L5539)+1,"")</f>
        <v/>
      </c>
      <c r="M5540" t="str">
        <f>IF(L5540="","",AVERAGE(INDEX($E:$E,ROW(L5540),1):INDEX($E:$E,MATCH(L5540+1, L:L,0)-1)) - AVERAGE(INDEX($D:$D,ROW(L5540),1):INDEX($D:$D,MATCH(L5540+1, L:L,0)-1)))</f>
        <v/>
      </c>
      <c r="N5540" t="str">
        <f>IF(L5540="","",AVERAGE(INDEX($I:$I,ROW(L5540),1):INDEX($I:$I,MATCH(L5540+1, L:L,0)-1)) - AVERAGE(INDEX($H:$H,ROW(L5540),1):INDEX($H:$H,MATCH(L5540+1, L:L,0)-1)))</f>
        <v/>
      </c>
      <c r="O5540" t="str">
        <f>IF(L5540="","",AVERAGE(INDEX($G:$G,ROW(L5540),1):INDEX($G:$G,MATCH(L5540+1, L:L,0)-1)))</f>
        <v/>
      </c>
      <c r="P5540" t="str">
        <f>IF(L5540="","",AVERAGE(INDEX($K:$K,ROW(L5540),1):INDEX($K:$K,MATCH(L5540+1, L:L,0)-1)))</f>
        <v/>
      </c>
    </row>
    <row r="5541" spans="1:16" x14ac:dyDescent="0.25">
      <c r="A5541">
        <v>2016</v>
      </c>
      <c r="B5541">
        <v>12</v>
      </c>
      <c r="C5541" t="s">
        <v>12</v>
      </c>
      <c r="D5541">
        <v>-2.0175000000000001</v>
      </c>
      <c r="E5541">
        <v>-2.0882091209999998</v>
      </c>
      <c r="F5541">
        <f t="shared" si="344"/>
        <v>-7.0709120999999708E-2</v>
      </c>
      <c r="G5541">
        <f t="shared" si="345"/>
        <v>7.0709120999999708E-2</v>
      </c>
      <c r="H5541">
        <v>122.17</v>
      </c>
      <c r="I5541">
        <v>117.7</v>
      </c>
      <c r="J5541">
        <f t="shared" si="346"/>
        <v>-4.4699999999999989</v>
      </c>
      <c r="K5541">
        <f t="shared" si="347"/>
        <v>4.4699999999999989</v>
      </c>
      <c r="L5541" t="str">
        <f>IF(A5541&lt;&gt;A5540,MAX($L$2:L5540)+1,"")</f>
        <v/>
      </c>
      <c r="M5541" t="str">
        <f>IF(L5541="","",AVERAGE(INDEX($E:$E,ROW(L5541),1):INDEX($E:$E,MATCH(L5541+1, L:L,0)-1)) - AVERAGE(INDEX($D:$D,ROW(L5541),1):INDEX($D:$D,MATCH(L5541+1, L:L,0)-1)))</f>
        <v/>
      </c>
      <c r="N5541" t="str">
        <f>IF(L5541="","",AVERAGE(INDEX($I:$I,ROW(L5541),1):INDEX($I:$I,MATCH(L5541+1, L:L,0)-1)) - AVERAGE(INDEX($H:$H,ROW(L5541),1):INDEX($H:$H,MATCH(L5541+1, L:L,0)-1)))</f>
        <v/>
      </c>
      <c r="O5541" t="str">
        <f>IF(L5541="","",AVERAGE(INDEX($G:$G,ROW(L5541),1):INDEX($G:$G,MATCH(L5541+1, L:L,0)-1)))</f>
        <v/>
      </c>
      <c r="P5541" t="str">
        <f>IF(L5541="","",AVERAGE(INDEX($K:$K,ROW(L5541),1):INDEX($K:$K,MATCH(L5541+1, L:L,0)-1)))</f>
        <v/>
      </c>
    </row>
    <row r="5542" spans="1:16" x14ac:dyDescent="0.25">
      <c r="A5542">
        <v>2016</v>
      </c>
      <c r="B5542">
        <v>12</v>
      </c>
      <c r="C5542" t="s">
        <v>15</v>
      </c>
      <c r="D5542">
        <v>-7.4444444440000002</v>
      </c>
      <c r="E5542">
        <v>-6.7163486179999996</v>
      </c>
      <c r="F5542">
        <f t="shared" si="344"/>
        <v>0.72809582600000056</v>
      </c>
      <c r="G5542">
        <f t="shared" si="345"/>
        <v>0.72809582600000056</v>
      </c>
      <c r="H5542">
        <v>61.24777778</v>
      </c>
      <c r="I5542">
        <v>76.055555560000002</v>
      </c>
      <c r="J5542">
        <f t="shared" si="346"/>
        <v>14.807777780000002</v>
      </c>
      <c r="K5542">
        <f t="shared" si="347"/>
        <v>14.807777780000002</v>
      </c>
      <c r="L5542" t="str">
        <f>IF(A5542&lt;&gt;A5541,MAX($L$2:L5541)+1,"")</f>
        <v/>
      </c>
      <c r="M5542" t="str">
        <f>IF(L5542="","",AVERAGE(INDEX($E:$E,ROW(L5542),1):INDEX($E:$E,MATCH(L5542+1, L:L,0)-1)) - AVERAGE(INDEX($D:$D,ROW(L5542),1):INDEX($D:$D,MATCH(L5542+1, L:L,0)-1)))</f>
        <v/>
      </c>
      <c r="N5542" t="str">
        <f>IF(L5542="","",AVERAGE(INDEX($I:$I,ROW(L5542),1):INDEX($I:$I,MATCH(L5542+1, L:L,0)-1)) - AVERAGE(INDEX($H:$H,ROW(L5542),1):INDEX($H:$H,MATCH(L5542+1, L:L,0)-1)))</f>
        <v/>
      </c>
      <c r="O5542" t="str">
        <f>IF(L5542="","",AVERAGE(INDEX($G:$G,ROW(L5542),1):INDEX($G:$G,MATCH(L5542+1, L:L,0)-1)))</f>
        <v/>
      </c>
      <c r="P5542" t="str">
        <f>IF(L5542="","",AVERAGE(INDEX($K:$K,ROW(L5542),1):INDEX($K:$K,MATCH(L5542+1, L:L,0)-1)))</f>
        <v/>
      </c>
    </row>
    <row r="5543" spans="1:16" x14ac:dyDescent="0.25">
      <c r="A5543">
        <v>2016</v>
      </c>
      <c r="B5543">
        <v>12</v>
      </c>
      <c r="C5543" t="s">
        <v>16</v>
      </c>
      <c r="D5543">
        <v>-3.27</v>
      </c>
      <c r="E5543">
        <v>-2.8967741939999998</v>
      </c>
      <c r="F5543">
        <f t="shared" si="344"/>
        <v>0.37322580600000022</v>
      </c>
      <c r="G5543">
        <f t="shared" si="345"/>
        <v>0.37322580600000022</v>
      </c>
      <c r="H5543">
        <v>132.53</v>
      </c>
      <c r="I5543">
        <v>91.8</v>
      </c>
      <c r="J5543">
        <f t="shared" si="346"/>
        <v>-40.730000000000004</v>
      </c>
      <c r="K5543">
        <f t="shared" si="347"/>
        <v>40.730000000000004</v>
      </c>
      <c r="L5543" t="str">
        <f>IF(A5543&lt;&gt;A5542,MAX($L$2:L5542)+1,"")</f>
        <v/>
      </c>
      <c r="M5543" t="str">
        <f>IF(L5543="","",AVERAGE(INDEX($E:$E,ROW(L5543),1):INDEX($E:$E,MATCH(L5543+1, L:L,0)-1)) - AVERAGE(INDEX($D:$D,ROW(L5543),1):INDEX($D:$D,MATCH(L5543+1, L:L,0)-1)))</f>
        <v/>
      </c>
      <c r="N5543" t="str">
        <f>IF(L5543="","",AVERAGE(INDEX($I:$I,ROW(L5543),1):INDEX($I:$I,MATCH(L5543+1, L:L,0)-1)) - AVERAGE(INDEX($H:$H,ROW(L5543),1):INDEX($H:$H,MATCH(L5543+1, L:L,0)-1)))</f>
        <v/>
      </c>
      <c r="O5543" t="str">
        <f>IF(L5543="","",AVERAGE(INDEX($G:$G,ROW(L5543),1):INDEX($G:$G,MATCH(L5543+1, L:L,0)-1)))</f>
        <v/>
      </c>
      <c r="P5543" t="str">
        <f>IF(L5543="","",AVERAGE(INDEX($K:$K,ROW(L5543),1):INDEX($K:$K,MATCH(L5543+1, L:L,0)-1)))</f>
        <v/>
      </c>
    </row>
    <row r="5544" spans="1:16" x14ac:dyDescent="0.25">
      <c r="A5544">
        <v>2016</v>
      </c>
      <c r="B5544">
        <v>12</v>
      </c>
      <c r="C5544" t="s">
        <v>17</v>
      </c>
      <c r="D5544">
        <v>-7.2732432429999996</v>
      </c>
      <c r="E5544">
        <v>-6.5483173499999996</v>
      </c>
      <c r="F5544">
        <f t="shared" si="344"/>
        <v>0.72492589299999999</v>
      </c>
      <c r="G5544">
        <f t="shared" si="345"/>
        <v>0.72492589299999999</v>
      </c>
      <c r="H5544">
        <v>84.258378379999996</v>
      </c>
      <c r="I5544">
        <v>84.53243243</v>
      </c>
      <c r="J5544">
        <f t="shared" si="346"/>
        <v>0.27405405000000371</v>
      </c>
      <c r="K5544">
        <f t="shared" si="347"/>
        <v>0.27405405000000371</v>
      </c>
      <c r="L5544" t="str">
        <f>IF(A5544&lt;&gt;A5543,MAX($L$2:L5543)+1,"")</f>
        <v/>
      </c>
      <c r="M5544" t="str">
        <f>IF(L5544="","",AVERAGE(INDEX($E:$E,ROW(L5544),1):INDEX($E:$E,MATCH(L5544+1, L:L,0)-1)) - AVERAGE(INDEX($D:$D,ROW(L5544),1):INDEX($D:$D,MATCH(L5544+1, L:L,0)-1)))</f>
        <v/>
      </c>
      <c r="N5544" t="str">
        <f>IF(L5544="","",AVERAGE(INDEX($I:$I,ROW(L5544),1):INDEX($I:$I,MATCH(L5544+1, L:L,0)-1)) - AVERAGE(INDEX($H:$H,ROW(L5544),1):INDEX($H:$H,MATCH(L5544+1, L:L,0)-1)))</f>
        <v/>
      </c>
      <c r="O5544" t="str">
        <f>IF(L5544="","",AVERAGE(INDEX($G:$G,ROW(L5544),1):INDEX($G:$G,MATCH(L5544+1, L:L,0)-1)))</f>
        <v/>
      </c>
      <c r="P5544" t="str">
        <f>IF(L5544="","",AVERAGE(INDEX($K:$K,ROW(L5544),1):INDEX($K:$K,MATCH(L5544+1, L:L,0)-1)))</f>
        <v/>
      </c>
    </row>
    <row r="5545" spans="1:16" x14ac:dyDescent="0.25">
      <c r="A5545">
        <v>2016</v>
      </c>
      <c r="B5545">
        <v>12</v>
      </c>
      <c r="C5545" t="s">
        <v>18</v>
      </c>
      <c r="D5545">
        <v>-12.52923077</v>
      </c>
      <c r="E5545">
        <v>-14.040843669999999</v>
      </c>
      <c r="F5545">
        <f t="shared" si="344"/>
        <v>-1.5116128999999994</v>
      </c>
      <c r="G5545">
        <f t="shared" si="345"/>
        <v>1.5116128999999994</v>
      </c>
      <c r="H5545">
        <v>18.613846150000001</v>
      </c>
      <c r="I5545">
        <v>15.13846154</v>
      </c>
      <c r="J5545">
        <f t="shared" si="346"/>
        <v>-3.4753846100000008</v>
      </c>
      <c r="K5545">
        <f t="shared" si="347"/>
        <v>3.4753846100000008</v>
      </c>
      <c r="L5545" t="str">
        <f>IF(A5545&lt;&gt;A5544,MAX($L$2:L5544)+1,"")</f>
        <v/>
      </c>
      <c r="M5545" t="str">
        <f>IF(L5545="","",AVERAGE(INDEX($E:$E,ROW(L5545),1):INDEX($E:$E,MATCH(L5545+1, L:L,0)-1)) - AVERAGE(INDEX($D:$D,ROW(L5545),1):INDEX($D:$D,MATCH(L5545+1, L:L,0)-1)))</f>
        <v/>
      </c>
      <c r="N5545" t="str">
        <f>IF(L5545="","",AVERAGE(INDEX($I:$I,ROW(L5545),1):INDEX($I:$I,MATCH(L5545+1, L:L,0)-1)) - AVERAGE(INDEX($H:$H,ROW(L5545),1):INDEX($H:$H,MATCH(L5545+1, L:L,0)-1)))</f>
        <v/>
      </c>
      <c r="O5545" t="str">
        <f>IF(L5545="","",AVERAGE(INDEX($G:$G,ROW(L5545),1):INDEX($G:$G,MATCH(L5545+1, L:L,0)-1)))</f>
        <v/>
      </c>
      <c r="P5545" t="str">
        <f>IF(L5545="","",AVERAGE(INDEX($K:$K,ROW(L5545),1):INDEX($K:$K,MATCH(L5545+1, L:L,0)-1)))</f>
        <v/>
      </c>
    </row>
    <row r="5546" spans="1:16" x14ac:dyDescent="0.25">
      <c r="A5546">
        <v>2016</v>
      </c>
      <c r="B5546">
        <v>12</v>
      </c>
      <c r="C5546" t="s">
        <v>19</v>
      </c>
      <c r="D5546">
        <v>-14.11</v>
      </c>
      <c r="E5546">
        <v>-18.740322580000001</v>
      </c>
      <c r="F5546">
        <f t="shared" si="344"/>
        <v>-4.6303225800000014</v>
      </c>
      <c r="G5546">
        <f t="shared" si="345"/>
        <v>4.6303225800000014</v>
      </c>
      <c r="H5546">
        <v>13.494999999999999</v>
      </c>
      <c r="I5546">
        <v>2.2000000000000002</v>
      </c>
      <c r="J5546">
        <f t="shared" si="346"/>
        <v>-11.294999999999998</v>
      </c>
      <c r="K5546">
        <f t="shared" si="347"/>
        <v>11.294999999999998</v>
      </c>
      <c r="L5546" t="str">
        <f>IF(A5546&lt;&gt;A5545,MAX($L$2:L5545)+1,"")</f>
        <v/>
      </c>
      <c r="M5546" t="str">
        <f>IF(L5546="","",AVERAGE(INDEX($E:$E,ROW(L5546),1):INDEX($E:$E,MATCH(L5546+1, L:L,0)-1)) - AVERAGE(INDEX($D:$D,ROW(L5546),1):INDEX($D:$D,MATCH(L5546+1, L:L,0)-1)))</f>
        <v/>
      </c>
      <c r="N5546" t="str">
        <f>IF(L5546="","",AVERAGE(INDEX($I:$I,ROW(L5546),1):INDEX($I:$I,MATCH(L5546+1, L:L,0)-1)) - AVERAGE(INDEX($H:$H,ROW(L5546),1):INDEX($H:$H,MATCH(L5546+1, L:L,0)-1)))</f>
        <v/>
      </c>
      <c r="O5546" t="str">
        <f>IF(L5546="","",AVERAGE(INDEX($G:$G,ROW(L5546),1):INDEX($G:$G,MATCH(L5546+1, L:L,0)-1)))</f>
        <v/>
      </c>
      <c r="P5546" t="str">
        <f>IF(L5546="","",AVERAGE(INDEX($K:$K,ROW(L5546),1):INDEX($K:$K,MATCH(L5546+1, L:L,0)-1)))</f>
        <v/>
      </c>
    </row>
    <row r="5547" spans="1:16" x14ac:dyDescent="0.25">
      <c r="A5547">
        <v>2017</v>
      </c>
      <c r="B5547">
        <v>1</v>
      </c>
      <c r="C5547" t="s">
        <v>7</v>
      </c>
      <c r="D5547">
        <v>-12.755000000000001</v>
      </c>
      <c r="E5547">
        <v>-10.387096769999999</v>
      </c>
      <c r="F5547">
        <f t="shared" si="344"/>
        <v>2.3679032300000014</v>
      </c>
      <c r="G5547">
        <f t="shared" si="345"/>
        <v>2.3679032300000014</v>
      </c>
      <c r="H5547">
        <v>17.736666670000002</v>
      </c>
      <c r="I5547">
        <v>10.78333333</v>
      </c>
      <c r="J5547">
        <f t="shared" si="346"/>
        <v>-6.9533333400000021</v>
      </c>
      <c r="K5547">
        <f t="shared" si="347"/>
        <v>6.9533333400000021</v>
      </c>
      <c r="L5547">
        <f>IF(A5547&lt;&gt;A5546,MAX($L$2:L5546)+1,"")</f>
        <v>36</v>
      </c>
      <c r="M5547">
        <f>IF(L5547="","",AVERAGE(INDEX($E:$E,ROW(L5547),1):INDEX($E:$E,MATCH(L5547+1, L:L,0)-1)) - AVERAGE(INDEX($D:$D,ROW(L5547),1):INDEX($D:$D,MATCH(L5547+1, L:L,0)-1)))</f>
        <v>0.58789189603968151</v>
      </c>
      <c r="N5547">
        <f>IF(L5547="","",AVERAGE(INDEX($I:$I,ROW(L5547),1):INDEX($I:$I,MATCH(L5547+1, L:L,0)-1)) - AVERAGE(INDEX($H:$H,ROW(L5547),1):INDEX($H:$H,MATCH(L5547+1, L:L,0)-1)))</f>
        <v>-2.7460003110714268</v>
      </c>
      <c r="O5547">
        <f>IF(L5547="","",AVERAGE(INDEX($G:$G,ROW(L5547),1):INDEX($G:$G,MATCH(L5547+1, L:L,0)-1)))</f>
        <v>1.3857552847380956</v>
      </c>
      <c r="P5547">
        <f>IF(L5547="","",AVERAGE(INDEX($K:$K,ROW(L5547),1):INDEX($K:$K,MATCH(L5547+1, L:L,0)-1)))</f>
        <v>21.687700833293643</v>
      </c>
    </row>
    <row r="5548" spans="1:16" x14ac:dyDescent="0.25">
      <c r="A5548">
        <v>2017</v>
      </c>
      <c r="B5548">
        <v>1</v>
      </c>
      <c r="C5548" t="s">
        <v>8</v>
      </c>
      <c r="D5548">
        <v>0.18186440700000001</v>
      </c>
      <c r="E5548">
        <v>-1.3286857910000001</v>
      </c>
      <c r="F5548">
        <f t="shared" si="344"/>
        <v>-1.510550198</v>
      </c>
      <c r="G5548">
        <f t="shared" si="345"/>
        <v>1.510550198</v>
      </c>
      <c r="H5548">
        <v>195.94067799999999</v>
      </c>
      <c r="I5548">
        <v>115.75762709999999</v>
      </c>
      <c r="J5548">
        <f t="shared" si="346"/>
        <v>-80.183050899999998</v>
      </c>
      <c r="K5548">
        <f t="shared" si="347"/>
        <v>80.183050899999998</v>
      </c>
      <c r="L5548" t="str">
        <f>IF(A5548&lt;&gt;A5547,MAX($L$2:L5547)+1,"")</f>
        <v/>
      </c>
      <c r="M5548" t="str">
        <f>IF(L5548="","",AVERAGE(INDEX($E:$E,ROW(L5548),1):INDEX($E:$E,MATCH(L5548+1, L:L,0)-1)) - AVERAGE(INDEX($D:$D,ROW(L5548),1):INDEX($D:$D,MATCH(L5548+1, L:L,0)-1)))</f>
        <v/>
      </c>
      <c r="N5548" t="str">
        <f>IF(L5548="","",AVERAGE(INDEX($I:$I,ROW(L5548),1):INDEX($I:$I,MATCH(L5548+1, L:L,0)-1)) - AVERAGE(INDEX($H:$H,ROW(L5548),1):INDEX($H:$H,MATCH(L5548+1, L:L,0)-1)))</f>
        <v/>
      </c>
      <c r="O5548" t="str">
        <f>IF(L5548="","",AVERAGE(INDEX($G:$G,ROW(L5548),1):INDEX($G:$G,MATCH(L5548+1, L:L,0)-1)))</f>
        <v/>
      </c>
      <c r="P5548" t="str">
        <f>IF(L5548="","",AVERAGE(INDEX($K:$K,ROW(L5548),1):INDEX($K:$K,MATCH(L5548+1, L:L,0)-1)))</f>
        <v/>
      </c>
    </row>
    <row r="5549" spans="1:16" x14ac:dyDescent="0.25">
      <c r="A5549">
        <v>2017</v>
      </c>
      <c r="B5549">
        <v>1</v>
      </c>
      <c r="C5549" t="s">
        <v>9</v>
      </c>
      <c r="D5549">
        <v>-17.616</v>
      </c>
      <c r="E5549">
        <v>-12.63808676</v>
      </c>
      <c r="F5549">
        <f t="shared" si="344"/>
        <v>4.9779132399999995</v>
      </c>
      <c r="G5549">
        <f t="shared" si="345"/>
        <v>4.9779132399999995</v>
      </c>
      <c r="H5549">
        <v>22.111999999999998</v>
      </c>
      <c r="I5549">
        <v>13.34</v>
      </c>
      <c r="J5549">
        <f t="shared" si="346"/>
        <v>-8.7719999999999985</v>
      </c>
      <c r="K5549">
        <f t="shared" si="347"/>
        <v>8.7719999999999985</v>
      </c>
      <c r="L5549" t="str">
        <f>IF(A5549&lt;&gt;A5548,MAX($L$2:L5548)+1,"")</f>
        <v/>
      </c>
      <c r="M5549" t="str">
        <f>IF(L5549="","",AVERAGE(INDEX($E:$E,ROW(L5549),1):INDEX($E:$E,MATCH(L5549+1, L:L,0)-1)) - AVERAGE(INDEX($D:$D,ROW(L5549),1):INDEX($D:$D,MATCH(L5549+1, L:L,0)-1)))</f>
        <v/>
      </c>
      <c r="N5549" t="str">
        <f>IF(L5549="","",AVERAGE(INDEX($I:$I,ROW(L5549),1):INDEX($I:$I,MATCH(L5549+1, L:L,0)-1)) - AVERAGE(INDEX($H:$H,ROW(L5549),1):INDEX($H:$H,MATCH(L5549+1, L:L,0)-1)))</f>
        <v/>
      </c>
      <c r="O5549" t="str">
        <f>IF(L5549="","",AVERAGE(INDEX($G:$G,ROW(L5549),1):INDEX($G:$G,MATCH(L5549+1, L:L,0)-1)))</f>
        <v/>
      </c>
      <c r="P5549" t="str">
        <f>IF(L5549="","",AVERAGE(INDEX($K:$K,ROW(L5549),1):INDEX($K:$K,MATCH(L5549+1, L:L,0)-1)))</f>
        <v/>
      </c>
    </row>
    <row r="5550" spans="1:16" x14ac:dyDescent="0.25">
      <c r="A5550">
        <v>2017</v>
      </c>
      <c r="B5550">
        <v>1</v>
      </c>
      <c r="C5550" t="s">
        <v>10</v>
      </c>
      <c r="D5550">
        <v>-11.5</v>
      </c>
      <c r="E5550">
        <v>-6.9354838709999997</v>
      </c>
      <c r="F5550">
        <f t="shared" si="344"/>
        <v>4.5645161290000003</v>
      </c>
      <c r="G5550">
        <f t="shared" si="345"/>
        <v>4.5645161290000003</v>
      </c>
      <c r="H5550">
        <v>104.01</v>
      </c>
      <c r="I5550">
        <v>72.2</v>
      </c>
      <c r="J5550">
        <f t="shared" si="346"/>
        <v>-31.810000000000002</v>
      </c>
      <c r="K5550">
        <f t="shared" si="347"/>
        <v>31.810000000000002</v>
      </c>
      <c r="L5550" t="str">
        <f>IF(A5550&lt;&gt;A5549,MAX($L$2:L5549)+1,"")</f>
        <v/>
      </c>
      <c r="M5550" t="str">
        <f>IF(L5550="","",AVERAGE(INDEX($E:$E,ROW(L5550),1):INDEX($E:$E,MATCH(L5550+1, L:L,0)-1)) - AVERAGE(INDEX($D:$D,ROW(L5550),1):INDEX($D:$D,MATCH(L5550+1, L:L,0)-1)))</f>
        <v/>
      </c>
      <c r="N5550" t="str">
        <f>IF(L5550="","",AVERAGE(INDEX($I:$I,ROW(L5550),1):INDEX($I:$I,MATCH(L5550+1, L:L,0)-1)) - AVERAGE(INDEX($H:$H,ROW(L5550),1):INDEX($H:$H,MATCH(L5550+1, L:L,0)-1)))</f>
        <v/>
      </c>
      <c r="O5550" t="str">
        <f>IF(L5550="","",AVERAGE(INDEX($G:$G,ROW(L5550),1):INDEX($G:$G,MATCH(L5550+1, L:L,0)-1)))</f>
        <v/>
      </c>
      <c r="P5550" t="str">
        <f>IF(L5550="","",AVERAGE(INDEX($K:$K,ROW(L5550),1):INDEX($K:$K,MATCH(L5550+1, L:L,0)-1)))</f>
        <v/>
      </c>
    </row>
    <row r="5551" spans="1:16" x14ac:dyDescent="0.25">
      <c r="A5551">
        <v>2017</v>
      </c>
      <c r="B5551">
        <v>1</v>
      </c>
      <c r="C5551" t="s">
        <v>11</v>
      </c>
      <c r="D5551">
        <v>-7.8344444439999998</v>
      </c>
      <c r="E5551">
        <v>-5.9600468480000002</v>
      </c>
      <c r="F5551">
        <f t="shared" si="344"/>
        <v>1.8743975959999997</v>
      </c>
      <c r="G5551">
        <f t="shared" si="345"/>
        <v>1.8743975959999997</v>
      </c>
      <c r="H5551">
        <v>116.7033333</v>
      </c>
      <c r="I5551">
        <v>96.6</v>
      </c>
      <c r="J5551">
        <f t="shared" si="346"/>
        <v>-20.103333300000003</v>
      </c>
      <c r="K5551">
        <f t="shared" si="347"/>
        <v>20.103333300000003</v>
      </c>
      <c r="L5551" t="str">
        <f>IF(A5551&lt;&gt;A5550,MAX($L$2:L5550)+1,"")</f>
        <v/>
      </c>
      <c r="M5551" t="str">
        <f>IF(L5551="","",AVERAGE(INDEX($E:$E,ROW(L5551),1):INDEX($E:$E,MATCH(L5551+1, L:L,0)-1)) - AVERAGE(INDEX($D:$D,ROW(L5551),1):INDEX($D:$D,MATCH(L5551+1, L:L,0)-1)))</f>
        <v/>
      </c>
      <c r="N5551" t="str">
        <f>IF(L5551="","",AVERAGE(INDEX($I:$I,ROW(L5551),1):INDEX($I:$I,MATCH(L5551+1, L:L,0)-1)) - AVERAGE(INDEX($H:$H,ROW(L5551),1):INDEX($H:$H,MATCH(L5551+1, L:L,0)-1)))</f>
        <v/>
      </c>
      <c r="O5551" t="str">
        <f>IF(L5551="","",AVERAGE(INDEX($G:$G,ROW(L5551),1):INDEX($G:$G,MATCH(L5551+1, L:L,0)-1)))</f>
        <v/>
      </c>
      <c r="P5551" t="str">
        <f>IF(L5551="","",AVERAGE(INDEX($K:$K,ROW(L5551),1):INDEX($K:$K,MATCH(L5551+1, L:L,0)-1)))</f>
        <v/>
      </c>
    </row>
    <row r="5552" spans="1:16" x14ac:dyDescent="0.25">
      <c r="A5552">
        <v>2017</v>
      </c>
      <c r="B5552">
        <v>1</v>
      </c>
      <c r="C5552" t="s">
        <v>12</v>
      </c>
      <c r="D5552">
        <v>-5.9133333329999997</v>
      </c>
      <c r="E5552">
        <v>-2.6814203710000002</v>
      </c>
      <c r="F5552">
        <f t="shared" si="344"/>
        <v>3.2319129619999996</v>
      </c>
      <c r="G5552">
        <f t="shared" si="345"/>
        <v>3.2319129619999996</v>
      </c>
      <c r="H5552">
        <v>121.99666670000001</v>
      </c>
      <c r="I5552">
        <v>127.15</v>
      </c>
      <c r="J5552">
        <f t="shared" si="346"/>
        <v>5.1533332999999999</v>
      </c>
      <c r="K5552">
        <f t="shared" si="347"/>
        <v>5.1533332999999999</v>
      </c>
      <c r="L5552" t="str">
        <f>IF(A5552&lt;&gt;A5551,MAX($L$2:L5551)+1,"")</f>
        <v/>
      </c>
      <c r="M5552" t="str">
        <f>IF(L5552="","",AVERAGE(INDEX($E:$E,ROW(L5552),1):INDEX($E:$E,MATCH(L5552+1, L:L,0)-1)) - AVERAGE(INDEX($D:$D,ROW(L5552),1):INDEX($D:$D,MATCH(L5552+1, L:L,0)-1)))</f>
        <v/>
      </c>
      <c r="N5552" t="str">
        <f>IF(L5552="","",AVERAGE(INDEX($I:$I,ROW(L5552),1):INDEX($I:$I,MATCH(L5552+1, L:L,0)-1)) - AVERAGE(INDEX($H:$H,ROW(L5552),1):INDEX($H:$H,MATCH(L5552+1, L:L,0)-1)))</f>
        <v/>
      </c>
      <c r="O5552" t="str">
        <f>IF(L5552="","",AVERAGE(INDEX($G:$G,ROW(L5552),1):INDEX($G:$G,MATCH(L5552+1, L:L,0)-1)))</f>
        <v/>
      </c>
      <c r="P5552" t="str">
        <f>IF(L5552="","",AVERAGE(INDEX($K:$K,ROW(L5552),1):INDEX($K:$K,MATCH(L5552+1, L:L,0)-1)))</f>
        <v/>
      </c>
    </row>
    <row r="5553" spans="1:16" x14ac:dyDescent="0.25">
      <c r="A5553">
        <v>2017</v>
      </c>
      <c r="B5553">
        <v>1</v>
      </c>
      <c r="C5553" t="s">
        <v>15</v>
      </c>
      <c r="D5553">
        <v>-9.9633333329999996</v>
      </c>
      <c r="E5553">
        <v>-5.3934794589999999</v>
      </c>
      <c r="F5553">
        <f t="shared" si="344"/>
        <v>4.5698538739999996</v>
      </c>
      <c r="G5553">
        <f t="shared" si="345"/>
        <v>4.5698538739999996</v>
      </c>
      <c r="H5553">
        <v>63.101111109999998</v>
      </c>
      <c r="I5553">
        <v>66.366666670000001</v>
      </c>
      <c r="J5553">
        <f t="shared" si="346"/>
        <v>3.2655555600000028</v>
      </c>
      <c r="K5553">
        <f t="shared" si="347"/>
        <v>3.2655555600000028</v>
      </c>
      <c r="L5553" t="str">
        <f>IF(A5553&lt;&gt;A5552,MAX($L$2:L5552)+1,"")</f>
        <v/>
      </c>
      <c r="M5553" t="str">
        <f>IF(L5553="","",AVERAGE(INDEX($E:$E,ROW(L5553),1):INDEX($E:$E,MATCH(L5553+1, L:L,0)-1)) - AVERAGE(INDEX($D:$D,ROW(L5553),1):INDEX($D:$D,MATCH(L5553+1, L:L,0)-1)))</f>
        <v/>
      </c>
      <c r="N5553" t="str">
        <f>IF(L5553="","",AVERAGE(INDEX($I:$I,ROW(L5553),1):INDEX($I:$I,MATCH(L5553+1, L:L,0)-1)) - AVERAGE(INDEX($H:$H,ROW(L5553),1):INDEX($H:$H,MATCH(L5553+1, L:L,0)-1)))</f>
        <v/>
      </c>
      <c r="O5553" t="str">
        <f>IF(L5553="","",AVERAGE(INDEX($G:$G,ROW(L5553),1):INDEX($G:$G,MATCH(L5553+1, L:L,0)-1)))</f>
        <v/>
      </c>
      <c r="P5553" t="str">
        <f>IF(L5553="","",AVERAGE(INDEX($K:$K,ROW(L5553),1):INDEX($K:$K,MATCH(L5553+1, L:L,0)-1)))</f>
        <v/>
      </c>
    </row>
    <row r="5554" spans="1:16" x14ac:dyDescent="0.25">
      <c r="A5554">
        <v>2017</v>
      </c>
      <c r="B5554">
        <v>1</v>
      </c>
      <c r="C5554" t="s">
        <v>16</v>
      </c>
      <c r="D5554">
        <v>-7.72</v>
      </c>
      <c r="E5554">
        <v>-5.2741935480000004</v>
      </c>
      <c r="F5554">
        <f t="shared" si="344"/>
        <v>2.4458064519999994</v>
      </c>
      <c r="G5554">
        <f t="shared" si="345"/>
        <v>2.4458064519999994</v>
      </c>
      <c r="H5554">
        <v>119.97</v>
      </c>
      <c r="I5554">
        <v>133.19999999999999</v>
      </c>
      <c r="J5554">
        <f t="shared" si="346"/>
        <v>13.22999999999999</v>
      </c>
      <c r="K5554">
        <f t="shared" si="347"/>
        <v>13.22999999999999</v>
      </c>
      <c r="L5554" t="str">
        <f>IF(A5554&lt;&gt;A5553,MAX($L$2:L5553)+1,"")</f>
        <v/>
      </c>
      <c r="M5554" t="str">
        <f>IF(L5554="","",AVERAGE(INDEX($E:$E,ROW(L5554),1):INDEX($E:$E,MATCH(L5554+1, L:L,0)-1)) - AVERAGE(INDEX($D:$D,ROW(L5554),1):INDEX($D:$D,MATCH(L5554+1, L:L,0)-1)))</f>
        <v/>
      </c>
      <c r="N5554" t="str">
        <f>IF(L5554="","",AVERAGE(INDEX($I:$I,ROW(L5554),1):INDEX($I:$I,MATCH(L5554+1, L:L,0)-1)) - AVERAGE(INDEX($H:$H,ROW(L5554),1):INDEX($H:$H,MATCH(L5554+1, L:L,0)-1)))</f>
        <v/>
      </c>
      <c r="O5554" t="str">
        <f>IF(L5554="","",AVERAGE(INDEX($G:$G,ROW(L5554),1):INDEX($G:$G,MATCH(L5554+1, L:L,0)-1)))</f>
        <v/>
      </c>
      <c r="P5554" t="str">
        <f>IF(L5554="","",AVERAGE(INDEX($K:$K,ROW(L5554),1):INDEX($K:$K,MATCH(L5554+1, L:L,0)-1)))</f>
        <v/>
      </c>
    </row>
    <row r="5555" spans="1:16" x14ac:dyDescent="0.25">
      <c r="A5555">
        <v>2017</v>
      </c>
      <c r="B5555">
        <v>1</v>
      </c>
      <c r="C5555" t="s">
        <v>17</v>
      </c>
      <c r="D5555">
        <v>-11.99723404</v>
      </c>
      <c r="E5555">
        <v>-6.9455298809999997</v>
      </c>
      <c r="F5555">
        <f t="shared" si="344"/>
        <v>5.0517041590000007</v>
      </c>
      <c r="G5555">
        <f t="shared" si="345"/>
        <v>5.0517041590000007</v>
      </c>
      <c r="H5555">
        <v>72.671276599999999</v>
      </c>
      <c r="I5555">
        <v>64.2</v>
      </c>
      <c r="J5555">
        <f t="shared" si="346"/>
        <v>-8.4712765999999959</v>
      </c>
      <c r="K5555">
        <f t="shared" si="347"/>
        <v>8.4712765999999959</v>
      </c>
      <c r="L5555" t="str">
        <f>IF(A5555&lt;&gt;A5554,MAX($L$2:L5554)+1,"")</f>
        <v/>
      </c>
      <c r="M5555" t="str">
        <f>IF(L5555="","",AVERAGE(INDEX($E:$E,ROW(L5555),1):INDEX($E:$E,MATCH(L5555+1, L:L,0)-1)) - AVERAGE(INDEX($D:$D,ROW(L5555),1):INDEX($D:$D,MATCH(L5555+1, L:L,0)-1)))</f>
        <v/>
      </c>
      <c r="N5555" t="str">
        <f>IF(L5555="","",AVERAGE(INDEX($I:$I,ROW(L5555),1):INDEX($I:$I,MATCH(L5555+1, L:L,0)-1)) - AVERAGE(INDEX($H:$H,ROW(L5555),1):INDEX($H:$H,MATCH(L5555+1, L:L,0)-1)))</f>
        <v/>
      </c>
      <c r="O5555" t="str">
        <f>IF(L5555="","",AVERAGE(INDEX($G:$G,ROW(L5555),1):INDEX($G:$G,MATCH(L5555+1, L:L,0)-1)))</f>
        <v/>
      </c>
      <c r="P5555" t="str">
        <f>IF(L5555="","",AVERAGE(INDEX($K:$K,ROW(L5555),1):INDEX($K:$K,MATCH(L5555+1, L:L,0)-1)))</f>
        <v/>
      </c>
    </row>
    <row r="5556" spans="1:16" x14ac:dyDescent="0.25">
      <c r="A5556">
        <v>2017</v>
      </c>
      <c r="B5556">
        <v>1</v>
      </c>
      <c r="C5556" t="s">
        <v>18</v>
      </c>
      <c r="D5556">
        <v>-14.675333330000001</v>
      </c>
      <c r="E5556">
        <v>-12.39506912</v>
      </c>
      <c r="F5556">
        <f t="shared" si="344"/>
        <v>2.2802642100000003</v>
      </c>
      <c r="G5556">
        <f t="shared" si="345"/>
        <v>2.2802642100000003</v>
      </c>
      <c r="H5556">
        <v>17.358000000000001</v>
      </c>
      <c r="I5556">
        <v>11.4</v>
      </c>
      <c r="J5556">
        <f t="shared" si="346"/>
        <v>-5.9580000000000002</v>
      </c>
      <c r="K5556">
        <f t="shared" si="347"/>
        <v>5.9580000000000002</v>
      </c>
      <c r="L5556" t="str">
        <f>IF(A5556&lt;&gt;A5555,MAX($L$2:L5555)+1,"")</f>
        <v/>
      </c>
      <c r="M5556" t="str">
        <f>IF(L5556="","",AVERAGE(INDEX($E:$E,ROW(L5556),1):INDEX($E:$E,MATCH(L5556+1, L:L,0)-1)) - AVERAGE(INDEX($D:$D,ROW(L5556),1):INDEX($D:$D,MATCH(L5556+1, L:L,0)-1)))</f>
        <v/>
      </c>
      <c r="N5556" t="str">
        <f>IF(L5556="","",AVERAGE(INDEX($I:$I,ROW(L5556),1):INDEX($I:$I,MATCH(L5556+1, L:L,0)-1)) - AVERAGE(INDEX($H:$H,ROW(L5556),1):INDEX($H:$H,MATCH(L5556+1, L:L,0)-1)))</f>
        <v/>
      </c>
      <c r="O5556" t="str">
        <f>IF(L5556="","",AVERAGE(INDEX($G:$G,ROW(L5556),1):INDEX($G:$G,MATCH(L5556+1, L:L,0)-1)))</f>
        <v/>
      </c>
      <c r="P5556" t="str">
        <f>IF(L5556="","",AVERAGE(INDEX($K:$K,ROW(L5556),1):INDEX($K:$K,MATCH(L5556+1, L:L,0)-1)))</f>
        <v/>
      </c>
    </row>
    <row r="5557" spans="1:16" x14ac:dyDescent="0.25">
      <c r="A5557">
        <v>2017</v>
      </c>
      <c r="B5557">
        <v>1</v>
      </c>
      <c r="C5557" t="s">
        <v>19</v>
      </c>
      <c r="D5557">
        <v>-17.72</v>
      </c>
      <c r="E5557">
        <v>-15.827864290000001</v>
      </c>
      <c r="F5557">
        <f t="shared" si="344"/>
        <v>1.892135709999998</v>
      </c>
      <c r="G5557">
        <f t="shared" si="345"/>
        <v>1.892135709999998</v>
      </c>
      <c r="H5557">
        <v>18.2</v>
      </c>
      <c r="I5557">
        <v>8.6999999999999993</v>
      </c>
      <c r="J5557">
        <f t="shared" si="346"/>
        <v>-9.5</v>
      </c>
      <c r="K5557">
        <f t="shared" si="347"/>
        <v>9.5</v>
      </c>
      <c r="L5557" t="str">
        <f>IF(A5557&lt;&gt;A5556,MAX($L$2:L5556)+1,"")</f>
        <v/>
      </c>
      <c r="M5557" t="str">
        <f>IF(L5557="","",AVERAGE(INDEX($E:$E,ROW(L5557),1):INDEX($E:$E,MATCH(L5557+1, L:L,0)-1)) - AVERAGE(INDEX($D:$D,ROW(L5557),1):INDEX($D:$D,MATCH(L5557+1, L:L,0)-1)))</f>
        <v/>
      </c>
      <c r="N5557" t="str">
        <f>IF(L5557="","",AVERAGE(INDEX($I:$I,ROW(L5557),1):INDEX($I:$I,MATCH(L5557+1, L:L,0)-1)) - AVERAGE(INDEX($H:$H,ROW(L5557),1):INDEX($H:$H,MATCH(L5557+1, L:L,0)-1)))</f>
        <v/>
      </c>
      <c r="O5557" t="str">
        <f>IF(L5557="","",AVERAGE(INDEX($G:$G,ROW(L5557),1):INDEX($G:$G,MATCH(L5557+1, L:L,0)-1)))</f>
        <v/>
      </c>
      <c r="P5557" t="str">
        <f>IF(L5557="","",AVERAGE(INDEX($K:$K,ROW(L5557),1):INDEX($K:$K,MATCH(L5557+1, L:L,0)-1)))</f>
        <v/>
      </c>
    </row>
    <row r="5558" spans="1:16" x14ac:dyDescent="0.25">
      <c r="A5558">
        <v>2017</v>
      </c>
      <c r="B5558">
        <v>2</v>
      </c>
      <c r="C5558" t="s">
        <v>7</v>
      </c>
      <c r="D5558">
        <v>-10.334</v>
      </c>
      <c r="E5558">
        <v>-9.0274542120000003</v>
      </c>
      <c r="F5558">
        <f t="shared" si="344"/>
        <v>1.3065457879999993</v>
      </c>
      <c r="G5558">
        <f t="shared" si="345"/>
        <v>1.3065457879999993</v>
      </c>
      <c r="H5558">
        <v>12.243</v>
      </c>
      <c r="I5558">
        <v>14.17</v>
      </c>
      <c r="J5558">
        <f t="shared" si="346"/>
        <v>1.9269999999999996</v>
      </c>
      <c r="K5558">
        <f t="shared" si="347"/>
        <v>1.9269999999999996</v>
      </c>
      <c r="L5558" t="str">
        <f>IF(A5558&lt;&gt;A5557,MAX($L$2:L5557)+1,"")</f>
        <v/>
      </c>
      <c r="M5558" t="str">
        <f>IF(L5558="","",AVERAGE(INDEX($E:$E,ROW(L5558),1):INDEX($E:$E,MATCH(L5558+1, L:L,0)-1)) - AVERAGE(INDEX($D:$D,ROW(L5558),1):INDEX($D:$D,MATCH(L5558+1, L:L,0)-1)))</f>
        <v/>
      </c>
      <c r="N5558" t="str">
        <f>IF(L5558="","",AVERAGE(INDEX($I:$I,ROW(L5558),1):INDEX($I:$I,MATCH(L5558+1, L:L,0)-1)) - AVERAGE(INDEX($H:$H,ROW(L5558),1):INDEX($H:$H,MATCH(L5558+1, L:L,0)-1)))</f>
        <v/>
      </c>
      <c r="O5558" t="str">
        <f>IF(L5558="","",AVERAGE(INDEX($G:$G,ROW(L5558),1):INDEX($G:$G,MATCH(L5558+1, L:L,0)-1)))</f>
        <v/>
      </c>
      <c r="P5558" t="str">
        <f>IF(L5558="","",AVERAGE(INDEX($K:$K,ROW(L5558),1):INDEX($K:$K,MATCH(L5558+1, L:L,0)-1)))</f>
        <v/>
      </c>
    </row>
    <row r="5559" spans="1:16" x14ac:dyDescent="0.25">
      <c r="A5559">
        <v>2017</v>
      </c>
      <c r="B5559">
        <v>2</v>
      </c>
      <c r="C5559" t="s">
        <v>8</v>
      </c>
      <c r="D5559">
        <v>1.308703704</v>
      </c>
      <c r="E5559">
        <v>-0.41304926199999997</v>
      </c>
      <c r="F5559">
        <f t="shared" si="344"/>
        <v>-1.7217529659999999</v>
      </c>
      <c r="G5559">
        <f t="shared" si="345"/>
        <v>1.7217529659999999</v>
      </c>
      <c r="H5559">
        <v>130.35259260000001</v>
      </c>
      <c r="I5559">
        <v>120.9314815</v>
      </c>
      <c r="J5559">
        <f t="shared" si="346"/>
        <v>-9.4211111000000045</v>
      </c>
      <c r="K5559">
        <f t="shared" si="347"/>
        <v>9.4211111000000045</v>
      </c>
      <c r="L5559" t="str">
        <f>IF(A5559&lt;&gt;A5558,MAX($L$2:L5558)+1,"")</f>
        <v/>
      </c>
      <c r="M5559" t="str">
        <f>IF(L5559="","",AVERAGE(INDEX($E:$E,ROW(L5559),1):INDEX($E:$E,MATCH(L5559+1, L:L,0)-1)) - AVERAGE(INDEX($D:$D,ROW(L5559),1):INDEX($D:$D,MATCH(L5559+1, L:L,0)-1)))</f>
        <v/>
      </c>
      <c r="N5559" t="str">
        <f>IF(L5559="","",AVERAGE(INDEX($I:$I,ROW(L5559),1):INDEX($I:$I,MATCH(L5559+1, L:L,0)-1)) - AVERAGE(INDEX($H:$H,ROW(L5559),1):INDEX($H:$H,MATCH(L5559+1, L:L,0)-1)))</f>
        <v/>
      </c>
      <c r="O5559" t="str">
        <f>IF(L5559="","",AVERAGE(INDEX($G:$G,ROW(L5559),1):INDEX($G:$G,MATCH(L5559+1, L:L,0)-1)))</f>
        <v/>
      </c>
      <c r="P5559" t="str">
        <f>IF(L5559="","",AVERAGE(INDEX($K:$K,ROW(L5559),1):INDEX($K:$K,MATCH(L5559+1, L:L,0)-1)))</f>
        <v/>
      </c>
    </row>
    <row r="5560" spans="1:16" x14ac:dyDescent="0.25">
      <c r="A5560">
        <v>2017</v>
      </c>
      <c r="B5560">
        <v>2</v>
      </c>
      <c r="C5560" t="s">
        <v>9</v>
      </c>
      <c r="D5560">
        <v>-15.204000000000001</v>
      </c>
      <c r="E5560">
        <v>-12.012142860000001</v>
      </c>
      <c r="F5560">
        <f t="shared" si="344"/>
        <v>3.1918571399999998</v>
      </c>
      <c r="G5560">
        <f t="shared" si="345"/>
        <v>3.1918571399999998</v>
      </c>
      <c r="H5560">
        <v>17.588000000000001</v>
      </c>
      <c r="I5560">
        <v>5.14</v>
      </c>
      <c r="J5560">
        <f t="shared" si="346"/>
        <v>-12.448</v>
      </c>
      <c r="K5560">
        <f t="shared" si="347"/>
        <v>12.448</v>
      </c>
      <c r="L5560" t="str">
        <f>IF(A5560&lt;&gt;A5559,MAX($L$2:L5559)+1,"")</f>
        <v/>
      </c>
      <c r="M5560" t="str">
        <f>IF(L5560="","",AVERAGE(INDEX($E:$E,ROW(L5560),1):INDEX($E:$E,MATCH(L5560+1, L:L,0)-1)) - AVERAGE(INDEX($D:$D,ROW(L5560),1):INDEX($D:$D,MATCH(L5560+1, L:L,0)-1)))</f>
        <v/>
      </c>
      <c r="N5560" t="str">
        <f>IF(L5560="","",AVERAGE(INDEX($I:$I,ROW(L5560),1):INDEX($I:$I,MATCH(L5560+1, L:L,0)-1)) - AVERAGE(INDEX($H:$H,ROW(L5560),1):INDEX($H:$H,MATCH(L5560+1, L:L,0)-1)))</f>
        <v/>
      </c>
      <c r="O5560" t="str">
        <f>IF(L5560="","",AVERAGE(INDEX($G:$G,ROW(L5560),1):INDEX($G:$G,MATCH(L5560+1, L:L,0)-1)))</f>
        <v/>
      </c>
      <c r="P5560" t="str">
        <f>IF(L5560="","",AVERAGE(INDEX($K:$K,ROW(L5560),1):INDEX($K:$K,MATCH(L5560+1, L:L,0)-1)))</f>
        <v/>
      </c>
    </row>
    <row r="5561" spans="1:16" x14ac:dyDescent="0.25">
      <c r="A5561">
        <v>2017</v>
      </c>
      <c r="B5561">
        <v>2</v>
      </c>
      <c r="C5561" t="s">
        <v>10</v>
      </c>
      <c r="D5561">
        <v>-10.06</v>
      </c>
      <c r="E5561">
        <v>-8.8307692309999997</v>
      </c>
      <c r="F5561">
        <f t="shared" si="344"/>
        <v>1.2292307690000008</v>
      </c>
      <c r="G5561">
        <f t="shared" si="345"/>
        <v>1.2292307690000008</v>
      </c>
      <c r="H5561">
        <v>71.31</v>
      </c>
      <c r="I5561">
        <v>72.8</v>
      </c>
      <c r="J5561">
        <f t="shared" si="346"/>
        <v>1.4899999999999949</v>
      </c>
      <c r="K5561">
        <f t="shared" si="347"/>
        <v>1.4899999999999949</v>
      </c>
      <c r="L5561" t="str">
        <f>IF(A5561&lt;&gt;A5560,MAX($L$2:L5560)+1,"")</f>
        <v/>
      </c>
      <c r="M5561" t="str">
        <f>IF(L5561="","",AVERAGE(INDEX($E:$E,ROW(L5561),1):INDEX($E:$E,MATCH(L5561+1, L:L,0)-1)) - AVERAGE(INDEX($D:$D,ROW(L5561),1):INDEX($D:$D,MATCH(L5561+1, L:L,0)-1)))</f>
        <v/>
      </c>
      <c r="N5561" t="str">
        <f>IF(L5561="","",AVERAGE(INDEX($I:$I,ROW(L5561),1):INDEX($I:$I,MATCH(L5561+1, L:L,0)-1)) - AVERAGE(INDEX($H:$H,ROW(L5561),1):INDEX($H:$H,MATCH(L5561+1, L:L,0)-1)))</f>
        <v/>
      </c>
      <c r="O5561" t="str">
        <f>IF(L5561="","",AVERAGE(INDEX($G:$G,ROW(L5561),1):INDEX($G:$G,MATCH(L5561+1, L:L,0)-1)))</f>
        <v/>
      </c>
      <c r="P5561" t="str">
        <f>IF(L5561="","",AVERAGE(INDEX($K:$K,ROW(L5561),1):INDEX($K:$K,MATCH(L5561+1, L:L,0)-1)))</f>
        <v/>
      </c>
    </row>
    <row r="5562" spans="1:16" x14ac:dyDescent="0.25">
      <c r="A5562">
        <v>2017</v>
      </c>
      <c r="B5562">
        <v>2</v>
      </c>
      <c r="C5562" t="s">
        <v>11</v>
      </c>
      <c r="D5562">
        <v>-8.1950000000000003</v>
      </c>
      <c r="E5562">
        <v>-6.4876984120000003</v>
      </c>
      <c r="F5562">
        <f t="shared" si="344"/>
        <v>1.707301588</v>
      </c>
      <c r="G5562">
        <f t="shared" si="345"/>
        <v>1.707301588</v>
      </c>
      <c r="H5562">
        <v>105.66125</v>
      </c>
      <c r="I5562">
        <v>83.924999999999997</v>
      </c>
      <c r="J5562">
        <f t="shared" si="346"/>
        <v>-21.736249999999998</v>
      </c>
      <c r="K5562">
        <f t="shared" si="347"/>
        <v>21.736249999999998</v>
      </c>
      <c r="L5562" t="str">
        <f>IF(A5562&lt;&gt;A5561,MAX($L$2:L5561)+1,"")</f>
        <v/>
      </c>
      <c r="M5562" t="str">
        <f>IF(L5562="","",AVERAGE(INDEX($E:$E,ROW(L5562),1):INDEX($E:$E,MATCH(L5562+1, L:L,0)-1)) - AVERAGE(INDEX($D:$D,ROW(L5562),1):INDEX($D:$D,MATCH(L5562+1, L:L,0)-1)))</f>
        <v/>
      </c>
      <c r="N5562" t="str">
        <f>IF(L5562="","",AVERAGE(INDEX($I:$I,ROW(L5562),1):INDEX($I:$I,MATCH(L5562+1, L:L,0)-1)) - AVERAGE(INDEX($H:$H,ROW(L5562),1):INDEX($H:$H,MATCH(L5562+1, L:L,0)-1)))</f>
        <v/>
      </c>
      <c r="O5562" t="str">
        <f>IF(L5562="","",AVERAGE(INDEX($G:$G,ROW(L5562),1):INDEX($G:$G,MATCH(L5562+1, L:L,0)-1)))</f>
        <v/>
      </c>
      <c r="P5562" t="str">
        <f>IF(L5562="","",AVERAGE(INDEX($K:$K,ROW(L5562),1):INDEX($K:$K,MATCH(L5562+1, L:L,0)-1)))</f>
        <v/>
      </c>
    </row>
    <row r="5563" spans="1:16" x14ac:dyDescent="0.25">
      <c r="A5563">
        <v>2017</v>
      </c>
      <c r="B5563">
        <v>2</v>
      </c>
      <c r="C5563" t="s">
        <v>12</v>
      </c>
      <c r="D5563">
        <v>-5.1959999999999997</v>
      </c>
      <c r="E5563">
        <v>-3.06945055</v>
      </c>
      <c r="F5563">
        <f t="shared" si="344"/>
        <v>2.1265494499999997</v>
      </c>
      <c r="G5563">
        <f t="shared" si="345"/>
        <v>2.1265494499999997</v>
      </c>
      <c r="H5563">
        <v>94.62</v>
      </c>
      <c r="I5563">
        <v>127.7</v>
      </c>
      <c r="J5563">
        <f t="shared" si="346"/>
        <v>33.08</v>
      </c>
      <c r="K5563">
        <f t="shared" si="347"/>
        <v>33.08</v>
      </c>
      <c r="L5563" t="str">
        <f>IF(A5563&lt;&gt;A5562,MAX($L$2:L5562)+1,"")</f>
        <v/>
      </c>
      <c r="M5563" t="str">
        <f>IF(L5563="","",AVERAGE(INDEX($E:$E,ROW(L5563),1):INDEX($E:$E,MATCH(L5563+1, L:L,0)-1)) - AVERAGE(INDEX($D:$D,ROW(L5563),1):INDEX($D:$D,MATCH(L5563+1, L:L,0)-1)))</f>
        <v/>
      </c>
      <c r="N5563" t="str">
        <f>IF(L5563="","",AVERAGE(INDEX($I:$I,ROW(L5563),1):INDEX($I:$I,MATCH(L5563+1, L:L,0)-1)) - AVERAGE(INDEX($H:$H,ROW(L5563),1):INDEX($H:$H,MATCH(L5563+1, L:L,0)-1)))</f>
        <v/>
      </c>
      <c r="O5563" t="str">
        <f>IF(L5563="","",AVERAGE(INDEX($G:$G,ROW(L5563),1):INDEX($G:$G,MATCH(L5563+1, L:L,0)-1)))</f>
        <v/>
      </c>
      <c r="P5563" t="str">
        <f>IF(L5563="","",AVERAGE(INDEX($K:$K,ROW(L5563),1):INDEX($K:$K,MATCH(L5563+1, L:L,0)-1)))</f>
        <v/>
      </c>
    </row>
    <row r="5564" spans="1:16" x14ac:dyDescent="0.25">
      <c r="A5564">
        <v>2017</v>
      </c>
      <c r="B5564">
        <v>2</v>
      </c>
      <c r="C5564" t="s">
        <v>15</v>
      </c>
      <c r="D5564">
        <v>-9.0912500000000005</v>
      </c>
      <c r="E5564">
        <v>-5.3312156589999997</v>
      </c>
      <c r="F5564">
        <f t="shared" si="344"/>
        <v>3.7600343410000008</v>
      </c>
      <c r="G5564">
        <f t="shared" si="345"/>
        <v>3.7600343410000008</v>
      </c>
      <c r="H5564">
        <v>46.658749999999998</v>
      </c>
      <c r="I5564">
        <v>78.162499999999994</v>
      </c>
      <c r="J5564">
        <f t="shared" si="346"/>
        <v>31.503749999999997</v>
      </c>
      <c r="K5564">
        <f t="shared" si="347"/>
        <v>31.503749999999997</v>
      </c>
      <c r="L5564" t="str">
        <f>IF(A5564&lt;&gt;A5563,MAX($L$2:L5563)+1,"")</f>
        <v/>
      </c>
      <c r="M5564" t="str">
        <f>IF(L5564="","",AVERAGE(INDEX($E:$E,ROW(L5564),1):INDEX($E:$E,MATCH(L5564+1, L:L,0)-1)) - AVERAGE(INDEX($D:$D,ROW(L5564),1):INDEX($D:$D,MATCH(L5564+1, L:L,0)-1)))</f>
        <v/>
      </c>
      <c r="N5564" t="str">
        <f>IF(L5564="","",AVERAGE(INDEX($I:$I,ROW(L5564),1):INDEX($I:$I,MATCH(L5564+1, L:L,0)-1)) - AVERAGE(INDEX($H:$H,ROW(L5564),1):INDEX($H:$H,MATCH(L5564+1, L:L,0)-1)))</f>
        <v/>
      </c>
      <c r="O5564" t="str">
        <f>IF(L5564="","",AVERAGE(INDEX($G:$G,ROW(L5564),1):INDEX($G:$G,MATCH(L5564+1, L:L,0)-1)))</f>
        <v/>
      </c>
      <c r="P5564" t="str">
        <f>IF(L5564="","",AVERAGE(INDEX($K:$K,ROW(L5564),1):INDEX($K:$K,MATCH(L5564+1, L:L,0)-1)))</f>
        <v/>
      </c>
    </row>
    <row r="5565" spans="1:16" x14ac:dyDescent="0.25">
      <c r="A5565">
        <v>2017</v>
      </c>
      <c r="B5565">
        <v>2</v>
      </c>
      <c r="C5565" t="s">
        <v>16</v>
      </c>
      <c r="D5565">
        <v>-7.25</v>
      </c>
      <c r="E5565">
        <v>-5.0785714290000001</v>
      </c>
      <c r="F5565">
        <f t="shared" si="344"/>
        <v>2.1714285709999999</v>
      </c>
      <c r="G5565">
        <f t="shared" si="345"/>
        <v>2.1714285709999999</v>
      </c>
      <c r="H5565">
        <v>86.84</v>
      </c>
      <c r="I5565">
        <v>104.4</v>
      </c>
      <c r="J5565">
        <f t="shared" si="346"/>
        <v>17.560000000000002</v>
      </c>
      <c r="K5565">
        <f t="shared" si="347"/>
        <v>17.560000000000002</v>
      </c>
      <c r="L5565" t="str">
        <f>IF(A5565&lt;&gt;A5564,MAX($L$2:L5564)+1,"")</f>
        <v/>
      </c>
      <c r="M5565" t="str">
        <f>IF(L5565="","",AVERAGE(INDEX($E:$E,ROW(L5565),1):INDEX($E:$E,MATCH(L5565+1, L:L,0)-1)) - AVERAGE(INDEX($D:$D,ROW(L5565),1):INDEX($D:$D,MATCH(L5565+1, L:L,0)-1)))</f>
        <v/>
      </c>
      <c r="N5565" t="str">
        <f>IF(L5565="","",AVERAGE(INDEX($I:$I,ROW(L5565),1):INDEX($I:$I,MATCH(L5565+1, L:L,0)-1)) - AVERAGE(INDEX($H:$H,ROW(L5565),1):INDEX($H:$H,MATCH(L5565+1, L:L,0)-1)))</f>
        <v/>
      </c>
      <c r="O5565" t="str">
        <f>IF(L5565="","",AVERAGE(INDEX($G:$G,ROW(L5565),1):INDEX($G:$G,MATCH(L5565+1, L:L,0)-1)))</f>
        <v/>
      </c>
      <c r="P5565" t="str">
        <f>IF(L5565="","",AVERAGE(INDEX($K:$K,ROW(L5565),1):INDEX($K:$K,MATCH(L5565+1, L:L,0)-1)))</f>
        <v/>
      </c>
    </row>
    <row r="5566" spans="1:16" x14ac:dyDescent="0.25">
      <c r="A5566">
        <v>2017</v>
      </c>
      <c r="B5566">
        <v>2</v>
      </c>
      <c r="C5566" t="s">
        <v>17</v>
      </c>
      <c r="D5566">
        <v>-9.8415789470000004</v>
      </c>
      <c r="E5566">
        <v>-6.8005315099999999</v>
      </c>
      <c r="F5566">
        <f t="shared" si="344"/>
        <v>3.0410474370000005</v>
      </c>
      <c r="G5566">
        <f t="shared" si="345"/>
        <v>3.0410474370000005</v>
      </c>
      <c r="H5566">
        <v>59.45921053</v>
      </c>
      <c r="I5566">
        <v>82.576315789999995</v>
      </c>
      <c r="J5566">
        <f t="shared" si="346"/>
        <v>23.117105259999995</v>
      </c>
      <c r="K5566">
        <f t="shared" si="347"/>
        <v>23.117105259999995</v>
      </c>
      <c r="L5566" t="str">
        <f>IF(A5566&lt;&gt;A5565,MAX($L$2:L5565)+1,"")</f>
        <v/>
      </c>
      <c r="M5566" t="str">
        <f>IF(L5566="","",AVERAGE(INDEX($E:$E,ROW(L5566),1):INDEX($E:$E,MATCH(L5566+1, L:L,0)-1)) - AVERAGE(INDEX($D:$D,ROW(L5566),1):INDEX($D:$D,MATCH(L5566+1, L:L,0)-1)))</f>
        <v/>
      </c>
      <c r="N5566" t="str">
        <f>IF(L5566="","",AVERAGE(INDEX($I:$I,ROW(L5566),1):INDEX($I:$I,MATCH(L5566+1, L:L,0)-1)) - AVERAGE(INDEX($H:$H,ROW(L5566),1):INDEX($H:$H,MATCH(L5566+1, L:L,0)-1)))</f>
        <v/>
      </c>
      <c r="O5566" t="str">
        <f>IF(L5566="","",AVERAGE(INDEX($G:$G,ROW(L5566),1):INDEX($G:$G,MATCH(L5566+1, L:L,0)-1)))</f>
        <v/>
      </c>
      <c r="P5566" t="str">
        <f>IF(L5566="","",AVERAGE(INDEX($K:$K,ROW(L5566),1):INDEX($K:$K,MATCH(L5566+1, L:L,0)-1)))</f>
        <v/>
      </c>
    </row>
    <row r="5567" spans="1:16" x14ac:dyDescent="0.25">
      <c r="A5567">
        <v>2017</v>
      </c>
      <c r="B5567">
        <v>2</v>
      </c>
      <c r="C5567" t="s">
        <v>18</v>
      </c>
      <c r="D5567">
        <v>-11.82733333</v>
      </c>
      <c r="E5567">
        <v>-9.1019413920000005</v>
      </c>
      <c r="F5567">
        <f t="shared" si="344"/>
        <v>2.7253919379999996</v>
      </c>
      <c r="G5567">
        <f t="shared" si="345"/>
        <v>2.7253919379999996</v>
      </c>
      <c r="H5567">
        <v>11.41733333</v>
      </c>
      <c r="I5567">
        <v>14.16666667</v>
      </c>
      <c r="J5567">
        <f t="shared" si="346"/>
        <v>2.7493333399999997</v>
      </c>
      <c r="K5567">
        <f t="shared" si="347"/>
        <v>2.7493333399999997</v>
      </c>
      <c r="L5567" t="str">
        <f>IF(A5567&lt;&gt;A5566,MAX($L$2:L5566)+1,"")</f>
        <v/>
      </c>
      <c r="M5567" t="str">
        <f>IF(L5567="","",AVERAGE(INDEX($E:$E,ROW(L5567),1):INDEX($E:$E,MATCH(L5567+1, L:L,0)-1)) - AVERAGE(INDEX($D:$D,ROW(L5567),1):INDEX($D:$D,MATCH(L5567+1, L:L,0)-1)))</f>
        <v/>
      </c>
      <c r="N5567" t="str">
        <f>IF(L5567="","",AVERAGE(INDEX($I:$I,ROW(L5567),1):INDEX($I:$I,MATCH(L5567+1, L:L,0)-1)) - AVERAGE(INDEX($H:$H,ROW(L5567),1):INDEX($H:$H,MATCH(L5567+1, L:L,0)-1)))</f>
        <v/>
      </c>
      <c r="O5567" t="str">
        <f>IF(L5567="","",AVERAGE(INDEX($G:$G,ROW(L5567),1):INDEX($G:$G,MATCH(L5567+1, L:L,0)-1)))</f>
        <v/>
      </c>
      <c r="P5567" t="str">
        <f>IF(L5567="","",AVERAGE(INDEX($K:$K,ROW(L5567),1):INDEX($K:$K,MATCH(L5567+1, L:L,0)-1)))</f>
        <v/>
      </c>
    </row>
    <row r="5568" spans="1:16" x14ac:dyDescent="0.25">
      <c r="A5568">
        <v>2017</v>
      </c>
      <c r="B5568">
        <v>2</v>
      </c>
      <c r="C5568" t="s">
        <v>19</v>
      </c>
      <c r="D5568">
        <v>-13.5</v>
      </c>
      <c r="E5568">
        <v>-14.098626380000001</v>
      </c>
      <c r="F5568">
        <f t="shared" si="344"/>
        <v>-0.59862638000000068</v>
      </c>
      <c r="G5568">
        <f t="shared" si="345"/>
        <v>0.59862638000000068</v>
      </c>
      <c r="H5568">
        <v>10.85</v>
      </c>
      <c r="I5568">
        <v>8.1</v>
      </c>
      <c r="J5568">
        <f t="shared" si="346"/>
        <v>-2.75</v>
      </c>
      <c r="K5568">
        <f t="shared" si="347"/>
        <v>2.75</v>
      </c>
      <c r="L5568" t="str">
        <f>IF(A5568&lt;&gt;A5567,MAX($L$2:L5567)+1,"")</f>
        <v/>
      </c>
      <c r="M5568" t="str">
        <f>IF(L5568="","",AVERAGE(INDEX($E:$E,ROW(L5568),1):INDEX($E:$E,MATCH(L5568+1, L:L,0)-1)) - AVERAGE(INDEX($D:$D,ROW(L5568),1):INDEX($D:$D,MATCH(L5568+1, L:L,0)-1)))</f>
        <v/>
      </c>
      <c r="N5568" t="str">
        <f>IF(L5568="","",AVERAGE(INDEX($I:$I,ROW(L5568),1):INDEX($I:$I,MATCH(L5568+1, L:L,0)-1)) - AVERAGE(INDEX($H:$H,ROW(L5568),1):INDEX($H:$H,MATCH(L5568+1, L:L,0)-1)))</f>
        <v/>
      </c>
      <c r="O5568" t="str">
        <f>IF(L5568="","",AVERAGE(INDEX($G:$G,ROW(L5568),1):INDEX($G:$G,MATCH(L5568+1, L:L,0)-1)))</f>
        <v/>
      </c>
      <c r="P5568" t="str">
        <f>IF(L5568="","",AVERAGE(INDEX($K:$K,ROW(L5568),1):INDEX($K:$K,MATCH(L5568+1, L:L,0)-1)))</f>
        <v/>
      </c>
    </row>
    <row r="5569" spans="1:16" x14ac:dyDescent="0.25">
      <c r="A5569">
        <v>2017</v>
      </c>
      <c r="B5569">
        <v>3</v>
      </c>
      <c r="C5569" t="s">
        <v>7</v>
      </c>
      <c r="D5569">
        <v>-4.3899999999999997</v>
      </c>
      <c r="E5569">
        <v>-5.9726588840000003</v>
      </c>
      <c r="F5569">
        <f t="shared" si="344"/>
        <v>-1.5826588840000007</v>
      </c>
      <c r="G5569">
        <f t="shared" si="345"/>
        <v>1.5826588840000007</v>
      </c>
      <c r="H5569">
        <v>19.04727273</v>
      </c>
      <c r="I5569">
        <v>24.045454549999999</v>
      </c>
      <c r="J5569">
        <f t="shared" si="346"/>
        <v>4.9981818199999992</v>
      </c>
      <c r="K5569">
        <f t="shared" si="347"/>
        <v>4.9981818199999992</v>
      </c>
      <c r="L5569" t="str">
        <f>IF(A5569&lt;&gt;A5568,MAX($L$2:L5568)+1,"")</f>
        <v/>
      </c>
      <c r="M5569" t="str">
        <f>IF(L5569="","",AVERAGE(INDEX($E:$E,ROW(L5569),1):INDEX($E:$E,MATCH(L5569+1, L:L,0)-1)) - AVERAGE(INDEX($D:$D,ROW(L5569),1):INDEX($D:$D,MATCH(L5569+1, L:L,0)-1)))</f>
        <v/>
      </c>
      <c r="N5569" t="str">
        <f>IF(L5569="","",AVERAGE(INDEX($I:$I,ROW(L5569),1):INDEX($I:$I,MATCH(L5569+1, L:L,0)-1)) - AVERAGE(INDEX($H:$H,ROW(L5569),1):INDEX($H:$H,MATCH(L5569+1, L:L,0)-1)))</f>
        <v/>
      </c>
      <c r="O5569" t="str">
        <f>IF(L5569="","",AVERAGE(INDEX($G:$G,ROW(L5569),1):INDEX($G:$G,MATCH(L5569+1, L:L,0)-1)))</f>
        <v/>
      </c>
      <c r="P5569" t="str">
        <f>IF(L5569="","",AVERAGE(INDEX($K:$K,ROW(L5569),1):INDEX($K:$K,MATCH(L5569+1, L:L,0)-1)))</f>
        <v/>
      </c>
    </row>
    <row r="5570" spans="1:16" x14ac:dyDescent="0.25">
      <c r="A5570">
        <v>2017</v>
      </c>
      <c r="B5570">
        <v>3</v>
      </c>
      <c r="C5570" t="s">
        <v>8</v>
      </c>
      <c r="D5570">
        <v>4.2860317459999999</v>
      </c>
      <c r="E5570">
        <v>3.2746533449999999</v>
      </c>
      <c r="F5570">
        <f t="shared" si="344"/>
        <v>-1.011378401</v>
      </c>
      <c r="G5570">
        <f t="shared" si="345"/>
        <v>1.011378401</v>
      </c>
      <c r="H5570">
        <v>129.65301590000001</v>
      </c>
      <c r="I5570">
        <v>210.21269839999999</v>
      </c>
      <c r="J5570">
        <f t="shared" si="346"/>
        <v>80.55968249999998</v>
      </c>
      <c r="K5570">
        <f t="shared" si="347"/>
        <v>80.55968249999998</v>
      </c>
      <c r="L5570" t="str">
        <f>IF(A5570&lt;&gt;A5569,MAX($L$2:L5569)+1,"")</f>
        <v/>
      </c>
      <c r="M5570" t="str">
        <f>IF(L5570="","",AVERAGE(INDEX($E:$E,ROW(L5570),1):INDEX($E:$E,MATCH(L5570+1, L:L,0)-1)) - AVERAGE(INDEX($D:$D,ROW(L5570),1):INDEX($D:$D,MATCH(L5570+1, L:L,0)-1)))</f>
        <v/>
      </c>
      <c r="N5570" t="str">
        <f>IF(L5570="","",AVERAGE(INDEX($I:$I,ROW(L5570),1):INDEX($I:$I,MATCH(L5570+1, L:L,0)-1)) - AVERAGE(INDEX($H:$H,ROW(L5570),1):INDEX($H:$H,MATCH(L5570+1, L:L,0)-1)))</f>
        <v/>
      </c>
      <c r="O5570" t="str">
        <f>IF(L5570="","",AVERAGE(INDEX($G:$G,ROW(L5570),1):INDEX($G:$G,MATCH(L5570+1, L:L,0)-1)))</f>
        <v/>
      </c>
      <c r="P5570" t="str">
        <f>IF(L5570="","",AVERAGE(INDEX($K:$K,ROW(L5570),1):INDEX($K:$K,MATCH(L5570+1, L:L,0)-1)))</f>
        <v/>
      </c>
    </row>
    <row r="5571" spans="1:16" x14ac:dyDescent="0.25">
      <c r="A5571">
        <v>2017</v>
      </c>
      <c r="B5571">
        <v>3</v>
      </c>
      <c r="C5571" t="s">
        <v>9</v>
      </c>
      <c r="D5571">
        <v>-7.2662500000000003</v>
      </c>
      <c r="E5571">
        <v>-8.3640830350000002</v>
      </c>
      <c r="F5571">
        <f t="shared" ref="F5571:F5634" si="348">E5571-D5571</f>
        <v>-1.0978330349999998</v>
      </c>
      <c r="G5571">
        <f t="shared" ref="G5571:G5634" si="349">ABS(F5571)</f>
        <v>1.0978330349999998</v>
      </c>
      <c r="H5571">
        <v>24.975000000000001</v>
      </c>
      <c r="I5571">
        <v>30.524999999999999</v>
      </c>
      <c r="J5571">
        <f t="shared" ref="J5571:J5634" si="350">I5571-H5571</f>
        <v>5.5499999999999972</v>
      </c>
      <c r="K5571">
        <f t="shared" ref="K5571:K5634" si="351">ABS(J5571)</f>
        <v>5.5499999999999972</v>
      </c>
      <c r="L5571" t="str">
        <f>IF(A5571&lt;&gt;A5570,MAX($L$2:L5570)+1,"")</f>
        <v/>
      </c>
      <c r="M5571" t="str">
        <f>IF(L5571="","",AVERAGE(INDEX($E:$E,ROW(L5571),1):INDEX($E:$E,MATCH(L5571+1, L:L,0)-1)) - AVERAGE(INDEX($D:$D,ROW(L5571),1):INDEX($D:$D,MATCH(L5571+1, L:L,0)-1)))</f>
        <v/>
      </c>
      <c r="N5571" t="str">
        <f>IF(L5571="","",AVERAGE(INDEX($I:$I,ROW(L5571),1):INDEX($I:$I,MATCH(L5571+1, L:L,0)-1)) - AVERAGE(INDEX($H:$H,ROW(L5571),1):INDEX($H:$H,MATCH(L5571+1, L:L,0)-1)))</f>
        <v/>
      </c>
      <c r="O5571" t="str">
        <f>IF(L5571="","",AVERAGE(INDEX($G:$G,ROW(L5571),1):INDEX($G:$G,MATCH(L5571+1, L:L,0)-1)))</f>
        <v/>
      </c>
      <c r="P5571" t="str">
        <f>IF(L5571="","",AVERAGE(INDEX($K:$K,ROW(L5571),1):INDEX($K:$K,MATCH(L5571+1, L:L,0)-1)))</f>
        <v/>
      </c>
    </row>
    <row r="5572" spans="1:16" x14ac:dyDescent="0.25">
      <c r="A5572">
        <v>2017</v>
      </c>
      <c r="B5572">
        <v>3</v>
      </c>
      <c r="C5572" t="s">
        <v>10</v>
      </c>
      <c r="D5572">
        <v>-3.98</v>
      </c>
      <c r="E5572">
        <v>-6.3629032260000002</v>
      </c>
      <c r="F5572">
        <f t="shared" si="348"/>
        <v>-2.3829032260000003</v>
      </c>
      <c r="G5572">
        <f t="shared" si="349"/>
        <v>2.3829032260000003</v>
      </c>
      <c r="H5572">
        <v>89.435000000000002</v>
      </c>
      <c r="I5572">
        <v>66.400000000000006</v>
      </c>
      <c r="J5572">
        <f t="shared" si="350"/>
        <v>-23.034999999999997</v>
      </c>
      <c r="K5572">
        <f t="shared" si="351"/>
        <v>23.034999999999997</v>
      </c>
      <c r="L5572" t="str">
        <f>IF(A5572&lt;&gt;A5571,MAX($L$2:L5571)+1,"")</f>
        <v/>
      </c>
      <c r="M5572" t="str">
        <f>IF(L5572="","",AVERAGE(INDEX($E:$E,ROW(L5572),1):INDEX($E:$E,MATCH(L5572+1, L:L,0)-1)) - AVERAGE(INDEX($D:$D,ROW(L5572),1):INDEX($D:$D,MATCH(L5572+1, L:L,0)-1)))</f>
        <v/>
      </c>
      <c r="N5572" t="str">
        <f>IF(L5572="","",AVERAGE(INDEX($I:$I,ROW(L5572),1):INDEX($I:$I,MATCH(L5572+1, L:L,0)-1)) - AVERAGE(INDEX($H:$H,ROW(L5572),1):INDEX($H:$H,MATCH(L5572+1, L:L,0)-1)))</f>
        <v/>
      </c>
      <c r="O5572" t="str">
        <f>IF(L5572="","",AVERAGE(INDEX($G:$G,ROW(L5572),1):INDEX($G:$G,MATCH(L5572+1, L:L,0)-1)))</f>
        <v/>
      </c>
      <c r="P5572" t="str">
        <f>IF(L5572="","",AVERAGE(INDEX($K:$K,ROW(L5572),1):INDEX($K:$K,MATCH(L5572+1, L:L,0)-1)))</f>
        <v/>
      </c>
    </row>
    <row r="5573" spans="1:16" x14ac:dyDescent="0.25">
      <c r="A5573">
        <v>2017</v>
      </c>
      <c r="B5573">
        <v>3</v>
      </c>
      <c r="C5573" t="s">
        <v>11</v>
      </c>
      <c r="D5573">
        <v>-4.378571429</v>
      </c>
      <c r="E5573">
        <v>-4.2851375129999996</v>
      </c>
      <c r="F5573">
        <f t="shared" si="348"/>
        <v>9.3433916000000394E-2</v>
      </c>
      <c r="G5573">
        <f t="shared" si="349"/>
        <v>9.3433916000000394E-2</v>
      </c>
      <c r="H5573">
        <v>91.628571429999994</v>
      </c>
      <c r="I5573">
        <v>131.6857143</v>
      </c>
      <c r="J5573">
        <f t="shared" si="350"/>
        <v>40.057142870000007</v>
      </c>
      <c r="K5573">
        <f t="shared" si="351"/>
        <v>40.057142870000007</v>
      </c>
      <c r="L5573" t="str">
        <f>IF(A5573&lt;&gt;A5572,MAX($L$2:L5572)+1,"")</f>
        <v/>
      </c>
      <c r="M5573" t="str">
        <f>IF(L5573="","",AVERAGE(INDEX($E:$E,ROW(L5573),1):INDEX($E:$E,MATCH(L5573+1, L:L,0)-1)) - AVERAGE(INDEX($D:$D,ROW(L5573),1):INDEX($D:$D,MATCH(L5573+1, L:L,0)-1)))</f>
        <v/>
      </c>
      <c r="N5573" t="str">
        <f>IF(L5573="","",AVERAGE(INDEX($I:$I,ROW(L5573),1):INDEX($I:$I,MATCH(L5573+1, L:L,0)-1)) - AVERAGE(INDEX($H:$H,ROW(L5573),1):INDEX($H:$H,MATCH(L5573+1, L:L,0)-1)))</f>
        <v/>
      </c>
      <c r="O5573" t="str">
        <f>IF(L5573="","",AVERAGE(INDEX($G:$G,ROW(L5573),1):INDEX($G:$G,MATCH(L5573+1, L:L,0)-1)))</f>
        <v/>
      </c>
      <c r="P5573" t="str">
        <f>IF(L5573="","",AVERAGE(INDEX($K:$K,ROW(L5573),1):INDEX($K:$K,MATCH(L5573+1, L:L,0)-1)))</f>
        <v/>
      </c>
    </row>
    <row r="5574" spans="1:16" x14ac:dyDescent="0.25">
      <c r="A5574">
        <v>2017</v>
      </c>
      <c r="B5574">
        <v>3</v>
      </c>
      <c r="C5574" t="s">
        <v>12</v>
      </c>
      <c r="D5574">
        <v>-1.1459999999999999</v>
      </c>
      <c r="E5574">
        <v>-2.5165756830000001</v>
      </c>
      <c r="F5574">
        <f t="shared" si="348"/>
        <v>-1.3705756830000002</v>
      </c>
      <c r="G5574">
        <f t="shared" si="349"/>
        <v>1.3705756830000002</v>
      </c>
      <c r="H5574">
        <v>114.464</v>
      </c>
      <c r="I5574">
        <v>81.040000000000006</v>
      </c>
      <c r="J5574">
        <f t="shared" si="350"/>
        <v>-33.423999999999992</v>
      </c>
      <c r="K5574">
        <f t="shared" si="351"/>
        <v>33.423999999999992</v>
      </c>
      <c r="L5574" t="str">
        <f>IF(A5574&lt;&gt;A5573,MAX($L$2:L5573)+1,"")</f>
        <v/>
      </c>
      <c r="M5574" t="str">
        <f>IF(L5574="","",AVERAGE(INDEX($E:$E,ROW(L5574),1):INDEX($E:$E,MATCH(L5574+1, L:L,0)-1)) - AVERAGE(INDEX($D:$D,ROW(L5574),1):INDEX($D:$D,MATCH(L5574+1, L:L,0)-1)))</f>
        <v/>
      </c>
      <c r="N5574" t="str">
        <f>IF(L5574="","",AVERAGE(INDEX($I:$I,ROW(L5574),1):INDEX($I:$I,MATCH(L5574+1, L:L,0)-1)) - AVERAGE(INDEX($H:$H,ROW(L5574),1):INDEX($H:$H,MATCH(L5574+1, L:L,0)-1)))</f>
        <v/>
      </c>
      <c r="O5574" t="str">
        <f>IF(L5574="","",AVERAGE(INDEX($G:$G,ROW(L5574),1):INDEX($G:$G,MATCH(L5574+1, L:L,0)-1)))</f>
        <v/>
      </c>
      <c r="P5574" t="str">
        <f>IF(L5574="","",AVERAGE(INDEX($K:$K,ROW(L5574),1):INDEX($K:$K,MATCH(L5574+1, L:L,0)-1)))</f>
        <v/>
      </c>
    </row>
    <row r="5575" spans="1:16" x14ac:dyDescent="0.25">
      <c r="A5575">
        <v>2017</v>
      </c>
      <c r="B5575">
        <v>3</v>
      </c>
      <c r="C5575" t="s">
        <v>15</v>
      </c>
      <c r="D5575">
        <v>-2.3981818179999999</v>
      </c>
      <c r="E5575">
        <v>-3.2905699159999999</v>
      </c>
      <c r="F5575">
        <f t="shared" si="348"/>
        <v>-0.89238809800000007</v>
      </c>
      <c r="G5575">
        <f t="shared" si="349"/>
        <v>0.89238809800000007</v>
      </c>
      <c r="H5575">
        <v>57.141818180000001</v>
      </c>
      <c r="I5575">
        <v>62.990909090000002</v>
      </c>
      <c r="J5575">
        <f t="shared" si="350"/>
        <v>5.849090910000001</v>
      </c>
      <c r="K5575">
        <f t="shared" si="351"/>
        <v>5.849090910000001</v>
      </c>
      <c r="L5575" t="str">
        <f>IF(A5575&lt;&gt;A5574,MAX($L$2:L5574)+1,"")</f>
        <v/>
      </c>
      <c r="M5575" t="str">
        <f>IF(L5575="","",AVERAGE(INDEX($E:$E,ROW(L5575),1):INDEX($E:$E,MATCH(L5575+1, L:L,0)-1)) - AVERAGE(INDEX($D:$D,ROW(L5575),1):INDEX($D:$D,MATCH(L5575+1, L:L,0)-1)))</f>
        <v/>
      </c>
      <c r="N5575" t="str">
        <f>IF(L5575="","",AVERAGE(INDEX($I:$I,ROW(L5575),1):INDEX($I:$I,MATCH(L5575+1, L:L,0)-1)) - AVERAGE(INDEX($H:$H,ROW(L5575),1):INDEX($H:$H,MATCH(L5575+1, L:L,0)-1)))</f>
        <v/>
      </c>
      <c r="O5575" t="str">
        <f>IF(L5575="","",AVERAGE(INDEX($G:$G,ROW(L5575),1):INDEX($G:$G,MATCH(L5575+1, L:L,0)-1)))</f>
        <v/>
      </c>
      <c r="P5575" t="str">
        <f>IF(L5575="","",AVERAGE(INDEX($K:$K,ROW(L5575),1):INDEX($K:$K,MATCH(L5575+1, L:L,0)-1)))</f>
        <v/>
      </c>
    </row>
    <row r="5576" spans="1:16" x14ac:dyDescent="0.25">
      <c r="A5576">
        <v>2017</v>
      </c>
      <c r="B5576">
        <v>3</v>
      </c>
      <c r="C5576" t="s">
        <v>16</v>
      </c>
      <c r="D5576">
        <v>-2.8</v>
      </c>
      <c r="E5576">
        <v>-3.6645161289999999</v>
      </c>
      <c r="F5576">
        <f t="shared" si="348"/>
        <v>-0.86451612900000008</v>
      </c>
      <c r="G5576">
        <f t="shared" si="349"/>
        <v>0.86451612900000008</v>
      </c>
      <c r="H5576">
        <v>95.6</v>
      </c>
      <c r="I5576">
        <v>69.8</v>
      </c>
      <c r="J5576">
        <f t="shared" si="350"/>
        <v>-25.799999999999997</v>
      </c>
      <c r="K5576">
        <f t="shared" si="351"/>
        <v>25.799999999999997</v>
      </c>
      <c r="L5576" t="str">
        <f>IF(A5576&lt;&gt;A5575,MAX($L$2:L5575)+1,"")</f>
        <v/>
      </c>
      <c r="M5576" t="str">
        <f>IF(L5576="","",AVERAGE(INDEX($E:$E,ROW(L5576),1):INDEX($E:$E,MATCH(L5576+1, L:L,0)-1)) - AVERAGE(INDEX($D:$D,ROW(L5576),1):INDEX($D:$D,MATCH(L5576+1, L:L,0)-1)))</f>
        <v/>
      </c>
      <c r="N5576" t="str">
        <f>IF(L5576="","",AVERAGE(INDEX($I:$I,ROW(L5576),1):INDEX($I:$I,MATCH(L5576+1, L:L,0)-1)) - AVERAGE(INDEX($H:$H,ROW(L5576),1):INDEX($H:$H,MATCH(L5576+1, L:L,0)-1)))</f>
        <v/>
      </c>
      <c r="O5576" t="str">
        <f>IF(L5576="","",AVERAGE(INDEX($G:$G,ROW(L5576),1):INDEX($G:$G,MATCH(L5576+1, L:L,0)-1)))</f>
        <v/>
      </c>
      <c r="P5576" t="str">
        <f>IF(L5576="","",AVERAGE(INDEX($K:$K,ROW(L5576),1):INDEX($K:$K,MATCH(L5576+1, L:L,0)-1)))</f>
        <v/>
      </c>
    </row>
    <row r="5577" spans="1:16" x14ac:dyDescent="0.25">
      <c r="A5577">
        <v>2017</v>
      </c>
      <c r="B5577">
        <v>3</v>
      </c>
      <c r="C5577" t="s">
        <v>17</v>
      </c>
      <c r="D5577">
        <v>-3.9565116279999999</v>
      </c>
      <c r="E5577">
        <v>-6.4034900390000002</v>
      </c>
      <c r="F5577">
        <f t="shared" si="348"/>
        <v>-2.4469784110000004</v>
      </c>
      <c r="G5577">
        <f t="shared" si="349"/>
        <v>2.4469784110000004</v>
      </c>
      <c r="H5577">
        <v>65.641860469999997</v>
      </c>
      <c r="I5577">
        <v>84.848837209999999</v>
      </c>
      <c r="J5577">
        <f t="shared" si="350"/>
        <v>19.206976740000002</v>
      </c>
      <c r="K5577">
        <f t="shared" si="351"/>
        <v>19.206976740000002</v>
      </c>
      <c r="L5577" t="str">
        <f>IF(A5577&lt;&gt;A5576,MAX($L$2:L5576)+1,"")</f>
        <v/>
      </c>
      <c r="M5577" t="str">
        <f>IF(L5577="","",AVERAGE(INDEX($E:$E,ROW(L5577),1):INDEX($E:$E,MATCH(L5577+1, L:L,0)-1)) - AVERAGE(INDEX($D:$D,ROW(L5577),1):INDEX($D:$D,MATCH(L5577+1, L:L,0)-1)))</f>
        <v/>
      </c>
      <c r="N5577" t="str">
        <f>IF(L5577="","",AVERAGE(INDEX($I:$I,ROW(L5577),1):INDEX($I:$I,MATCH(L5577+1, L:L,0)-1)) - AVERAGE(INDEX($H:$H,ROW(L5577),1):INDEX($H:$H,MATCH(L5577+1, L:L,0)-1)))</f>
        <v/>
      </c>
      <c r="O5577" t="str">
        <f>IF(L5577="","",AVERAGE(INDEX($G:$G,ROW(L5577),1):INDEX($G:$G,MATCH(L5577+1, L:L,0)-1)))</f>
        <v/>
      </c>
      <c r="P5577" t="str">
        <f>IF(L5577="","",AVERAGE(INDEX($K:$K,ROW(L5577),1):INDEX($K:$K,MATCH(L5577+1, L:L,0)-1)))</f>
        <v/>
      </c>
    </row>
    <row r="5578" spans="1:16" x14ac:dyDescent="0.25">
      <c r="A5578">
        <v>2017</v>
      </c>
      <c r="B5578">
        <v>3</v>
      </c>
      <c r="C5578" t="s">
        <v>18</v>
      </c>
      <c r="D5578">
        <v>-5.0992307690000001</v>
      </c>
      <c r="E5578">
        <v>-5.3845356259999999</v>
      </c>
      <c r="F5578">
        <f t="shared" si="348"/>
        <v>-0.28530485699999986</v>
      </c>
      <c r="G5578">
        <f t="shared" si="349"/>
        <v>0.28530485699999986</v>
      </c>
      <c r="H5578">
        <v>19.37153846</v>
      </c>
      <c r="I5578">
        <v>14.292307689999999</v>
      </c>
      <c r="J5578">
        <f t="shared" si="350"/>
        <v>-5.0792307700000006</v>
      </c>
      <c r="K5578">
        <f t="shared" si="351"/>
        <v>5.0792307700000006</v>
      </c>
      <c r="L5578" t="str">
        <f>IF(A5578&lt;&gt;A5577,MAX($L$2:L5577)+1,"")</f>
        <v/>
      </c>
      <c r="M5578" t="str">
        <f>IF(L5578="","",AVERAGE(INDEX($E:$E,ROW(L5578),1):INDEX($E:$E,MATCH(L5578+1, L:L,0)-1)) - AVERAGE(INDEX($D:$D,ROW(L5578),1):INDEX($D:$D,MATCH(L5578+1, L:L,0)-1)))</f>
        <v/>
      </c>
      <c r="N5578" t="str">
        <f>IF(L5578="","",AVERAGE(INDEX($I:$I,ROW(L5578),1):INDEX($I:$I,MATCH(L5578+1, L:L,0)-1)) - AVERAGE(INDEX($H:$H,ROW(L5578),1):INDEX($H:$H,MATCH(L5578+1, L:L,0)-1)))</f>
        <v/>
      </c>
      <c r="O5578" t="str">
        <f>IF(L5578="","",AVERAGE(INDEX($G:$G,ROW(L5578),1):INDEX($G:$G,MATCH(L5578+1, L:L,0)-1)))</f>
        <v/>
      </c>
      <c r="P5578" t="str">
        <f>IF(L5578="","",AVERAGE(INDEX($K:$K,ROW(L5578),1):INDEX($K:$K,MATCH(L5578+1, L:L,0)-1)))</f>
        <v/>
      </c>
    </row>
    <row r="5579" spans="1:16" x14ac:dyDescent="0.25">
      <c r="A5579">
        <v>2017</v>
      </c>
      <c r="B5579">
        <v>3</v>
      </c>
      <c r="C5579" t="s">
        <v>19</v>
      </c>
      <c r="D5579">
        <v>-7.6749999999999998</v>
      </c>
      <c r="E5579">
        <v>-13.173748610000001</v>
      </c>
      <c r="F5579">
        <f t="shared" si="348"/>
        <v>-5.4987486100000007</v>
      </c>
      <c r="G5579">
        <f t="shared" si="349"/>
        <v>5.4987486100000007</v>
      </c>
      <c r="H5579">
        <v>9.6649999999999991</v>
      </c>
      <c r="I5579">
        <v>20.100000000000001</v>
      </c>
      <c r="J5579">
        <f t="shared" si="350"/>
        <v>10.435000000000002</v>
      </c>
      <c r="K5579">
        <f t="shared" si="351"/>
        <v>10.435000000000002</v>
      </c>
      <c r="L5579" t="str">
        <f>IF(A5579&lt;&gt;A5578,MAX($L$2:L5578)+1,"")</f>
        <v/>
      </c>
      <c r="M5579" t="str">
        <f>IF(L5579="","",AVERAGE(INDEX($E:$E,ROW(L5579),1):INDEX($E:$E,MATCH(L5579+1, L:L,0)-1)) - AVERAGE(INDEX($D:$D,ROW(L5579),1):INDEX($D:$D,MATCH(L5579+1, L:L,0)-1)))</f>
        <v/>
      </c>
      <c r="N5579" t="str">
        <f>IF(L5579="","",AVERAGE(INDEX($I:$I,ROW(L5579),1):INDEX($I:$I,MATCH(L5579+1, L:L,0)-1)) - AVERAGE(INDEX($H:$H,ROW(L5579),1):INDEX($H:$H,MATCH(L5579+1, L:L,0)-1)))</f>
        <v/>
      </c>
      <c r="O5579" t="str">
        <f>IF(L5579="","",AVERAGE(INDEX($G:$G,ROW(L5579),1):INDEX($G:$G,MATCH(L5579+1, L:L,0)-1)))</f>
        <v/>
      </c>
      <c r="P5579" t="str">
        <f>IF(L5579="","",AVERAGE(INDEX($K:$K,ROW(L5579),1):INDEX($K:$K,MATCH(L5579+1, L:L,0)-1)))</f>
        <v/>
      </c>
    </row>
    <row r="5580" spans="1:16" x14ac:dyDescent="0.25">
      <c r="A5580">
        <v>2017</v>
      </c>
      <c r="B5580">
        <v>4</v>
      </c>
      <c r="C5580" t="s">
        <v>7</v>
      </c>
      <c r="D5580">
        <v>4.3745454549999998</v>
      </c>
      <c r="E5580">
        <v>2.997129422</v>
      </c>
      <c r="F5580">
        <f t="shared" si="348"/>
        <v>-1.3774160329999998</v>
      </c>
      <c r="G5580">
        <f t="shared" si="349"/>
        <v>1.3774160329999998</v>
      </c>
      <c r="H5580">
        <v>26.158181819999999</v>
      </c>
      <c r="I5580">
        <v>57.909090910000003</v>
      </c>
      <c r="J5580">
        <f t="shared" si="350"/>
        <v>31.750909090000004</v>
      </c>
      <c r="K5580">
        <f t="shared" si="351"/>
        <v>31.750909090000004</v>
      </c>
      <c r="L5580" t="str">
        <f>IF(A5580&lt;&gt;A5579,MAX($L$2:L5579)+1,"")</f>
        <v/>
      </c>
      <c r="M5580" t="str">
        <f>IF(L5580="","",AVERAGE(INDEX($E:$E,ROW(L5580),1):INDEX($E:$E,MATCH(L5580+1, L:L,0)-1)) - AVERAGE(INDEX($D:$D,ROW(L5580),1):INDEX($D:$D,MATCH(L5580+1, L:L,0)-1)))</f>
        <v/>
      </c>
      <c r="N5580" t="str">
        <f>IF(L5580="","",AVERAGE(INDEX($I:$I,ROW(L5580),1):INDEX($I:$I,MATCH(L5580+1, L:L,0)-1)) - AVERAGE(INDEX($H:$H,ROW(L5580),1):INDEX($H:$H,MATCH(L5580+1, L:L,0)-1)))</f>
        <v/>
      </c>
      <c r="O5580" t="str">
        <f>IF(L5580="","",AVERAGE(INDEX($G:$G,ROW(L5580),1):INDEX($G:$G,MATCH(L5580+1, L:L,0)-1)))</f>
        <v/>
      </c>
      <c r="P5580" t="str">
        <f>IF(L5580="","",AVERAGE(INDEX($K:$K,ROW(L5580),1):INDEX($K:$K,MATCH(L5580+1, L:L,0)-1)))</f>
        <v/>
      </c>
    </row>
    <row r="5581" spans="1:16" x14ac:dyDescent="0.25">
      <c r="A5581">
        <v>2017</v>
      </c>
      <c r="B5581">
        <v>4</v>
      </c>
      <c r="C5581" t="s">
        <v>8</v>
      </c>
      <c r="D5581">
        <v>7.6791379309999996</v>
      </c>
      <c r="E5581">
        <v>7.5665199980000004</v>
      </c>
      <c r="F5581">
        <f t="shared" si="348"/>
        <v>-0.11261793299999923</v>
      </c>
      <c r="G5581">
        <f t="shared" si="349"/>
        <v>0.11261793299999923</v>
      </c>
      <c r="H5581">
        <v>108.6665517</v>
      </c>
      <c r="I5581">
        <v>130.90689660000001</v>
      </c>
      <c r="J5581">
        <f t="shared" si="350"/>
        <v>22.240344900000011</v>
      </c>
      <c r="K5581">
        <f t="shared" si="351"/>
        <v>22.240344900000011</v>
      </c>
      <c r="L5581" t="str">
        <f>IF(A5581&lt;&gt;A5580,MAX($L$2:L5580)+1,"")</f>
        <v/>
      </c>
      <c r="M5581" t="str">
        <f>IF(L5581="","",AVERAGE(INDEX($E:$E,ROW(L5581),1):INDEX($E:$E,MATCH(L5581+1, L:L,0)-1)) - AVERAGE(INDEX($D:$D,ROW(L5581),1):INDEX($D:$D,MATCH(L5581+1, L:L,0)-1)))</f>
        <v/>
      </c>
      <c r="N5581" t="str">
        <f>IF(L5581="","",AVERAGE(INDEX($I:$I,ROW(L5581),1):INDEX($I:$I,MATCH(L5581+1, L:L,0)-1)) - AVERAGE(INDEX($H:$H,ROW(L5581),1):INDEX($H:$H,MATCH(L5581+1, L:L,0)-1)))</f>
        <v/>
      </c>
      <c r="O5581" t="str">
        <f>IF(L5581="","",AVERAGE(INDEX($G:$G,ROW(L5581),1):INDEX($G:$G,MATCH(L5581+1, L:L,0)-1)))</f>
        <v/>
      </c>
      <c r="P5581" t="str">
        <f>IF(L5581="","",AVERAGE(INDEX($K:$K,ROW(L5581),1):INDEX($K:$K,MATCH(L5581+1, L:L,0)-1)))</f>
        <v/>
      </c>
    </row>
    <row r="5582" spans="1:16" x14ac:dyDescent="0.25">
      <c r="A5582">
        <v>2017</v>
      </c>
      <c r="B5582">
        <v>4</v>
      </c>
      <c r="C5582" t="s">
        <v>9</v>
      </c>
      <c r="D5582">
        <v>2.2042857140000001</v>
      </c>
      <c r="E5582">
        <v>2.2648848770000001</v>
      </c>
      <c r="F5582">
        <f t="shared" si="348"/>
        <v>6.0599163000000011E-2</v>
      </c>
      <c r="G5582">
        <f t="shared" si="349"/>
        <v>6.0599163000000011E-2</v>
      </c>
      <c r="H5582">
        <v>25.08</v>
      </c>
      <c r="I5582">
        <v>21.057142859999999</v>
      </c>
      <c r="J5582">
        <f t="shared" si="350"/>
        <v>-4.0228571399999993</v>
      </c>
      <c r="K5582">
        <f t="shared" si="351"/>
        <v>4.0228571399999993</v>
      </c>
      <c r="L5582" t="str">
        <f>IF(A5582&lt;&gt;A5581,MAX($L$2:L5581)+1,"")</f>
        <v/>
      </c>
      <c r="M5582" t="str">
        <f>IF(L5582="","",AVERAGE(INDEX($E:$E,ROW(L5582),1):INDEX($E:$E,MATCH(L5582+1, L:L,0)-1)) - AVERAGE(INDEX($D:$D,ROW(L5582),1):INDEX($D:$D,MATCH(L5582+1, L:L,0)-1)))</f>
        <v/>
      </c>
      <c r="N5582" t="str">
        <f>IF(L5582="","",AVERAGE(INDEX($I:$I,ROW(L5582),1):INDEX($I:$I,MATCH(L5582+1, L:L,0)-1)) - AVERAGE(INDEX($H:$H,ROW(L5582),1):INDEX($H:$H,MATCH(L5582+1, L:L,0)-1)))</f>
        <v/>
      </c>
      <c r="O5582" t="str">
        <f>IF(L5582="","",AVERAGE(INDEX($G:$G,ROW(L5582),1):INDEX($G:$G,MATCH(L5582+1, L:L,0)-1)))</f>
        <v/>
      </c>
      <c r="P5582" t="str">
        <f>IF(L5582="","",AVERAGE(INDEX($K:$K,ROW(L5582),1):INDEX($K:$K,MATCH(L5582+1, L:L,0)-1)))</f>
        <v/>
      </c>
    </row>
    <row r="5583" spans="1:16" x14ac:dyDescent="0.25">
      <c r="A5583">
        <v>2017</v>
      </c>
      <c r="B5583">
        <v>4</v>
      </c>
      <c r="C5583" t="s">
        <v>10</v>
      </c>
      <c r="D5583">
        <v>3.5425</v>
      </c>
      <c r="E5583">
        <v>5.184935898</v>
      </c>
      <c r="F5583">
        <f t="shared" si="348"/>
        <v>1.642435898</v>
      </c>
      <c r="G5583">
        <f t="shared" si="349"/>
        <v>1.642435898</v>
      </c>
      <c r="H5583">
        <v>80.912499999999994</v>
      </c>
      <c r="I5583">
        <v>104.6</v>
      </c>
      <c r="J5583">
        <f t="shared" si="350"/>
        <v>23.6875</v>
      </c>
      <c r="K5583">
        <f t="shared" si="351"/>
        <v>23.6875</v>
      </c>
      <c r="L5583" t="str">
        <f>IF(A5583&lt;&gt;A5582,MAX($L$2:L5582)+1,"")</f>
        <v/>
      </c>
      <c r="M5583" t="str">
        <f>IF(L5583="","",AVERAGE(INDEX($E:$E,ROW(L5583),1):INDEX($E:$E,MATCH(L5583+1, L:L,0)-1)) - AVERAGE(INDEX($D:$D,ROW(L5583),1):INDEX($D:$D,MATCH(L5583+1, L:L,0)-1)))</f>
        <v/>
      </c>
      <c r="N5583" t="str">
        <f>IF(L5583="","",AVERAGE(INDEX($I:$I,ROW(L5583),1):INDEX($I:$I,MATCH(L5583+1, L:L,0)-1)) - AVERAGE(INDEX($H:$H,ROW(L5583),1):INDEX($H:$H,MATCH(L5583+1, L:L,0)-1)))</f>
        <v/>
      </c>
      <c r="O5583" t="str">
        <f>IF(L5583="","",AVERAGE(INDEX($G:$G,ROW(L5583),1):INDEX($G:$G,MATCH(L5583+1, L:L,0)-1)))</f>
        <v/>
      </c>
      <c r="P5583" t="str">
        <f>IF(L5583="","",AVERAGE(INDEX($K:$K,ROW(L5583),1):INDEX($K:$K,MATCH(L5583+1, L:L,0)-1)))</f>
        <v/>
      </c>
    </row>
    <row r="5584" spans="1:16" x14ac:dyDescent="0.25">
      <c r="A5584">
        <v>2017</v>
      </c>
      <c r="B5584">
        <v>4</v>
      </c>
      <c r="C5584" t="s">
        <v>11</v>
      </c>
      <c r="D5584">
        <v>1.57</v>
      </c>
      <c r="E5584">
        <v>0.85793103500000001</v>
      </c>
      <c r="F5584">
        <f t="shared" si="348"/>
        <v>-0.71206896500000005</v>
      </c>
      <c r="G5584">
        <f t="shared" si="349"/>
        <v>0.71206896500000005</v>
      </c>
      <c r="H5584">
        <v>93.314999999999998</v>
      </c>
      <c r="I5584">
        <v>87.383333329999999</v>
      </c>
      <c r="J5584">
        <f t="shared" si="350"/>
        <v>-5.9316666699999985</v>
      </c>
      <c r="K5584">
        <f t="shared" si="351"/>
        <v>5.9316666699999985</v>
      </c>
      <c r="L5584" t="str">
        <f>IF(A5584&lt;&gt;A5583,MAX($L$2:L5583)+1,"")</f>
        <v/>
      </c>
      <c r="M5584" t="str">
        <f>IF(L5584="","",AVERAGE(INDEX($E:$E,ROW(L5584),1):INDEX($E:$E,MATCH(L5584+1, L:L,0)-1)) - AVERAGE(INDEX($D:$D,ROW(L5584),1):INDEX($D:$D,MATCH(L5584+1, L:L,0)-1)))</f>
        <v/>
      </c>
      <c r="N5584" t="str">
        <f>IF(L5584="","",AVERAGE(INDEX($I:$I,ROW(L5584),1):INDEX($I:$I,MATCH(L5584+1, L:L,0)-1)) - AVERAGE(INDEX($H:$H,ROW(L5584),1):INDEX($H:$H,MATCH(L5584+1, L:L,0)-1)))</f>
        <v/>
      </c>
      <c r="O5584" t="str">
        <f>IF(L5584="","",AVERAGE(INDEX($G:$G,ROW(L5584),1):INDEX($G:$G,MATCH(L5584+1, L:L,0)-1)))</f>
        <v/>
      </c>
      <c r="P5584" t="str">
        <f>IF(L5584="","",AVERAGE(INDEX($K:$K,ROW(L5584),1):INDEX($K:$K,MATCH(L5584+1, L:L,0)-1)))</f>
        <v/>
      </c>
    </row>
    <row r="5585" spans="1:16" x14ac:dyDescent="0.25">
      <c r="A5585">
        <v>2017</v>
      </c>
      <c r="B5585">
        <v>4</v>
      </c>
      <c r="C5585" t="s">
        <v>12</v>
      </c>
      <c r="D5585">
        <v>4.6180000000000003</v>
      </c>
      <c r="E5585">
        <v>6.2757777780000001</v>
      </c>
      <c r="F5585">
        <f t="shared" si="348"/>
        <v>1.6577777779999998</v>
      </c>
      <c r="G5585">
        <f t="shared" si="349"/>
        <v>1.6577777779999998</v>
      </c>
      <c r="H5585">
        <v>100.232</v>
      </c>
      <c r="I5585">
        <v>45.48</v>
      </c>
      <c r="J5585">
        <f t="shared" si="350"/>
        <v>-54.752000000000002</v>
      </c>
      <c r="K5585">
        <f t="shared" si="351"/>
        <v>54.752000000000002</v>
      </c>
      <c r="L5585" t="str">
        <f>IF(A5585&lt;&gt;A5584,MAX($L$2:L5584)+1,"")</f>
        <v/>
      </c>
      <c r="M5585" t="str">
        <f>IF(L5585="","",AVERAGE(INDEX($E:$E,ROW(L5585),1):INDEX($E:$E,MATCH(L5585+1, L:L,0)-1)) - AVERAGE(INDEX($D:$D,ROW(L5585),1):INDEX($D:$D,MATCH(L5585+1, L:L,0)-1)))</f>
        <v/>
      </c>
      <c r="N5585" t="str">
        <f>IF(L5585="","",AVERAGE(INDEX($I:$I,ROW(L5585),1):INDEX($I:$I,MATCH(L5585+1, L:L,0)-1)) - AVERAGE(INDEX($H:$H,ROW(L5585),1):INDEX($H:$H,MATCH(L5585+1, L:L,0)-1)))</f>
        <v/>
      </c>
      <c r="O5585" t="str">
        <f>IF(L5585="","",AVERAGE(INDEX($G:$G,ROW(L5585),1):INDEX($G:$G,MATCH(L5585+1, L:L,0)-1)))</f>
        <v/>
      </c>
      <c r="P5585" t="str">
        <f>IF(L5585="","",AVERAGE(INDEX($K:$K,ROW(L5585),1):INDEX($K:$K,MATCH(L5585+1, L:L,0)-1)))</f>
        <v/>
      </c>
    </row>
    <row r="5586" spans="1:16" x14ac:dyDescent="0.25">
      <c r="A5586">
        <v>2017</v>
      </c>
      <c r="B5586">
        <v>4</v>
      </c>
      <c r="C5586" t="s">
        <v>15</v>
      </c>
      <c r="D5586">
        <v>5.011111111</v>
      </c>
      <c r="E5586">
        <v>6.4865138150000003</v>
      </c>
      <c r="F5586">
        <f t="shared" si="348"/>
        <v>1.4754027040000004</v>
      </c>
      <c r="G5586">
        <f t="shared" si="349"/>
        <v>1.4754027040000004</v>
      </c>
      <c r="H5586">
        <v>66.108888890000003</v>
      </c>
      <c r="I5586">
        <v>108.1777778</v>
      </c>
      <c r="J5586">
        <f t="shared" si="350"/>
        <v>42.068888909999998</v>
      </c>
      <c r="K5586">
        <f t="shared" si="351"/>
        <v>42.068888909999998</v>
      </c>
      <c r="L5586" t="str">
        <f>IF(A5586&lt;&gt;A5585,MAX($L$2:L5585)+1,"")</f>
        <v/>
      </c>
      <c r="M5586" t="str">
        <f>IF(L5586="","",AVERAGE(INDEX($E:$E,ROW(L5586),1):INDEX($E:$E,MATCH(L5586+1, L:L,0)-1)) - AVERAGE(INDEX($D:$D,ROW(L5586),1):INDEX($D:$D,MATCH(L5586+1, L:L,0)-1)))</f>
        <v/>
      </c>
      <c r="N5586" t="str">
        <f>IF(L5586="","",AVERAGE(INDEX($I:$I,ROW(L5586),1):INDEX($I:$I,MATCH(L5586+1, L:L,0)-1)) - AVERAGE(INDEX($H:$H,ROW(L5586),1):INDEX($H:$H,MATCH(L5586+1, L:L,0)-1)))</f>
        <v/>
      </c>
      <c r="O5586" t="str">
        <f>IF(L5586="","",AVERAGE(INDEX($G:$G,ROW(L5586),1):INDEX($G:$G,MATCH(L5586+1, L:L,0)-1)))</f>
        <v/>
      </c>
      <c r="P5586" t="str">
        <f>IF(L5586="","",AVERAGE(INDEX($K:$K,ROW(L5586),1):INDEX($K:$K,MATCH(L5586+1, L:L,0)-1)))</f>
        <v/>
      </c>
    </row>
    <row r="5587" spans="1:16" x14ac:dyDescent="0.25">
      <c r="A5587">
        <v>2017</v>
      </c>
      <c r="B5587">
        <v>4</v>
      </c>
      <c r="C5587" t="s">
        <v>16</v>
      </c>
      <c r="D5587">
        <v>3.07</v>
      </c>
      <c r="E5587">
        <v>4.8733333329999997</v>
      </c>
      <c r="F5587">
        <f t="shared" si="348"/>
        <v>1.8033333329999999</v>
      </c>
      <c r="G5587">
        <f t="shared" si="349"/>
        <v>1.8033333329999999</v>
      </c>
      <c r="H5587">
        <v>97.06</v>
      </c>
      <c r="I5587">
        <v>53.6</v>
      </c>
      <c r="J5587">
        <f t="shared" si="350"/>
        <v>-43.46</v>
      </c>
      <c r="K5587">
        <f t="shared" si="351"/>
        <v>43.46</v>
      </c>
      <c r="L5587" t="str">
        <f>IF(A5587&lt;&gt;A5586,MAX($L$2:L5586)+1,"")</f>
        <v/>
      </c>
      <c r="M5587" t="str">
        <f>IF(L5587="","",AVERAGE(INDEX($E:$E,ROW(L5587),1):INDEX($E:$E,MATCH(L5587+1, L:L,0)-1)) - AVERAGE(INDEX($D:$D,ROW(L5587),1):INDEX($D:$D,MATCH(L5587+1, L:L,0)-1)))</f>
        <v/>
      </c>
      <c r="N5587" t="str">
        <f>IF(L5587="","",AVERAGE(INDEX($I:$I,ROW(L5587),1):INDEX($I:$I,MATCH(L5587+1, L:L,0)-1)) - AVERAGE(INDEX($H:$H,ROW(L5587),1):INDEX($H:$H,MATCH(L5587+1, L:L,0)-1)))</f>
        <v/>
      </c>
      <c r="O5587" t="str">
        <f>IF(L5587="","",AVERAGE(INDEX($G:$G,ROW(L5587),1):INDEX($G:$G,MATCH(L5587+1, L:L,0)-1)))</f>
        <v/>
      </c>
      <c r="P5587" t="str">
        <f>IF(L5587="","",AVERAGE(INDEX($K:$K,ROW(L5587),1):INDEX($K:$K,MATCH(L5587+1, L:L,0)-1)))</f>
        <v/>
      </c>
    </row>
    <row r="5588" spans="1:16" x14ac:dyDescent="0.25">
      <c r="A5588">
        <v>2017</v>
      </c>
      <c r="B5588">
        <v>4</v>
      </c>
      <c r="C5588" t="s">
        <v>17</v>
      </c>
      <c r="D5588">
        <v>4.1769999999999996</v>
      </c>
      <c r="E5588">
        <v>5.4221666669999999</v>
      </c>
      <c r="F5588">
        <f t="shared" si="348"/>
        <v>1.2451666670000003</v>
      </c>
      <c r="G5588">
        <f t="shared" si="349"/>
        <v>1.2451666670000003</v>
      </c>
      <c r="H5588">
        <v>78.318250000000006</v>
      </c>
      <c r="I5588">
        <v>129.75749999999999</v>
      </c>
      <c r="J5588">
        <f t="shared" si="350"/>
        <v>51.439249999999987</v>
      </c>
      <c r="K5588">
        <f t="shared" si="351"/>
        <v>51.439249999999987</v>
      </c>
      <c r="L5588" t="str">
        <f>IF(A5588&lt;&gt;A5587,MAX($L$2:L5587)+1,"")</f>
        <v/>
      </c>
      <c r="M5588" t="str">
        <f>IF(L5588="","",AVERAGE(INDEX($E:$E,ROW(L5588),1):INDEX($E:$E,MATCH(L5588+1, L:L,0)-1)) - AVERAGE(INDEX($D:$D,ROW(L5588),1):INDEX($D:$D,MATCH(L5588+1, L:L,0)-1)))</f>
        <v/>
      </c>
      <c r="N5588" t="str">
        <f>IF(L5588="","",AVERAGE(INDEX($I:$I,ROW(L5588),1):INDEX($I:$I,MATCH(L5588+1, L:L,0)-1)) - AVERAGE(INDEX($H:$H,ROW(L5588),1):INDEX($H:$H,MATCH(L5588+1, L:L,0)-1)))</f>
        <v/>
      </c>
      <c r="O5588" t="str">
        <f>IF(L5588="","",AVERAGE(INDEX($G:$G,ROW(L5588),1):INDEX($G:$G,MATCH(L5588+1, L:L,0)-1)))</f>
        <v/>
      </c>
      <c r="P5588" t="str">
        <f>IF(L5588="","",AVERAGE(INDEX($K:$K,ROW(L5588),1):INDEX($K:$K,MATCH(L5588+1, L:L,0)-1)))</f>
        <v/>
      </c>
    </row>
    <row r="5589" spans="1:16" x14ac:dyDescent="0.25">
      <c r="A5589">
        <v>2017</v>
      </c>
      <c r="B5589">
        <v>4</v>
      </c>
      <c r="C5589" t="s">
        <v>18</v>
      </c>
      <c r="D5589">
        <v>4.0615384619999997</v>
      </c>
      <c r="E5589">
        <v>4.0251466169999999</v>
      </c>
      <c r="F5589">
        <f t="shared" si="348"/>
        <v>-3.6391844999999812E-2</v>
      </c>
      <c r="G5589">
        <f t="shared" si="349"/>
        <v>3.6391844999999812E-2</v>
      </c>
      <c r="H5589">
        <v>23.22384615</v>
      </c>
      <c r="I5589">
        <v>21.084615379999999</v>
      </c>
      <c r="J5589">
        <f t="shared" si="350"/>
        <v>-2.1392307700000011</v>
      </c>
      <c r="K5589">
        <f t="shared" si="351"/>
        <v>2.1392307700000011</v>
      </c>
      <c r="L5589" t="str">
        <f>IF(A5589&lt;&gt;A5588,MAX($L$2:L5588)+1,"")</f>
        <v/>
      </c>
      <c r="M5589" t="str">
        <f>IF(L5589="","",AVERAGE(INDEX($E:$E,ROW(L5589),1):INDEX($E:$E,MATCH(L5589+1, L:L,0)-1)) - AVERAGE(INDEX($D:$D,ROW(L5589),1):INDEX($D:$D,MATCH(L5589+1, L:L,0)-1)))</f>
        <v/>
      </c>
      <c r="N5589" t="str">
        <f>IF(L5589="","",AVERAGE(INDEX($I:$I,ROW(L5589),1):INDEX($I:$I,MATCH(L5589+1, L:L,0)-1)) - AVERAGE(INDEX($H:$H,ROW(L5589),1):INDEX($H:$H,MATCH(L5589+1, L:L,0)-1)))</f>
        <v/>
      </c>
      <c r="O5589" t="str">
        <f>IF(L5589="","",AVERAGE(INDEX($G:$G,ROW(L5589),1):INDEX($G:$G,MATCH(L5589+1, L:L,0)-1)))</f>
        <v/>
      </c>
      <c r="P5589" t="str">
        <f>IF(L5589="","",AVERAGE(INDEX($K:$K,ROW(L5589),1):INDEX($K:$K,MATCH(L5589+1, L:L,0)-1)))</f>
        <v/>
      </c>
    </row>
    <row r="5590" spans="1:16" x14ac:dyDescent="0.25">
      <c r="A5590">
        <v>2017</v>
      </c>
      <c r="B5590">
        <v>4</v>
      </c>
      <c r="C5590" t="s">
        <v>19</v>
      </c>
      <c r="D5590">
        <v>1.37</v>
      </c>
      <c r="E5590">
        <v>2.35862069</v>
      </c>
      <c r="F5590">
        <f t="shared" si="348"/>
        <v>0.98862068999999986</v>
      </c>
      <c r="G5590">
        <f t="shared" si="349"/>
        <v>0.98862068999999986</v>
      </c>
      <c r="H5590">
        <v>5.17</v>
      </c>
      <c r="I5590">
        <v>1</v>
      </c>
      <c r="J5590">
        <f t="shared" si="350"/>
        <v>-4.17</v>
      </c>
      <c r="K5590">
        <f t="shared" si="351"/>
        <v>4.17</v>
      </c>
      <c r="L5590" t="str">
        <f>IF(A5590&lt;&gt;A5589,MAX($L$2:L5589)+1,"")</f>
        <v/>
      </c>
      <c r="M5590" t="str">
        <f>IF(L5590="","",AVERAGE(INDEX($E:$E,ROW(L5590),1):INDEX($E:$E,MATCH(L5590+1, L:L,0)-1)) - AVERAGE(INDEX($D:$D,ROW(L5590),1):INDEX($D:$D,MATCH(L5590+1, L:L,0)-1)))</f>
        <v/>
      </c>
      <c r="N5590" t="str">
        <f>IF(L5590="","",AVERAGE(INDEX($I:$I,ROW(L5590),1):INDEX($I:$I,MATCH(L5590+1, L:L,0)-1)) - AVERAGE(INDEX($H:$H,ROW(L5590),1):INDEX($H:$H,MATCH(L5590+1, L:L,0)-1)))</f>
        <v/>
      </c>
      <c r="O5590" t="str">
        <f>IF(L5590="","",AVERAGE(INDEX($G:$G,ROW(L5590),1):INDEX($G:$G,MATCH(L5590+1, L:L,0)-1)))</f>
        <v/>
      </c>
      <c r="P5590" t="str">
        <f>IF(L5590="","",AVERAGE(INDEX($K:$K,ROW(L5590),1):INDEX($K:$K,MATCH(L5590+1, L:L,0)-1)))</f>
        <v/>
      </c>
    </row>
    <row r="5591" spans="1:16" x14ac:dyDescent="0.25">
      <c r="A5591">
        <v>2017</v>
      </c>
      <c r="B5591">
        <v>5</v>
      </c>
      <c r="C5591" t="s">
        <v>7</v>
      </c>
      <c r="D5591">
        <v>10.44181818</v>
      </c>
      <c r="E5591">
        <v>12.365865100000001</v>
      </c>
      <c r="F5591">
        <f t="shared" si="348"/>
        <v>1.9240469200000003</v>
      </c>
      <c r="G5591">
        <f t="shared" si="349"/>
        <v>1.9240469200000003</v>
      </c>
      <c r="H5591">
        <v>44.885454549999999</v>
      </c>
      <c r="I5591">
        <v>52.072727270000001</v>
      </c>
      <c r="J5591">
        <f t="shared" si="350"/>
        <v>7.1872727200000028</v>
      </c>
      <c r="K5591">
        <f t="shared" si="351"/>
        <v>7.1872727200000028</v>
      </c>
      <c r="L5591" t="str">
        <f>IF(A5591&lt;&gt;A5590,MAX($L$2:L5590)+1,"")</f>
        <v/>
      </c>
      <c r="M5591" t="str">
        <f>IF(L5591="","",AVERAGE(INDEX($E:$E,ROW(L5591),1):INDEX($E:$E,MATCH(L5591+1, L:L,0)-1)) - AVERAGE(INDEX($D:$D,ROW(L5591),1):INDEX($D:$D,MATCH(L5591+1, L:L,0)-1)))</f>
        <v/>
      </c>
      <c r="N5591" t="str">
        <f>IF(L5591="","",AVERAGE(INDEX($I:$I,ROW(L5591),1):INDEX($I:$I,MATCH(L5591+1, L:L,0)-1)) - AVERAGE(INDEX($H:$H,ROW(L5591),1):INDEX($H:$H,MATCH(L5591+1, L:L,0)-1)))</f>
        <v/>
      </c>
      <c r="O5591" t="str">
        <f>IF(L5591="","",AVERAGE(INDEX($G:$G,ROW(L5591),1):INDEX($G:$G,MATCH(L5591+1, L:L,0)-1)))</f>
        <v/>
      </c>
      <c r="P5591" t="str">
        <f>IF(L5591="","",AVERAGE(INDEX($K:$K,ROW(L5591),1):INDEX($K:$K,MATCH(L5591+1, L:L,0)-1)))</f>
        <v/>
      </c>
    </row>
    <row r="5592" spans="1:16" x14ac:dyDescent="0.25">
      <c r="A5592">
        <v>2017</v>
      </c>
      <c r="B5592">
        <v>5</v>
      </c>
      <c r="C5592" t="s">
        <v>8</v>
      </c>
      <c r="D5592">
        <v>11.21032787</v>
      </c>
      <c r="E5592">
        <v>11.757978380000001</v>
      </c>
      <c r="F5592">
        <f t="shared" si="348"/>
        <v>0.54765051000000042</v>
      </c>
      <c r="G5592">
        <f t="shared" si="349"/>
        <v>0.54765051000000042</v>
      </c>
      <c r="H5592">
        <v>83.755081970000006</v>
      </c>
      <c r="I5592">
        <v>102.87377050000001</v>
      </c>
      <c r="J5592">
        <f t="shared" si="350"/>
        <v>19.11868853</v>
      </c>
      <c r="K5592">
        <f t="shared" si="351"/>
        <v>19.11868853</v>
      </c>
      <c r="L5592" t="str">
        <f>IF(A5592&lt;&gt;A5591,MAX($L$2:L5591)+1,"")</f>
        <v/>
      </c>
      <c r="M5592" t="str">
        <f>IF(L5592="","",AVERAGE(INDEX($E:$E,ROW(L5592),1):INDEX($E:$E,MATCH(L5592+1, L:L,0)-1)) - AVERAGE(INDEX($D:$D,ROW(L5592),1):INDEX($D:$D,MATCH(L5592+1, L:L,0)-1)))</f>
        <v/>
      </c>
      <c r="N5592" t="str">
        <f>IF(L5592="","",AVERAGE(INDEX($I:$I,ROW(L5592),1):INDEX($I:$I,MATCH(L5592+1, L:L,0)-1)) - AVERAGE(INDEX($H:$H,ROW(L5592),1):INDEX($H:$H,MATCH(L5592+1, L:L,0)-1)))</f>
        <v/>
      </c>
      <c r="O5592" t="str">
        <f>IF(L5592="","",AVERAGE(INDEX($G:$G,ROW(L5592),1):INDEX($G:$G,MATCH(L5592+1, L:L,0)-1)))</f>
        <v/>
      </c>
      <c r="P5592" t="str">
        <f>IF(L5592="","",AVERAGE(INDEX($K:$K,ROW(L5592),1):INDEX($K:$K,MATCH(L5592+1, L:L,0)-1)))</f>
        <v/>
      </c>
    </row>
    <row r="5593" spans="1:16" x14ac:dyDescent="0.25">
      <c r="A5593">
        <v>2017</v>
      </c>
      <c r="B5593">
        <v>5</v>
      </c>
      <c r="C5593" t="s">
        <v>9</v>
      </c>
      <c r="D5593">
        <v>9.2799999999999994</v>
      </c>
      <c r="E5593">
        <v>9.3713428489999995</v>
      </c>
      <c r="F5593">
        <f t="shared" si="348"/>
        <v>9.1342849000000115E-2</v>
      </c>
      <c r="G5593">
        <f t="shared" si="349"/>
        <v>9.1342849000000115E-2</v>
      </c>
      <c r="H5593">
        <v>50.491666670000001</v>
      </c>
      <c r="I5593">
        <v>43.433333330000004</v>
      </c>
      <c r="J5593">
        <f t="shared" si="350"/>
        <v>-7.0583333399999972</v>
      </c>
      <c r="K5593">
        <f t="shared" si="351"/>
        <v>7.0583333399999972</v>
      </c>
      <c r="L5593" t="str">
        <f>IF(A5593&lt;&gt;A5592,MAX($L$2:L5592)+1,"")</f>
        <v/>
      </c>
      <c r="M5593" t="str">
        <f>IF(L5593="","",AVERAGE(INDEX($E:$E,ROW(L5593),1):INDEX($E:$E,MATCH(L5593+1, L:L,0)-1)) - AVERAGE(INDEX($D:$D,ROW(L5593),1):INDEX($D:$D,MATCH(L5593+1, L:L,0)-1)))</f>
        <v/>
      </c>
      <c r="N5593" t="str">
        <f>IF(L5593="","",AVERAGE(INDEX($I:$I,ROW(L5593),1):INDEX($I:$I,MATCH(L5593+1, L:L,0)-1)) - AVERAGE(INDEX($H:$H,ROW(L5593),1):INDEX($H:$H,MATCH(L5593+1, L:L,0)-1)))</f>
        <v/>
      </c>
      <c r="O5593" t="str">
        <f>IF(L5593="","",AVERAGE(INDEX($G:$G,ROW(L5593),1):INDEX($G:$G,MATCH(L5593+1, L:L,0)-1)))</f>
        <v/>
      </c>
      <c r="P5593" t="str">
        <f>IF(L5593="","",AVERAGE(INDEX($K:$K,ROW(L5593),1):INDEX($K:$K,MATCH(L5593+1, L:L,0)-1)))</f>
        <v/>
      </c>
    </row>
    <row r="5594" spans="1:16" x14ac:dyDescent="0.25">
      <c r="A5594">
        <v>2017</v>
      </c>
      <c r="B5594">
        <v>5</v>
      </c>
      <c r="C5594" t="s">
        <v>10</v>
      </c>
      <c r="D5594">
        <v>10.654999999999999</v>
      </c>
      <c r="E5594">
        <v>11.0704864</v>
      </c>
      <c r="F5594">
        <f t="shared" si="348"/>
        <v>0.4154864000000007</v>
      </c>
      <c r="G5594">
        <f t="shared" si="349"/>
        <v>0.4154864000000007</v>
      </c>
      <c r="H5594">
        <v>94.012500000000003</v>
      </c>
      <c r="I5594">
        <v>129.94999999999999</v>
      </c>
      <c r="J5594">
        <f t="shared" si="350"/>
        <v>35.937499999999986</v>
      </c>
      <c r="K5594">
        <f t="shared" si="351"/>
        <v>35.937499999999986</v>
      </c>
      <c r="L5594" t="str">
        <f>IF(A5594&lt;&gt;A5593,MAX($L$2:L5593)+1,"")</f>
        <v/>
      </c>
      <c r="M5594" t="str">
        <f>IF(L5594="","",AVERAGE(INDEX($E:$E,ROW(L5594),1):INDEX($E:$E,MATCH(L5594+1, L:L,0)-1)) - AVERAGE(INDEX($D:$D,ROW(L5594),1):INDEX($D:$D,MATCH(L5594+1, L:L,0)-1)))</f>
        <v/>
      </c>
      <c r="N5594" t="str">
        <f>IF(L5594="","",AVERAGE(INDEX($I:$I,ROW(L5594),1):INDEX($I:$I,MATCH(L5594+1, L:L,0)-1)) - AVERAGE(INDEX($H:$H,ROW(L5594),1):INDEX($H:$H,MATCH(L5594+1, L:L,0)-1)))</f>
        <v/>
      </c>
      <c r="O5594" t="str">
        <f>IF(L5594="","",AVERAGE(INDEX($G:$G,ROW(L5594),1):INDEX($G:$G,MATCH(L5594+1, L:L,0)-1)))</f>
        <v/>
      </c>
      <c r="P5594" t="str">
        <f>IF(L5594="","",AVERAGE(INDEX($K:$K,ROW(L5594),1):INDEX($K:$K,MATCH(L5594+1, L:L,0)-1)))</f>
        <v/>
      </c>
    </row>
    <row r="5595" spans="1:16" x14ac:dyDescent="0.25">
      <c r="A5595">
        <v>2017</v>
      </c>
      <c r="B5595">
        <v>5</v>
      </c>
      <c r="C5595" t="s">
        <v>11</v>
      </c>
      <c r="D5595">
        <v>6.6837499999999999</v>
      </c>
      <c r="E5595">
        <v>6.0621996659999997</v>
      </c>
      <c r="F5595">
        <f t="shared" si="348"/>
        <v>-0.62155033400000015</v>
      </c>
      <c r="G5595">
        <f t="shared" si="349"/>
        <v>0.62155033400000015</v>
      </c>
      <c r="H5595">
        <v>92.63</v>
      </c>
      <c r="I5595">
        <v>62.1875</v>
      </c>
      <c r="J5595">
        <f t="shared" si="350"/>
        <v>-30.442499999999995</v>
      </c>
      <c r="K5595">
        <f t="shared" si="351"/>
        <v>30.442499999999995</v>
      </c>
      <c r="L5595" t="str">
        <f>IF(A5595&lt;&gt;A5594,MAX($L$2:L5594)+1,"")</f>
        <v/>
      </c>
      <c r="M5595" t="str">
        <f>IF(L5595="","",AVERAGE(INDEX($E:$E,ROW(L5595),1):INDEX($E:$E,MATCH(L5595+1, L:L,0)-1)) - AVERAGE(INDEX($D:$D,ROW(L5595),1):INDEX($D:$D,MATCH(L5595+1, L:L,0)-1)))</f>
        <v/>
      </c>
      <c r="N5595" t="str">
        <f>IF(L5595="","",AVERAGE(INDEX($I:$I,ROW(L5595),1):INDEX($I:$I,MATCH(L5595+1, L:L,0)-1)) - AVERAGE(INDEX($H:$H,ROW(L5595),1):INDEX($H:$H,MATCH(L5595+1, L:L,0)-1)))</f>
        <v/>
      </c>
      <c r="O5595" t="str">
        <f>IF(L5595="","",AVERAGE(INDEX($G:$G,ROW(L5595),1):INDEX($G:$G,MATCH(L5595+1, L:L,0)-1)))</f>
        <v/>
      </c>
      <c r="P5595" t="str">
        <f>IF(L5595="","",AVERAGE(INDEX($K:$K,ROW(L5595),1):INDEX($K:$K,MATCH(L5595+1, L:L,0)-1)))</f>
        <v/>
      </c>
    </row>
    <row r="5596" spans="1:16" x14ac:dyDescent="0.25">
      <c r="A5596">
        <v>2017</v>
      </c>
      <c r="B5596">
        <v>5</v>
      </c>
      <c r="C5596" t="s">
        <v>12</v>
      </c>
      <c r="D5596">
        <v>10.362</v>
      </c>
      <c r="E5596">
        <v>11.053572279999999</v>
      </c>
      <c r="F5596">
        <f t="shared" si="348"/>
        <v>0.69157227999999904</v>
      </c>
      <c r="G5596">
        <f t="shared" si="349"/>
        <v>0.69157227999999904</v>
      </c>
      <c r="H5596">
        <v>103.014</v>
      </c>
      <c r="I5596">
        <v>130.24</v>
      </c>
      <c r="J5596">
        <f t="shared" si="350"/>
        <v>27.226000000000013</v>
      </c>
      <c r="K5596">
        <f t="shared" si="351"/>
        <v>27.226000000000013</v>
      </c>
      <c r="L5596" t="str">
        <f>IF(A5596&lt;&gt;A5595,MAX($L$2:L5595)+1,"")</f>
        <v/>
      </c>
      <c r="M5596" t="str">
        <f>IF(L5596="","",AVERAGE(INDEX($E:$E,ROW(L5596),1):INDEX($E:$E,MATCH(L5596+1, L:L,0)-1)) - AVERAGE(INDEX($D:$D,ROW(L5596),1):INDEX($D:$D,MATCH(L5596+1, L:L,0)-1)))</f>
        <v/>
      </c>
      <c r="N5596" t="str">
        <f>IF(L5596="","",AVERAGE(INDEX($I:$I,ROW(L5596),1):INDEX($I:$I,MATCH(L5596+1, L:L,0)-1)) - AVERAGE(INDEX($H:$H,ROW(L5596),1):INDEX($H:$H,MATCH(L5596+1, L:L,0)-1)))</f>
        <v/>
      </c>
      <c r="O5596" t="str">
        <f>IF(L5596="","",AVERAGE(INDEX($G:$G,ROW(L5596),1):INDEX($G:$G,MATCH(L5596+1, L:L,0)-1)))</f>
        <v/>
      </c>
      <c r="P5596" t="str">
        <f>IF(L5596="","",AVERAGE(INDEX($K:$K,ROW(L5596),1):INDEX($K:$K,MATCH(L5596+1, L:L,0)-1)))</f>
        <v/>
      </c>
    </row>
    <row r="5597" spans="1:16" x14ac:dyDescent="0.25">
      <c r="A5597">
        <v>2017</v>
      </c>
      <c r="B5597">
        <v>5</v>
      </c>
      <c r="C5597" t="s">
        <v>15</v>
      </c>
      <c r="D5597">
        <v>11.797000000000001</v>
      </c>
      <c r="E5597">
        <v>11.212297510000001</v>
      </c>
      <c r="F5597">
        <f t="shared" si="348"/>
        <v>-0.58470248999999974</v>
      </c>
      <c r="G5597">
        <f t="shared" si="349"/>
        <v>0.58470248999999974</v>
      </c>
      <c r="H5597">
        <v>78.876999999999995</v>
      </c>
      <c r="I5597">
        <v>125.67</v>
      </c>
      <c r="J5597">
        <f t="shared" si="350"/>
        <v>46.793000000000006</v>
      </c>
      <c r="K5597">
        <f t="shared" si="351"/>
        <v>46.793000000000006</v>
      </c>
      <c r="L5597" t="str">
        <f>IF(A5597&lt;&gt;A5596,MAX($L$2:L5596)+1,"")</f>
        <v/>
      </c>
      <c r="M5597" t="str">
        <f>IF(L5597="","",AVERAGE(INDEX($E:$E,ROW(L5597),1):INDEX($E:$E,MATCH(L5597+1, L:L,0)-1)) - AVERAGE(INDEX($D:$D,ROW(L5597),1):INDEX($D:$D,MATCH(L5597+1, L:L,0)-1)))</f>
        <v/>
      </c>
      <c r="N5597" t="str">
        <f>IF(L5597="","",AVERAGE(INDEX($I:$I,ROW(L5597),1):INDEX($I:$I,MATCH(L5597+1, L:L,0)-1)) - AVERAGE(INDEX($H:$H,ROW(L5597),1):INDEX($H:$H,MATCH(L5597+1, L:L,0)-1)))</f>
        <v/>
      </c>
      <c r="O5597" t="str">
        <f>IF(L5597="","",AVERAGE(INDEX($G:$G,ROW(L5597),1):INDEX($G:$G,MATCH(L5597+1, L:L,0)-1)))</f>
        <v/>
      </c>
      <c r="P5597" t="str">
        <f>IF(L5597="","",AVERAGE(INDEX($K:$K,ROW(L5597),1):INDEX($K:$K,MATCH(L5597+1, L:L,0)-1)))</f>
        <v/>
      </c>
    </row>
    <row r="5598" spans="1:16" x14ac:dyDescent="0.25">
      <c r="A5598">
        <v>2017</v>
      </c>
      <c r="B5598">
        <v>5</v>
      </c>
      <c r="C5598" t="s">
        <v>16</v>
      </c>
      <c r="D5598">
        <v>9.2100000000000009</v>
      </c>
      <c r="E5598">
        <v>9.3290322579999998</v>
      </c>
      <c r="F5598">
        <f t="shared" si="348"/>
        <v>0.11903225799999895</v>
      </c>
      <c r="G5598">
        <f t="shared" si="349"/>
        <v>0.11903225799999895</v>
      </c>
      <c r="H5598">
        <v>101.88</v>
      </c>
      <c r="I5598">
        <v>168.2</v>
      </c>
      <c r="J5598">
        <f t="shared" si="350"/>
        <v>66.319999999999993</v>
      </c>
      <c r="K5598">
        <f t="shared" si="351"/>
        <v>66.319999999999993</v>
      </c>
      <c r="L5598" t="str">
        <f>IF(A5598&lt;&gt;A5597,MAX($L$2:L5597)+1,"")</f>
        <v/>
      </c>
      <c r="M5598" t="str">
        <f>IF(L5598="","",AVERAGE(INDEX($E:$E,ROW(L5598),1):INDEX($E:$E,MATCH(L5598+1, L:L,0)-1)) - AVERAGE(INDEX($D:$D,ROW(L5598),1):INDEX($D:$D,MATCH(L5598+1, L:L,0)-1)))</f>
        <v/>
      </c>
      <c r="N5598" t="str">
        <f>IF(L5598="","",AVERAGE(INDEX($I:$I,ROW(L5598),1):INDEX($I:$I,MATCH(L5598+1, L:L,0)-1)) - AVERAGE(INDEX($H:$H,ROW(L5598),1):INDEX($H:$H,MATCH(L5598+1, L:L,0)-1)))</f>
        <v/>
      </c>
      <c r="O5598" t="str">
        <f>IF(L5598="","",AVERAGE(INDEX($G:$G,ROW(L5598),1):INDEX($G:$G,MATCH(L5598+1, L:L,0)-1)))</f>
        <v/>
      </c>
      <c r="P5598" t="str">
        <f>IF(L5598="","",AVERAGE(INDEX($K:$K,ROW(L5598),1):INDEX($K:$K,MATCH(L5598+1, L:L,0)-1)))</f>
        <v/>
      </c>
    </row>
    <row r="5599" spans="1:16" x14ac:dyDescent="0.25">
      <c r="A5599">
        <v>2017</v>
      </c>
      <c r="B5599">
        <v>5</v>
      </c>
      <c r="C5599" t="s">
        <v>17</v>
      </c>
      <c r="D5599">
        <v>11.27860465</v>
      </c>
      <c r="E5599">
        <v>11.233821949999999</v>
      </c>
      <c r="F5599">
        <f t="shared" si="348"/>
        <v>-4.478270000000073E-2</v>
      </c>
      <c r="G5599">
        <f t="shared" si="349"/>
        <v>4.478270000000073E-2</v>
      </c>
      <c r="H5599">
        <v>91.181162790000002</v>
      </c>
      <c r="I5599">
        <v>123.6604651</v>
      </c>
      <c r="J5599">
        <f t="shared" si="350"/>
        <v>32.479302309999994</v>
      </c>
      <c r="K5599">
        <f t="shared" si="351"/>
        <v>32.479302309999994</v>
      </c>
      <c r="L5599" t="str">
        <f>IF(A5599&lt;&gt;A5598,MAX($L$2:L5598)+1,"")</f>
        <v/>
      </c>
      <c r="M5599" t="str">
        <f>IF(L5599="","",AVERAGE(INDEX($E:$E,ROW(L5599),1):INDEX($E:$E,MATCH(L5599+1, L:L,0)-1)) - AVERAGE(INDEX($D:$D,ROW(L5599),1):INDEX($D:$D,MATCH(L5599+1, L:L,0)-1)))</f>
        <v/>
      </c>
      <c r="N5599" t="str">
        <f>IF(L5599="","",AVERAGE(INDEX($I:$I,ROW(L5599),1):INDEX($I:$I,MATCH(L5599+1, L:L,0)-1)) - AVERAGE(INDEX($H:$H,ROW(L5599),1):INDEX($H:$H,MATCH(L5599+1, L:L,0)-1)))</f>
        <v/>
      </c>
      <c r="O5599" t="str">
        <f>IF(L5599="","",AVERAGE(INDEX($G:$G,ROW(L5599),1):INDEX($G:$G,MATCH(L5599+1, L:L,0)-1)))</f>
        <v/>
      </c>
      <c r="P5599" t="str">
        <f>IF(L5599="","",AVERAGE(INDEX($K:$K,ROW(L5599),1):INDEX($K:$K,MATCH(L5599+1, L:L,0)-1)))</f>
        <v/>
      </c>
    </row>
    <row r="5600" spans="1:16" x14ac:dyDescent="0.25">
      <c r="A5600">
        <v>2017</v>
      </c>
      <c r="B5600">
        <v>5</v>
      </c>
      <c r="C5600" t="s">
        <v>18</v>
      </c>
      <c r="D5600">
        <v>10.664999999999999</v>
      </c>
      <c r="E5600">
        <v>11.51715012</v>
      </c>
      <c r="F5600">
        <f t="shared" si="348"/>
        <v>0.85215012000000101</v>
      </c>
      <c r="G5600">
        <f t="shared" si="349"/>
        <v>0.85215012000000101</v>
      </c>
      <c r="H5600">
        <v>48.956249999999997</v>
      </c>
      <c r="I5600">
        <v>27.53125</v>
      </c>
      <c r="J5600">
        <f t="shared" si="350"/>
        <v>-21.424999999999997</v>
      </c>
      <c r="K5600">
        <f t="shared" si="351"/>
        <v>21.424999999999997</v>
      </c>
      <c r="L5600" t="str">
        <f>IF(A5600&lt;&gt;A5599,MAX($L$2:L5599)+1,"")</f>
        <v/>
      </c>
      <c r="M5600" t="str">
        <f>IF(L5600="","",AVERAGE(INDEX($E:$E,ROW(L5600),1):INDEX($E:$E,MATCH(L5600+1, L:L,0)-1)) - AVERAGE(INDEX($D:$D,ROW(L5600),1):INDEX($D:$D,MATCH(L5600+1, L:L,0)-1)))</f>
        <v/>
      </c>
      <c r="N5600" t="str">
        <f>IF(L5600="","",AVERAGE(INDEX($I:$I,ROW(L5600),1):INDEX($I:$I,MATCH(L5600+1, L:L,0)-1)) - AVERAGE(INDEX($H:$H,ROW(L5600),1):INDEX($H:$H,MATCH(L5600+1, L:L,0)-1)))</f>
        <v/>
      </c>
      <c r="O5600" t="str">
        <f>IF(L5600="","",AVERAGE(INDEX($G:$G,ROW(L5600),1):INDEX($G:$G,MATCH(L5600+1, L:L,0)-1)))</f>
        <v/>
      </c>
      <c r="P5600" t="str">
        <f>IF(L5600="","",AVERAGE(INDEX($K:$K,ROW(L5600),1):INDEX($K:$K,MATCH(L5600+1, L:L,0)-1)))</f>
        <v/>
      </c>
    </row>
    <row r="5601" spans="1:16" x14ac:dyDescent="0.25">
      <c r="A5601">
        <v>2017</v>
      </c>
      <c r="B5601">
        <v>5</v>
      </c>
      <c r="C5601" t="s">
        <v>19</v>
      </c>
      <c r="D5601">
        <v>7.3250000000000002</v>
      </c>
      <c r="E5601">
        <v>8.2149999999999999</v>
      </c>
      <c r="F5601">
        <f t="shared" si="348"/>
        <v>0.88999999999999968</v>
      </c>
      <c r="G5601">
        <f t="shared" si="349"/>
        <v>0.88999999999999968</v>
      </c>
      <c r="H5601">
        <v>20.25</v>
      </c>
      <c r="I5601">
        <v>5.5</v>
      </c>
      <c r="J5601">
        <f t="shared" si="350"/>
        <v>-14.75</v>
      </c>
      <c r="K5601">
        <f t="shared" si="351"/>
        <v>14.75</v>
      </c>
      <c r="L5601" t="str">
        <f>IF(A5601&lt;&gt;A5600,MAX($L$2:L5600)+1,"")</f>
        <v/>
      </c>
      <c r="M5601" t="str">
        <f>IF(L5601="","",AVERAGE(INDEX($E:$E,ROW(L5601),1):INDEX($E:$E,MATCH(L5601+1, L:L,0)-1)) - AVERAGE(INDEX($D:$D,ROW(L5601),1):INDEX($D:$D,MATCH(L5601+1, L:L,0)-1)))</f>
        <v/>
      </c>
      <c r="N5601" t="str">
        <f>IF(L5601="","",AVERAGE(INDEX($I:$I,ROW(L5601),1):INDEX($I:$I,MATCH(L5601+1, L:L,0)-1)) - AVERAGE(INDEX($H:$H,ROW(L5601),1):INDEX($H:$H,MATCH(L5601+1, L:L,0)-1)))</f>
        <v/>
      </c>
      <c r="O5601" t="str">
        <f>IF(L5601="","",AVERAGE(INDEX($G:$G,ROW(L5601),1):INDEX($G:$G,MATCH(L5601+1, L:L,0)-1)))</f>
        <v/>
      </c>
      <c r="P5601" t="str">
        <f>IF(L5601="","",AVERAGE(INDEX($K:$K,ROW(L5601),1):INDEX($K:$K,MATCH(L5601+1, L:L,0)-1)))</f>
        <v/>
      </c>
    </row>
    <row r="5602" spans="1:16" x14ac:dyDescent="0.25">
      <c r="A5602">
        <v>2017</v>
      </c>
      <c r="B5602">
        <v>6</v>
      </c>
      <c r="C5602" t="s">
        <v>7</v>
      </c>
      <c r="D5602">
        <v>14.74333333</v>
      </c>
      <c r="E5602">
        <v>15.3679416</v>
      </c>
      <c r="F5602">
        <f t="shared" si="348"/>
        <v>0.62460826999999952</v>
      </c>
      <c r="G5602">
        <f t="shared" si="349"/>
        <v>0.62460826999999952</v>
      </c>
      <c r="H5602">
        <v>72.857500000000002</v>
      </c>
      <c r="I5602">
        <v>89.666666669999998</v>
      </c>
      <c r="J5602">
        <f t="shared" si="350"/>
        <v>16.809166669999996</v>
      </c>
      <c r="K5602">
        <f t="shared" si="351"/>
        <v>16.809166669999996</v>
      </c>
      <c r="L5602" t="str">
        <f>IF(A5602&lt;&gt;A5601,MAX($L$2:L5601)+1,"")</f>
        <v/>
      </c>
      <c r="M5602" t="str">
        <f>IF(L5602="","",AVERAGE(INDEX($E:$E,ROW(L5602),1):INDEX($E:$E,MATCH(L5602+1, L:L,0)-1)) - AVERAGE(INDEX($D:$D,ROW(L5602),1):INDEX($D:$D,MATCH(L5602+1, L:L,0)-1)))</f>
        <v/>
      </c>
      <c r="N5602" t="str">
        <f>IF(L5602="","",AVERAGE(INDEX($I:$I,ROW(L5602),1):INDEX($I:$I,MATCH(L5602+1, L:L,0)-1)) - AVERAGE(INDEX($H:$H,ROW(L5602),1):INDEX($H:$H,MATCH(L5602+1, L:L,0)-1)))</f>
        <v/>
      </c>
      <c r="O5602" t="str">
        <f>IF(L5602="","",AVERAGE(INDEX($G:$G,ROW(L5602),1):INDEX($G:$G,MATCH(L5602+1, L:L,0)-1)))</f>
        <v/>
      </c>
      <c r="P5602" t="str">
        <f>IF(L5602="","",AVERAGE(INDEX($K:$K,ROW(L5602),1):INDEX($K:$K,MATCH(L5602+1, L:L,0)-1)))</f>
        <v/>
      </c>
    </row>
    <row r="5603" spans="1:16" x14ac:dyDescent="0.25">
      <c r="A5603">
        <v>2017</v>
      </c>
      <c r="B5603">
        <v>6</v>
      </c>
      <c r="C5603" t="s">
        <v>8</v>
      </c>
      <c r="D5603">
        <v>14.384677419999999</v>
      </c>
      <c r="E5603">
        <v>14.461052309999999</v>
      </c>
      <c r="F5603">
        <f t="shared" si="348"/>
        <v>7.6374890000000306E-2</v>
      </c>
      <c r="G5603">
        <f t="shared" si="349"/>
        <v>7.6374890000000306E-2</v>
      </c>
      <c r="H5603">
        <v>79.660967740000004</v>
      </c>
      <c r="I5603">
        <v>62.651612900000003</v>
      </c>
      <c r="J5603">
        <f t="shared" si="350"/>
        <v>-17.00935484</v>
      </c>
      <c r="K5603">
        <f t="shared" si="351"/>
        <v>17.00935484</v>
      </c>
      <c r="L5603" t="str">
        <f>IF(A5603&lt;&gt;A5602,MAX($L$2:L5602)+1,"")</f>
        <v/>
      </c>
      <c r="M5603" t="str">
        <f>IF(L5603="","",AVERAGE(INDEX($E:$E,ROW(L5603),1):INDEX($E:$E,MATCH(L5603+1, L:L,0)-1)) - AVERAGE(INDEX($D:$D,ROW(L5603),1):INDEX($D:$D,MATCH(L5603+1, L:L,0)-1)))</f>
        <v/>
      </c>
      <c r="N5603" t="str">
        <f>IF(L5603="","",AVERAGE(INDEX($I:$I,ROW(L5603),1):INDEX($I:$I,MATCH(L5603+1, L:L,0)-1)) - AVERAGE(INDEX($H:$H,ROW(L5603),1):INDEX($H:$H,MATCH(L5603+1, L:L,0)-1)))</f>
        <v/>
      </c>
      <c r="O5603" t="str">
        <f>IF(L5603="","",AVERAGE(INDEX($G:$G,ROW(L5603),1):INDEX($G:$G,MATCH(L5603+1, L:L,0)-1)))</f>
        <v/>
      </c>
      <c r="P5603" t="str">
        <f>IF(L5603="","",AVERAGE(INDEX($K:$K,ROW(L5603),1):INDEX($K:$K,MATCH(L5603+1, L:L,0)-1)))</f>
        <v/>
      </c>
    </row>
    <row r="5604" spans="1:16" x14ac:dyDescent="0.25">
      <c r="A5604">
        <v>2017</v>
      </c>
      <c r="B5604">
        <v>6</v>
      </c>
      <c r="C5604" t="s">
        <v>9</v>
      </c>
      <c r="D5604">
        <v>15.61333333</v>
      </c>
      <c r="E5604">
        <v>15.19395731</v>
      </c>
      <c r="F5604">
        <f t="shared" si="348"/>
        <v>-0.41937601999999963</v>
      </c>
      <c r="G5604">
        <f t="shared" si="349"/>
        <v>0.41937601999999963</v>
      </c>
      <c r="H5604">
        <v>80.198333329999997</v>
      </c>
      <c r="I5604">
        <v>92.016666670000006</v>
      </c>
      <c r="J5604">
        <f t="shared" si="350"/>
        <v>11.818333340000009</v>
      </c>
      <c r="K5604">
        <f t="shared" si="351"/>
        <v>11.818333340000009</v>
      </c>
      <c r="L5604" t="str">
        <f>IF(A5604&lt;&gt;A5603,MAX($L$2:L5603)+1,"")</f>
        <v/>
      </c>
      <c r="M5604" t="str">
        <f>IF(L5604="","",AVERAGE(INDEX($E:$E,ROW(L5604),1):INDEX($E:$E,MATCH(L5604+1, L:L,0)-1)) - AVERAGE(INDEX($D:$D,ROW(L5604),1):INDEX($D:$D,MATCH(L5604+1, L:L,0)-1)))</f>
        <v/>
      </c>
      <c r="N5604" t="str">
        <f>IF(L5604="","",AVERAGE(INDEX($I:$I,ROW(L5604),1):INDEX($I:$I,MATCH(L5604+1, L:L,0)-1)) - AVERAGE(INDEX($H:$H,ROW(L5604),1):INDEX($H:$H,MATCH(L5604+1, L:L,0)-1)))</f>
        <v/>
      </c>
      <c r="O5604" t="str">
        <f>IF(L5604="","",AVERAGE(INDEX($G:$G,ROW(L5604),1):INDEX($G:$G,MATCH(L5604+1, L:L,0)-1)))</f>
        <v/>
      </c>
      <c r="P5604" t="str">
        <f>IF(L5604="","",AVERAGE(INDEX($K:$K,ROW(L5604),1):INDEX($K:$K,MATCH(L5604+1, L:L,0)-1)))</f>
        <v/>
      </c>
    </row>
    <row r="5605" spans="1:16" x14ac:dyDescent="0.25">
      <c r="A5605">
        <v>2017</v>
      </c>
      <c r="B5605">
        <v>6</v>
      </c>
      <c r="C5605" t="s">
        <v>10</v>
      </c>
      <c r="D5605">
        <v>15.815</v>
      </c>
      <c r="E5605">
        <v>16.289945060000001</v>
      </c>
      <c r="F5605">
        <f t="shared" si="348"/>
        <v>0.47494506000000136</v>
      </c>
      <c r="G5605">
        <f t="shared" si="349"/>
        <v>0.47494506000000136</v>
      </c>
      <c r="H5605">
        <v>88.682500000000005</v>
      </c>
      <c r="I5605">
        <v>98.4</v>
      </c>
      <c r="J5605">
        <f t="shared" si="350"/>
        <v>9.7175000000000011</v>
      </c>
      <c r="K5605">
        <f t="shared" si="351"/>
        <v>9.7175000000000011</v>
      </c>
      <c r="L5605" t="str">
        <f>IF(A5605&lt;&gt;A5604,MAX($L$2:L5604)+1,"")</f>
        <v/>
      </c>
      <c r="M5605" t="str">
        <f>IF(L5605="","",AVERAGE(INDEX($E:$E,ROW(L5605),1):INDEX($E:$E,MATCH(L5605+1, L:L,0)-1)) - AVERAGE(INDEX($D:$D,ROW(L5605),1):INDEX($D:$D,MATCH(L5605+1, L:L,0)-1)))</f>
        <v/>
      </c>
      <c r="N5605" t="str">
        <f>IF(L5605="","",AVERAGE(INDEX($I:$I,ROW(L5605),1):INDEX($I:$I,MATCH(L5605+1, L:L,0)-1)) - AVERAGE(INDEX($H:$H,ROW(L5605),1):INDEX($H:$H,MATCH(L5605+1, L:L,0)-1)))</f>
        <v/>
      </c>
      <c r="O5605" t="str">
        <f>IF(L5605="","",AVERAGE(INDEX($G:$G,ROW(L5605),1):INDEX($G:$G,MATCH(L5605+1, L:L,0)-1)))</f>
        <v/>
      </c>
      <c r="P5605" t="str">
        <f>IF(L5605="","",AVERAGE(INDEX($K:$K,ROW(L5605),1):INDEX($K:$K,MATCH(L5605+1, L:L,0)-1)))</f>
        <v/>
      </c>
    </row>
    <row r="5606" spans="1:16" x14ac:dyDescent="0.25">
      <c r="A5606">
        <v>2017</v>
      </c>
      <c r="B5606">
        <v>6</v>
      </c>
      <c r="C5606" t="s">
        <v>11</v>
      </c>
      <c r="D5606">
        <v>11.295</v>
      </c>
      <c r="E5606">
        <v>11.171321839999999</v>
      </c>
      <c r="F5606">
        <f t="shared" si="348"/>
        <v>-0.12367816000000076</v>
      </c>
      <c r="G5606">
        <f t="shared" si="349"/>
        <v>0.12367816000000076</v>
      </c>
      <c r="H5606">
        <v>102.56</v>
      </c>
      <c r="I5606">
        <v>98.833333330000002</v>
      </c>
      <c r="J5606">
        <f t="shared" si="350"/>
        <v>-3.7266666700000002</v>
      </c>
      <c r="K5606">
        <f t="shared" si="351"/>
        <v>3.7266666700000002</v>
      </c>
      <c r="L5606" t="str">
        <f>IF(A5606&lt;&gt;A5605,MAX($L$2:L5605)+1,"")</f>
        <v/>
      </c>
      <c r="M5606" t="str">
        <f>IF(L5606="","",AVERAGE(INDEX($E:$E,ROW(L5606),1):INDEX($E:$E,MATCH(L5606+1, L:L,0)-1)) - AVERAGE(INDEX($D:$D,ROW(L5606),1):INDEX($D:$D,MATCH(L5606+1, L:L,0)-1)))</f>
        <v/>
      </c>
      <c r="N5606" t="str">
        <f>IF(L5606="","",AVERAGE(INDEX($I:$I,ROW(L5606),1):INDEX($I:$I,MATCH(L5606+1, L:L,0)-1)) - AVERAGE(INDEX($H:$H,ROW(L5606),1):INDEX($H:$H,MATCH(L5606+1, L:L,0)-1)))</f>
        <v/>
      </c>
      <c r="O5606" t="str">
        <f>IF(L5606="","",AVERAGE(INDEX($G:$G,ROW(L5606),1):INDEX($G:$G,MATCH(L5606+1, L:L,0)-1)))</f>
        <v/>
      </c>
      <c r="P5606" t="str">
        <f>IF(L5606="","",AVERAGE(INDEX($K:$K,ROW(L5606),1):INDEX($K:$K,MATCH(L5606+1, L:L,0)-1)))</f>
        <v/>
      </c>
    </row>
    <row r="5607" spans="1:16" x14ac:dyDescent="0.25">
      <c r="A5607">
        <v>2017</v>
      </c>
      <c r="B5607">
        <v>6</v>
      </c>
      <c r="C5607" t="s">
        <v>12</v>
      </c>
      <c r="D5607">
        <v>15.388</v>
      </c>
      <c r="E5607">
        <v>16.359794870000002</v>
      </c>
      <c r="F5607">
        <f t="shared" si="348"/>
        <v>0.97179487000000186</v>
      </c>
      <c r="G5607">
        <f t="shared" si="349"/>
        <v>0.97179487000000186</v>
      </c>
      <c r="H5607">
        <v>88.924000000000007</v>
      </c>
      <c r="I5607">
        <v>83.08</v>
      </c>
      <c r="J5607">
        <f t="shared" si="350"/>
        <v>-5.8440000000000083</v>
      </c>
      <c r="K5607">
        <f t="shared" si="351"/>
        <v>5.8440000000000083</v>
      </c>
      <c r="L5607" t="str">
        <f>IF(A5607&lt;&gt;A5606,MAX($L$2:L5606)+1,"")</f>
        <v/>
      </c>
      <c r="M5607" t="str">
        <f>IF(L5607="","",AVERAGE(INDEX($E:$E,ROW(L5607),1):INDEX($E:$E,MATCH(L5607+1, L:L,0)-1)) - AVERAGE(INDEX($D:$D,ROW(L5607),1):INDEX($D:$D,MATCH(L5607+1, L:L,0)-1)))</f>
        <v/>
      </c>
      <c r="N5607" t="str">
        <f>IF(L5607="","",AVERAGE(INDEX($I:$I,ROW(L5607),1):INDEX($I:$I,MATCH(L5607+1, L:L,0)-1)) - AVERAGE(INDEX($H:$H,ROW(L5607),1):INDEX($H:$H,MATCH(L5607+1, L:L,0)-1)))</f>
        <v/>
      </c>
      <c r="O5607" t="str">
        <f>IF(L5607="","",AVERAGE(INDEX($G:$G,ROW(L5607),1):INDEX($G:$G,MATCH(L5607+1, L:L,0)-1)))</f>
        <v/>
      </c>
      <c r="P5607" t="str">
        <f>IF(L5607="","",AVERAGE(INDEX($K:$K,ROW(L5607),1):INDEX($K:$K,MATCH(L5607+1, L:L,0)-1)))</f>
        <v/>
      </c>
    </row>
    <row r="5608" spans="1:16" x14ac:dyDescent="0.25">
      <c r="A5608">
        <v>2017</v>
      </c>
      <c r="B5608">
        <v>6</v>
      </c>
      <c r="C5608" t="s">
        <v>15</v>
      </c>
      <c r="D5608">
        <v>17.24272727</v>
      </c>
      <c r="E5608">
        <v>17.38390879</v>
      </c>
      <c r="F5608">
        <f t="shared" si="348"/>
        <v>0.14118151999999995</v>
      </c>
      <c r="G5608">
        <f t="shared" si="349"/>
        <v>0.14118151999999995</v>
      </c>
      <c r="H5608">
        <v>86.835454549999994</v>
      </c>
      <c r="I5608">
        <v>118.7727273</v>
      </c>
      <c r="J5608">
        <f t="shared" si="350"/>
        <v>31.937272750000005</v>
      </c>
      <c r="K5608">
        <f t="shared" si="351"/>
        <v>31.937272750000005</v>
      </c>
      <c r="L5608" t="str">
        <f>IF(A5608&lt;&gt;A5607,MAX($L$2:L5607)+1,"")</f>
        <v/>
      </c>
      <c r="M5608" t="str">
        <f>IF(L5608="","",AVERAGE(INDEX($E:$E,ROW(L5608),1):INDEX($E:$E,MATCH(L5608+1, L:L,0)-1)) - AVERAGE(INDEX($D:$D,ROW(L5608),1):INDEX($D:$D,MATCH(L5608+1, L:L,0)-1)))</f>
        <v/>
      </c>
      <c r="N5608" t="str">
        <f>IF(L5608="","",AVERAGE(INDEX($I:$I,ROW(L5608),1):INDEX($I:$I,MATCH(L5608+1, L:L,0)-1)) - AVERAGE(INDEX($H:$H,ROW(L5608),1):INDEX($H:$H,MATCH(L5608+1, L:L,0)-1)))</f>
        <v/>
      </c>
      <c r="O5608" t="str">
        <f>IF(L5608="","",AVERAGE(INDEX($G:$G,ROW(L5608),1):INDEX($G:$G,MATCH(L5608+1, L:L,0)-1)))</f>
        <v/>
      </c>
      <c r="P5608" t="str">
        <f>IF(L5608="","",AVERAGE(INDEX($K:$K,ROW(L5608),1):INDEX($K:$K,MATCH(L5608+1, L:L,0)-1)))</f>
        <v/>
      </c>
    </row>
    <row r="5609" spans="1:16" x14ac:dyDescent="0.25">
      <c r="A5609">
        <v>2017</v>
      </c>
      <c r="B5609">
        <v>6</v>
      </c>
      <c r="C5609" t="s">
        <v>16</v>
      </c>
      <c r="D5609">
        <v>14.62</v>
      </c>
      <c r="E5609">
        <v>15.393333330000001</v>
      </c>
      <c r="F5609">
        <f t="shared" si="348"/>
        <v>0.7733333300000016</v>
      </c>
      <c r="G5609">
        <f t="shared" si="349"/>
        <v>0.7733333300000016</v>
      </c>
      <c r="H5609">
        <v>98.3</v>
      </c>
      <c r="I5609">
        <v>85.4</v>
      </c>
      <c r="J5609">
        <f t="shared" si="350"/>
        <v>-12.899999999999991</v>
      </c>
      <c r="K5609">
        <f t="shared" si="351"/>
        <v>12.899999999999991</v>
      </c>
      <c r="L5609" t="str">
        <f>IF(A5609&lt;&gt;A5608,MAX($L$2:L5608)+1,"")</f>
        <v/>
      </c>
      <c r="M5609" t="str">
        <f>IF(L5609="","",AVERAGE(INDEX($E:$E,ROW(L5609),1):INDEX($E:$E,MATCH(L5609+1, L:L,0)-1)) - AVERAGE(INDEX($D:$D,ROW(L5609),1):INDEX($D:$D,MATCH(L5609+1, L:L,0)-1)))</f>
        <v/>
      </c>
      <c r="N5609" t="str">
        <f>IF(L5609="","",AVERAGE(INDEX($I:$I,ROW(L5609),1):INDEX($I:$I,MATCH(L5609+1, L:L,0)-1)) - AVERAGE(INDEX($H:$H,ROW(L5609),1):INDEX($H:$H,MATCH(L5609+1, L:L,0)-1)))</f>
        <v/>
      </c>
      <c r="O5609" t="str">
        <f>IF(L5609="","",AVERAGE(INDEX($G:$G,ROW(L5609),1):INDEX($G:$G,MATCH(L5609+1, L:L,0)-1)))</f>
        <v/>
      </c>
      <c r="P5609" t="str">
        <f>IF(L5609="","",AVERAGE(INDEX($K:$K,ROW(L5609),1):INDEX($K:$K,MATCH(L5609+1, L:L,0)-1)))</f>
        <v/>
      </c>
    </row>
    <row r="5610" spans="1:16" x14ac:dyDescent="0.25">
      <c r="A5610">
        <v>2017</v>
      </c>
      <c r="B5610">
        <v>6</v>
      </c>
      <c r="C5610" t="s">
        <v>17</v>
      </c>
      <c r="D5610">
        <v>16.412105260000001</v>
      </c>
      <c r="E5610">
        <v>16.738070180000001</v>
      </c>
      <c r="F5610">
        <f t="shared" si="348"/>
        <v>0.32596492000000055</v>
      </c>
      <c r="G5610">
        <f t="shared" si="349"/>
        <v>0.32596492000000055</v>
      </c>
      <c r="H5610">
        <v>105.8042105</v>
      </c>
      <c r="I5610">
        <v>111.3236842</v>
      </c>
      <c r="J5610">
        <f t="shared" si="350"/>
        <v>5.519473700000006</v>
      </c>
      <c r="K5610">
        <f t="shared" si="351"/>
        <v>5.519473700000006</v>
      </c>
      <c r="L5610" t="str">
        <f>IF(A5610&lt;&gt;A5609,MAX($L$2:L5609)+1,"")</f>
        <v/>
      </c>
      <c r="M5610" t="str">
        <f>IF(L5610="","",AVERAGE(INDEX($E:$E,ROW(L5610),1):INDEX($E:$E,MATCH(L5610+1, L:L,0)-1)) - AVERAGE(INDEX($D:$D,ROW(L5610),1):INDEX($D:$D,MATCH(L5610+1, L:L,0)-1)))</f>
        <v/>
      </c>
      <c r="N5610" t="str">
        <f>IF(L5610="","",AVERAGE(INDEX($I:$I,ROW(L5610),1):INDEX($I:$I,MATCH(L5610+1, L:L,0)-1)) - AVERAGE(INDEX($H:$H,ROW(L5610),1):INDEX($H:$H,MATCH(L5610+1, L:L,0)-1)))</f>
        <v/>
      </c>
      <c r="O5610" t="str">
        <f>IF(L5610="","",AVERAGE(INDEX($G:$G,ROW(L5610),1):INDEX($G:$G,MATCH(L5610+1, L:L,0)-1)))</f>
        <v/>
      </c>
      <c r="P5610" t="str">
        <f>IF(L5610="","",AVERAGE(INDEX($K:$K,ROW(L5610),1):INDEX($K:$K,MATCH(L5610+1, L:L,0)-1)))</f>
        <v/>
      </c>
    </row>
    <row r="5611" spans="1:16" x14ac:dyDescent="0.25">
      <c r="A5611">
        <v>2017</v>
      </c>
      <c r="B5611">
        <v>6</v>
      </c>
      <c r="C5611" t="s">
        <v>18</v>
      </c>
      <c r="D5611">
        <v>15.52533333</v>
      </c>
      <c r="E5611">
        <v>15.5174948</v>
      </c>
      <c r="F5611">
        <f t="shared" si="348"/>
        <v>-7.8385300000007874E-3</v>
      </c>
      <c r="G5611">
        <f t="shared" si="349"/>
        <v>7.8385300000007874E-3</v>
      </c>
      <c r="H5611">
        <v>73.052666669999994</v>
      </c>
      <c r="I5611">
        <v>44.40666667</v>
      </c>
      <c r="J5611">
        <f t="shared" si="350"/>
        <v>-28.645999999999994</v>
      </c>
      <c r="K5611">
        <f t="shared" si="351"/>
        <v>28.645999999999994</v>
      </c>
      <c r="L5611" t="str">
        <f>IF(A5611&lt;&gt;A5610,MAX($L$2:L5610)+1,"")</f>
        <v/>
      </c>
      <c r="M5611" t="str">
        <f>IF(L5611="","",AVERAGE(INDEX($E:$E,ROW(L5611),1):INDEX($E:$E,MATCH(L5611+1, L:L,0)-1)) - AVERAGE(INDEX($D:$D,ROW(L5611),1):INDEX($D:$D,MATCH(L5611+1, L:L,0)-1)))</f>
        <v/>
      </c>
      <c r="N5611" t="str">
        <f>IF(L5611="","",AVERAGE(INDEX($I:$I,ROW(L5611),1):INDEX($I:$I,MATCH(L5611+1, L:L,0)-1)) - AVERAGE(INDEX($H:$H,ROW(L5611),1):INDEX($H:$H,MATCH(L5611+1, L:L,0)-1)))</f>
        <v/>
      </c>
      <c r="O5611" t="str">
        <f>IF(L5611="","",AVERAGE(INDEX($G:$G,ROW(L5611),1):INDEX($G:$G,MATCH(L5611+1, L:L,0)-1)))</f>
        <v/>
      </c>
      <c r="P5611" t="str">
        <f>IF(L5611="","",AVERAGE(INDEX($K:$K,ROW(L5611),1):INDEX($K:$K,MATCH(L5611+1, L:L,0)-1)))</f>
        <v/>
      </c>
    </row>
    <row r="5612" spans="1:16" x14ac:dyDescent="0.25">
      <c r="A5612">
        <v>2017</v>
      </c>
      <c r="B5612">
        <v>6</v>
      </c>
      <c r="C5612" t="s">
        <v>19</v>
      </c>
      <c r="D5612">
        <v>11.85</v>
      </c>
      <c r="E5612">
        <v>12.042307689999999</v>
      </c>
      <c r="F5612">
        <f t="shared" si="348"/>
        <v>0.19230768999999981</v>
      </c>
      <c r="G5612">
        <f t="shared" si="349"/>
        <v>0.19230768999999981</v>
      </c>
      <c r="H5612">
        <v>30.57</v>
      </c>
      <c r="I5612">
        <v>32.799999999999997</v>
      </c>
      <c r="J5612">
        <f t="shared" si="350"/>
        <v>2.2299999999999969</v>
      </c>
      <c r="K5612">
        <f t="shared" si="351"/>
        <v>2.2299999999999969</v>
      </c>
      <c r="L5612" t="str">
        <f>IF(A5612&lt;&gt;A5611,MAX($L$2:L5611)+1,"")</f>
        <v/>
      </c>
      <c r="M5612" t="str">
        <f>IF(L5612="","",AVERAGE(INDEX($E:$E,ROW(L5612),1):INDEX($E:$E,MATCH(L5612+1, L:L,0)-1)) - AVERAGE(INDEX($D:$D,ROW(L5612),1):INDEX($D:$D,MATCH(L5612+1, L:L,0)-1)))</f>
        <v/>
      </c>
      <c r="N5612" t="str">
        <f>IF(L5612="","",AVERAGE(INDEX($I:$I,ROW(L5612),1):INDEX($I:$I,MATCH(L5612+1, L:L,0)-1)) - AVERAGE(INDEX($H:$H,ROW(L5612),1):INDEX($H:$H,MATCH(L5612+1, L:L,0)-1)))</f>
        <v/>
      </c>
      <c r="O5612" t="str">
        <f>IF(L5612="","",AVERAGE(INDEX($G:$G,ROW(L5612),1):INDEX($G:$G,MATCH(L5612+1, L:L,0)-1)))</f>
        <v/>
      </c>
      <c r="P5612" t="str">
        <f>IF(L5612="","",AVERAGE(INDEX($K:$K,ROW(L5612),1):INDEX($K:$K,MATCH(L5612+1, L:L,0)-1)))</f>
        <v/>
      </c>
    </row>
    <row r="5613" spans="1:16" x14ac:dyDescent="0.25">
      <c r="A5613">
        <v>2017</v>
      </c>
      <c r="B5613">
        <v>7</v>
      </c>
      <c r="C5613" t="s">
        <v>7</v>
      </c>
      <c r="D5613">
        <v>17.15583333</v>
      </c>
      <c r="E5613">
        <v>18.035683519999999</v>
      </c>
      <c r="F5613">
        <f t="shared" si="348"/>
        <v>0.87985018999999909</v>
      </c>
      <c r="G5613">
        <f t="shared" si="349"/>
        <v>0.87985018999999909</v>
      </c>
      <c r="H5613">
        <v>79.387500000000003</v>
      </c>
      <c r="I5613">
        <v>57.8</v>
      </c>
      <c r="J5613">
        <f t="shared" si="350"/>
        <v>-21.587500000000006</v>
      </c>
      <c r="K5613">
        <f t="shared" si="351"/>
        <v>21.587500000000006</v>
      </c>
      <c r="L5613" t="str">
        <f>IF(A5613&lt;&gt;A5612,MAX($L$2:L5612)+1,"")</f>
        <v/>
      </c>
      <c r="M5613" t="str">
        <f>IF(L5613="","",AVERAGE(INDEX($E:$E,ROW(L5613),1):INDEX($E:$E,MATCH(L5613+1, L:L,0)-1)) - AVERAGE(INDEX($D:$D,ROW(L5613),1):INDEX($D:$D,MATCH(L5613+1, L:L,0)-1)))</f>
        <v/>
      </c>
      <c r="N5613" t="str">
        <f>IF(L5613="","",AVERAGE(INDEX($I:$I,ROW(L5613),1):INDEX($I:$I,MATCH(L5613+1, L:L,0)-1)) - AVERAGE(INDEX($H:$H,ROW(L5613),1):INDEX($H:$H,MATCH(L5613+1, L:L,0)-1)))</f>
        <v/>
      </c>
      <c r="O5613" t="str">
        <f>IF(L5613="","",AVERAGE(INDEX($G:$G,ROW(L5613),1):INDEX($G:$G,MATCH(L5613+1, L:L,0)-1)))</f>
        <v/>
      </c>
      <c r="P5613" t="str">
        <f>IF(L5613="","",AVERAGE(INDEX($K:$K,ROW(L5613),1):INDEX($K:$K,MATCH(L5613+1, L:L,0)-1)))</f>
        <v/>
      </c>
    </row>
    <row r="5614" spans="1:16" x14ac:dyDescent="0.25">
      <c r="A5614">
        <v>2017</v>
      </c>
      <c r="B5614">
        <v>7</v>
      </c>
      <c r="C5614" t="s">
        <v>8</v>
      </c>
      <c r="D5614">
        <v>16.75096774</v>
      </c>
      <c r="E5614">
        <v>17.584773599999998</v>
      </c>
      <c r="F5614">
        <f t="shared" si="348"/>
        <v>0.83380585999999823</v>
      </c>
      <c r="G5614">
        <f t="shared" si="349"/>
        <v>0.83380585999999823</v>
      </c>
      <c r="H5614">
        <v>59.262258060000001</v>
      </c>
      <c r="I5614">
        <v>28.11935484</v>
      </c>
      <c r="J5614">
        <f t="shared" si="350"/>
        <v>-31.142903220000001</v>
      </c>
      <c r="K5614">
        <f t="shared" si="351"/>
        <v>31.142903220000001</v>
      </c>
      <c r="L5614" t="str">
        <f>IF(A5614&lt;&gt;A5613,MAX($L$2:L5613)+1,"")</f>
        <v/>
      </c>
      <c r="M5614" t="str">
        <f>IF(L5614="","",AVERAGE(INDEX($E:$E,ROW(L5614),1):INDEX($E:$E,MATCH(L5614+1, L:L,0)-1)) - AVERAGE(INDEX($D:$D,ROW(L5614),1):INDEX($D:$D,MATCH(L5614+1, L:L,0)-1)))</f>
        <v/>
      </c>
      <c r="N5614" t="str">
        <f>IF(L5614="","",AVERAGE(INDEX($I:$I,ROW(L5614),1):INDEX($I:$I,MATCH(L5614+1, L:L,0)-1)) - AVERAGE(INDEX($H:$H,ROW(L5614),1):INDEX($H:$H,MATCH(L5614+1, L:L,0)-1)))</f>
        <v/>
      </c>
      <c r="O5614" t="str">
        <f>IF(L5614="","",AVERAGE(INDEX($G:$G,ROW(L5614),1):INDEX($G:$G,MATCH(L5614+1, L:L,0)-1)))</f>
        <v/>
      </c>
      <c r="P5614" t="str">
        <f>IF(L5614="","",AVERAGE(INDEX($K:$K,ROW(L5614),1):INDEX($K:$K,MATCH(L5614+1, L:L,0)-1)))</f>
        <v/>
      </c>
    </row>
    <row r="5615" spans="1:16" x14ac:dyDescent="0.25">
      <c r="A5615">
        <v>2017</v>
      </c>
      <c r="B5615">
        <v>7</v>
      </c>
      <c r="C5615" t="s">
        <v>9</v>
      </c>
      <c r="D5615">
        <v>18.43</v>
      </c>
      <c r="E5615">
        <v>19.038059820000001</v>
      </c>
      <c r="F5615">
        <f t="shared" si="348"/>
        <v>0.60805982000000114</v>
      </c>
      <c r="G5615">
        <f t="shared" si="349"/>
        <v>0.60805982000000114</v>
      </c>
      <c r="H5615">
        <v>73.661249999999995</v>
      </c>
      <c r="I5615">
        <v>45.037500000000001</v>
      </c>
      <c r="J5615">
        <f t="shared" si="350"/>
        <v>-28.623749999999994</v>
      </c>
      <c r="K5615">
        <f t="shared" si="351"/>
        <v>28.623749999999994</v>
      </c>
      <c r="L5615" t="str">
        <f>IF(A5615&lt;&gt;A5614,MAX($L$2:L5614)+1,"")</f>
        <v/>
      </c>
      <c r="M5615" t="str">
        <f>IF(L5615="","",AVERAGE(INDEX($E:$E,ROW(L5615),1):INDEX($E:$E,MATCH(L5615+1, L:L,0)-1)) - AVERAGE(INDEX($D:$D,ROW(L5615),1):INDEX($D:$D,MATCH(L5615+1, L:L,0)-1)))</f>
        <v/>
      </c>
      <c r="N5615" t="str">
        <f>IF(L5615="","",AVERAGE(INDEX($I:$I,ROW(L5615),1):INDEX($I:$I,MATCH(L5615+1, L:L,0)-1)) - AVERAGE(INDEX($H:$H,ROW(L5615),1):INDEX($H:$H,MATCH(L5615+1, L:L,0)-1)))</f>
        <v/>
      </c>
      <c r="O5615" t="str">
        <f>IF(L5615="","",AVERAGE(INDEX($G:$G,ROW(L5615),1):INDEX($G:$G,MATCH(L5615+1, L:L,0)-1)))</f>
        <v/>
      </c>
      <c r="P5615" t="str">
        <f>IF(L5615="","",AVERAGE(INDEX($K:$K,ROW(L5615),1):INDEX($K:$K,MATCH(L5615+1, L:L,0)-1)))</f>
        <v/>
      </c>
    </row>
    <row r="5616" spans="1:16" x14ac:dyDescent="0.25">
      <c r="A5616">
        <v>2017</v>
      </c>
      <c r="B5616">
        <v>7</v>
      </c>
      <c r="C5616" t="s">
        <v>10</v>
      </c>
      <c r="D5616">
        <v>18.553333330000001</v>
      </c>
      <c r="E5616">
        <v>18.629032259999999</v>
      </c>
      <c r="F5616">
        <f t="shared" si="348"/>
        <v>7.5698929999997944E-2</v>
      </c>
      <c r="G5616">
        <f t="shared" si="349"/>
        <v>7.5698929999997944E-2</v>
      </c>
      <c r="H5616">
        <v>104.4</v>
      </c>
      <c r="I5616">
        <v>67.599999999999994</v>
      </c>
      <c r="J5616">
        <f t="shared" si="350"/>
        <v>-36.800000000000011</v>
      </c>
      <c r="K5616">
        <f t="shared" si="351"/>
        <v>36.800000000000011</v>
      </c>
      <c r="L5616" t="str">
        <f>IF(A5616&lt;&gt;A5615,MAX($L$2:L5615)+1,"")</f>
        <v/>
      </c>
      <c r="M5616" t="str">
        <f>IF(L5616="","",AVERAGE(INDEX($E:$E,ROW(L5616),1):INDEX($E:$E,MATCH(L5616+1, L:L,0)-1)) - AVERAGE(INDEX($D:$D,ROW(L5616),1):INDEX($D:$D,MATCH(L5616+1, L:L,0)-1)))</f>
        <v/>
      </c>
      <c r="N5616" t="str">
        <f>IF(L5616="","",AVERAGE(INDEX($I:$I,ROW(L5616),1):INDEX($I:$I,MATCH(L5616+1, L:L,0)-1)) - AVERAGE(INDEX($H:$H,ROW(L5616),1):INDEX($H:$H,MATCH(L5616+1, L:L,0)-1)))</f>
        <v/>
      </c>
      <c r="O5616" t="str">
        <f>IF(L5616="","",AVERAGE(INDEX($G:$G,ROW(L5616),1):INDEX($G:$G,MATCH(L5616+1, L:L,0)-1)))</f>
        <v/>
      </c>
      <c r="P5616" t="str">
        <f>IF(L5616="","",AVERAGE(INDEX($K:$K,ROW(L5616),1):INDEX($K:$K,MATCH(L5616+1, L:L,0)-1)))</f>
        <v/>
      </c>
    </row>
    <row r="5617" spans="1:16" x14ac:dyDescent="0.25">
      <c r="A5617">
        <v>2017</v>
      </c>
      <c r="B5617">
        <v>7</v>
      </c>
      <c r="C5617" t="s">
        <v>11</v>
      </c>
      <c r="D5617">
        <v>15.65428571</v>
      </c>
      <c r="E5617">
        <v>16.030510790000001</v>
      </c>
      <c r="F5617">
        <f t="shared" si="348"/>
        <v>0.3762250800000011</v>
      </c>
      <c r="G5617">
        <f t="shared" si="349"/>
        <v>0.3762250800000011</v>
      </c>
      <c r="H5617">
        <v>105.01</v>
      </c>
      <c r="I5617">
        <v>81.671428570000003</v>
      </c>
      <c r="J5617">
        <f t="shared" si="350"/>
        <v>-23.338571430000002</v>
      </c>
      <c r="K5617">
        <f t="shared" si="351"/>
        <v>23.338571430000002</v>
      </c>
      <c r="L5617" t="str">
        <f>IF(A5617&lt;&gt;A5616,MAX($L$2:L5616)+1,"")</f>
        <v/>
      </c>
      <c r="M5617" t="str">
        <f>IF(L5617="","",AVERAGE(INDEX($E:$E,ROW(L5617),1):INDEX($E:$E,MATCH(L5617+1, L:L,0)-1)) - AVERAGE(INDEX($D:$D,ROW(L5617),1):INDEX($D:$D,MATCH(L5617+1, L:L,0)-1)))</f>
        <v/>
      </c>
      <c r="N5617" t="str">
        <f>IF(L5617="","",AVERAGE(INDEX($I:$I,ROW(L5617),1):INDEX($I:$I,MATCH(L5617+1, L:L,0)-1)) - AVERAGE(INDEX($H:$H,ROW(L5617),1):INDEX($H:$H,MATCH(L5617+1, L:L,0)-1)))</f>
        <v/>
      </c>
      <c r="O5617" t="str">
        <f>IF(L5617="","",AVERAGE(INDEX($G:$G,ROW(L5617),1):INDEX($G:$G,MATCH(L5617+1, L:L,0)-1)))</f>
        <v/>
      </c>
      <c r="P5617" t="str">
        <f>IF(L5617="","",AVERAGE(INDEX($K:$K,ROW(L5617),1):INDEX($K:$K,MATCH(L5617+1, L:L,0)-1)))</f>
        <v/>
      </c>
    </row>
    <row r="5618" spans="1:16" x14ac:dyDescent="0.25">
      <c r="A5618">
        <v>2017</v>
      </c>
      <c r="B5618">
        <v>7</v>
      </c>
      <c r="C5618" t="s">
        <v>12</v>
      </c>
      <c r="D5618">
        <v>18.963999999999999</v>
      </c>
      <c r="E5618">
        <v>18.985253449999998</v>
      </c>
      <c r="F5618">
        <f t="shared" si="348"/>
        <v>2.1253449999999674E-2</v>
      </c>
      <c r="G5618">
        <f t="shared" si="349"/>
        <v>2.1253449999999674E-2</v>
      </c>
      <c r="H5618">
        <v>86.506</v>
      </c>
      <c r="I5618">
        <v>96.06</v>
      </c>
      <c r="J5618">
        <f t="shared" si="350"/>
        <v>9.554000000000002</v>
      </c>
      <c r="K5618">
        <f t="shared" si="351"/>
        <v>9.554000000000002</v>
      </c>
      <c r="L5618" t="str">
        <f>IF(A5618&lt;&gt;A5617,MAX($L$2:L5617)+1,"")</f>
        <v/>
      </c>
      <c r="M5618" t="str">
        <f>IF(L5618="","",AVERAGE(INDEX($E:$E,ROW(L5618),1):INDEX($E:$E,MATCH(L5618+1, L:L,0)-1)) - AVERAGE(INDEX($D:$D,ROW(L5618),1):INDEX($D:$D,MATCH(L5618+1, L:L,0)-1)))</f>
        <v/>
      </c>
      <c r="N5618" t="str">
        <f>IF(L5618="","",AVERAGE(INDEX($I:$I,ROW(L5618),1):INDEX($I:$I,MATCH(L5618+1, L:L,0)-1)) - AVERAGE(INDEX($H:$H,ROW(L5618),1):INDEX($H:$H,MATCH(L5618+1, L:L,0)-1)))</f>
        <v/>
      </c>
      <c r="O5618" t="str">
        <f>IF(L5618="","",AVERAGE(INDEX($G:$G,ROW(L5618),1):INDEX($G:$G,MATCH(L5618+1, L:L,0)-1)))</f>
        <v/>
      </c>
      <c r="P5618" t="str">
        <f>IF(L5618="","",AVERAGE(INDEX($K:$K,ROW(L5618),1):INDEX($K:$K,MATCH(L5618+1, L:L,0)-1)))</f>
        <v/>
      </c>
    </row>
    <row r="5619" spans="1:16" x14ac:dyDescent="0.25">
      <c r="A5619">
        <v>2017</v>
      </c>
      <c r="B5619">
        <v>7</v>
      </c>
      <c r="C5619" t="s">
        <v>15</v>
      </c>
      <c r="D5619">
        <v>19.83454545</v>
      </c>
      <c r="E5619">
        <v>19.4326276</v>
      </c>
      <c r="F5619">
        <f t="shared" si="348"/>
        <v>-0.40191785000000024</v>
      </c>
      <c r="G5619">
        <f t="shared" si="349"/>
        <v>0.40191785000000024</v>
      </c>
      <c r="H5619">
        <v>87.595454549999999</v>
      </c>
      <c r="I5619">
        <v>96.763636360000007</v>
      </c>
      <c r="J5619">
        <f t="shared" si="350"/>
        <v>9.1681818100000072</v>
      </c>
      <c r="K5619">
        <f t="shared" si="351"/>
        <v>9.1681818100000072</v>
      </c>
      <c r="L5619" t="str">
        <f>IF(A5619&lt;&gt;A5618,MAX($L$2:L5618)+1,"")</f>
        <v/>
      </c>
      <c r="M5619" t="str">
        <f>IF(L5619="","",AVERAGE(INDEX($E:$E,ROW(L5619),1):INDEX($E:$E,MATCH(L5619+1, L:L,0)-1)) - AVERAGE(INDEX($D:$D,ROW(L5619),1):INDEX($D:$D,MATCH(L5619+1, L:L,0)-1)))</f>
        <v/>
      </c>
      <c r="N5619" t="str">
        <f>IF(L5619="","",AVERAGE(INDEX($I:$I,ROW(L5619),1):INDEX($I:$I,MATCH(L5619+1, L:L,0)-1)) - AVERAGE(INDEX($H:$H,ROW(L5619),1):INDEX($H:$H,MATCH(L5619+1, L:L,0)-1)))</f>
        <v/>
      </c>
      <c r="O5619" t="str">
        <f>IF(L5619="","",AVERAGE(INDEX($G:$G,ROW(L5619),1):INDEX($G:$G,MATCH(L5619+1, L:L,0)-1)))</f>
        <v/>
      </c>
      <c r="P5619" t="str">
        <f>IF(L5619="","",AVERAGE(INDEX($K:$K,ROW(L5619),1):INDEX($K:$K,MATCH(L5619+1, L:L,0)-1)))</f>
        <v/>
      </c>
    </row>
    <row r="5620" spans="1:16" x14ac:dyDescent="0.25">
      <c r="A5620">
        <v>2017</v>
      </c>
      <c r="B5620">
        <v>7</v>
      </c>
      <c r="C5620" t="s">
        <v>16</v>
      </c>
      <c r="D5620">
        <v>18.79</v>
      </c>
      <c r="E5620">
        <v>18.383333329999999</v>
      </c>
      <c r="F5620">
        <f t="shared" si="348"/>
        <v>-0.4066666699999999</v>
      </c>
      <c r="G5620">
        <f t="shared" si="349"/>
        <v>0.4066666699999999</v>
      </c>
      <c r="H5620">
        <v>78.56</v>
      </c>
      <c r="I5620">
        <v>72.2</v>
      </c>
      <c r="J5620">
        <f t="shared" si="350"/>
        <v>-6.3599999999999994</v>
      </c>
      <c r="K5620">
        <f t="shared" si="351"/>
        <v>6.3599999999999994</v>
      </c>
      <c r="L5620" t="str">
        <f>IF(A5620&lt;&gt;A5619,MAX($L$2:L5619)+1,"")</f>
        <v/>
      </c>
      <c r="M5620" t="str">
        <f>IF(L5620="","",AVERAGE(INDEX($E:$E,ROW(L5620),1):INDEX($E:$E,MATCH(L5620+1, L:L,0)-1)) - AVERAGE(INDEX($D:$D,ROW(L5620),1):INDEX($D:$D,MATCH(L5620+1, L:L,0)-1)))</f>
        <v/>
      </c>
      <c r="N5620" t="str">
        <f>IF(L5620="","",AVERAGE(INDEX($I:$I,ROW(L5620),1):INDEX($I:$I,MATCH(L5620+1, L:L,0)-1)) - AVERAGE(INDEX($H:$H,ROW(L5620),1):INDEX($H:$H,MATCH(L5620+1, L:L,0)-1)))</f>
        <v/>
      </c>
      <c r="O5620" t="str">
        <f>IF(L5620="","",AVERAGE(INDEX($G:$G,ROW(L5620),1):INDEX($G:$G,MATCH(L5620+1, L:L,0)-1)))</f>
        <v/>
      </c>
      <c r="P5620" t="str">
        <f>IF(L5620="","",AVERAGE(INDEX($K:$K,ROW(L5620),1):INDEX($K:$K,MATCH(L5620+1, L:L,0)-1)))</f>
        <v/>
      </c>
    </row>
    <row r="5621" spans="1:16" x14ac:dyDescent="0.25">
      <c r="A5621">
        <v>2017</v>
      </c>
      <c r="B5621">
        <v>7</v>
      </c>
      <c r="C5621" t="s">
        <v>17</v>
      </c>
      <c r="D5621">
        <v>18.971714290000001</v>
      </c>
      <c r="E5621">
        <v>18.594562209999999</v>
      </c>
      <c r="F5621">
        <f t="shared" si="348"/>
        <v>-0.37715208000000189</v>
      </c>
      <c r="G5621">
        <f t="shared" si="349"/>
        <v>0.37715208000000189</v>
      </c>
      <c r="H5621">
        <v>115.4145714</v>
      </c>
      <c r="I5621">
        <v>77.825714289999993</v>
      </c>
      <c r="J5621">
        <f t="shared" si="350"/>
        <v>-37.588857110000006</v>
      </c>
      <c r="K5621">
        <f t="shared" si="351"/>
        <v>37.588857110000006</v>
      </c>
      <c r="L5621" t="str">
        <f>IF(A5621&lt;&gt;A5620,MAX($L$2:L5620)+1,"")</f>
        <v/>
      </c>
      <c r="M5621" t="str">
        <f>IF(L5621="","",AVERAGE(INDEX($E:$E,ROW(L5621),1):INDEX($E:$E,MATCH(L5621+1, L:L,0)-1)) - AVERAGE(INDEX($D:$D,ROW(L5621),1):INDEX($D:$D,MATCH(L5621+1, L:L,0)-1)))</f>
        <v/>
      </c>
      <c r="N5621" t="str">
        <f>IF(L5621="","",AVERAGE(INDEX($I:$I,ROW(L5621),1):INDEX($I:$I,MATCH(L5621+1, L:L,0)-1)) - AVERAGE(INDEX($H:$H,ROW(L5621),1):INDEX($H:$H,MATCH(L5621+1, L:L,0)-1)))</f>
        <v/>
      </c>
      <c r="O5621" t="str">
        <f>IF(L5621="","",AVERAGE(INDEX($G:$G,ROW(L5621),1):INDEX($G:$G,MATCH(L5621+1, L:L,0)-1)))</f>
        <v/>
      </c>
      <c r="P5621" t="str">
        <f>IF(L5621="","",AVERAGE(INDEX($K:$K,ROW(L5621),1):INDEX($K:$K,MATCH(L5621+1, L:L,0)-1)))</f>
        <v/>
      </c>
    </row>
    <row r="5622" spans="1:16" x14ac:dyDescent="0.25">
      <c r="A5622">
        <v>2017</v>
      </c>
      <c r="B5622">
        <v>7</v>
      </c>
      <c r="C5622" t="s">
        <v>18</v>
      </c>
      <c r="D5622">
        <v>18.194285709999999</v>
      </c>
      <c r="E5622">
        <v>19.591164790000001</v>
      </c>
      <c r="F5622">
        <f t="shared" si="348"/>
        <v>1.3968790800000015</v>
      </c>
      <c r="G5622">
        <f t="shared" si="349"/>
        <v>1.3968790800000015</v>
      </c>
      <c r="H5622">
        <v>62.698571430000001</v>
      </c>
      <c r="I5622">
        <v>26.742857140000002</v>
      </c>
      <c r="J5622">
        <f t="shared" si="350"/>
        <v>-35.955714290000003</v>
      </c>
      <c r="K5622">
        <f t="shared" si="351"/>
        <v>35.955714290000003</v>
      </c>
      <c r="L5622" t="str">
        <f>IF(A5622&lt;&gt;A5621,MAX($L$2:L5621)+1,"")</f>
        <v/>
      </c>
      <c r="M5622" t="str">
        <f>IF(L5622="","",AVERAGE(INDEX($E:$E,ROW(L5622),1):INDEX($E:$E,MATCH(L5622+1, L:L,0)-1)) - AVERAGE(INDEX($D:$D,ROW(L5622),1):INDEX($D:$D,MATCH(L5622+1, L:L,0)-1)))</f>
        <v/>
      </c>
      <c r="N5622" t="str">
        <f>IF(L5622="","",AVERAGE(INDEX($I:$I,ROW(L5622),1):INDEX($I:$I,MATCH(L5622+1, L:L,0)-1)) - AVERAGE(INDEX($H:$H,ROW(L5622),1):INDEX($H:$H,MATCH(L5622+1, L:L,0)-1)))</f>
        <v/>
      </c>
      <c r="O5622" t="str">
        <f>IF(L5622="","",AVERAGE(INDEX($G:$G,ROW(L5622),1):INDEX($G:$G,MATCH(L5622+1, L:L,0)-1)))</f>
        <v/>
      </c>
      <c r="P5622" t="str">
        <f>IF(L5622="","",AVERAGE(INDEX($K:$K,ROW(L5622),1):INDEX($K:$K,MATCH(L5622+1, L:L,0)-1)))</f>
        <v/>
      </c>
    </row>
    <row r="5623" spans="1:16" x14ac:dyDescent="0.25">
      <c r="A5623">
        <v>2017</v>
      </c>
      <c r="B5623">
        <v>8</v>
      </c>
      <c r="C5623" t="s">
        <v>7</v>
      </c>
      <c r="D5623">
        <v>16.01363636</v>
      </c>
      <c r="E5623">
        <v>16.611114369999999</v>
      </c>
      <c r="F5623">
        <f t="shared" si="348"/>
        <v>0.59747800999999967</v>
      </c>
      <c r="G5623">
        <f t="shared" si="349"/>
        <v>0.59747800999999967</v>
      </c>
      <c r="H5623">
        <v>54.797272730000003</v>
      </c>
      <c r="I5623">
        <v>35.890909090000001</v>
      </c>
      <c r="J5623">
        <f t="shared" si="350"/>
        <v>-18.906363640000002</v>
      </c>
      <c r="K5623">
        <f t="shared" si="351"/>
        <v>18.906363640000002</v>
      </c>
      <c r="L5623" t="str">
        <f>IF(A5623&lt;&gt;A5622,MAX($L$2:L5622)+1,"")</f>
        <v/>
      </c>
      <c r="M5623" t="str">
        <f>IF(L5623="","",AVERAGE(INDEX($E:$E,ROW(L5623),1):INDEX($E:$E,MATCH(L5623+1, L:L,0)-1)) - AVERAGE(INDEX($D:$D,ROW(L5623),1):INDEX($D:$D,MATCH(L5623+1, L:L,0)-1)))</f>
        <v/>
      </c>
      <c r="N5623" t="str">
        <f>IF(L5623="","",AVERAGE(INDEX($I:$I,ROW(L5623),1):INDEX($I:$I,MATCH(L5623+1, L:L,0)-1)) - AVERAGE(INDEX($H:$H,ROW(L5623),1):INDEX($H:$H,MATCH(L5623+1, L:L,0)-1)))</f>
        <v/>
      </c>
      <c r="O5623" t="str">
        <f>IF(L5623="","",AVERAGE(INDEX($G:$G,ROW(L5623),1):INDEX($G:$G,MATCH(L5623+1, L:L,0)-1)))</f>
        <v/>
      </c>
      <c r="P5623" t="str">
        <f>IF(L5623="","",AVERAGE(INDEX($K:$K,ROW(L5623),1):INDEX($K:$K,MATCH(L5623+1, L:L,0)-1)))</f>
        <v/>
      </c>
    </row>
    <row r="5624" spans="1:16" x14ac:dyDescent="0.25">
      <c r="A5624">
        <v>2017</v>
      </c>
      <c r="B5624">
        <v>8</v>
      </c>
      <c r="C5624" t="s">
        <v>8</v>
      </c>
      <c r="D5624">
        <v>16.657213110000001</v>
      </c>
      <c r="E5624">
        <v>18.113675740000001</v>
      </c>
      <c r="F5624">
        <f t="shared" si="348"/>
        <v>1.4564626300000008</v>
      </c>
      <c r="G5624">
        <f t="shared" si="349"/>
        <v>1.4564626300000008</v>
      </c>
      <c r="H5624">
        <v>65.200327869999995</v>
      </c>
      <c r="I5624">
        <v>43.654098359999999</v>
      </c>
      <c r="J5624">
        <f t="shared" si="350"/>
        <v>-21.546229509999996</v>
      </c>
      <c r="K5624">
        <f t="shared" si="351"/>
        <v>21.546229509999996</v>
      </c>
      <c r="L5624" t="str">
        <f>IF(A5624&lt;&gt;A5623,MAX($L$2:L5623)+1,"")</f>
        <v/>
      </c>
      <c r="M5624" t="str">
        <f>IF(L5624="","",AVERAGE(INDEX($E:$E,ROW(L5624),1):INDEX($E:$E,MATCH(L5624+1, L:L,0)-1)) - AVERAGE(INDEX($D:$D,ROW(L5624),1):INDEX($D:$D,MATCH(L5624+1, L:L,0)-1)))</f>
        <v/>
      </c>
      <c r="N5624" t="str">
        <f>IF(L5624="","",AVERAGE(INDEX($I:$I,ROW(L5624),1):INDEX($I:$I,MATCH(L5624+1, L:L,0)-1)) - AVERAGE(INDEX($H:$H,ROW(L5624),1):INDEX($H:$H,MATCH(L5624+1, L:L,0)-1)))</f>
        <v/>
      </c>
      <c r="O5624" t="str">
        <f>IF(L5624="","",AVERAGE(INDEX($G:$G,ROW(L5624),1):INDEX($G:$G,MATCH(L5624+1, L:L,0)-1)))</f>
        <v/>
      </c>
      <c r="P5624" t="str">
        <f>IF(L5624="","",AVERAGE(INDEX($K:$K,ROW(L5624),1):INDEX($K:$K,MATCH(L5624+1, L:L,0)-1)))</f>
        <v/>
      </c>
    </row>
    <row r="5625" spans="1:16" x14ac:dyDescent="0.25">
      <c r="A5625">
        <v>2017</v>
      </c>
      <c r="B5625">
        <v>8</v>
      </c>
      <c r="C5625" t="s">
        <v>9</v>
      </c>
      <c r="D5625">
        <v>17.27375</v>
      </c>
      <c r="E5625">
        <v>17.47541816</v>
      </c>
      <c r="F5625">
        <f t="shared" si="348"/>
        <v>0.20166816000000054</v>
      </c>
      <c r="G5625">
        <f t="shared" si="349"/>
        <v>0.20166816000000054</v>
      </c>
      <c r="H5625">
        <v>68.855000000000004</v>
      </c>
      <c r="I5625">
        <v>36.424999999999997</v>
      </c>
      <c r="J5625">
        <f t="shared" si="350"/>
        <v>-32.430000000000007</v>
      </c>
      <c r="K5625">
        <f t="shared" si="351"/>
        <v>32.430000000000007</v>
      </c>
      <c r="L5625" t="str">
        <f>IF(A5625&lt;&gt;A5624,MAX($L$2:L5624)+1,"")</f>
        <v/>
      </c>
      <c r="M5625" t="str">
        <f>IF(L5625="","",AVERAGE(INDEX($E:$E,ROW(L5625),1):INDEX($E:$E,MATCH(L5625+1, L:L,0)-1)) - AVERAGE(INDEX($D:$D,ROW(L5625),1):INDEX($D:$D,MATCH(L5625+1, L:L,0)-1)))</f>
        <v/>
      </c>
      <c r="N5625" t="str">
        <f>IF(L5625="","",AVERAGE(INDEX($I:$I,ROW(L5625),1):INDEX($I:$I,MATCH(L5625+1, L:L,0)-1)) - AVERAGE(INDEX($H:$H,ROW(L5625),1):INDEX($H:$H,MATCH(L5625+1, L:L,0)-1)))</f>
        <v/>
      </c>
      <c r="O5625" t="str">
        <f>IF(L5625="","",AVERAGE(INDEX($G:$G,ROW(L5625),1):INDEX($G:$G,MATCH(L5625+1, L:L,0)-1)))</f>
        <v/>
      </c>
      <c r="P5625" t="str">
        <f>IF(L5625="","",AVERAGE(INDEX($K:$K,ROW(L5625),1):INDEX($K:$K,MATCH(L5625+1, L:L,0)-1)))</f>
        <v/>
      </c>
    </row>
    <row r="5626" spans="1:16" x14ac:dyDescent="0.25">
      <c r="A5626">
        <v>2017</v>
      </c>
      <c r="B5626">
        <v>8</v>
      </c>
      <c r="C5626" t="s">
        <v>10</v>
      </c>
      <c r="D5626">
        <v>17.736666670000002</v>
      </c>
      <c r="E5626">
        <v>17.278680009999999</v>
      </c>
      <c r="F5626">
        <f t="shared" si="348"/>
        <v>-0.4579866600000031</v>
      </c>
      <c r="G5626">
        <f t="shared" si="349"/>
        <v>0.4579866600000031</v>
      </c>
      <c r="H5626">
        <v>102.7866667</v>
      </c>
      <c r="I5626">
        <v>44.833333330000002</v>
      </c>
      <c r="J5626">
        <f t="shared" si="350"/>
        <v>-57.953333369999996</v>
      </c>
      <c r="K5626">
        <f t="shared" si="351"/>
        <v>57.953333369999996</v>
      </c>
      <c r="L5626" t="str">
        <f>IF(A5626&lt;&gt;A5625,MAX($L$2:L5625)+1,"")</f>
        <v/>
      </c>
      <c r="M5626" t="str">
        <f>IF(L5626="","",AVERAGE(INDEX($E:$E,ROW(L5626),1):INDEX($E:$E,MATCH(L5626+1, L:L,0)-1)) - AVERAGE(INDEX($D:$D,ROW(L5626),1):INDEX($D:$D,MATCH(L5626+1, L:L,0)-1)))</f>
        <v/>
      </c>
      <c r="N5626" t="str">
        <f>IF(L5626="","",AVERAGE(INDEX($I:$I,ROW(L5626),1):INDEX($I:$I,MATCH(L5626+1, L:L,0)-1)) - AVERAGE(INDEX($H:$H,ROW(L5626),1):INDEX($H:$H,MATCH(L5626+1, L:L,0)-1)))</f>
        <v/>
      </c>
      <c r="O5626" t="str">
        <f>IF(L5626="","",AVERAGE(INDEX($G:$G,ROW(L5626),1):INDEX($G:$G,MATCH(L5626+1, L:L,0)-1)))</f>
        <v/>
      </c>
      <c r="P5626" t="str">
        <f>IF(L5626="","",AVERAGE(INDEX($K:$K,ROW(L5626),1):INDEX($K:$K,MATCH(L5626+1, L:L,0)-1)))</f>
        <v/>
      </c>
    </row>
    <row r="5627" spans="1:16" x14ac:dyDescent="0.25">
      <c r="A5627">
        <v>2017</v>
      </c>
      <c r="B5627">
        <v>8</v>
      </c>
      <c r="C5627" t="s">
        <v>11</v>
      </c>
      <c r="D5627">
        <v>16.012499999999999</v>
      </c>
      <c r="E5627">
        <v>16.284303959999999</v>
      </c>
      <c r="F5627">
        <f t="shared" si="348"/>
        <v>0.27180395999999973</v>
      </c>
      <c r="G5627">
        <f t="shared" si="349"/>
        <v>0.27180395999999973</v>
      </c>
      <c r="H5627">
        <v>102.2925</v>
      </c>
      <c r="I5627">
        <v>107.8</v>
      </c>
      <c r="J5627">
        <f t="shared" si="350"/>
        <v>5.5074999999999932</v>
      </c>
      <c r="K5627">
        <f t="shared" si="351"/>
        <v>5.5074999999999932</v>
      </c>
      <c r="L5627" t="str">
        <f>IF(A5627&lt;&gt;A5626,MAX($L$2:L5626)+1,"")</f>
        <v/>
      </c>
      <c r="M5627" t="str">
        <f>IF(L5627="","",AVERAGE(INDEX($E:$E,ROW(L5627),1):INDEX($E:$E,MATCH(L5627+1, L:L,0)-1)) - AVERAGE(INDEX($D:$D,ROW(L5627),1):INDEX($D:$D,MATCH(L5627+1, L:L,0)-1)))</f>
        <v/>
      </c>
      <c r="N5627" t="str">
        <f>IF(L5627="","",AVERAGE(INDEX($I:$I,ROW(L5627),1):INDEX($I:$I,MATCH(L5627+1, L:L,0)-1)) - AVERAGE(INDEX($H:$H,ROW(L5627),1):INDEX($H:$H,MATCH(L5627+1, L:L,0)-1)))</f>
        <v/>
      </c>
      <c r="O5627" t="str">
        <f>IF(L5627="","",AVERAGE(INDEX($G:$G,ROW(L5627),1):INDEX($G:$G,MATCH(L5627+1, L:L,0)-1)))</f>
        <v/>
      </c>
      <c r="P5627" t="str">
        <f>IF(L5627="","",AVERAGE(INDEX($K:$K,ROW(L5627),1):INDEX($K:$K,MATCH(L5627+1, L:L,0)-1)))</f>
        <v/>
      </c>
    </row>
    <row r="5628" spans="1:16" x14ac:dyDescent="0.25">
      <c r="A5628">
        <v>2017</v>
      </c>
      <c r="B5628">
        <v>8</v>
      </c>
      <c r="C5628" t="s">
        <v>12</v>
      </c>
      <c r="D5628">
        <v>18.622499999999999</v>
      </c>
      <c r="E5628">
        <v>18.953225809999999</v>
      </c>
      <c r="F5628">
        <f t="shared" si="348"/>
        <v>0.33072581000000056</v>
      </c>
      <c r="G5628">
        <f t="shared" si="349"/>
        <v>0.33072581000000056</v>
      </c>
      <c r="H5628">
        <v>81.2</v>
      </c>
      <c r="I5628">
        <v>100.2</v>
      </c>
      <c r="J5628">
        <f t="shared" si="350"/>
        <v>19</v>
      </c>
      <c r="K5628">
        <f t="shared" si="351"/>
        <v>19</v>
      </c>
      <c r="L5628" t="str">
        <f>IF(A5628&lt;&gt;A5627,MAX($L$2:L5627)+1,"")</f>
        <v/>
      </c>
      <c r="M5628" t="str">
        <f>IF(L5628="","",AVERAGE(INDEX($E:$E,ROW(L5628),1):INDEX($E:$E,MATCH(L5628+1, L:L,0)-1)) - AVERAGE(INDEX($D:$D,ROW(L5628),1):INDEX($D:$D,MATCH(L5628+1, L:L,0)-1)))</f>
        <v/>
      </c>
      <c r="N5628" t="str">
        <f>IF(L5628="","",AVERAGE(INDEX($I:$I,ROW(L5628),1):INDEX($I:$I,MATCH(L5628+1, L:L,0)-1)) - AVERAGE(INDEX($H:$H,ROW(L5628),1):INDEX($H:$H,MATCH(L5628+1, L:L,0)-1)))</f>
        <v/>
      </c>
      <c r="O5628" t="str">
        <f>IF(L5628="","",AVERAGE(INDEX($G:$G,ROW(L5628),1):INDEX($G:$G,MATCH(L5628+1, L:L,0)-1)))</f>
        <v/>
      </c>
      <c r="P5628" t="str">
        <f>IF(L5628="","",AVERAGE(INDEX($K:$K,ROW(L5628),1):INDEX($K:$K,MATCH(L5628+1, L:L,0)-1)))</f>
        <v/>
      </c>
    </row>
    <row r="5629" spans="1:16" x14ac:dyDescent="0.25">
      <c r="A5629">
        <v>2017</v>
      </c>
      <c r="B5629">
        <v>8</v>
      </c>
      <c r="C5629" t="s">
        <v>15</v>
      </c>
      <c r="D5629">
        <v>19.087499999999999</v>
      </c>
      <c r="E5629">
        <v>18.53226321</v>
      </c>
      <c r="F5629">
        <f t="shared" si="348"/>
        <v>-0.55523678999999859</v>
      </c>
      <c r="G5629">
        <f t="shared" si="349"/>
        <v>0.55523678999999859</v>
      </c>
      <c r="H5629">
        <v>82.386666669999997</v>
      </c>
      <c r="I5629">
        <v>86.708333330000002</v>
      </c>
      <c r="J5629">
        <f t="shared" si="350"/>
        <v>4.3216666600000053</v>
      </c>
      <c r="K5629">
        <f t="shared" si="351"/>
        <v>4.3216666600000053</v>
      </c>
      <c r="L5629" t="str">
        <f>IF(A5629&lt;&gt;A5628,MAX($L$2:L5628)+1,"")</f>
        <v/>
      </c>
      <c r="M5629" t="str">
        <f>IF(L5629="","",AVERAGE(INDEX($E:$E,ROW(L5629),1):INDEX($E:$E,MATCH(L5629+1, L:L,0)-1)) - AVERAGE(INDEX($D:$D,ROW(L5629),1):INDEX($D:$D,MATCH(L5629+1, L:L,0)-1)))</f>
        <v/>
      </c>
      <c r="N5629" t="str">
        <f>IF(L5629="","",AVERAGE(INDEX($I:$I,ROW(L5629),1):INDEX($I:$I,MATCH(L5629+1, L:L,0)-1)) - AVERAGE(INDEX($H:$H,ROW(L5629),1):INDEX($H:$H,MATCH(L5629+1, L:L,0)-1)))</f>
        <v/>
      </c>
      <c r="O5629" t="str">
        <f>IF(L5629="","",AVERAGE(INDEX($G:$G,ROW(L5629),1):INDEX($G:$G,MATCH(L5629+1, L:L,0)-1)))</f>
        <v/>
      </c>
      <c r="P5629" t="str">
        <f>IF(L5629="","",AVERAGE(INDEX($K:$K,ROW(L5629),1):INDEX($K:$K,MATCH(L5629+1, L:L,0)-1)))</f>
        <v/>
      </c>
    </row>
    <row r="5630" spans="1:16" x14ac:dyDescent="0.25">
      <c r="A5630">
        <v>2017</v>
      </c>
      <c r="B5630">
        <v>8</v>
      </c>
      <c r="C5630" t="s">
        <v>16</v>
      </c>
      <c r="D5630">
        <v>18.61</v>
      </c>
      <c r="E5630">
        <v>17.832258060000001</v>
      </c>
      <c r="F5630">
        <f t="shared" si="348"/>
        <v>-0.77774193999999852</v>
      </c>
      <c r="G5630">
        <f t="shared" si="349"/>
        <v>0.77774193999999852</v>
      </c>
      <c r="H5630">
        <v>87.54</v>
      </c>
      <c r="I5630">
        <v>86.8</v>
      </c>
      <c r="J5630">
        <f t="shared" si="350"/>
        <v>-0.74000000000000909</v>
      </c>
      <c r="K5630">
        <f t="shared" si="351"/>
        <v>0.74000000000000909</v>
      </c>
      <c r="L5630" t="str">
        <f>IF(A5630&lt;&gt;A5629,MAX($L$2:L5629)+1,"")</f>
        <v/>
      </c>
      <c r="M5630" t="str">
        <f>IF(L5630="","",AVERAGE(INDEX($E:$E,ROW(L5630),1):INDEX($E:$E,MATCH(L5630+1, L:L,0)-1)) - AVERAGE(INDEX($D:$D,ROW(L5630),1):INDEX($D:$D,MATCH(L5630+1, L:L,0)-1)))</f>
        <v/>
      </c>
      <c r="N5630" t="str">
        <f>IF(L5630="","",AVERAGE(INDEX($I:$I,ROW(L5630),1):INDEX($I:$I,MATCH(L5630+1, L:L,0)-1)) - AVERAGE(INDEX($H:$H,ROW(L5630),1):INDEX($H:$H,MATCH(L5630+1, L:L,0)-1)))</f>
        <v/>
      </c>
      <c r="O5630" t="str">
        <f>IF(L5630="","",AVERAGE(INDEX($G:$G,ROW(L5630),1):INDEX($G:$G,MATCH(L5630+1, L:L,0)-1)))</f>
        <v/>
      </c>
      <c r="P5630" t="str">
        <f>IF(L5630="","",AVERAGE(INDEX($K:$K,ROW(L5630),1):INDEX($K:$K,MATCH(L5630+1, L:L,0)-1)))</f>
        <v/>
      </c>
    </row>
    <row r="5631" spans="1:16" x14ac:dyDescent="0.25">
      <c r="A5631">
        <v>2017</v>
      </c>
      <c r="B5631">
        <v>8</v>
      </c>
      <c r="C5631" t="s">
        <v>17</v>
      </c>
      <c r="D5631">
        <v>18.012499999999999</v>
      </c>
      <c r="E5631">
        <v>17.489708619999998</v>
      </c>
      <c r="F5631">
        <f t="shared" si="348"/>
        <v>-0.52279138000000103</v>
      </c>
      <c r="G5631">
        <f t="shared" si="349"/>
        <v>0.52279138000000103</v>
      </c>
      <c r="H5631">
        <v>107.1616667</v>
      </c>
      <c r="I5631">
        <v>102.1527778</v>
      </c>
      <c r="J5631">
        <f t="shared" si="350"/>
        <v>-5.0088889000000023</v>
      </c>
      <c r="K5631">
        <f t="shared" si="351"/>
        <v>5.0088889000000023</v>
      </c>
      <c r="L5631" t="str">
        <f>IF(A5631&lt;&gt;A5630,MAX($L$2:L5630)+1,"")</f>
        <v/>
      </c>
      <c r="M5631" t="str">
        <f>IF(L5631="","",AVERAGE(INDEX($E:$E,ROW(L5631),1):INDEX($E:$E,MATCH(L5631+1, L:L,0)-1)) - AVERAGE(INDEX($D:$D,ROW(L5631),1):INDEX($D:$D,MATCH(L5631+1, L:L,0)-1)))</f>
        <v/>
      </c>
      <c r="N5631" t="str">
        <f>IF(L5631="","",AVERAGE(INDEX($I:$I,ROW(L5631),1):INDEX($I:$I,MATCH(L5631+1, L:L,0)-1)) - AVERAGE(INDEX($H:$H,ROW(L5631),1):INDEX($H:$H,MATCH(L5631+1, L:L,0)-1)))</f>
        <v/>
      </c>
      <c r="O5631" t="str">
        <f>IF(L5631="","",AVERAGE(INDEX($G:$G,ROW(L5631),1):INDEX($G:$G,MATCH(L5631+1, L:L,0)-1)))</f>
        <v/>
      </c>
      <c r="P5631" t="str">
        <f>IF(L5631="","",AVERAGE(INDEX($K:$K,ROW(L5631),1):INDEX($K:$K,MATCH(L5631+1, L:L,0)-1)))</f>
        <v/>
      </c>
    </row>
    <row r="5632" spans="1:16" x14ac:dyDescent="0.25">
      <c r="A5632">
        <v>2017</v>
      </c>
      <c r="B5632">
        <v>8</v>
      </c>
      <c r="C5632" t="s">
        <v>18</v>
      </c>
      <c r="D5632">
        <v>17.305714290000001</v>
      </c>
      <c r="E5632">
        <v>17.45283603</v>
      </c>
      <c r="F5632">
        <f t="shared" si="348"/>
        <v>0.14712173999999933</v>
      </c>
      <c r="G5632">
        <f t="shared" si="349"/>
        <v>0.14712173999999933</v>
      </c>
      <c r="H5632">
        <v>51.094285710000001</v>
      </c>
      <c r="I5632">
        <v>30.692857140000001</v>
      </c>
      <c r="J5632">
        <f t="shared" si="350"/>
        <v>-20.40142857</v>
      </c>
      <c r="K5632">
        <f t="shared" si="351"/>
        <v>20.40142857</v>
      </c>
      <c r="L5632" t="str">
        <f>IF(A5632&lt;&gt;A5631,MAX($L$2:L5631)+1,"")</f>
        <v/>
      </c>
      <c r="M5632" t="str">
        <f>IF(L5632="","",AVERAGE(INDEX($E:$E,ROW(L5632),1):INDEX($E:$E,MATCH(L5632+1, L:L,0)-1)) - AVERAGE(INDEX($D:$D,ROW(L5632),1):INDEX($D:$D,MATCH(L5632+1, L:L,0)-1)))</f>
        <v/>
      </c>
      <c r="N5632" t="str">
        <f>IF(L5632="","",AVERAGE(INDEX($I:$I,ROW(L5632),1):INDEX($I:$I,MATCH(L5632+1, L:L,0)-1)) - AVERAGE(INDEX($H:$H,ROW(L5632),1):INDEX($H:$H,MATCH(L5632+1, L:L,0)-1)))</f>
        <v/>
      </c>
      <c r="O5632" t="str">
        <f>IF(L5632="","",AVERAGE(INDEX($G:$G,ROW(L5632),1):INDEX($G:$G,MATCH(L5632+1, L:L,0)-1)))</f>
        <v/>
      </c>
      <c r="P5632" t="str">
        <f>IF(L5632="","",AVERAGE(INDEX($K:$K,ROW(L5632),1):INDEX($K:$K,MATCH(L5632+1, L:L,0)-1)))</f>
        <v/>
      </c>
    </row>
    <row r="5633" spans="1:16" x14ac:dyDescent="0.25">
      <c r="A5633">
        <v>2017</v>
      </c>
      <c r="B5633">
        <v>9</v>
      </c>
      <c r="C5633" t="s">
        <v>7</v>
      </c>
      <c r="D5633">
        <v>10.50416667</v>
      </c>
      <c r="E5633">
        <v>11.667307689999999</v>
      </c>
      <c r="F5633">
        <f t="shared" si="348"/>
        <v>1.1631410199999994</v>
      </c>
      <c r="G5633">
        <f t="shared" si="349"/>
        <v>1.1631410199999994</v>
      </c>
      <c r="H5633">
        <v>40.938333329999999</v>
      </c>
      <c r="I5633">
        <v>32.433333330000004</v>
      </c>
      <c r="J5633">
        <f t="shared" si="350"/>
        <v>-8.5049999999999955</v>
      </c>
      <c r="K5633">
        <f t="shared" si="351"/>
        <v>8.5049999999999955</v>
      </c>
      <c r="L5633" t="str">
        <f>IF(A5633&lt;&gt;A5632,MAX($L$2:L5632)+1,"")</f>
        <v/>
      </c>
      <c r="M5633" t="str">
        <f>IF(L5633="","",AVERAGE(INDEX($E:$E,ROW(L5633),1):INDEX($E:$E,MATCH(L5633+1, L:L,0)-1)) - AVERAGE(INDEX($D:$D,ROW(L5633),1):INDEX($D:$D,MATCH(L5633+1, L:L,0)-1)))</f>
        <v/>
      </c>
      <c r="N5633" t="str">
        <f>IF(L5633="","",AVERAGE(INDEX($I:$I,ROW(L5633),1):INDEX($I:$I,MATCH(L5633+1, L:L,0)-1)) - AVERAGE(INDEX($H:$H,ROW(L5633),1):INDEX($H:$H,MATCH(L5633+1, L:L,0)-1)))</f>
        <v/>
      </c>
      <c r="O5633" t="str">
        <f>IF(L5633="","",AVERAGE(INDEX($G:$G,ROW(L5633),1):INDEX($G:$G,MATCH(L5633+1, L:L,0)-1)))</f>
        <v/>
      </c>
      <c r="P5633" t="str">
        <f>IF(L5633="","",AVERAGE(INDEX($K:$K,ROW(L5633),1):INDEX($K:$K,MATCH(L5633+1, L:L,0)-1)))</f>
        <v/>
      </c>
    </row>
    <row r="5634" spans="1:16" x14ac:dyDescent="0.25">
      <c r="A5634">
        <v>2017</v>
      </c>
      <c r="B5634">
        <v>9</v>
      </c>
      <c r="C5634" t="s">
        <v>8</v>
      </c>
      <c r="D5634">
        <v>13.130166669999999</v>
      </c>
      <c r="E5634">
        <v>14.61857097</v>
      </c>
      <c r="F5634">
        <f t="shared" si="348"/>
        <v>1.4884043000000009</v>
      </c>
      <c r="G5634">
        <f t="shared" si="349"/>
        <v>1.4884043000000009</v>
      </c>
      <c r="H5634">
        <v>89.978666669999996</v>
      </c>
      <c r="I5634">
        <v>81.203333330000007</v>
      </c>
      <c r="J5634">
        <f t="shared" si="350"/>
        <v>-8.7753333399999889</v>
      </c>
      <c r="K5634">
        <f t="shared" si="351"/>
        <v>8.7753333399999889</v>
      </c>
      <c r="L5634" t="str">
        <f>IF(A5634&lt;&gt;A5633,MAX($L$2:L5633)+1,"")</f>
        <v/>
      </c>
      <c r="M5634" t="str">
        <f>IF(L5634="","",AVERAGE(INDEX($E:$E,ROW(L5634),1):INDEX($E:$E,MATCH(L5634+1, L:L,0)-1)) - AVERAGE(INDEX($D:$D,ROW(L5634),1):INDEX($D:$D,MATCH(L5634+1, L:L,0)-1)))</f>
        <v/>
      </c>
      <c r="N5634" t="str">
        <f>IF(L5634="","",AVERAGE(INDEX($I:$I,ROW(L5634),1):INDEX($I:$I,MATCH(L5634+1, L:L,0)-1)) - AVERAGE(INDEX($H:$H,ROW(L5634),1):INDEX($H:$H,MATCH(L5634+1, L:L,0)-1)))</f>
        <v/>
      </c>
      <c r="O5634" t="str">
        <f>IF(L5634="","",AVERAGE(INDEX($G:$G,ROW(L5634),1):INDEX($G:$G,MATCH(L5634+1, L:L,0)-1)))</f>
        <v/>
      </c>
      <c r="P5634" t="str">
        <f>IF(L5634="","",AVERAGE(INDEX($K:$K,ROW(L5634),1):INDEX($K:$K,MATCH(L5634+1, L:L,0)-1)))</f>
        <v/>
      </c>
    </row>
    <row r="5635" spans="1:16" x14ac:dyDescent="0.25">
      <c r="A5635">
        <v>2017</v>
      </c>
      <c r="B5635">
        <v>9</v>
      </c>
      <c r="C5635" t="s">
        <v>9</v>
      </c>
      <c r="D5635">
        <v>11.11125</v>
      </c>
      <c r="E5635">
        <v>12.621203700000001</v>
      </c>
      <c r="F5635">
        <f t="shared" ref="F5635:F5698" si="352">E5635-D5635</f>
        <v>1.5099537000000005</v>
      </c>
      <c r="G5635">
        <f t="shared" ref="G5635:G5698" si="353">ABS(F5635)</f>
        <v>1.5099537000000005</v>
      </c>
      <c r="H5635">
        <v>57.66375</v>
      </c>
      <c r="I5635">
        <v>77.987499999999997</v>
      </c>
      <c r="J5635">
        <f t="shared" ref="J5635:J5698" si="354">I5635-H5635</f>
        <v>20.323749999999997</v>
      </c>
      <c r="K5635">
        <f t="shared" ref="K5635:K5698" si="355">ABS(J5635)</f>
        <v>20.323749999999997</v>
      </c>
      <c r="L5635" t="str">
        <f>IF(A5635&lt;&gt;A5634,MAX($L$2:L5634)+1,"")</f>
        <v/>
      </c>
      <c r="M5635" t="str">
        <f>IF(L5635="","",AVERAGE(INDEX($E:$E,ROW(L5635),1):INDEX($E:$E,MATCH(L5635+1, L:L,0)-1)) - AVERAGE(INDEX($D:$D,ROW(L5635),1):INDEX($D:$D,MATCH(L5635+1, L:L,0)-1)))</f>
        <v/>
      </c>
      <c r="N5635" t="str">
        <f>IF(L5635="","",AVERAGE(INDEX($I:$I,ROW(L5635),1):INDEX($I:$I,MATCH(L5635+1, L:L,0)-1)) - AVERAGE(INDEX($H:$H,ROW(L5635),1):INDEX($H:$H,MATCH(L5635+1, L:L,0)-1)))</f>
        <v/>
      </c>
      <c r="O5635" t="str">
        <f>IF(L5635="","",AVERAGE(INDEX($G:$G,ROW(L5635),1):INDEX($G:$G,MATCH(L5635+1, L:L,0)-1)))</f>
        <v/>
      </c>
      <c r="P5635" t="str">
        <f>IF(L5635="","",AVERAGE(INDEX($K:$K,ROW(L5635),1):INDEX($K:$K,MATCH(L5635+1, L:L,0)-1)))</f>
        <v/>
      </c>
    </row>
    <row r="5636" spans="1:16" x14ac:dyDescent="0.25">
      <c r="A5636">
        <v>2017</v>
      </c>
      <c r="B5636">
        <v>9</v>
      </c>
      <c r="C5636" t="s">
        <v>10</v>
      </c>
      <c r="D5636">
        <v>12.866666670000001</v>
      </c>
      <c r="E5636">
        <v>15.90777778</v>
      </c>
      <c r="F5636">
        <f t="shared" si="352"/>
        <v>3.0411111099999992</v>
      </c>
      <c r="G5636">
        <f t="shared" si="353"/>
        <v>3.0411111099999992</v>
      </c>
      <c r="H5636">
        <v>94.856666669999996</v>
      </c>
      <c r="I5636">
        <v>94.366666670000001</v>
      </c>
      <c r="J5636">
        <f t="shared" si="354"/>
        <v>-0.48999999999999488</v>
      </c>
      <c r="K5636">
        <f t="shared" si="355"/>
        <v>0.48999999999999488</v>
      </c>
      <c r="L5636" t="str">
        <f>IF(A5636&lt;&gt;A5635,MAX($L$2:L5635)+1,"")</f>
        <v/>
      </c>
      <c r="M5636" t="str">
        <f>IF(L5636="","",AVERAGE(INDEX($E:$E,ROW(L5636),1):INDEX($E:$E,MATCH(L5636+1, L:L,0)-1)) - AVERAGE(INDEX($D:$D,ROW(L5636),1):INDEX($D:$D,MATCH(L5636+1, L:L,0)-1)))</f>
        <v/>
      </c>
      <c r="N5636" t="str">
        <f>IF(L5636="","",AVERAGE(INDEX($I:$I,ROW(L5636),1):INDEX($I:$I,MATCH(L5636+1, L:L,0)-1)) - AVERAGE(INDEX($H:$H,ROW(L5636),1):INDEX($H:$H,MATCH(L5636+1, L:L,0)-1)))</f>
        <v/>
      </c>
      <c r="O5636" t="str">
        <f>IF(L5636="","",AVERAGE(INDEX($G:$G,ROW(L5636),1):INDEX($G:$G,MATCH(L5636+1, L:L,0)-1)))</f>
        <v/>
      </c>
      <c r="P5636" t="str">
        <f>IF(L5636="","",AVERAGE(INDEX($K:$K,ROW(L5636),1):INDEX($K:$K,MATCH(L5636+1, L:L,0)-1)))</f>
        <v/>
      </c>
    </row>
    <row r="5637" spans="1:16" x14ac:dyDescent="0.25">
      <c r="A5637">
        <v>2017</v>
      </c>
      <c r="B5637">
        <v>9</v>
      </c>
      <c r="C5637" t="s">
        <v>11</v>
      </c>
      <c r="D5637">
        <v>12.134</v>
      </c>
      <c r="E5637">
        <v>12.566047620000001</v>
      </c>
      <c r="F5637">
        <f t="shared" si="352"/>
        <v>0.43204762000000052</v>
      </c>
      <c r="G5637">
        <f t="shared" si="353"/>
        <v>0.43204762000000052</v>
      </c>
      <c r="H5637">
        <v>117.55800000000001</v>
      </c>
      <c r="I5637">
        <v>100.4</v>
      </c>
      <c r="J5637">
        <f t="shared" si="354"/>
        <v>-17.158000000000001</v>
      </c>
      <c r="K5637">
        <f t="shared" si="355"/>
        <v>17.158000000000001</v>
      </c>
      <c r="L5637" t="str">
        <f>IF(A5637&lt;&gt;A5636,MAX($L$2:L5636)+1,"")</f>
        <v/>
      </c>
      <c r="M5637" t="str">
        <f>IF(L5637="","",AVERAGE(INDEX($E:$E,ROW(L5637),1):INDEX($E:$E,MATCH(L5637+1, L:L,0)-1)) - AVERAGE(INDEX($D:$D,ROW(L5637),1):INDEX($D:$D,MATCH(L5637+1, L:L,0)-1)))</f>
        <v/>
      </c>
      <c r="N5637" t="str">
        <f>IF(L5637="","",AVERAGE(INDEX($I:$I,ROW(L5637),1):INDEX($I:$I,MATCH(L5637+1, L:L,0)-1)) - AVERAGE(INDEX($H:$H,ROW(L5637),1):INDEX($H:$H,MATCH(L5637+1, L:L,0)-1)))</f>
        <v/>
      </c>
      <c r="O5637" t="str">
        <f>IF(L5637="","",AVERAGE(INDEX($G:$G,ROW(L5637),1):INDEX($G:$G,MATCH(L5637+1, L:L,0)-1)))</f>
        <v/>
      </c>
      <c r="P5637" t="str">
        <f>IF(L5637="","",AVERAGE(INDEX($K:$K,ROW(L5637),1):INDEX($K:$K,MATCH(L5637+1, L:L,0)-1)))</f>
        <v/>
      </c>
    </row>
    <row r="5638" spans="1:16" x14ac:dyDescent="0.25">
      <c r="A5638">
        <v>2017</v>
      </c>
      <c r="B5638">
        <v>9</v>
      </c>
      <c r="C5638" t="s">
        <v>12</v>
      </c>
      <c r="D5638">
        <v>14.58</v>
      </c>
      <c r="E5638">
        <v>17.29881481</v>
      </c>
      <c r="F5638">
        <f t="shared" si="352"/>
        <v>2.7188148099999996</v>
      </c>
      <c r="G5638">
        <f t="shared" si="353"/>
        <v>2.7188148099999996</v>
      </c>
      <c r="H5638">
        <v>107.11199999999999</v>
      </c>
      <c r="I5638">
        <v>115.62</v>
      </c>
      <c r="J5638">
        <f t="shared" si="354"/>
        <v>8.5080000000000098</v>
      </c>
      <c r="K5638">
        <f t="shared" si="355"/>
        <v>8.5080000000000098</v>
      </c>
      <c r="L5638" t="str">
        <f>IF(A5638&lt;&gt;A5637,MAX($L$2:L5637)+1,"")</f>
        <v/>
      </c>
      <c r="M5638" t="str">
        <f>IF(L5638="","",AVERAGE(INDEX($E:$E,ROW(L5638),1):INDEX($E:$E,MATCH(L5638+1, L:L,0)-1)) - AVERAGE(INDEX($D:$D,ROW(L5638),1):INDEX($D:$D,MATCH(L5638+1, L:L,0)-1)))</f>
        <v/>
      </c>
      <c r="N5638" t="str">
        <f>IF(L5638="","",AVERAGE(INDEX($I:$I,ROW(L5638),1):INDEX($I:$I,MATCH(L5638+1, L:L,0)-1)) - AVERAGE(INDEX($H:$H,ROW(L5638),1):INDEX($H:$H,MATCH(L5638+1, L:L,0)-1)))</f>
        <v/>
      </c>
      <c r="O5638" t="str">
        <f>IF(L5638="","",AVERAGE(INDEX($G:$G,ROW(L5638),1):INDEX($G:$G,MATCH(L5638+1, L:L,0)-1)))</f>
        <v/>
      </c>
      <c r="P5638" t="str">
        <f>IF(L5638="","",AVERAGE(INDEX($K:$K,ROW(L5638),1):INDEX($K:$K,MATCH(L5638+1, L:L,0)-1)))</f>
        <v/>
      </c>
    </row>
    <row r="5639" spans="1:16" x14ac:dyDescent="0.25">
      <c r="A5639">
        <v>2017</v>
      </c>
      <c r="B5639">
        <v>9</v>
      </c>
      <c r="C5639" t="s">
        <v>15</v>
      </c>
      <c r="D5639">
        <v>14.227272729999999</v>
      </c>
      <c r="E5639">
        <v>16.22245255</v>
      </c>
      <c r="F5639">
        <f t="shared" si="352"/>
        <v>1.9951798200000006</v>
      </c>
      <c r="G5639">
        <f t="shared" si="353"/>
        <v>1.9951798200000006</v>
      </c>
      <c r="H5639">
        <v>93.256363640000004</v>
      </c>
      <c r="I5639">
        <v>62.627272730000001</v>
      </c>
      <c r="J5639">
        <f t="shared" si="354"/>
        <v>-30.629090910000002</v>
      </c>
      <c r="K5639">
        <f t="shared" si="355"/>
        <v>30.629090910000002</v>
      </c>
      <c r="L5639" t="str">
        <f>IF(A5639&lt;&gt;A5638,MAX($L$2:L5638)+1,"")</f>
        <v/>
      </c>
      <c r="M5639" t="str">
        <f>IF(L5639="","",AVERAGE(INDEX($E:$E,ROW(L5639),1):INDEX($E:$E,MATCH(L5639+1, L:L,0)-1)) - AVERAGE(INDEX($D:$D,ROW(L5639),1):INDEX($D:$D,MATCH(L5639+1, L:L,0)-1)))</f>
        <v/>
      </c>
      <c r="N5639" t="str">
        <f>IF(L5639="","",AVERAGE(INDEX($I:$I,ROW(L5639),1):INDEX($I:$I,MATCH(L5639+1, L:L,0)-1)) - AVERAGE(INDEX($H:$H,ROW(L5639),1):INDEX($H:$H,MATCH(L5639+1, L:L,0)-1)))</f>
        <v/>
      </c>
      <c r="O5639" t="str">
        <f>IF(L5639="","",AVERAGE(INDEX($G:$G,ROW(L5639),1):INDEX($G:$G,MATCH(L5639+1, L:L,0)-1)))</f>
        <v/>
      </c>
      <c r="P5639" t="str">
        <f>IF(L5639="","",AVERAGE(INDEX($K:$K,ROW(L5639),1):INDEX($K:$K,MATCH(L5639+1, L:L,0)-1)))</f>
        <v/>
      </c>
    </row>
    <row r="5640" spans="1:16" x14ac:dyDescent="0.25">
      <c r="A5640">
        <v>2017</v>
      </c>
      <c r="B5640">
        <v>9</v>
      </c>
      <c r="C5640" t="s">
        <v>16</v>
      </c>
      <c r="D5640">
        <v>14.39</v>
      </c>
      <c r="E5640">
        <v>15.58</v>
      </c>
      <c r="F5640">
        <f t="shared" si="352"/>
        <v>1.1899999999999995</v>
      </c>
      <c r="G5640">
        <f t="shared" si="353"/>
        <v>1.1899999999999995</v>
      </c>
      <c r="H5640">
        <v>107.42</v>
      </c>
      <c r="I5640">
        <v>73.400000000000006</v>
      </c>
      <c r="J5640">
        <f t="shared" si="354"/>
        <v>-34.019999999999996</v>
      </c>
      <c r="K5640">
        <f t="shared" si="355"/>
        <v>34.019999999999996</v>
      </c>
      <c r="L5640" t="str">
        <f>IF(A5640&lt;&gt;A5639,MAX($L$2:L5639)+1,"")</f>
        <v/>
      </c>
      <c r="M5640" t="str">
        <f>IF(L5640="","",AVERAGE(INDEX($E:$E,ROW(L5640),1):INDEX($E:$E,MATCH(L5640+1, L:L,0)-1)) - AVERAGE(INDEX($D:$D,ROW(L5640),1):INDEX($D:$D,MATCH(L5640+1, L:L,0)-1)))</f>
        <v/>
      </c>
      <c r="N5640" t="str">
        <f>IF(L5640="","",AVERAGE(INDEX($I:$I,ROW(L5640),1):INDEX($I:$I,MATCH(L5640+1, L:L,0)-1)) - AVERAGE(INDEX($H:$H,ROW(L5640),1):INDEX($H:$H,MATCH(L5640+1, L:L,0)-1)))</f>
        <v/>
      </c>
      <c r="O5640" t="str">
        <f>IF(L5640="","",AVERAGE(INDEX($G:$G,ROW(L5640),1):INDEX($G:$G,MATCH(L5640+1, L:L,0)-1)))</f>
        <v/>
      </c>
      <c r="P5640" t="str">
        <f>IF(L5640="","",AVERAGE(INDEX($K:$K,ROW(L5640),1):INDEX($K:$K,MATCH(L5640+1, L:L,0)-1)))</f>
        <v/>
      </c>
    </row>
    <row r="5641" spans="1:16" x14ac:dyDescent="0.25">
      <c r="A5641">
        <v>2017</v>
      </c>
      <c r="B5641">
        <v>9</v>
      </c>
      <c r="C5641" t="s">
        <v>17</v>
      </c>
      <c r="D5641">
        <v>13.32545455</v>
      </c>
      <c r="E5641">
        <v>15.894545450000001</v>
      </c>
      <c r="F5641">
        <f t="shared" si="352"/>
        <v>2.5690909000000008</v>
      </c>
      <c r="G5641">
        <f t="shared" si="353"/>
        <v>2.5690909000000008</v>
      </c>
      <c r="H5641">
        <v>103.15181819999999</v>
      </c>
      <c r="I5641">
        <v>56.333333330000002</v>
      </c>
      <c r="J5641">
        <f t="shared" si="354"/>
        <v>-46.818484869999992</v>
      </c>
      <c r="K5641">
        <f t="shared" si="355"/>
        <v>46.818484869999992</v>
      </c>
      <c r="L5641" t="str">
        <f>IF(A5641&lt;&gt;A5640,MAX($L$2:L5640)+1,"")</f>
        <v/>
      </c>
      <c r="M5641" t="str">
        <f>IF(L5641="","",AVERAGE(INDEX($E:$E,ROW(L5641),1):INDEX($E:$E,MATCH(L5641+1, L:L,0)-1)) - AVERAGE(INDEX($D:$D,ROW(L5641),1):INDEX($D:$D,MATCH(L5641+1, L:L,0)-1)))</f>
        <v/>
      </c>
      <c r="N5641" t="str">
        <f>IF(L5641="","",AVERAGE(INDEX($I:$I,ROW(L5641),1):INDEX($I:$I,MATCH(L5641+1, L:L,0)-1)) - AVERAGE(INDEX($H:$H,ROW(L5641),1):INDEX($H:$H,MATCH(L5641+1, L:L,0)-1)))</f>
        <v/>
      </c>
      <c r="O5641" t="str">
        <f>IF(L5641="","",AVERAGE(INDEX($G:$G,ROW(L5641),1):INDEX($G:$G,MATCH(L5641+1, L:L,0)-1)))</f>
        <v/>
      </c>
      <c r="P5641" t="str">
        <f>IF(L5641="","",AVERAGE(INDEX($K:$K,ROW(L5641),1):INDEX($K:$K,MATCH(L5641+1, L:L,0)-1)))</f>
        <v/>
      </c>
    </row>
    <row r="5642" spans="1:16" x14ac:dyDescent="0.25">
      <c r="A5642">
        <v>2017</v>
      </c>
      <c r="B5642">
        <v>9</v>
      </c>
      <c r="C5642" t="s">
        <v>18</v>
      </c>
      <c r="D5642">
        <v>11.167</v>
      </c>
      <c r="E5642">
        <v>12.52234483</v>
      </c>
      <c r="F5642">
        <f t="shared" si="352"/>
        <v>1.3553448299999999</v>
      </c>
      <c r="G5642">
        <f t="shared" si="353"/>
        <v>1.3553448299999999</v>
      </c>
      <c r="H5642">
        <v>37.433999999999997</v>
      </c>
      <c r="I5642">
        <v>21.28</v>
      </c>
      <c r="J5642">
        <f t="shared" si="354"/>
        <v>-16.153999999999996</v>
      </c>
      <c r="K5642">
        <f t="shared" si="355"/>
        <v>16.153999999999996</v>
      </c>
      <c r="L5642" t="str">
        <f>IF(A5642&lt;&gt;A5641,MAX($L$2:L5641)+1,"")</f>
        <v/>
      </c>
      <c r="M5642" t="str">
        <f>IF(L5642="","",AVERAGE(INDEX($E:$E,ROW(L5642),1):INDEX($E:$E,MATCH(L5642+1, L:L,0)-1)) - AVERAGE(INDEX($D:$D,ROW(L5642),1):INDEX($D:$D,MATCH(L5642+1, L:L,0)-1)))</f>
        <v/>
      </c>
      <c r="N5642" t="str">
        <f>IF(L5642="","",AVERAGE(INDEX($I:$I,ROW(L5642),1):INDEX($I:$I,MATCH(L5642+1, L:L,0)-1)) - AVERAGE(INDEX($H:$H,ROW(L5642),1):INDEX($H:$H,MATCH(L5642+1, L:L,0)-1)))</f>
        <v/>
      </c>
      <c r="O5642" t="str">
        <f>IF(L5642="","",AVERAGE(INDEX($G:$G,ROW(L5642),1):INDEX($G:$G,MATCH(L5642+1, L:L,0)-1)))</f>
        <v/>
      </c>
      <c r="P5642" t="str">
        <f>IF(L5642="","",AVERAGE(INDEX($K:$K,ROW(L5642),1):INDEX($K:$K,MATCH(L5642+1, L:L,0)-1)))</f>
        <v/>
      </c>
    </row>
    <row r="5643" spans="1:16" x14ac:dyDescent="0.25">
      <c r="A5643">
        <v>2017</v>
      </c>
      <c r="B5643">
        <v>10</v>
      </c>
      <c r="C5643" t="s">
        <v>7</v>
      </c>
      <c r="D5643">
        <v>3.7945454550000002</v>
      </c>
      <c r="E5643">
        <v>3.9740826880000002</v>
      </c>
      <c r="F5643">
        <f t="shared" si="352"/>
        <v>0.17953723300000002</v>
      </c>
      <c r="G5643">
        <f t="shared" si="353"/>
        <v>0.17953723300000002</v>
      </c>
      <c r="H5643">
        <v>20.63181818</v>
      </c>
      <c r="I5643">
        <v>31.427272729999999</v>
      </c>
      <c r="J5643">
        <f t="shared" si="354"/>
        <v>10.795454549999999</v>
      </c>
      <c r="K5643">
        <f t="shared" si="355"/>
        <v>10.795454549999999</v>
      </c>
      <c r="L5643" t="str">
        <f>IF(A5643&lt;&gt;A5642,MAX($L$2:L5642)+1,"")</f>
        <v/>
      </c>
      <c r="M5643" t="str">
        <f>IF(L5643="","",AVERAGE(INDEX($E:$E,ROW(L5643),1):INDEX($E:$E,MATCH(L5643+1, L:L,0)-1)) - AVERAGE(INDEX($D:$D,ROW(L5643),1):INDEX($D:$D,MATCH(L5643+1, L:L,0)-1)))</f>
        <v/>
      </c>
      <c r="N5643" t="str">
        <f>IF(L5643="","",AVERAGE(INDEX($I:$I,ROW(L5643),1):INDEX($I:$I,MATCH(L5643+1, L:L,0)-1)) - AVERAGE(INDEX($H:$H,ROW(L5643),1):INDEX($H:$H,MATCH(L5643+1, L:L,0)-1)))</f>
        <v/>
      </c>
      <c r="O5643" t="str">
        <f>IF(L5643="","",AVERAGE(INDEX($G:$G,ROW(L5643),1):INDEX($G:$G,MATCH(L5643+1, L:L,0)-1)))</f>
        <v/>
      </c>
      <c r="P5643" t="str">
        <f>IF(L5643="","",AVERAGE(INDEX($K:$K,ROW(L5643),1):INDEX($K:$K,MATCH(L5643+1, L:L,0)-1)))</f>
        <v/>
      </c>
    </row>
    <row r="5644" spans="1:16" x14ac:dyDescent="0.25">
      <c r="A5644">
        <v>2017</v>
      </c>
      <c r="B5644">
        <v>10</v>
      </c>
      <c r="C5644" t="s">
        <v>8</v>
      </c>
      <c r="D5644">
        <v>7.9988135590000002</v>
      </c>
      <c r="E5644">
        <v>7.8623899130000003</v>
      </c>
      <c r="F5644">
        <f t="shared" si="352"/>
        <v>-0.1364236459999999</v>
      </c>
      <c r="G5644">
        <f t="shared" si="353"/>
        <v>0.1364236459999999</v>
      </c>
      <c r="H5644">
        <v>178.60576270000001</v>
      </c>
      <c r="I5644">
        <v>192.4271186</v>
      </c>
      <c r="J5644">
        <f t="shared" si="354"/>
        <v>13.821355899999986</v>
      </c>
      <c r="K5644">
        <f t="shared" si="355"/>
        <v>13.821355899999986</v>
      </c>
      <c r="L5644" t="str">
        <f>IF(A5644&lt;&gt;A5643,MAX($L$2:L5643)+1,"")</f>
        <v/>
      </c>
      <c r="M5644" t="str">
        <f>IF(L5644="","",AVERAGE(INDEX($E:$E,ROW(L5644),1):INDEX($E:$E,MATCH(L5644+1, L:L,0)-1)) - AVERAGE(INDEX($D:$D,ROW(L5644),1):INDEX($D:$D,MATCH(L5644+1, L:L,0)-1)))</f>
        <v/>
      </c>
      <c r="N5644" t="str">
        <f>IF(L5644="","",AVERAGE(INDEX($I:$I,ROW(L5644),1):INDEX($I:$I,MATCH(L5644+1, L:L,0)-1)) - AVERAGE(INDEX($H:$H,ROW(L5644),1):INDEX($H:$H,MATCH(L5644+1, L:L,0)-1)))</f>
        <v/>
      </c>
      <c r="O5644" t="str">
        <f>IF(L5644="","",AVERAGE(INDEX($G:$G,ROW(L5644),1):INDEX($G:$G,MATCH(L5644+1, L:L,0)-1)))</f>
        <v/>
      </c>
      <c r="P5644" t="str">
        <f>IF(L5644="","",AVERAGE(INDEX($K:$K,ROW(L5644),1):INDEX($K:$K,MATCH(L5644+1, L:L,0)-1)))</f>
        <v/>
      </c>
    </row>
    <row r="5645" spans="1:16" x14ac:dyDescent="0.25">
      <c r="A5645">
        <v>2017</v>
      </c>
      <c r="B5645">
        <v>10</v>
      </c>
      <c r="C5645" t="s">
        <v>9</v>
      </c>
      <c r="D5645">
        <v>3.6512500000000001</v>
      </c>
      <c r="E5645">
        <v>4.9161424729999998</v>
      </c>
      <c r="F5645">
        <f t="shared" si="352"/>
        <v>1.2648924729999997</v>
      </c>
      <c r="G5645">
        <f t="shared" si="353"/>
        <v>1.2648924729999997</v>
      </c>
      <c r="H5645">
        <v>39.765000000000001</v>
      </c>
      <c r="I5645">
        <v>36.787500000000001</v>
      </c>
      <c r="J5645">
        <f t="shared" si="354"/>
        <v>-2.9774999999999991</v>
      </c>
      <c r="K5645">
        <f t="shared" si="355"/>
        <v>2.9774999999999991</v>
      </c>
      <c r="L5645" t="str">
        <f>IF(A5645&lt;&gt;A5644,MAX($L$2:L5644)+1,"")</f>
        <v/>
      </c>
      <c r="M5645" t="str">
        <f>IF(L5645="","",AVERAGE(INDEX($E:$E,ROW(L5645),1):INDEX($E:$E,MATCH(L5645+1, L:L,0)-1)) - AVERAGE(INDEX($D:$D,ROW(L5645),1):INDEX($D:$D,MATCH(L5645+1, L:L,0)-1)))</f>
        <v/>
      </c>
      <c r="N5645" t="str">
        <f>IF(L5645="","",AVERAGE(INDEX($I:$I,ROW(L5645),1):INDEX($I:$I,MATCH(L5645+1, L:L,0)-1)) - AVERAGE(INDEX($H:$H,ROW(L5645),1):INDEX($H:$H,MATCH(L5645+1, L:L,0)-1)))</f>
        <v/>
      </c>
      <c r="O5645" t="str">
        <f>IF(L5645="","",AVERAGE(INDEX($G:$G,ROW(L5645),1):INDEX($G:$G,MATCH(L5645+1, L:L,0)-1)))</f>
        <v/>
      </c>
      <c r="P5645" t="str">
        <f>IF(L5645="","",AVERAGE(INDEX($K:$K,ROW(L5645),1):INDEX($K:$K,MATCH(L5645+1, L:L,0)-1)))</f>
        <v/>
      </c>
    </row>
    <row r="5646" spans="1:16" x14ac:dyDescent="0.25">
      <c r="A5646">
        <v>2017</v>
      </c>
      <c r="B5646">
        <v>10</v>
      </c>
      <c r="C5646" t="s">
        <v>10</v>
      </c>
      <c r="D5646">
        <v>6.33</v>
      </c>
      <c r="E5646">
        <v>10.649892469999999</v>
      </c>
      <c r="F5646">
        <f t="shared" si="352"/>
        <v>4.3198924699999992</v>
      </c>
      <c r="G5646">
        <f t="shared" si="353"/>
        <v>4.3198924699999992</v>
      </c>
      <c r="H5646">
        <v>92.743333329999999</v>
      </c>
      <c r="I5646">
        <v>158.4</v>
      </c>
      <c r="J5646">
        <f t="shared" si="354"/>
        <v>65.656666670000007</v>
      </c>
      <c r="K5646">
        <f t="shared" si="355"/>
        <v>65.656666670000007</v>
      </c>
      <c r="L5646" t="str">
        <f>IF(A5646&lt;&gt;A5645,MAX($L$2:L5645)+1,"")</f>
        <v/>
      </c>
      <c r="M5646" t="str">
        <f>IF(L5646="","",AVERAGE(INDEX($E:$E,ROW(L5646),1):INDEX($E:$E,MATCH(L5646+1, L:L,0)-1)) - AVERAGE(INDEX($D:$D,ROW(L5646),1):INDEX($D:$D,MATCH(L5646+1, L:L,0)-1)))</f>
        <v/>
      </c>
      <c r="N5646" t="str">
        <f>IF(L5646="","",AVERAGE(INDEX($I:$I,ROW(L5646),1):INDEX($I:$I,MATCH(L5646+1, L:L,0)-1)) - AVERAGE(INDEX($H:$H,ROW(L5646),1):INDEX($H:$H,MATCH(L5646+1, L:L,0)-1)))</f>
        <v/>
      </c>
      <c r="O5646" t="str">
        <f>IF(L5646="","",AVERAGE(INDEX($G:$G,ROW(L5646),1):INDEX($G:$G,MATCH(L5646+1, L:L,0)-1)))</f>
        <v/>
      </c>
      <c r="P5646" t="str">
        <f>IF(L5646="","",AVERAGE(INDEX($K:$K,ROW(L5646),1):INDEX($K:$K,MATCH(L5646+1, L:L,0)-1)))</f>
        <v/>
      </c>
    </row>
    <row r="5647" spans="1:16" x14ac:dyDescent="0.25">
      <c r="A5647">
        <v>2017</v>
      </c>
      <c r="B5647">
        <v>10</v>
      </c>
      <c r="C5647" t="s">
        <v>11</v>
      </c>
      <c r="D5647">
        <v>6.6062500000000002</v>
      </c>
      <c r="E5647">
        <v>8.3424563999999997</v>
      </c>
      <c r="F5647">
        <f t="shared" si="352"/>
        <v>1.7362063999999995</v>
      </c>
      <c r="G5647">
        <f t="shared" si="353"/>
        <v>1.7362063999999995</v>
      </c>
      <c r="H5647">
        <v>115.68625</v>
      </c>
      <c r="I5647">
        <v>54.762500000000003</v>
      </c>
      <c r="J5647">
        <f t="shared" si="354"/>
        <v>-60.923749999999998</v>
      </c>
      <c r="K5647">
        <f t="shared" si="355"/>
        <v>60.923749999999998</v>
      </c>
      <c r="L5647" t="str">
        <f>IF(A5647&lt;&gt;A5646,MAX($L$2:L5646)+1,"")</f>
        <v/>
      </c>
      <c r="M5647" t="str">
        <f>IF(L5647="","",AVERAGE(INDEX($E:$E,ROW(L5647),1):INDEX($E:$E,MATCH(L5647+1, L:L,0)-1)) - AVERAGE(INDEX($D:$D,ROW(L5647),1):INDEX($D:$D,MATCH(L5647+1, L:L,0)-1)))</f>
        <v/>
      </c>
      <c r="N5647" t="str">
        <f>IF(L5647="","",AVERAGE(INDEX($I:$I,ROW(L5647),1):INDEX($I:$I,MATCH(L5647+1, L:L,0)-1)) - AVERAGE(INDEX($H:$H,ROW(L5647),1):INDEX($H:$H,MATCH(L5647+1, L:L,0)-1)))</f>
        <v/>
      </c>
      <c r="O5647" t="str">
        <f>IF(L5647="","",AVERAGE(INDEX($G:$G,ROW(L5647),1):INDEX($G:$G,MATCH(L5647+1, L:L,0)-1)))</f>
        <v/>
      </c>
      <c r="P5647" t="str">
        <f>IF(L5647="","",AVERAGE(INDEX($K:$K,ROW(L5647),1):INDEX($K:$K,MATCH(L5647+1, L:L,0)-1)))</f>
        <v/>
      </c>
    </row>
    <row r="5648" spans="1:16" x14ac:dyDescent="0.25">
      <c r="A5648">
        <v>2017</v>
      </c>
      <c r="B5648">
        <v>10</v>
      </c>
      <c r="C5648" t="s">
        <v>12</v>
      </c>
      <c r="D5648">
        <v>8.76</v>
      </c>
      <c r="E5648">
        <v>12.472580649999999</v>
      </c>
      <c r="F5648">
        <f t="shared" si="352"/>
        <v>3.7125806499999996</v>
      </c>
      <c r="G5648">
        <f t="shared" si="353"/>
        <v>3.7125806499999996</v>
      </c>
      <c r="H5648">
        <v>117.33</v>
      </c>
      <c r="I5648">
        <v>51.75</v>
      </c>
      <c r="J5648">
        <f t="shared" si="354"/>
        <v>-65.58</v>
      </c>
      <c r="K5648">
        <f t="shared" si="355"/>
        <v>65.58</v>
      </c>
      <c r="L5648" t="str">
        <f>IF(A5648&lt;&gt;A5647,MAX($L$2:L5647)+1,"")</f>
        <v/>
      </c>
      <c r="M5648" t="str">
        <f>IF(L5648="","",AVERAGE(INDEX($E:$E,ROW(L5648),1):INDEX($E:$E,MATCH(L5648+1, L:L,0)-1)) - AVERAGE(INDEX($D:$D,ROW(L5648),1):INDEX($D:$D,MATCH(L5648+1, L:L,0)-1)))</f>
        <v/>
      </c>
      <c r="N5648" t="str">
        <f>IF(L5648="","",AVERAGE(INDEX($I:$I,ROW(L5648),1):INDEX($I:$I,MATCH(L5648+1, L:L,0)-1)) - AVERAGE(INDEX($H:$H,ROW(L5648),1):INDEX($H:$H,MATCH(L5648+1, L:L,0)-1)))</f>
        <v/>
      </c>
      <c r="O5648" t="str">
        <f>IF(L5648="","",AVERAGE(INDEX($G:$G,ROW(L5648),1):INDEX($G:$G,MATCH(L5648+1, L:L,0)-1)))</f>
        <v/>
      </c>
      <c r="P5648" t="str">
        <f>IF(L5648="","",AVERAGE(INDEX($K:$K,ROW(L5648),1):INDEX($K:$K,MATCH(L5648+1, L:L,0)-1)))</f>
        <v/>
      </c>
    </row>
    <row r="5649" spans="1:16" x14ac:dyDescent="0.25">
      <c r="A5649">
        <v>2017</v>
      </c>
      <c r="B5649">
        <v>10</v>
      </c>
      <c r="C5649" t="s">
        <v>15</v>
      </c>
      <c r="D5649">
        <v>7.3479999999999999</v>
      </c>
      <c r="E5649">
        <v>10.65069373</v>
      </c>
      <c r="F5649">
        <f t="shared" si="352"/>
        <v>3.3026937300000005</v>
      </c>
      <c r="G5649">
        <f t="shared" si="353"/>
        <v>3.3026937300000005</v>
      </c>
      <c r="H5649">
        <v>80.643000000000001</v>
      </c>
      <c r="I5649">
        <v>123.54</v>
      </c>
      <c r="J5649">
        <f t="shared" si="354"/>
        <v>42.897000000000006</v>
      </c>
      <c r="K5649">
        <f t="shared" si="355"/>
        <v>42.897000000000006</v>
      </c>
      <c r="L5649" t="str">
        <f>IF(A5649&lt;&gt;A5648,MAX($L$2:L5648)+1,"")</f>
        <v/>
      </c>
      <c r="M5649" t="str">
        <f>IF(L5649="","",AVERAGE(INDEX($E:$E,ROW(L5649),1):INDEX($E:$E,MATCH(L5649+1, L:L,0)-1)) - AVERAGE(INDEX($D:$D,ROW(L5649),1):INDEX($D:$D,MATCH(L5649+1, L:L,0)-1)))</f>
        <v/>
      </c>
      <c r="N5649" t="str">
        <f>IF(L5649="","",AVERAGE(INDEX($I:$I,ROW(L5649),1):INDEX($I:$I,MATCH(L5649+1, L:L,0)-1)) - AVERAGE(INDEX($H:$H,ROW(L5649),1):INDEX($H:$H,MATCH(L5649+1, L:L,0)-1)))</f>
        <v/>
      </c>
      <c r="O5649" t="str">
        <f>IF(L5649="","",AVERAGE(INDEX($G:$G,ROW(L5649),1):INDEX($G:$G,MATCH(L5649+1, L:L,0)-1)))</f>
        <v/>
      </c>
      <c r="P5649" t="str">
        <f>IF(L5649="","",AVERAGE(INDEX($K:$K,ROW(L5649),1):INDEX($K:$K,MATCH(L5649+1, L:L,0)-1)))</f>
        <v/>
      </c>
    </row>
    <row r="5650" spans="1:16" x14ac:dyDescent="0.25">
      <c r="A5650">
        <v>2017</v>
      </c>
      <c r="B5650">
        <v>10</v>
      </c>
      <c r="C5650" t="s">
        <v>16</v>
      </c>
      <c r="D5650">
        <v>8.4700000000000006</v>
      </c>
      <c r="E5650">
        <v>11.283870970000001</v>
      </c>
      <c r="F5650">
        <f t="shared" si="352"/>
        <v>2.81387097</v>
      </c>
      <c r="G5650">
        <f t="shared" si="353"/>
        <v>2.81387097</v>
      </c>
      <c r="H5650">
        <v>122.91</v>
      </c>
      <c r="I5650">
        <v>48.2</v>
      </c>
      <c r="J5650">
        <f t="shared" si="354"/>
        <v>-74.709999999999994</v>
      </c>
      <c r="K5650">
        <f t="shared" si="355"/>
        <v>74.709999999999994</v>
      </c>
      <c r="L5650" t="str">
        <f>IF(A5650&lt;&gt;A5649,MAX($L$2:L5649)+1,"")</f>
        <v/>
      </c>
      <c r="M5650" t="str">
        <f>IF(L5650="","",AVERAGE(INDEX($E:$E,ROW(L5650),1):INDEX($E:$E,MATCH(L5650+1, L:L,0)-1)) - AVERAGE(INDEX($D:$D,ROW(L5650),1):INDEX($D:$D,MATCH(L5650+1, L:L,0)-1)))</f>
        <v/>
      </c>
      <c r="N5650" t="str">
        <f>IF(L5650="","",AVERAGE(INDEX($I:$I,ROW(L5650),1):INDEX($I:$I,MATCH(L5650+1, L:L,0)-1)) - AVERAGE(INDEX($H:$H,ROW(L5650),1):INDEX($H:$H,MATCH(L5650+1, L:L,0)-1)))</f>
        <v/>
      </c>
      <c r="O5650" t="str">
        <f>IF(L5650="","",AVERAGE(INDEX($G:$G,ROW(L5650),1):INDEX($G:$G,MATCH(L5650+1, L:L,0)-1)))</f>
        <v/>
      </c>
      <c r="P5650" t="str">
        <f>IF(L5650="","",AVERAGE(INDEX($K:$K,ROW(L5650),1):INDEX($K:$K,MATCH(L5650+1, L:L,0)-1)))</f>
        <v/>
      </c>
    </row>
    <row r="5651" spans="1:16" x14ac:dyDescent="0.25">
      <c r="A5651">
        <v>2017</v>
      </c>
      <c r="B5651">
        <v>10</v>
      </c>
      <c r="C5651" t="s">
        <v>17</v>
      </c>
      <c r="D5651">
        <v>6.7644117650000002</v>
      </c>
      <c r="E5651">
        <v>11.094117649999999</v>
      </c>
      <c r="F5651">
        <f t="shared" si="352"/>
        <v>4.3297058849999992</v>
      </c>
      <c r="G5651">
        <f t="shared" si="353"/>
        <v>4.3297058849999992</v>
      </c>
      <c r="H5651">
        <v>100.5235294</v>
      </c>
      <c r="I5651">
        <v>147.28235290000001</v>
      </c>
      <c r="J5651">
        <f t="shared" si="354"/>
        <v>46.758823500000005</v>
      </c>
      <c r="K5651">
        <f t="shared" si="355"/>
        <v>46.758823500000005</v>
      </c>
      <c r="L5651" t="str">
        <f>IF(A5651&lt;&gt;A5650,MAX($L$2:L5650)+1,"")</f>
        <v/>
      </c>
      <c r="M5651" t="str">
        <f>IF(L5651="","",AVERAGE(INDEX($E:$E,ROW(L5651),1):INDEX($E:$E,MATCH(L5651+1, L:L,0)-1)) - AVERAGE(INDEX($D:$D,ROW(L5651),1):INDEX($D:$D,MATCH(L5651+1, L:L,0)-1)))</f>
        <v/>
      </c>
      <c r="N5651" t="str">
        <f>IF(L5651="","",AVERAGE(INDEX($I:$I,ROW(L5651),1):INDEX($I:$I,MATCH(L5651+1, L:L,0)-1)) - AVERAGE(INDEX($H:$H,ROW(L5651),1):INDEX($H:$H,MATCH(L5651+1, L:L,0)-1)))</f>
        <v/>
      </c>
      <c r="O5651" t="str">
        <f>IF(L5651="","",AVERAGE(INDEX($G:$G,ROW(L5651),1):INDEX($G:$G,MATCH(L5651+1, L:L,0)-1)))</f>
        <v/>
      </c>
      <c r="P5651" t="str">
        <f>IF(L5651="","",AVERAGE(INDEX($K:$K,ROW(L5651),1):INDEX($K:$K,MATCH(L5651+1, L:L,0)-1)))</f>
        <v/>
      </c>
    </row>
    <row r="5652" spans="1:16" x14ac:dyDescent="0.25">
      <c r="A5652">
        <v>2017</v>
      </c>
      <c r="B5652">
        <v>10</v>
      </c>
      <c r="C5652" t="s">
        <v>18</v>
      </c>
      <c r="D5652">
        <v>3.8991666669999998</v>
      </c>
      <c r="E5652">
        <v>4.6537634409999997</v>
      </c>
      <c r="F5652">
        <f t="shared" si="352"/>
        <v>0.75459677399999991</v>
      </c>
      <c r="G5652">
        <f t="shared" si="353"/>
        <v>0.75459677399999991</v>
      </c>
      <c r="H5652">
        <v>22.34416667</v>
      </c>
      <c r="I5652">
        <v>37.65</v>
      </c>
      <c r="J5652">
        <f t="shared" si="354"/>
        <v>15.305833329999999</v>
      </c>
      <c r="K5652">
        <f t="shared" si="355"/>
        <v>15.305833329999999</v>
      </c>
      <c r="L5652" t="str">
        <f>IF(A5652&lt;&gt;A5651,MAX($L$2:L5651)+1,"")</f>
        <v/>
      </c>
      <c r="M5652" t="str">
        <f>IF(L5652="","",AVERAGE(INDEX($E:$E,ROW(L5652),1):INDEX($E:$E,MATCH(L5652+1, L:L,0)-1)) - AVERAGE(INDEX($D:$D,ROW(L5652),1):INDEX($D:$D,MATCH(L5652+1, L:L,0)-1)))</f>
        <v/>
      </c>
      <c r="N5652" t="str">
        <f>IF(L5652="","",AVERAGE(INDEX($I:$I,ROW(L5652),1):INDEX($I:$I,MATCH(L5652+1, L:L,0)-1)) - AVERAGE(INDEX($H:$H,ROW(L5652),1):INDEX($H:$H,MATCH(L5652+1, L:L,0)-1)))</f>
        <v/>
      </c>
      <c r="O5652" t="str">
        <f>IF(L5652="","",AVERAGE(INDEX($G:$G,ROW(L5652),1):INDEX($G:$G,MATCH(L5652+1, L:L,0)-1)))</f>
        <v/>
      </c>
      <c r="P5652" t="str">
        <f>IF(L5652="","",AVERAGE(INDEX($K:$K,ROW(L5652),1):INDEX($K:$K,MATCH(L5652+1, L:L,0)-1)))</f>
        <v/>
      </c>
    </row>
    <row r="5653" spans="1:16" x14ac:dyDescent="0.25">
      <c r="A5653">
        <v>2017</v>
      </c>
      <c r="B5653">
        <v>11</v>
      </c>
      <c r="C5653" t="s">
        <v>7</v>
      </c>
      <c r="D5653">
        <v>-5.5759999999999996</v>
      </c>
      <c r="E5653">
        <v>-8.9993333329999992</v>
      </c>
      <c r="F5653">
        <f t="shared" si="352"/>
        <v>-3.4233333329999995</v>
      </c>
      <c r="G5653">
        <f t="shared" si="353"/>
        <v>3.4233333329999995</v>
      </c>
      <c r="H5653">
        <v>17.704000000000001</v>
      </c>
      <c r="I5653">
        <v>22.53</v>
      </c>
      <c r="J5653">
        <f t="shared" si="354"/>
        <v>4.8260000000000005</v>
      </c>
      <c r="K5653">
        <f t="shared" si="355"/>
        <v>4.8260000000000005</v>
      </c>
      <c r="L5653" t="str">
        <f>IF(A5653&lt;&gt;A5652,MAX($L$2:L5652)+1,"")</f>
        <v/>
      </c>
      <c r="M5653" t="str">
        <f>IF(L5653="","",AVERAGE(INDEX($E:$E,ROW(L5653),1):INDEX($E:$E,MATCH(L5653+1, L:L,0)-1)) - AVERAGE(INDEX($D:$D,ROW(L5653),1):INDEX($D:$D,MATCH(L5653+1, L:L,0)-1)))</f>
        <v/>
      </c>
      <c r="N5653" t="str">
        <f>IF(L5653="","",AVERAGE(INDEX($I:$I,ROW(L5653),1):INDEX($I:$I,MATCH(L5653+1, L:L,0)-1)) - AVERAGE(INDEX($H:$H,ROW(L5653),1):INDEX($H:$H,MATCH(L5653+1, L:L,0)-1)))</f>
        <v/>
      </c>
      <c r="O5653" t="str">
        <f>IF(L5653="","",AVERAGE(INDEX($G:$G,ROW(L5653),1):INDEX($G:$G,MATCH(L5653+1, L:L,0)-1)))</f>
        <v/>
      </c>
      <c r="P5653" t="str">
        <f>IF(L5653="","",AVERAGE(INDEX($K:$K,ROW(L5653),1):INDEX($K:$K,MATCH(L5653+1, L:L,0)-1)))</f>
        <v/>
      </c>
    </row>
    <row r="5654" spans="1:16" x14ac:dyDescent="0.25">
      <c r="A5654">
        <v>2017</v>
      </c>
      <c r="B5654">
        <v>11</v>
      </c>
      <c r="C5654" t="s">
        <v>8</v>
      </c>
      <c r="D5654">
        <v>3.1331578950000001</v>
      </c>
      <c r="E5654">
        <v>3.170985033</v>
      </c>
      <c r="F5654">
        <f t="shared" si="352"/>
        <v>3.7827137999999927E-2</v>
      </c>
      <c r="G5654">
        <f t="shared" si="353"/>
        <v>3.7827137999999927E-2</v>
      </c>
      <c r="H5654">
        <v>217.81140350000001</v>
      </c>
      <c r="I5654">
        <v>247.24385960000001</v>
      </c>
      <c r="J5654">
        <f t="shared" si="354"/>
        <v>29.432456099999996</v>
      </c>
      <c r="K5654">
        <f t="shared" si="355"/>
        <v>29.432456099999996</v>
      </c>
      <c r="L5654" t="str">
        <f>IF(A5654&lt;&gt;A5653,MAX($L$2:L5653)+1,"")</f>
        <v/>
      </c>
      <c r="M5654" t="str">
        <f>IF(L5654="","",AVERAGE(INDEX($E:$E,ROW(L5654),1):INDEX($E:$E,MATCH(L5654+1, L:L,0)-1)) - AVERAGE(INDEX($D:$D,ROW(L5654),1):INDEX($D:$D,MATCH(L5654+1, L:L,0)-1)))</f>
        <v/>
      </c>
      <c r="N5654" t="str">
        <f>IF(L5654="","",AVERAGE(INDEX($I:$I,ROW(L5654),1):INDEX($I:$I,MATCH(L5654+1, L:L,0)-1)) - AVERAGE(INDEX($H:$H,ROW(L5654),1):INDEX($H:$H,MATCH(L5654+1, L:L,0)-1)))</f>
        <v/>
      </c>
      <c r="O5654" t="str">
        <f>IF(L5654="","",AVERAGE(INDEX($G:$G,ROW(L5654),1):INDEX($G:$G,MATCH(L5654+1, L:L,0)-1)))</f>
        <v/>
      </c>
      <c r="P5654" t="str">
        <f>IF(L5654="","",AVERAGE(INDEX($K:$K,ROW(L5654),1):INDEX($K:$K,MATCH(L5654+1, L:L,0)-1)))</f>
        <v/>
      </c>
    </row>
    <row r="5655" spans="1:16" x14ac:dyDescent="0.25">
      <c r="A5655">
        <v>2017</v>
      </c>
      <c r="B5655">
        <v>11</v>
      </c>
      <c r="C5655" t="s">
        <v>9</v>
      </c>
      <c r="D5655">
        <v>-6.0257142860000004</v>
      </c>
      <c r="E5655">
        <v>-7.9931034480000003</v>
      </c>
      <c r="F5655">
        <f t="shared" si="352"/>
        <v>-1.9673891619999999</v>
      </c>
      <c r="G5655">
        <f t="shared" si="353"/>
        <v>1.9673891619999999</v>
      </c>
      <c r="H5655">
        <v>26.58714286</v>
      </c>
      <c r="I5655">
        <v>28.3</v>
      </c>
      <c r="J5655">
        <f t="shared" si="354"/>
        <v>1.7128571400000006</v>
      </c>
      <c r="K5655">
        <f t="shared" si="355"/>
        <v>1.7128571400000006</v>
      </c>
      <c r="L5655" t="str">
        <f>IF(A5655&lt;&gt;A5654,MAX($L$2:L5654)+1,"")</f>
        <v/>
      </c>
      <c r="M5655" t="str">
        <f>IF(L5655="","",AVERAGE(INDEX($E:$E,ROW(L5655),1):INDEX($E:$E,MATCH(L5655+1, L:L,0)-1)) - AVERAGE(INDEX($D:$D,ROW(L5655),1):INDEX($D:$D,MATCH(L5655+1, L:L,0)-1)))</f>
        <v/>
      </c>
      <c r="N5655" t="str">
        <f>IF(L5655="","",AVERAGE(INDEX($I:$I,ROW(L5655),1):INDEX($I:$I,MATCH(L5655+1, L:L,0)-1)) - AVERAGE(INDEX($H:$H,ROW(L5655),1):INDEX($H:$H,MATCH(L5655+1, L:L,0)-1)))</f>
        <v/>
      </c>
      <c r="O5655" t="str">
        <f>IF(L5655="","",AVERAGE(INDEX($G:$G,ROW(L5655),1):INDEX($G:$G,MATCH(L5655+1, L:L,0)-1)))</f>
        <v/>
      </c>
      <c r="P5655" t="str">
        <f>IF(L5655="","",AVERAGE(INDEX($K:$K,ROW(L5655),1):INDEX($K:$K,MATCH(L5655+1, L:L,0)-1)))</f>
        <v/>
      </c>
    </row>
    <row r="5656" spans="1:16" x14ac:dyDescent="0.25">
      <c r="A5656">
        <v>2017</v>
      </c>
      <c r="B5656">
        <v>11</v>
      </c>
      <c r="C5656" t="s">
        <v>10</v>
      </c>
      <c r="D5656">
        <v>0.56666666700000001</v>
      </c>
      <c r="E5656">
        <v>0.48253968200000003</v>
      </c>
      <c r="F5656">
        <f t="shared" si="352"/>
        <v>-8.4126984999999987E-2</v>
      </c>
      <c r="G5656">
        <f t="shared" si="353"/>
        <v>8.4126984999999987E-2</v>
      </c>
      <c r="H5656">
        <v>99.236666670000005</v>
      </c>
      <c r="I5656">
        <v>103.33333330000001</v>
      </c>
      <c r="J5656">
        <f t="shared" si="354"/>
        <v>4.0966666300000014</v>
      </c>
      <c r="K5656">
        <f t="shared" si="355"/>
        <v>4.0966666300000014</v>
      </c>
      <c r="L5656" t="str">
        <f>IF(A5656&lt;&gt;A5655,MAX($L$2:L5655)+1,"")</f>
        <v/>
      </c>
      <c r="M5656" t="str">
        <f>IF(L5656="","",AVERAGE(INDEX($E:$E,ROW(L5656),1):INDEX($E:$E,MATCH(L5656+1, L:L,0)-1)) - AVERAGE(INDEX($D:$D,ROW(L5656),1):INDEX($D:$D,MATCH(L5656+1, L:L,0)-1)))</f>
        <v/>
      </c>
      <c r="N5656" t="str">
        <f>IF(L5656="","",AVERAGE(INDEX($I:$I,ROW(L5656),1):INDEX($I:$I,MATCH(L5656+1, L:L,0)-1)) - AVERAGE(INDEX($H:$H,ROW(L5656),1):INDEX($H:$H,MATCH(L5656+1, L:L,0)-1)))</f>
        <v/>
      </c>
      <c r="O5656" t="str">
        <f>IF(L5656="","",AVERAGE(INDEX($G:$G,ROW(L5656),1):INDEX($G:$G,MATCH(L5656+1, L:L,0)-1)))</f>
        <v/>
      </c>
      <c r="P5656" t="str">
        <f>IF(L5656="","",AVERAGE(INDEX($K:$K,ROW(L5656),1):INDEX($K:$K,MATCH(L5656+1, L:L,0)-1)))</f>
        <v/>
      </c>
    </row>
    <row r="5657" spans="1:16" x14ac:dyDescent="0.25">
      <c r="A5657">
        <v>2017</v>
      </c>
      <c r="B5657">
        <v>11</v>
      </c>
      <c r="C5657" t="s">
        <v>11</v>
      </c>
      <c r="D5657">
        <v>1.334285714</v>
      </c>
      <c r="E5657">
        <v>1.9709418249999999</v>
      </c>
      <c r="F5657">
        <f t="shared" si="352"/>
        <v>0.63665611099999997</v>
      </c>
      <c r="G5657">
        <f t="shared" si="353"/>
        <v>0.63665611099999997</v>
      </c>
      <c r="H5657">
        <v>114.2857143</v>
      </c>
      <c r="I5657">
        <v>113.04285710000001</v>
      </c>
      <c r="J5657">
        <f t="shared" si="354"/>
        <v>-1.2428571999999889</v>
      </c>
      <c r="K5657">
        <f t="shared" si="355"/>
        <v>1.2428571999999889</v>
      </c>
      <c r="L5657" t="str">
        <f>IF(A5657&lt;&gt;A5656,MAX($L$2:L5656)+1,"")</f>
        <v/>
      </c>
      <c r="M5657" t="str">
        <f>IF(L5657="","",AVERAGE(INDEX($E:$E,ROW(L5657),1):INDEX($E:$E,MATCH(L5657+1, L:L,0)-1)) - AVERAGE(INDEX($D:$D,ROW(L5657),1):INDEX($D:$D,MATCH(L5657+1, L:L,0)-1)))</f>
        <v/>
      </c>
      <c r="N5657" t="str">
        <f>IF(L5657="","",AVERAGE(INDEX($I:$I,ROW(L5657),1):INDEX($I:$I,MATCH(L5657+1, L:L,0)-1)) - AVERAGE(INDEX($H:$H,ROW(L5657),1):INDEX($H:$H,MATCH(L5657+1, L:L,0)-1)))</f>
        <v/>
      </c>
      <c r="O5657" t="str">
        <f>IF(L5657="","",AVERAGE(INDEX($G:$G,ROW(L5657),1):INDEX($G:$G,MATCH(L5657+1, L:L,0)-1)))</f>
        <v/>
      </c>
      <c r="P5657" t="str">
        <f>IF(L5657="","",AVERAGE(INDEX($K:$K,ROW(L5657),1):INDEX($K:$K,MATCH(L5657+1, L:L,0)-1)))</f>
        <v/>
      </c>
    </row>
    <row r="5658" spans="1:16" x14ac:dyDescent="0.25">
      <c r="A5658">
        <v>2017</v>
      </c>
      <c r="B5658">
        <v>11</v>
      </c>
      <c r="C5658" t="s">
        <v>12</v>
      </c>
      <c r="D5658">
        <v>3.7360000000000002</v>
      </c>
      <c r="E5658">
        <v>4.57</v>
      </c>
      <c r="F5658">
        <f t="shared" si="352"/>
        <v>0.83400000000000007</v>
      </c>
      <c r="G5658">
        <f t="shared" si="353"/>
        <v>0.83400000000000007</v>
      </c>
      <c r="H5658">
        <v>135.34800000000001</v>
      </c>
      <c r="I5658">
        <v>106.66</v>
      </c>
      <c r="J5658">
        <f t="shared" si="354"/>
        <v>-28.688000000000017</v>
      </c>
      <c r="K5658">
        <f t="shared" si="355"/>
        <v>28.688000000000017</v>
      </c>
      <c r="L5658" t="str">
        <f>IF(A5658&lt;&gt;A5657,MAX($L$2:L5657)+1,"")</f>
        <v/>
      </c>
      <c r="M5658" t="str">
        <f>IF(L5658="","",AVERAGE(INDEX($E:$E,ROW(L5658),1):INDEX($E:$E,MATCH(L5658+1, L:L,0)-1)) - AVERAGE(INDEX($D:$D,ROW(L5658),1):INDEX($D:$D,MATCH(L5658+1, L:L,0)-1)))</f>
        <v/>
      </c>
      <c r="N5658" t="str">
        <f>IF(L5658="","",AVERAGE(INDEX($I:$I,ROW(L5658),1):INDEX($I:$I,MATCH(L5658+1, L:L,0)-1)) - AVERAGE(INDEX($H:$H,ROW(L5658),1):INDEX($H:$H,MATCH(L5658+1, L:L,0)-1)))</f>
        <v/>
      </c>
      <c r="O5658" t="str">
        <f>IF(L5658="","",AVERAGE(INDEX($G:$G,ROW(L5658),1):INDEX($G:$G,MATCH(L5658+1, L:L,0)-1)))</f>
        <v/>
      </c>
      <c r="P5658" t="str">
        <f>IF(L5658="","",AVERAGE(INDEX($K:$K,ROW(L5658),1):INDEX($K:$K,MATCH(L5658+1, L:L,0)-1)))</f>
        <v/>
      </c>
    </row>
    <row r="5659" spans="1:16" x14ac:dyDescent="0.25">
      <c r="A5659">
        <v>2017</v>
      </c>
      <c r="B5659">
        <v>11</v>
      </c>
      <c r="C5659" t="s">
        <v>15</v>
      </c>
      <c r="D5659">
        <v>1.147777778</v>
      </c>
      <c r="E5659">
        <v>0.32036426499999998</v>
      </c>
      <c r="F5659">
        <f t="shared" si="352"/>
        <v>-0.82741351299999999</v>
      </c>
      <c r="G5659">
        <f t="shared" si="353"/>
        <v>0.82741351299999999</v>
      </c>
      <c r="H5659">
        <v>80.493333329999999</v>
      </c>
      <c r="I5659">
        <v>75.811111109999999</v>
      </c>
      <c r="J5659">
        <f t="shared" si="354"/>
        <v>-4.6822222199999999</v>
      </c>
      <c r="K5659">
        <f t="shared" si="355"/>
        <v>4.6822222199999999</v>
      </c>
      <c r="L5659" t="str">
        <f>IF(A5659&lt;&gt;A5658,MAX($L$2:L5658)+1,"")</f>
        <v/>
      </c>
      <c r="M5659" t="str">
        <f>IF(L5659="","",AVERAGE(INDEX($E:$E,ROW(L5659),1):INDEX($E:$E,MATCH(L5659+1, L:L,0)-1)) - AVERAGE(INDEX($D:$D,ROW(L5659),1):INDEX($D:$D,MATCH(L5659+1, L:L,0)-1)))</f>
        <v/>
      </c>
      <c r="N5659" t="str">
        <f>IF(L5659="","",AVERAGE(INDEX($I:$I,ROW(L5659),1):INDEX($I:$I,MATCH(L5659+1, L:L,0)-1)) - AVERAGE(INDEX($H:$H,ROW(L5659),1):INDEX($H:$H,MATCH(L5659+1, L:L,0)-1)))</f>
        <v/>
      </c>
      <c r="O5659" t="str">
        <f>IF(L5659="","",AVERAGE(INDEX($G:$G,ROW(L5659),1):INDEX($G:$G,MATCH(L5659+1, L:L,0)-1)))</f>
        <v/>
      </c>
      <c r="P5659" t="str">
        <f>IF(L5659="","",AVERAGE(INDEX($K:$K,ROW(L5659),1):INDEX($K:$K,MATCH(L5659+1, L:L,0)-1)))</f>
        <v/>
      </c>
    </row>
    <row r="5660" spans="1:16" x14ac:dyDescent="0.25">
      <c r="A5660">
        <v>2017</v>
      </c>
      <c r="B5660">
        <v>11</v>
      </c>
      <c r="C5660" t="s">
        <v>16</v>
      </c>
      <c r="D5660">
        <v>2.96</v>
      </c>
      <c r="E5660">
        <v>3.396428571</v>
      </c>
      <c r="F5660">
        <f t="shared" si="352"/>
        <v>0.43642857099999999</v>
      </c>
      <c r="G5660">
        <f t="shared" si="353"/>
        <v>0.43642857099999999</v>
      </c>
      <c r="H5660">
        <v>129.33000000000001</v>
      </c>
      <c r="I5660">
        <v>88.8</v>
      </c>
      <c r="J5660">
        <f t="shared" si="354"/>
        <v>-40.530000000000015</v>
      </c>
      <c r="K5660">
        <f t="shared" si="355"/>
        <v>40.530000000000015</v>
      </c>
      <c r="L5660" t="str">
        <f>IF(A5660&lt;&gt;A5659,MAX($L$2:L5659)+1,"")</f>
        <v/>
      </c>
      <c r="M5660" t="str">
        <f>IF(L5660="","",AVERAGE(INDEX($E:$E,ROW(L5660),1):INDEX($E:$E,MATCH(L5660+1, L:L,0)-1)) - AVERAGE(INDEX($D:$D,ROW(L5660),1):INDEX($D:$D,MATCH(L5660+1, L:L,0)-1)))</f>
        <v/>
      </c>
      <c r="N5660" t="str">
        <f>IF(L5660="","",AVERAGE(INDEX($I:$I,ROW(L5660),1):INDEX($I:$I,MATCH(L5660+1, L:L,0)-1)) - AVERAGE(INDEX($H:$H,ROW(L5660),1):INDEX($H:$H,MATCH(L5660+1, L:L,0)-1)))</f>
        <v/>
      </c>
      <c r="O5660" t="str">
        <f>IF(L5660="","",AVERAGE(INDEX($G:$G,ROW(L5660),1):INDEX($G:$G,MATCH(L5660+1, L:L,0)-1)))</f>
        <v/>
      </c>
      <c r="P5660" t="str">
        <f>IF(L5660="","",AVERAGE(INDEX($K:$K,ROW(L5660),1):INDEX($K:$K,MATCH(L5660+1, L:L,0)-1)))</f>
        <v/>
      </c>
    </row>
    <row r="5661" spans="1:16" x14ac:dyDescent="0.25">
      <c r="A5661">
        <v>2017</v>
      </c>
      <c r="B5661">
        <v>11</v>
      </c>
      <c r="C5661" t="s">
        <v>17</v>
      </c>
      <c r="D5661">
        <v>0.34425</v>
      </c>
      <c r="E5661">
        <v>-0.78516666700000004</v>
      </c>
      <c r="F5661">
        <f t="shared" si="352"/>
        <v>-1.1294166670000001</v>
      </c>
      <c r="G5661">
        <f t="shared" si="353"/>
        <v>1.1294166670000001</v>
      </c>
      <c r="H5661">
        <v>93.715500000000006</v>
      </c>
      <c r="I5661">
        <v>91.847499999999997</v>
      </c>
      <c r="J5661">
        <f t="shared" si="354"/>
        <v>-1.8680000000000092</v>
      </c>
      <c r="K5661">
        <f t="shared" si="355"/>
        <v>1.8680000000000092</v>
      </c>
      <c r="L5661" t="str">
        <f>IF(A5661&lt;&gt;A5660,MAX($L$2:L5660)+1,"")</f>
        <v/>
      </c>
      <c r="M5661" t="str">
        <f>IF(L5661="","",AVERAGE(INDEX($E:$E,ROW(L5661),1):INDEX($E:$E,MATCH(L5661+1, L:L,0)-1)) - AVERAGE(INDEX($D:$D,ROW(L5661),1):INDEX($D:$D,MATCH(L5661+1, L:L,0)-1)))</f>
        <v/>
      </c>
      <c r="N5661" t="str">
        <f>IF(L5661="","",AVERAGE(INDEX($I:$I,ROW(L5661),1):INDEX($I:$I,MATCH(L5661+1, L:L,0)-1)) - AVERAGE(INDEX($H:$H,ROW(L5661),1):INDEX($H:$H,MATCH(L5661+1, L:L,0)-1)))</f>
        <v/>
      </c>
      <c r="O5661" t="str">
        <f>IF(L5661="","",AVERAGE(INDEX($G:$G,ROW(L5661),1):INDEX($G:$G,MATCH(L5661+1, L:L,0)-1)))</f>
        <v/>
      </c>
      <c r="P5661" t="str">
        <f>IF(L5661="","",AVERAGE(INDEX($K:$K,ROW(L5661),1):INDEX($K:$K,MATCH(L5661+1, L:L,0)-1)))</f>
        <v/>
      </c>
    </row>
    <row r="5662" spans="1:16" x14ac:dyDescent="0.25">
      <c r="A5662">
        <v>2017</v>
      </c>
      <c r="B5662">
        <v>11</v>
      </c>
      <c r="C5662" t="s">
        <v>18</v>
      </c>
      <c r="D5662">
        <v>-5.8130769229999997</v>
      </c>
      <c r="E5662">
        <v>-7.7145782629999999</v>
      </c>
      <c r="F5662">
        <f t="shared" si="352"/>
        <v>-1.9015013400000003</v>
      </c>
      <c r="G5662">
        <f t="shared" si="353"/>
        <v>1.9015013400000003</v>
      </c>
      <c r="H5662">
        <v>18.244615379999999</v>
      </c>
      <c r="I5662">
        <v>21.469230769999999</v>
      </c>
      <c r="J5662">
        <f t="shared" si="354"/>
        <v>3.2246153900000003</v>
      </c>
      <c r="K5662">
        <f t="shared" si="355"/>
        <v>3.2246153900000003</v>
      </c>
      <c r="L5662" t="str">
        <f>IF(A5662&lt;&gt;A5661,MAX($L$2:L5661)+1,"")</f>
        <v/>
      </c>
      <c r="M5662" t="str">
        <f>IF(L5662="","",AVERAGE(INDEX($E:$E,ROW(L5662),1):INDEX($E:$E,MATCH(L5662+1, L:L,0)-1)) - AVERAGE(INDEX($D:$D,ROW(L5662),1):INDEX($D:$D,MATCH(L5662+1, L:L,0)-1)))</f>
        <v/>
      </c>
      <c r="N5662" t="str">
        <f>IF(L5662="","",AVERAGE(INDEX($I:$I,ROW(L5662),1):INDEX($I:$I,MATCH(L5662+1, L:L,0)-1)) - AVERAGE(INDEX($H:$H,ROW(L5662),1):INDEX($H:$H,MATCH(L5662+1, L:L,0)-1)))</f>
        <v/>
      </c>
      <c r="O5662" t="str">
        <f>IF(L5662="","",AVERAGE(INDEX($G:$G,ROW(L5662),1):INDEX($G:$G,MATCH(L5662+1, L:L,0)-1)))</f>
        <v/>
      </c>
      <c r="P5662" t="str">
        <f>IF(L5662="","",AVERAGE(INDEX($K:$K,ROW(L5662),1):INDEX($K:$K,MATCH(L5662+1, L:L,0)-1)))</f>
        <v/>
      </c>
    </row>
    <row r="5663" spans="1:16" x14ac:dyDescent="0.25">
      <c r="A5663">
        <v>2017</v>
      </c>
      <c r="B5663">
        <v>12</v>
      </c>
      <c r="C5663" t="s">
        <v>7</v>
      </c>
      <c r="D5663">
        <v>-10.87909091</v>
      </c>
      <c r="E5663">
        <v>-9.5562645360000005</v>
      </c>
      <c r="F5663">
        <f t="shared" si="352"/>
        <v>1.3228263739999999</v>
      </c>
      <c r="G5663">
        <f t="shared" si="353"/>
        <v>1.3228263739999999</v>
      </c>
      <c r="H5663">
        <v>16.984545449999999</v>
      </c>
      <c r="I5663">
        <v>9.1545454549999992</v>
      </c>
      <c r="J5663">
        <f t="shared" si="354"/>
        <v>-7.8299999949999997</v>
      </c>
      <c r="K5663">
        <f t="shared" si="355"/>
        <v>7.8299999949999997</v>
      </c>
      <c r="L5663" t="str">
        <f>IF(A5663&lt;&gt;A5662,MAX($L$2:L5662)+1,"")</f>
        <v/>
      </c>
      <c r="M5663" t="str">
        <f>IF(L5663="","",AVERAGE(INDEX($E:$E,ROW(L5663),1):INDEX($E:$E,MATCH(L5663+1, L:L,0)-1)) - AVERAGE(INDEX($D:$D,ROW(L5663),1):INDEX($D:$D,MATCH(L5663+1, L:L,0)-1)))</f>
        <v/>
      </c>
      <c r="N5663" t="str">
        <f>IF(L5663="","",AVERAGE(INDEX($I:$I,ROW(L5663),1):INDEX($I:$I,MATCH(L5663+1, L:L,0)-1)) - AVERAGE(INDEX($H:$H,ROW(L5663),1):INDEX($H:$H,MATCH(L5663+1, L:L,0)-1)))</f>
        <v/>
      </c>
      <c r="O5663" t="str">
        <f>IF(L5663="","",AVERAGE(INDEX($G:$G,ROW(L5663),1):INDEX($G:$G,MATCH(L5663+1, L:L,0)-1)))</f>
        <v/>
      </c>
      <c r="P5663" t="str">
        <f>IF(L5663="","",AVERAGE(INDEX($K:$K,ROW(L5663),1):INDEX($K:$K,MATCH(L5663+1, L:L,0)-1)))</f>
        <v/>
      </c>
    </row>
    <row r="5664" spans="1:16" x14ac:dyDescent="0.25">
      <c r="A5664">
        <v>2017</v>
      </c>
      <c r="B5664">
        <v>12</v>
      </c>
      <c r="C5664" t="s">
        <v>8</v>
      </c>
      <c r="D5664">
        <v>0.33250000000000002</v>
      </c>
      <c r="E5664">
        <v>-0.43678935000000002</v>
      </c>
      <c r="F5664">
        <f t="shared" si="352"/>
        <v>-0.76928934999999998</v>
      </c>
      <c r="G5664">
        <f t="shared" si="353"/>
        <v>0.76928934999999998</v>
      </c>
      <c r="H5664">
        <v>198.02307690000001</v>
      </c>
      <c r="I5664">
        <v>103.7346154</v>
      </c>
      <c r="J5664">
        <f t="shared" si="354"/>
        <v>-94.288461500000011</v>
      </c>
      <c r="K5664">
        <f t="shared" si="355"/>
        <v>94.288461500000011</v>
      </c>
      <c r="L5664" t="str">
        <f>IF(A5664&lt;&gt;A5663,MAX($L$2:L5663)+1,"")</f>
        <v/>
      </c>
      <c r="M5664" t="str">
        <f>IF(L5664="","",AVERAGE(INDEX($E:$E,ROW(L5664),1):INDEX($E:$E,MATCH(L5664+1, L:L,0)-1)) - AVERAGE(INDEX($D:$D,ROW(L5664),1):INDEX($D:$D,MATCH(L5664+1, L:L,0)-1)))</f>
        <v/>
      </c>
      <c r="N5664" t="str">
        <f>IF(L5664="","",AVERAGE(INDEX($I:$I,ROW(L5664),1):INDEX($I:$I,MATCH(L5664+1, L:L,0)-1)) - AVERAGE(INDEX($H:$H,ROW(L5664),1):INDEX($H:$H,MATCH(L5664+1, L:L,0)-1)))</f>
        <v/>
      </c>
      <c r="O5664" t="str">
        <f>IF(L5664="","",AVERAGE(INDEX($G:$G,ROW(L5664),1):INDEX($G:$G,MATCH(L5664+1, L:L,0)-1)))</f>
        <v/>
      </c>
      <c r="P5664" t="str">
        <f>IF(L5664="","",AVERAGE(INDEX($K:$K,ROW(L5664),1):INDEX($K:$K,MATCH(L5664+1, L:L,0)-1)))</f>
        <v/>
      </c>
    </row>
    <row r="5665" spans="1:16" x14ac:dyDescent="0.25">
      <c r="A5665">
        <v>2017</v>
      </c>
      <c r="B5665">
        <v>12</v>
      </c>
      <c r="C5665" t="s">
        <v>9</v>
      </c>
      <c r="D5665">
        <v>-14.11833333</v>
      </c>
      <c r="E5665">
        <v>-15.23267025</v>
      </c>
      <c r="F5665">
        <f t="shared" si="352"/>
        <v>-1.1143369199999995</v>
      </c>
      <c r="G5665">
        <f t="shared" si="353"/>
        <v>1.1143369199999995</v>
      </c>
      <c r="H5665">
        <v>23.973333329999999</v>
      </c>
      <c r="I5665">
        <v>14.41666667</v>
      </c>
      <c r="J5665">
        <f t="shared" si="354"/>
        <v>-9.5566666599999994</v>
      </c>
      <c r="K5665">
        <f t="shared" si="355"/>
        <v>9.5566666599999994</v>
      </c>
      <c r="L5665" t="str">
        <f>IF(A5665&lt;&gt;A5664,MAX($L$2:L5664)+1,"")</f>
        <v/>
      </c>
      <c r="M5665" t="str">
        <f>IF(L5665="","",AVERAGE(INDEX($E:$E,ROW(L5665),1):INDEX($E:$E,MATCH(L5665+1, L:L,0)-1)) - AVERAGE(INDEX($D:$D,ROW(L5665),1):INDEX($D:$D,MATCH(L5665+1, L:L,0)-1)))</f>
        <v/>
      </c>
      <c r="N5665" t="str">
        <f>IF(L5665="","",AVERAGE(INDEX($I:$I,ROW(L5665),1):INDEX($I:$I,MATCH(L5665+1, L:L,0)-1)) - AVERAGE(INDEX($H:$H,ROW(L5665),1):INDEX($H:$H,MATCH(L5665+1, L:L,0)-1)))</f>
        <v/>
      </c>
      <c r="O5665" t="str">
        <f>IF(L5665="","",AVERAGE(INDEX($G:$G,ROW(L5665),1):INDEX($G:$G,MATCH(L5665+1, L:L,0)-1)))</f>
        <v/>
      </c>
      <c r="P5665" t="str">
        <f>IF(L5665="","",AVERAGE(INDEX($K:$K,ROW(L5665),1):INDEX($K:$K,MATCH(L5665+1, L:L,0)-1)))</f>
        <v/>
      </c>
    </row>
    <row r="5666" spans="1:16" x14ac:dyDescent="0.25">
      <c r="A5666">
        <v>2017</v>
      </c>
      <c r="B5666">
        <v>12</v>
      </c>
      <c r="C5666" t="s">
        <v>10</v>
      </c>
      <c r="D5666">
        <v>-7.31</v>
      </c>
      <c r="E5666">
        <v>-9.7645161280000004</v>
      </c>
      <c r="F5666">
        <f t="shared" si="352"/>
        <v>-2.4545161280000007</v>
      </c>
      <c r="G5666">
        <f t="shared" si="353"/>
        <v>2.4545161280000007</v>
      </c>
      <c r="H5666">
        <v>96.444999999999993</v>
      </c>
      <c r="I5666">
        <v>130.6</v>
      </c>
      <c r="J5666">
        <f t="shared" si="354"/>
        <v>34.155000000000001</v>
      </c>
      <c r="K5666">
        <f t="shared" si="355"/>
        <v>34.155000000000001</v>
      </c>
      <c r="L5666" t="str">
        <f>IF(A5666&lt;&gt;A5665,MAX($L$2:L5665)+1,"")</f>
        <v/>
      </c>
      <c r="M5666" t="str">
        <f>IF(L5666="","",AVERAGE(INDEX($E:$E,ROW(L5666),1):INDEX($E:$E,MATCH(L5666+1, L:L,0)-1)) - AVERAGE(INDEX($D:$D,ROW(L5666),1):INDEX($D:$D,MATCH(L5666+1, L:L,0)-1)))</f>
        <v/>
      </c>
      <c r="N5666" t="str">
        <f>IF(L5666="","",AVERAGE(INDEX($I:$I,ROW(L5666),1):INDEX($I:$I,MATCH(L5666+1, L:L,0)-1)) - AVERAGE(INDEX($H:$H,ROW(L5666),1):INDEX($H:$H,MATCH(L5666+1, L:L,0)-1)))</f>
        <v/>
      </c>
      <c r="O5666" t="str">
        <f>IF(L5666="","",AVERAGE(INDEX($G:$G,ROW(L5666),1):INDEX($G:$G,MATCH(L5666+1, L:L,0)-1)))</f>
        <v/>
      </c>
      <c r="P5666" t="str">
        <f>IF(L5666="","",AVERAGE(INDEX($K:$K,ROW(L5666),1):INDEX($K:$K,MATCH(L5666+1, L:L,0)-1)))</f>
        <v/>
      </c>
    </row>
    <row r="5667" spans="1:16" x14ac:dyDescent="0.25">
      <c r="A5667">
        <v>2017</v>
      </c>
      <c r="B5667">
        <v>12</v>
      </c>
      <c r="C5667" t="s">
        <v>11</v>
      </c>
      <c r="D5667">
        <v>-4.5750000000000002</v>
      </c>
      <c r="E5667">
        <v>-3.6543010759999999</v>
      </c>
      <c r="F5667">
        <f t="shared" si="352"/>
        <v>0.92069892400000031</v>
      </c>
      <c r="G5667">
        <f t="shared" si="353"/>
        <v>0.92069892400000031</v>
      </c>
      <c r="H5667">
        <v>112.14749999999999</v>
      </c>
      <c r="I5667">
        <v>143.47499999999999</v>
      </c>
      <c r="J5667">
        <f t="shared" si="354"/>
        <v>31.327500000000001</v>
      </c>
      <c r="K5667">
        <f t="shared" si="355"/>
        <v>31.327500000000001</v>
      </c>
      <c r="L5667" t="str">
        <f>IF(A5667&lt;&gt;A5666,MAX($L$2:L5666)+1,"")</f>
        <v/>
      </c>
      <c r="M5667" t="str">
        <f>IF(L5667="","",AVERAGE(INDEX($E:$E,ROW(L5667),1):INDEX($E:$E,MATCH(L5667+1, L:L,0)-1)) - AVERAGE(INDEX($D:$D,ROW(L5667),1):INDEX($D:$D,MATCH(L5667+1, L:L,0)-1)))</f>
        <v/>
      </c>
      <c r="N5667" t="str">
        <f>IF(L5667="","",AVERAGE(INDEX($I:$I,ROW(L5667),1):INDEX($I:$I,MATCH(L5667+1, L:L,0)-1)) - AVERAGE(INDEX($H:$H,ROW(L5667),1):INDEX($H:$H,MATCH(L5667+1, L:L,0)-1)))</f>
        <v/>
      </c>
      <c r="O5667" t="str">
        <f>IF(L5667="","",AVERAGE(INDEX($G:$G,ROW(L5667),1):INDEX($G:$G,MATCH(L5667+1, L:L,0)-1)))</f>
        <v/>
      </c>
      <c r="P5667" t="str">
        <f>IF(L5667="","",AVERAGE(INDEX($K:$K,ROW(L5667),1):INDEX($K:$K,MATCH(L5667+1, L:L,0)-1)))</f>
        <v/>
      </c>
    </row>
    <row r="5668" spans="1:16" x14ac:dyDescent="0.25">
      <c r="A5668">
        <v>2017</v>
      </c>
      <c r="B5668">
        <v>12</v>
      </c>
      <c r="C5668" t="s">
        <v>12</v>
      </c>
      <c r="D5668">
        <v>-2.0150000000000001</v>
      </c>
      <c r="E5668">
        <v>-1.887096774</v>
      </c>
      <c r="F5668">
        <f t="shared" si="352"/>
        <v>0.12790322600000015</v>
      </c>
      <c r="G5668">
        <f t="shared" si="353"/>
        <v>0.12790322600000015</v>
      </c>
      <c r="H5668">
        <v>126.3175</v>
      </c>
      <c r="I5668">
        <v>153.72499999999999</v>
      </c>
      <c r="J5668">
        <f t="shared" si="354"/>
        <v>27.407499999999999</v>
      </c>
      <c r="K5668">
        <f t="shared" si="355"/>
        <v>27.407499999999999</v>
      </c>
      <c r="L5668" t="str">
        <f>IF(A5668&lt;&gt;A5667,MAX($L$2:L5667)+1,"")</f>
        <v/>
      </c>
      <c r="M5668" t="str">
        <f>IF(L5668="","",AVERAGE(INDEX($E:$E,ROW(L5668),1):INDEX($E:$E,MATCH(L5668+1, L:L,0)-1)) - AVERAGE(INDEX($D:$D,ROW(L5668),1):INDEX($D:$D,MATCH(L5668+1, L:L,0)-1)))</f>
        <v/>
      </c>
      <c r="N5668" t="str">
        <f>IF(L5668="","",AVERAGE(INDEX($I:$I,ROW(L5668),1):INDEX($I:$I,MATCH(L5668+1, L:L,0)-1)) - AVERAGE(INDEX($H:$H,ROW(L5668),1):INDEX($H:$H,MATCH(L5668+1, L:L,0)-1)))</f>
        <v/>
      </c>
      <c r="O5668" t="str">
        <f>IF(L5668="","",AVERAGE(INDEX($G:$G,ROW(L5668),1):INDEX($G:$G,MATCH(L5668+1, L:L,0)-1)))</f>
        <v/>
      </c>
      <c r="P5668" t="str">
        <f>IF(L5668="","",AVERAGE(INDEX($K:$K,ROW(L5668),1):INDEX($K:$K,MATCH(L5668+1, L:L,0)-1)))</f>
        <v/>
      </c>
    </row>
    <row r="5669" spans="1:16" x14ac:dyDescent="0.25">
      <c r="A5669">
        <v>2017</v>
      </c>
      <c r="B5669">
        <v>12</v>
      </c>
      <c r="C5669" t="s">
        <v>15</v>
      </c>
      <c r="D5669">
        <v>-7.9412500000000001</v>
      </c>
      <c r="E5669">
        <v>-11.44186977</v>
      </c>
      <c r="F5669">
        <f t="shared" si="352"/>
        <v>-3.5006197700000001</v>
      </c>
      <c r="G5669">
        <f t="shared" si="353"/>
        <v>3.5006197700000001</v>
      </c>
      <c r="H5669">
        <v>60.33625</v>
      </c>
      <c r="I5669">
        <v>61.85</v>
      </c>
      <c r="J5669">
        <f t="shared" si="354"/>
        <v>1.5137500000000017</v>
      </c>
      <c r="K5669">
        <f t="shared" si="355"/>
        <v>1.5137500000000017</v>
      </c>
      <c r="L5669" t="str">
        <f>IF(A5669&lt;&gt;A5668,MAX($L$2:L5668)+1,"")</f>
        <v/>
      </c>
      <c r="M5669" t="str">
        <f>IF(L5669="","",AVERAGE(INDEX($E:$E,ROW(L5669),1):INDEX($E:$E,MATCH(L5669+1, L:L,0)-1)) - AVERAGE(INDEX($D:$D,ROW(L5669),1):INDEX($D:$D,MATCH(L5669+1, L:L,0)-1)))</f>
        <v/>
      </c>
      <c r="N5669" t="str">
        <f>IF(L5669="","",AVERAGE(INDEX($I:$I,ROW(L5669),1):INDEX($I:$I,MATCH(L5669+1, L:L,0)-1)) - AVERAGE(INDEX($H:$H,ROW(L5669),1):INDEX($H:$H,MATCH(L5669+1, L:L,0)-1)))</f>
        <v/>
      </c>
      <c r="O5669" t="str">
        <f>IF(L5669="","",AVERAGE(INDEX($G:$G,ROW(L5669),1):INDEX($G:$G,MATCH(L5669+1, L:L,0)-1)))</f>
        <v/>
      </c>
      <c r="P5669" t="str">
        <f>IF(L5669="","",AVERAGE(INDEX($K:$K,ROW(L5669),1):INDEX($K:$K,MATCH(L5669+1, L:L,0)-1)))</f>
        <v/>
      </c>
    </row>
    <row r="5670" spans="1:16" x14ac:dyDescent="0.25">
      <c r="A5670">
        <v>2017</v>
      </c>
      <c r="B5670">
        <v>12</v>
      </c>
      <c r="C5670" t="s">
        <v>16</v>
      </c>
      <c r="D5670">
        <v>-3.27</v>
      </c>
      <c r="E5670">
        <v>-4.0903225809999997</v>
      </c>
      <c r="F5670">
        <f t="shared" si="352"/>
        <v>-0.82032258099999966</v>
      </c>
      <c r="G5670">
        <f t="shared" si="353"/>
        <v>0.82032258099999966</v>
      </c>
      <c r="H5670">
        <v>132.53</v>
      </c>
      <c r="I5670">
        <v>111.4</v>
      </c>
      <c r="J5670">
        <f t="shared" si="354"/>
        <v>-21.129999999999995</v>
      </c>
      <c r="K5670">
        <f t="shared" si="355"/>
        <v>21.129999999999995</v>
      </c>
      <c r="L5670" t="str">
        <f>IF(A5670&lt;&gt;A5669,MAX($L$2:L5669)+1,"")</f>
        <v/>
      </c>
      <c r="M5670" t="str">
        <f>IF(L5670="","",AVERAGE(INDEX($E:$E,ROW(L5670),1):INDEX($E:$E,MATCH(L5670+1, L:L,0)-1)) - AVERAGE(INDEX($D:$D,ROW(L5670),1):INDEX($D:$D,MATCH(L5670+1, L:L,0)-1)))</f>
        <v/>
      </c>
      <c r="N5670" t="str">
        <f>IF(L5670="","",AVERAGE(INDEX($I:$I,ROW(L5670),1):INDEX($I:$I,MATCH(L5670+1, L:L,0)-1)) - AVERAGE(INDEX($H:$H,ROW(L5670),1):INDEX($H:$H,MATCH(L5670+1, L:L,0)-1)))</f>
        <v/>
      </c>
      <c r="O5670" t="str">
        <f>IF(L5670="","",AVERAGE(INDEX($G:$G,ROW(L5670),1):INDEX($G:$G,MATCH(L5670+1, L:L,0)-1)))</f>
        <v/>
      </c>
      <c r="P5670" t="str">
        <f>IF(L5670="","",AVERAGE(INDEX($K:$K,ROW(L5670),1):INDEX($K:$K,MATCH(L5670+1, L:L,0)-1)))</f>
        <v/>
      </c>
    </row>
    <row r="5671" spans="1:16" x14ac:dyDescent="0.25">
      <c r="A5671">
        <v>2017</v>
      </c>
      <c r="B5671">
        <v>12</v>
      </c>
      <c r="C5671" t="s">
        <v>17</v>
      </c>
      <c r="D5671">
        <v>-7.3704545450000003</v>
      </c>
      <c r="E5671">
        <v>-10.70302738</v>
      </c>
      <c r="F5671">
        <f t="shared" si="352"/>
        <v>-3.3325728349999997</v>
      </c>
      <c r="G5671">
        <f t="shared" si="353"/>
        <v>3.3325728349999997</v>
      </c>
      <c r="H5671">
        <v>83.438636360000004</v>
      </c>
      <c r="I5671">
        <v>65.993181820000004</v>
      </c>
      <c r="J5671">
        <f t="shared" si="354"/>
        <v>-17.44545454</v>
      </c>
      <c r="K5671">
        <f t="shared" si="355"/>
        <v>17.44545454</v>
      </c>
      <c r="L5671" t="str">
        <f>IF(A5671&lt;&gt;A5670,MAX($L$2:L5670)+1,"")</f>
        <v/>
      </c>
      <c r="M5671" t="str">
        <f>IF(L5671="","",AVERAGE(INDEX($E:$E,ROW(L5671),1):INDEX($E:$E,MATCH(L5671+1, L:L,0)-1)) - AVERAGE(INDEX($D:$D,ROW(L5671),1):INDEX($D:$D,MATCH(L5671+1, L:L,0)-1)))</f>
        <v/>
      </c>
      <c r="N5671" t="str">
        <f>IF(L5671="","",AVERAGE(INDEX($I:$I,ROW(L5671),1):INDEX($I:$I,MATCH(L5671+1, L:L,0)-1)) - AVERAGE(INDEX($H:$H,ROW(L5671),1):INDEX($H:$H,MATCH(L5671+1, L:L,0)-1)))</f>
        <v/>
      </c>
      <c r="O5671" t="str">
        <f>IF(L5671="","",AVERAGE(INDEX($G:$G,ROW(L5671),1):INDEX($G:$G,MATCH(L5671+1, L:L,0)-1)))</f>
        <v/>
      </c>
      <c r="P5671" t="str">
        <f>IF(L5671="","",AVERAGE(INDEX($K:$K,ROW(L5671),1):INDEX($K:$K,MATCH(L5671+1, L:L,0)-1)))</f>
        <v/>
      </c>
    </row>
    <row r="5672" spans="1:16" x14ac:dyDescent="0.25">
      <c r="A5672">
        <v>2017</v>
      </c>
      <c r="B5672">
        <v>12</v>
      </c>
      <c r="C5672" t="s">
        <v>18</v>
      </c>
      <c r="D5672">
        <v>-12.66076923</v>
      </c>
      <c r="E5672">
        <v>-12.30579122</v>
      </c>
      <c r="F5672">
        <f t="shared" si="352"/>
        <v>0.35497800999999995</v>
      </c>
      <c r="G5672">
        <f t="shared" si="353"/>
        <v>0.35497800999999995</v>
      </c>
      <c r="H5672">
        <v>18.96076923</v>
      </c>
      <c r="I5672">
        <v>13.746153850000001</v>
      </c>
      <c r="J5672">
        <f t="shared" si="354"/>
        <v>-5.2146153799999997</v>
      </c>
      <c r="K5672">
        <f t="shared" si="355"/>
        <v>5.2146153799999997</v>
      </c>
      <c r="L5672" t="str">
        <f>IF(A5672&lt;&gt;A5671,MAX($L$2:L5671)+1,"")</f>
        <v/>
      </c>
      <c r="M5672" t="str">
        <f>IF(L5672="","",AVERAGE(INDEX($E:$E,ROW(L5672),1):INDEX($E:$E,MATCH(L5672+1, L:L,0)-1)) - AVERAGE(INDEX($D:$D,ROW(L5672),1):INDEX($D:$D,MATCH(L5672+1, L:L,0)-1)))</f>
        <v/>
      </c>
      <c r="N5672" t="str">
        <f>IF(L5672="","",AVERAGE(INDEX($I:$I,ROW(L5672),1):INDEX($I:$I,MATCH(L5672+1, L:L,0)-1)) - AVERAGE(INDEX($H:$H,ROW(L5672),1):INDEX($H:$H,MATCH(L5672+1, L:L,0)-1)))</f>
        <v/>
      </c>
      <c r="O5672" t="str">
        <f>IF(L5672="","",AVERAGE(INDEX($G:$G,ROW(L5672),1):INDEX($G:$G,MATCH(L5672+1, L:L,0)-1)))</f>
        <v/>
      </c>
      <c r="P5672" t="str">
        <f>IF(L5672="","",AVERAGE(INDEX($K:$K,ROW(L5672),1):INDEX($K:$K,MATCH(L5672+1, L:L,0)-1)))</f>
        <v/>
      </c>
    </row>
    <row r="5673" spans="1:16" x14ac:dyDescent="0.25">
      <c r="A5673">
        <v>2018</v>
      </c>
      <c r="B5673">
        <v>1</v>
      </c>
      <c r="C5673" t="s">
        <v>7</v>
      </c>
      <c r="D5673">
        <v>-12.78</v>
      </c>
      <c r="E5673">
        <v>-11.84788036</v>
      </c>
      <c r="F5673">
        <f t="shared" si="352"/>
        <v>0.93211963999999981</v>
      </c>
      <c r="G5673">
        <f t="shared" si="353"/>
        <v>0.93211963999999981</v>
      </c>
      <c r="H5673">
        <v>18.297777780000001</v>
      </c>
      <c r="I5673">
        <v>17.255555560000001</v>
      </c>
      <c r="J5673">
        <f t="shared" si="354"/>
        <v>-1.0422222199999993</v>
      </c>
      <c r="K5673">
        <f t="shared" si="355"/>
        <v>1.0422222199999993</v>
      </c>
      <c r="L5673">
        <f>IF(A5673&lt;&gt;A5672,MAX($L$2:L5672)+1,"")</f>
        <v>37</v>
      </c>
      <c r="M5673">
        <f>IF(L5673="","",AVERAGE(INDEX($E:$E,ROW(L5673),1):INDEX($E:$E,MATCH(L5673+1, L:L,0)-1)) - AVERAGE(INDEX($D:$D,ROW(L5673),1):INDEX($D:$D,MATCH(L5673+1, L:L,0)-1)))</f>
        <v>5.8329526840337209E-2</v>
      </c>
      <c r="N5673">
        <f>IF(L5673="","",AVERAGE(INDEX($I:$I,ROW(L5673),1):INDEX($I:$I,MATCH(L5673+1, L:L,0)-1)) - AVERAGE(INDEX($H:$H,ROW(L5673),1):INDEX($H:$H,MATCH(L5673+1, L:L,0)-1)))</f>
        <v>3.5323497370672214</v>
      </c>
      <c r="O5673">
        <f>IF(L5673="","",AVERAGE(INDEX($G:$G,ROW(L5673),1):INDEX($G:$G,MATCH(L5673+1, L:L,0)-1)))</f>
        <v>1.7855109203025203</v>
      </c>
      <c r="P5673">
        <f>IF(L5673="","",AVERAGE(INDEX($K:$K,ROW(L5673),1):INDEX($K:$K,MATCH(L5673+1, L:L,0)-1)))</f>
        <v>20.372755295033624</v>
      </c>
    </row>
    <row r="5674" spans="1:16" x14ac:dyDescent="0.25">
      <c r="A5674">
        <v>2018</v>
      </c>
      <c r="B5674">
        <v>1</v>
      </c>
      <c r="C5674" t="s">
        <v>8</v>
      </c>
      <c r="D5674">
        <v>-1.6666667E-2</v>
      </c>
      <c r="E5674">
        <v>0.93672347899999997</v>
      </c>
      <c r="F5674">
        <f t="shared" si="352"/>
        <v>0.95339014599999994</v>
      </c>
      <c r="G5674">
        <f t="shared" si="353"/>
        <v>0.95339014599999994</v>
      </c>
      <c r="H5674">
        <v>210.9811765</v>
      </c>
      <c r="I5674">
        <v>260.3764706</v>
      </c>
      <c r="J5674">
        <f t="shared" si="354"/>
        <v>49.395294100000001</v>
      </c>
      <c r="K5674">
        <f t="shared" si="355"/>
        <v>49.395294100000001</v>
      </c>
      <c r="L5674" t="str">
        <f>IF(A5674&lt;&gt;A5673,MAX($L$2:L5673)+1,"")</f>
        <v/>
      </c>
      <c r="M5674" t="str">
        <f>IF(L5674="","",AVERAGE(INDEX($E:$E,ROW(L5674),1):INDEX($E:$E,MATCH(L5674+1, L:L,0)-1)) - AVERAGE(INDEX($D:$D,ROW(L5674),1):INDEX($D:$D,MATCH(L5674+1, L:L,0)-1)))</f>
        <v/>
      </c>
      <c r="N5674" t="str">
        <f>IF(L5674="","",AVERAGE(INDEX($I:$I,ROW(L5674),1):INDEX($I:$I,MATCH(L5674+1, L:L,0)-1)) - AVERAGE(INDEX($H:$H,ROW(L5674),1):INDEX($H:$H,MATCH(L5674+1, L:L,0)-1)))</f>
        <v/>
      </c>
      <c r="O5674" t="str">
        <f>IF(L5674="","",AVERAGE(INDEX($G:$G,ROW(L5674),1):INDEX($G:$G,MATCH(L5674+1, L:L,0)-1)))</f>
        <v/>
      </c>
      <c r="P5674" t="str">
        <f>IF(L5674="","",AVERAGE(INDEX($K:$K,ROW(L5674),1):INDEX($K:$K,MATCH(L5674+1, L:L,0)-1)))</f>
        <v/>
      </c>
    </row>
    <row r="5675" spans="1:16" x14ac:dyDescent="0.25">
      <c r="A5675">
        <v>2018</v>
      </c>
      <c r="B5675">
        <v>1</v>
      </c>
      <c r="C5675" t="s">
        <v>9</v>
      </c>
      <c r="D5675">
        <v>-16.809999999999999</v>
      </c>
      <c r="E5675">
        <v>-16.009470839999999</v>
      </c>
      <c r="F5675">
        <f t="shared" si="352"/>
        <v>0.80052915999999996</v>
      </c>
      <c r="G5675">
        <f t="shared" si="353"/>
        <v>0.80052915999999996</v>
      </c>
      <c r="H5675">
        <v>21.821428569999998</v>
      </c>
      <c r="I5675">
        <v>22.042857139999999</v>
      </c>
      <c r="J5675">
        <f t="shared" si="354"/>
        <v>0.22142857000000049</v>
      </c>
      <c r="K5675">
        <f t="shared" si="355"/>
        <v>0.22142857000000049</v>
      </c>
      <c r="L5675" t="str">
        <f>IF(A5675&lt;&gt;A5674,MAX($L$2:L5674)+1,"")</f>
        <v/>
      </c>
      <c r="M5675" t="str">
        <f>IF(L5675="","",AVERAGE(INDEX($E:$E,ROW(L5675),1):INDEX($E:$E,MATCH(L5675+1, L:L,0)-1)) - AVERAGE(INDEX($D:$D,ROW(L5675),1):INDEX($D:$D,MATCH(L5675+1, L:L,0)-1)))</f>
        <v/>
      </c>
      <c r="N5675" t="str">
        <f>IF(L5675="","",AVERAGE(INDEX($I:$I,ROW(L5675),1):INDEX($I:$I,MATCH(L5675+1, L:L,0)-1)) - AVERAGE(INDEX($H:$H,ROW(L5675),1):INDEX($H:$H,MATCH(L5675+1, L:L,0)-1)))</f>
        <v/>
      </c>
      <c r="O5675" t="str">
        <f>IF(L5675="","",AVERAGE(INDEX($G:$G,ROW(L5675),1):INDEX($G:$G,MATCH(L5675+1, L:L,0)-1)))</f>
        <v/>
      </c>
      <c r="P5675" t="str">
        <f>IF(L5675="","",AVERAGE(INDEX($K:$K,ROW(L5675),1):INDEX($K:$K,MATCH(L5675+1, L:L,0)-1)))</f>
        <v/>
      </c>
    </row>
    <row r="5676" spans="1:16" x14ac:dyDescent="0.25">
      <c r="A5676">
        <v>2018</v>
      </c>
      <c r="B5676">
        <v>1</v>
      </c>
      <c r="C5676" t="s">
        <v>10</v>
      </c>
      <c r="D5676">
        <v>-12.065</v>
      </c>
      <c r="E5676">
        <v>-10.530645160000001</v>
      </c>
      <c r="F5676">
        <f t="shared" si="352"/>
        <v>1.5343548399999989</v>
      </c>
      <c r="G5676">
        <f t="shared" si="353"/>
        <v>1.5343548399999989</v>
      </c>
      <c r="H5676">
        <v>101.345</v>
      </c>
      <c r="I5676">
        <v>174.8</v>
      </c>
      <c r="J5676">
        <f t="shared" si="354"/>
        <v>73.455000000000013</v>
      </c>
      <c r="K5676">
        <f t="shared" si="355"/>
        <v>73.455000000000013</v>
      </c>
      <c r="L5676" t="str">
        <f>IF(A5676&lt;&gt;A5675,MAX($L$2:L5675)+1,"")</f>
        <v/>
      </c>
      <c r="M5676" t="str">
        <f>IF(L5676="","",AVERAGE(INDEX($E:$E,ROW(L5676),1):INDEX($E:$E,MATCH(L5676+1, L:L,0)-1)) - AVERAGE(INDEX($D:$D,ROW(L5676),1):INDEX($D:$D,MATCH(L5676+1, L:L,0)-1)))</f>
        <v/>
      </c>
      <c r="N5676" t="str">
        <f>IF(L5676="","",AVERAGE(INDEX($I:$I,ROW(L5676),1):INDEX($I:$I,MATCH(L5676+1, L:L,0)-1)) - AVERAGE(INDEX($H:$H,ROW(L5676),1):INDEX($H:$H,MATCH(L5676+1, L:L,0)-1)))</f>
        <v/>
      </c>
      <c r="O5676" t="str">
        <f>IF(L5676="","",AVERAGE(INDEX($G:$G,ROW(L5676),1):INDEX($G:$G,MATCH(L5676+1, L:L,0)-1)))</f>
        <v/>
      </c>
      <c r="P5676" t="str">
        <f>IF(L5676="","",AVERAGE(INDEX($K:$K,ROW(L5676),1):INDEX($K:$K,MATCH(L5676+1, L:L,0)-1)))</f>
        <v/>
      </c>
    </row>
    <row r="5677" spans="1:16" x14ac:dyDescent="0.25">
      <c r="A5677">
        <v>2018</v>
      </c>
      <c r="B5677">
        <v>1</v>
      </c>
      <c r="C5677" t="s">
        <v>11</v>
      </c>
      <c r="D5677">
        <v>-7.9266666670000001</v>
      </c>
      <c r="E5677">
        <v>-6.034102088</v>
      </c>
      <c r="F5677">
        <f t="shared" si="352"/>
        <v>1.8925645790000001</v>
      </c>
      <c r="G5677">
        <f t="shared" si="353"/>
        <v>1.8925645790000001</v>
      </c>
      <c r="H5677">
        <v>118.44499999999999</v>
      </c>
      <c r="I5677">
        <v>157.80000000000001</v>
      </c>
      <c r="J5677">
        <f t="shared" si="354"/>
        <v>39.355000000000018</v>
      </c>
      <c r="K5677">
        <f t="shared" si="355"/>
        <v>39.355000000000018</v>
      </c>
      <c r="L5677" t="str">
        <f>IF(A5677&lt;&gt;A5676,MAX($L$2:L5676)+1,"")</f>
        <v/>
      </c>
      <c r="M5677" t="str">
        <f>IF(L5677="","",AVERAGE(INDEX($E:$E,ROW(L5677),1):INDEX($E:$E,MATCH(L5677+1, L:L,0)-1)) - AVERAGE(INDEX($D:$D,ROW(L5677),1):INDEX($D:$D,MATCH(L5677+1, L:L,0)-1)))</f>
        <v/>
      </c>
      <c r="N5677" t="str">
        <f>IF(L5677="","",AVERAGE(INDEX($I:$I,ROW(L5677),1):INDEX($I:$I,MATCH(L5677+1, L:L,0)-1)) - AVERAGE(INDEX($H:$H,ROW(L5677),1):INDEX($H:$H,MATCH(L5677+1, L:L,0)-1)))</f>
        <v/>
      </c>
      <c r="O5677" t="str">
        <f>IF(L5677="","",AVERAGE(INDEX($G:$G,ROW(L5677),1):INDEX($G:$G,MATCH(L5677+1, L:L,0)-1)))</f>
        <v/>
      </c>
      <c r="P5677" t="str">
        <f>IF(L5677="","",AVERAGE(INDEX($K:$K,ROW(L5677),1):INDEX($K:$K,MATCH(L5677+1, L:L,0)-1)))</f>
        <v/>
      </c>
    </row>
    <row r="5678" spans="1:16" x14ac:dyDescent="0.25">
      <c r="A5678">
        <v>2018</v>
      </c>
      <c r="B5678">
        <v>1</v>
      </c>
      <c r="C5678" t="s">
        <v>12</v>
      </c>
      <c r="D5678">
        <v>-5.77</v>
      </c>
      <c r="E5678">
        <v>-3.9333064520000001</v>
      </c>
      <c r="F5678">
        <f t="shared" si="352"/>
        <v>1.8366935479999995</v>
      </c>
      <c r="G5678">
        <f t="shared" si="353"/>
        <v>1.8366935479999995</v>
      </c>
      <c r="H5678">
        <v>123.1225</v>
      </c>
      <c r="I5678">
        <v>135.72499999999999</v>
      </c>
      <c r="J5678">
        <f t="shared" si="354"/>
        <v>12.602499999999992</v>
      </c>
      <c r="K5678">
        <f t="shared" si="355"/>
        <v>12.602499999999992</v>
      </c>
      <c r="L5678" t="str">
        <f>IF(A5678&lt;&gt;A5677,MAX($L$2:L5677)+1,"")</f>
        <v/>
      </c>
      <c r="M5678" t="str">
        <f>IF(L5678="","",AVERAGE(INDEX($E:$E,ROW(L5678),1):INDEX($E:$E,MATCH(L5678+1, L:L,0)-1)) - AVERAGE(INDEX($D:$D,ROW(L5678),1):INDEX($D:$D,MATCH(L5678+1, L:L,0)-1)))</f>
        <v/>
      </c>
      <c r="N5678" t="str">
        <f>IF(L5678="","",AVERAGE(INDEX($I:$I,ROW(L5678),1):INDEX($I:$I,MATCH(L5678+1, L:L,0)-1)) - AVERAGE(INDEX($H:$H,ROW(L5678),1):INDEX($H:$H,MATCH(L5678+1, L:L,0)-1)))</f>
        <v/>
      </c>
      <c r="O5678" t="str">
        <f>IF(L5678="","",AVERAGE(INDEX($G:$G,ROW(L5678),1):INDEX($G:$G,MATCH(L5678+1, L:L,0)-1)))</f>
        <v/>
      </c>
      <c r="P5678" t="str">
        <f>IF(L5678="","",AVERAGE(INDEX($K:$K,ROW(L5678),1):INDEX($K:$K,MATCH(L5678+1, L:L,0)-1)))</f>
        <v/>
      </c>
    </row>
    <row r="5679" spans="1:16" x14ac:dyDescent="0.25">
      <c r="A5679">
        <v>2018</v>
      </c>
      <c r="B5679">
        <v>1</v>
      </c>
      <c r="C5679" t="s">
        <v>15</v>
      </c>
      <c r="D5679">
        <v>-10.256</v>
      </c>
      <c r="E5679">
        <v>-10.106517500000001</v>
      </c>
      <c r="F5679">
        <f t="shared" si="352"/>
        <v>0.14948249999999952</v>
      </c>
      <c r="G5679">
        <f t="shared" si="353"/>
        <v>0.14948249999999952</v>
      </c>
      <c r="H5679">
        <v>58.932000000000002</v>
      </c>
      <c r="I5679">
        <v>60.42</v>
      </c>
      <c r="J5679">
        <f t="shared" si="354"/>
        <v>1.4879999999999995</v>
      </c>
      <c r="K5679">
        <f t="shared" si="355"/>
        <v>1.4879999999999995</v>
      </c>
      <c r="L5679" t="str">
        <f>IF(A5679&lt;&gt;A5678,MAX($L$2:L5678)+1,"")</f>
        <v/>
      </c>
      <c r="M5679" t="str">
        <f>IF(L5679="","",AVERAGE(INDEX($E:$E,ROW(L5679),1):INDEX($E:$E,MATCH(L5679+1, L:L,0)-1)) - AVERAGE(INDEX($D:$D,ROW(L5679),1):INDEX($D:$D,MATCH(L5679+1, L:L,0)-1)))</f>
        <v/>
      </c>
      <c r="N5679" t="str">
        <f>IF(L5679="","",AVERAGE(INDEX($I:$I,ROW(L5679),1):INDEX($I:$I,MATCH(L5679+1, L:L,0)-1)) - AVERAGE(INDEX($H:$H,ROW(L5679),1):INDEX($H:$H,MATCH(L5679+1, L:L,0)-1)))</f>
        <v/>
      </c>
      <c r="O5679" t="str">
        <f>IF(L5679="","",AVERAGE(INDEX($G:$G,ROW(L5679),1):INDEX($G:$G,MATCH(L5679+1, L:L,0)-1)))</f>
        <v/>
      </c>
      <c r="P5679" t="str">
        <f>IF(L5679="","",AVERAGE(INDEX($K:$K,ROW(L5679),1):INDEX($K:$K,MATCH(L5679+1, L:L,0)-1)))</f>
        <v/>
      </c>
    </row>
    <row r="5680" spans="1:16" x14ac:dyDescent="0.25">
      <c r="A5680">
        <v>2018</v>
      </c>
      <c r="B5680">
        <v>1</v>
      </c>
      <c r="C5680" t="s">
        <v>16</v>
      </c>
      <c r="D5680">
        <v>-7.72</v>
      </c>
      <c r="E5680">
        <v>-5.73</v>
      </c>
      <c r="F5680">
        <f t="shared" si="352"/>
        <v>1.9899999999999993</v>
      </c>
      <c r="G5680">
        <f t="shared" si="353"/>
        <v>1.9899999999999993</v>
      </c>
      <c r="H5680">
        <v>119.97</v>
      </c>
      <c r="I5680">
        <v>105.6</v>
      </c>
      <c r="J5680">
        <f t="shared" si="354"/>
        <v>-14.370000000000005</v>
      </c>
      <c r="K5680">
        <f t="shared" si="355"/>
        <v>14.370000000000005</v>
      </c>
      <c r="L5680" t="str">
        <f>IF(A5680&lt;&gt;A5679,MAX($L$2:L5679)+1,"")</f>
        <v/>
      </c>
      <c r="M5680" t="str">
        <f>IF(L5680="","",AVERAGE(INDEX($E:$E,ROW(L5680),1):INDEX($E:$E,MATCH(L5680+1, L:L,0)-1)) - AVERAGE(INDEX($D:$D,ROW(L5680),1):INDEX($D:$D,MATCH(L5680+1, L:L,0)-1)))</f>
        <v/>
      </c>
      <c r="N5680" t="str">
        <f>IF(L5680="","",AVERAGE(INDEX($I:$I,ROW(L5680),1):INDEX($I:$I,MATCH(L5680+1, L:L,0)-1)) - AVERAGE(INDEX($H:$H,ROW(L5680),1):INDEX($H:$H,MATCH(L5680+1, L:L,0)-1)))</f>
        <v/>
      </c>
      <c r="O5680" t="str">
        <f>IF(L5680="","",AVERAGE(INDEX($G:$G,ROW(L5680),1):INDEX($G:$G,MATCH(L5680+1, L:L,0)-1)))</f>
        <v/>
      </c>
      <c r="P5680" t="str">
        <f>IF(L5680="","",AVERAGE(INDEX($K:$K,ROW(L5680),1):INDEX($K:$K,MATCH(L5680+1, L:L,0)-1)))</f>
        <v/>
      </c>
    </row>
    <row r="5681" spans="1:16" x14ac:dyDescent="0.25">
      <c r="A5681">
        <v>2018</v>
      </c>
      <c r="B5681">
        <v>1</v>
      </c>
      <c r="C5681" t="s">
        <v>17</v>
      </c>
      <c r="D5681">
        <v>-11.95230769</v>
      </c>
      <c r="E5681">
        <v>-11.45746898</v>
      </c>
      <c r="F5681">
        <f t="shared" si="352"/>
        <v>0.49483870999999979</v>
      </c>
      <c r="G5681">
        <f t="shared" si="353"/>
        <v>0.49483870999999979</v>
      </c>
      <c r="H5681">
        <v>72.166410260000006</v>
      </c>
      <c r="I5681">
        <v>91.692307690000007</v>
      </c>
      <c r="J5681">
        <f t="shared" si="354"/>
        <v>19.525897430000001</v>
      </c>
      <c r="K5681">
        <f t="shared" si="355"/>
        <v>19.525897430000001</v>
      </c>
      <c r="L5681" t="str">
        <f>IF(A5681&lt;&gt;A5680,MAX($L$2:L5680)+1,"")</f>
        <v/>
      </c>
      <c r="M5681" t="str">
        <f>IF(L5681="","",AVERAGE(INDEX($E:$E,ROW(L5681),1):INDEX($E:$E,MATCH(L5681+1, L:L,0)-1)) - AVERAGE(INDEX($D:$D,ROW(L5681),1):INDEX($D:$D,MATCH(L5681+1, L:L,0)-1)))</f>
        <v/>
      </c>
      <c r="N5681" t="str">
        <f>IF(L5681="","",AVERAGE(INDEX($I:$I,ROW(L5681),1):INDEX($I:$I,MATCH(L5681+1, L:L,0)-1)) - AVERAGE(INDEX($H:$H,ROW(L5681),1):INDEX($H:$H,MATCH(L5681+1, L:L,0)-1)))</f>
        <v/>
      </c>
      <c r="O5681" t="str">
        <f>IF(L5681="","",AVERAGE(INDEX($G:$G,ROW(L5681),1):INDEX($G:$G,MATCH(L5681+1, L:L,0)-1)))</f>
        <v/>
      </c>
      <c r="P5681" t="str">
        <f>IF(L5681="","",AVERAGE(INDEX($K:$K,ROW(L5681),1):INDEX($K:$K,MATCH(L5681+1, L:L,0)-1)))</f>
        <v/>
      </c>
    </row>
    <row r="5682" spans="1:16" x14ac:dyDescent="0.25">
      <c r="A5682">
        <v>2018</v>
      </c>
      <c r="B5682">
        <v>1</v>
      </c>
      <c r="C5682" t="s">
        <v>18</v>
      </c>
      <c r="D5682">
        <v>-14.866</v>
      </c>
      <c r="E5682">
        <v>-13.255416200000001</v>
      </c>
      <c r="F5682">
        <f t="shared" si="352"/>
        <v>1.6105837999999988</v>
      </c>
      <c r="G5682">
        <f t="shared" si="353"/>
        <v>1.6105837999999988</v>
      </c>
      <c r="H5682">
        <v>17.208666669999999</v>
      </c>
      <c r="I5682">
        <v>11.32</v>
      </c>
      <c r="J5682">
        <f t="shared" si="354"/>
        <v>-5.8886666699999992</v>
      </c>
      <c r="K5682">
        <f t="shared" si="355"/>
        <v>5.8886666699999992</v>
      </c>
      <c r="L5682" t="str">
        <f>IF(A5682&lt;&gt;A5681,MAX($L$2:L5681)+1,"")</f>
        <v/>
      </c>
      <c r="M5682" t="str">
        <f>IF(L5682="","",AVERAGE(INDEX($E:$E,ROW(L5682),1):INDEX($E:$E,MATCH(L5682+1, L:L,0)-1)) - AVERAGE(INDEX($D:$D,ROW(L5682),1):INDEX($D:$D,MATCH(L5682+1, L:L,0)-1)))</f>
        <v/>
      </c>
      <c r="N5682" t="str">
        <f>IF(L5682="","",AVERAGE(INDEX($I:$I,ROW(L5682),1):INDEX($I:$I,MATCH(L5682+1, L:L,0)-1)) - AVERAGE(INDEX($H:$H,ROW(L5682),1):INDEX($H:$H,MATCH(L5682+1, L:L,0)-1)))</f>
        <v/>
      </c>
      <c r="O5682" t="str">
        <f>IF(L5682="","",AVERAGE(INDEX($G:$G,ROW(L5682),1):INDEX($G:$G,MATCH(L5682+1, L:L,0)-1)))</f>
        <v/>
      </c>
      <c r="P5682" t="str">
        <f>IF(L5682="","",AVERAGE(INDEX($K:$K,ROW(L5682),1):INDEX($K:$K,MATCH(L5682+1, L:L,0)-1)))</f>
        <v/>
      </c>
    </row>
    <row r="5683" spans="1:16" x14ac:dyDescent="0.25">
      <c r="A5683">
        <v>2018</v>
      </c>
      <c r="B5683">
        <v>2</v>
      </c>
      <c r="C5683" t="s">
        <v>7</v>
      </c>
      <c r="D5683">
        <v>-9.9949999999999992</v>
      </c>
      <c r="E5683">
        <v>-15.33859178</v>
      </c>
      <c r="F5683">
        <f t="shared" si="352"/>
        <v>-5.3435917800000006</v>
      </c>
      <c r="G5683">
        <f t="shared" si="353"/>
        <v>5.3435917800000006</v>
      </c>
      <c r="H5683">
        <v>12.598000000000001</v>
      </c>
      <c r="I5683">
        <v>14.49</v>
      </c>
      <c r="J5683">
        <f t="shared" si="354"/>
        <v>1.8919999999999995</v>
      </c>
      <c r="K5683">
        <f t="shared" si="355"/>
        <v>1.8919999999999995</v>
      </c>
      <c r="L5683" t="str">
        <f>IF(A5683&lt;&gt;A5682,MAX($L$2:L5682)+1,"")</f>
        <v/>
      </c>
      <c r="M5683" t="str">
        <f>IF(L5683="","",AVERAGE(INDEX($E:$E,ROW(L5683),1):INDEX($E:$E,MATCH(L5683+1, L:L,0)-1)) - AVERAGE(INDEX($D:$D,ROW(L5683),1):INDEX($D:$D,MATCH(L5683+1, L:L,0)-1)))</f>
        <v/>
      </c>
      <c r="N5683" t="str">
        <f>IF(L5683="","",AVERAGE(INDEX($I:$I,ROW(L5683),1):INDEX($I:$I,MATCH(L5683+1, L:L,0)-1)) - AVERAGE(INDEX($H:$H,ROW(L5683),1):INDEX($H:$H,MATCH(L5683+1, L:L,0)-1)))</f>
        <v/>
      </c>
      <c r="O5683" t="str">
        <f>IF(L5683="","",AVERAGE(INDEX($G:$G,ROW(L5683),1):INDEX($G:$G,MATCH(L5683+1, L:L,0)-1)))</f>
        <v/>
      </c>
      <c r="P5683" t="str">
        <f>IF(L5683="","",AVERAGE(INDEX($K:$K,ROW(L5683),1):INDEX($K:$K,MATCH(L5683+1, L:L,0)-1)))</f>
        <v/>
      </c>
    </row>
    <row r="5684" spans="1:16" x14ac:dyDescent="0.25">
      <c r="A5684">
        <v>2018</v>
      </c>
      <c r="B5684">
        <v>2</v>
      </c>
      <c r="C5684" t="s">
        <v>8</v>
      </c>
      <c r="D5684">
        <v>1.5382692309999999</v>
      </c>
      <c r="E5684">
        <v>-0.84381476799999999</v>
      </c>
      <c r="F5684">
        <f t="shared" si="352"/>
        <v>-2.3820839989999998</v>
      </c>
      <c r="G5684">
        <f t="shared" si="353"/>
        <v>2.3820839989999998</v>
      </c>
      <c r="H5684">
        <v>149.4903846</v>
      </c>
      <c r="I5684">
        <v>153.58461539999999</v>
      </c>
      <c r="J5684">
        <f t="shared" si="354"/>
        <v>4.0942307999999912</v>
      </c>
      <c r="K5684">
        <f t="shared" si="355"/>
        <v>4.0942307999999912</v>
      </c>
      <c r="L5684" t="str">
        <f>IF(A5684&lt;&gt;A5683,MAX($L$2:L5683)+1,"")</f>
        <v/>
      </c>
      <c r="M5684" t="str">
        <f>IF(L5684="","",AVERAGE(INDEX($E:$E,ROW(L5684),1):INDEX($E:$E,MATCH(L5684+1, L:L,0)-1)) - AVERAGE(INDEX($D:$D,ROW(L5684),1):INDEX($D:$D,MATCH(L5684+1, L:L,0)-1)))</f>
        <v/>
      </c>
      <c r="N5684" t="str">
        <f>IF(L5684="","",AVERAGE(INDEX($I:$I,ROW(L5684),1):INDEX($I:$I,MATCH(L5684+1, L:L,0)-1)) - AVERAGE(INDEX($H:$H,ROW(L5684),1):INDEX($H:$H,MATCH(L5684+1, L:L,0)-1)))</f>
        <v/>
      </c>
      <c r="O5684" t="str">
        <f>IF(L5684="","",AVERAGE(INDEX($G:$G,ROW(L5684),1):INDEX($G:$G,MATCH(L5684+1, L:L,0)-1)))</f>
        <v/>
      </c>
      <c r="P5684" t="str">
        <f>IF(L5684="","",AVERAGE(INDEX($K:$K,ROW(L5684),1):INDEX($K:$K,MATCH(L5684+1, L:L,0)-1)))</f>
        <v/>
      </c>
    </row>
    <row r="5685" spans="1:16" x14ac:dyDescent="0.25">
      <c r="A5685">
        <v>2018</v>
      </c>
      <c r="B5685">
        <v>2</v>
      </c>
      <c r="C5685" t="s">
        <v>9</v>
      </c>
      <c r="D5685">
        <v>-13.72285714</v>
      </c>
      <c r="E5685">
        <v>-17.528231290000001</v>
      </c>
      <c r="F5685">
        <f t="shared" si="352"/>
        <v>-3.8053741500000005</v>
      </c>
      <c r="G5685">
        <f t="shared" si="353"/>
        <v>3.8053741500000005</v>
      </c>
      <c r="H5685">
        <v>17.66857143</v>
      </c>
      <c r="I5685">
        <v>5.9285714289999998</v>
      </c>
      <c r="J5685">
        <f t="shared" si="354"/>
        <v>-11.740000001</v>
      </c>
      <c r="K5685">
        <f t="shared" si="355"/>
        <v>11.740000001</v>
      </c>
      <c r="L5685" t="str">
        <f>IF(A5685&lt;&gt;A5684,MAX($L$2:L5684)+1,"")</f>
        <v/>
      </c>
      <c r="M5685" t="str">
        <f>IF(L5685="","",AVERAGE(INDEX($E:$E,ROW(L5685),1):INDEX($E:$E,MATCH(L5685+1, L:L,0)-1)) - AVERAGE(INDEX($D:$D,ROW(L5685),1):INDEX($D:$D,MATCH(L5685+1, L:L,0)-1)))</f>
        <v/>
      </c>
      <c r="N5685" t="str">
        <f>IF(L5685="","",AVERAGE(INDEX($I:$I,ROW(L5685),1):INDEX($I:$I,MATCH(L5685+1, L:L,0)-1)) - AVERAGE(INDEX($H:$H,ROW(L5685),1):INDEX($H:$H,MATCH(L5685+1, L:L,0)-1)))</f>
        <v/>
      </c>
      <c r="O5685" t="str">
        <f>IF(L5685="","",AVERAGE(INDEX($G:$G,ROW(L5685),1):INDEX($G:$G,MATCH(L5685+1, L:L,0)-1)))</f>
        <v/>
      </c>
      <c r="P5685" t="str">
        <f>IF(L5685="","",AVERAGE(INDEX($K:$K,ROW(L5685),1):INDEX($K:$K,MATCH(L5685+1, L:L,0)-1)))</f>
        <v/>
      </c>
    </row>
    <row r="5686" spans="1:16" x14ac:dyDescent="0.25">
      <c r="A5686">
        <v>2018</v>
      </c>
      <c r="B5686">
        <v>2</v>
      </c>
      <c r="C5686" t="s">
        <v>10</v>
      </c>
      <c r="D5686">
        <v>-9.98</v>
      </c>
      <c r="E5686">
        <v>-6.0642857140000004</v>
      </c>
      <c r="F5686">
        <f t="shared" si="352"/>
        <v>3.915714286</v>
      </c>
      <c r="G5686">
        <f t="shared" si="353"/>
        <v>3.915714286</v>
      </c>
      <c r="H5686">
        <v>67.694999999999993</v>
      </c>
      <c r="I5686">
        <v>95.2</v>
      </c>
      <c r="J5686">
        <f t="shared" si="354"/>
        <v>27.50500000000001</v>
      </c>
      <c r="K5686">
        <f t="shared" si="355"/>
        <v>27.50500000000001</v>
      </c>
      <c r="L5686" t="str">
        <f>IF(A5686&lt;&gt;A5685,MAX($L$2:L5685)+1,"")</f>
        <v/>
      </c>
      <c r="M5686" t="str">
        <f>IF(L5686="","",AVERAGE(INDEX($E:$E,ROW(L5686),1):INDEX($E:$E,MATCH(L5686+1, L:L,0)-1)) - AVERAGE(INDEX($D:$D,ROW(L5686),1):INDEX($D:$D,MATCH(L5686+1, L:L,0)-1)))</f>
        <v/>
      </c>
      <c r="N5686" t="str">
        <f>IF(L5686="","",AVERAGE(INDEX($I:$I,ROW(L5686),1):INDEX($I:$I,MATCH(L5686+1, L:L,0)-1)) - AVERAGE(INDEX($H:$H,ROW(L5686),1):INDEX($H:$H,MATCH(L5686+1, L:L,0)-1)))</f>
        <v/>
      </c>
      <c r="O5686" t="str">
        <f>IF(L5686="","",AVERAGE(INDEX($G:$G,ROW(L5686),1):INDEX($G:$G,MATCH(L5686+1, L:L,0)-1)))</f>
        <v/>
      </c>
      <c r="P5686" t="str">
        <f>IF(L5686="","",AVERAGE(INDEX($K:$K,ROW(L5686),1):INDEX($K:$K,MATCH(L5686+1, L:L,0)-1)))</f>
        <v/>
      </c>
    </row>
    <row r="5687" spans="1:16" x14ac:dyDescent="0.25">
      <c r="A5687">
        <v>2018</v>
      </c>
      <c r="B5687">
        <v>2</v>
      </c>
      <c r="C5687" t="s">
        <v>11</v>
      </c>
      <c r="D5687">
        <v>-8.6460000000000008</v>
      </c>
      <c r="E5687">
        <v>-7.3055820110000003</v>
      </c>
      <c r="F5687">
        <f t="shared" si="352"/>
        <v>1.3404179890000005</v>
      </c>
      <c r="G5687">
        <f t="shared" si="353"/>
        <v>1.3404179890000005</v>
      </c>
      <c r="H5687">
        <v>99.61</v>
      </c>
      <c r="I5687">
        <v>122.92</v>
      </c>
      <c r="J5687">
        <f t="shared" si="354"/>
        <v>23.310000000000002</v>
      </c>
      <c r="K5687">
        <f t="shared" si="355"/>
        <v>23.310000000000002</v>
      </c>
      <c r="L5687" t="str">
        <f>IF(A5687&lt;&gt;A5686,MAX($L$2:L5686)+1,"")</f>
        <v/>
      </c>
      <c r="M5687" t="str">
        <f>IF(L5687="","",AVERAGE(INDEX($E:$E,ROW(L5687),1):INDEX($E:$E,MATCH(L5687+1, L:L,0)-1)) - AVERAGE(INDEX($D:$D,ROW(L5687),1):INDEX($D:$D,MATCH(L5687+1, L:L,0)-1)))</f>
        <v/>
      </c>
      <c r="N5687" t="str">
        <f>IF(L5687="","",AVERAGE(INDEX($I:$I,ROW(L5687),1):INDEX($I:$I,MATCH(L5687+1, L:L,0)-1)) - AVERAGE(INDEX($H:$H,ROW(L5687),1):INDEX($H:$H,MATCH(L5687+1, L:L,0)-1)))</f>
        <v/>
      </c>
      <c r="O5687" t="str">
        <f>IF(L5687="","",AVERAGE(INDEX($G:$G,ROW(L5687),1):INDEX($G:$G,MATCH(L5687+1, L:L,0)-1)))</f>
        <v/>
      </c>
      <c r="P5687" t="str">
        <f>IF(L5687="","",AVERAGE(INDEX($K:$K,ROW(L5687),1):INDEX($K:$K,MATCH(L5687+1, L:L,0)-1)))</f>
        <v/>
      </c>
    </row>
    <row r="5688" spans="1:16" x14ac:dyDescent="0.25">
      <c r="A5688">
        <v>2018</v>
      </c>
      <c r="B5688">
        <v>2</v>
      </c>
      <c r="C5688" t="s">
        <v>12</v>
      </c>
      <c r="D5688">
        <v>-4.9974999999999996</v>
      </c>
      <c r="E5688">
        <v>-0.69732142900000005</v>
      </c>
      <c r="F5688">
        <f t="shared" si="352"/>
        <v>4.300178571</v>
      </c>
      <c r="G5688">
        <f t="shared" si="353"/>
        <v>4.300178571</v>
      </c>
      <c r="H5688">
        <v>101.17</v>
      </c>
      <c r="I5688">
        <v>121.925</v>
      </c>
      <c r="J5688">
        <f t="shared" si="354"/>
        <v>20.754999999999995</v>
      </c>
      <c r="K5688">
        <f t="shared" si="355"/>
        <v>20.754999999999995</v>
      </c>
      <c r="L5688" t="str">
        <f>IF(A5688&lt;&gt;A5687,MAX($L$2:L5687)+1,"")</f>
        <v/>
      </c>
      <c r="M5688" t="str">
        <f>IF(L5688="","",AVERAGE(INDEX($E:$E,ROW(L5688),1):INDEX($E:$E,MATCH(L5688+1, L:L,0)-1)) - AVERAGE(INDEX($D:$D,ROW(L5688),1):INDEX($D:$D,MATCH(L5688+1, L:L,0)-1)))</f>
        <v/>
      </c>
      <c r="N5688" t="str">
        <f>IF(L5688="","",AVERAGE(INDEX($I:$I,ROW(L5688),1):INDEX($I:$I,MATCH(L5688+1, L:L,0)-1)) - AVERAGE(INDEX($H:$H,ROW(L5688),1):INDEX($H:$H,MATCH(L5688+1, L:L,0)-1)))</f>
        <v/>
      </c>
      <c r="O5688" t="str">
        <f>IF(L5688="","",AVERAGE(INDEX($G:$G,ROW(L5688),1):INDEX($G:$G,MATCH(L5688+1, L:L,0)-1)))</f>
        <v/>
      </c>
      <c r="P5688" t="str">
        <f>IF(L5688="","",AVERAGE(INDEX($K:$K,ROW(L5688),1):INDEX($K:$K,MATCH(L5688+1, L:L,0)-1)))</f>
        <v/>
      </c>
    </row>
    <row r="5689" spans="1:16" x14ac:dyDescent="0.25">
      <c r="A5689">
        <v>2018</v>
      </c>
      <c r="B5689">
        <v>2</v>
      </c>
      <c r="C5689" t="s">
        <v>15</v>
      </c>
      <c r="D5689">
        <v>-8.2555555559999991</v>
      </c>
      <c r="E5689">
        <v>-7.2154196629999996</v>
      </c>
      <c r="F5689">
        <f t="shared" si="352"/>
        <v>1.0401358929999995</v>
      </c>
      <c r="G5689">
        <f t="shared" si="353"/>
        <v>1.0401358929999995</v>
      </c>
      <c r="H5689">
        <v>47.898888890000002</v>
      </c>
      <c r="I5689">
        <v>64.866666670000001</v>
      </c>
      <c r="J5689">
        <f t="shared" si="354"/>
        <v>16.967777779999999</v>
      </c>
      <c r="K5689">
        <f t="shared" si="355"/>
        <v>16.967777779999999</v>
      </c>
      <c r="L5689" t="str">
        <f>IF(A5689&lt;&gt;A5688,MAX($L$2:L5688)+1,"")</f>
        <v/>
      </c>
      <c r="M5689" t="str">
        <f>IF(L5689="","",AVERAGE(INDEX($E:$E,ROW(L5689),1):INDEX($E:$E,MATCH(L5689+1, L:L,0)-1)) - AVERAGE(INDEX($D:$D,ROW(L5689),1):INDEX($D:$D,MATCH(L5689+1, L:L,0)-1)))</f>
        <v/>
      </c>
      <c r="N5689" t="str">
        <f>IF(L5689="","",AVERAGE(INDEX($I:$I,ROW(L5689),1):INDEX($I:$I,MATCH(L5689+1, L:L,0)-1)) - AVERAGE(INDEX($H:$H,ROW(L5689),1):INDEX($H:$H,MATCH(L5689+1, L:L,0)-1)))</f>
        <v/>
      </c>
      <c r="O5689" t="str">
        <f>IF(L5689="","",AVERAGE(INDEX($G:$G,ROW(L5689),1):INDEX($G:$G,MATCH(L5689+1, L:L,0)-1)))</f>
        <v/>
      </c>
      <c r="P5689" t="str">
        <f>IF(L5689="","",AVERAGE(INDEX($K:$K,ROW(L5689),1):INDEX($K:$K,MATCH(L5689+1, L:L,0)-1)))</f>
        <v/>
      </c>
    </row>
    <row r="5690" spans="1:16" x14ac:dyDescent="0.25">
      <c r="A5690">
        <v>2018</v>
      </c>
      <c r="B5690">
        <v>2</v>
      </c>
      <c r="C5690" t="s">
        <v>16</v>
      </c>
      <c r="D5690">
        <v>-7.25</v>
      </c>
      <c r="E5690">
        <v>-4.2392857140000002</v>
      </c>
      <c r="F5690">
        <f t="shared" si="352"/>
        <v>3.0107142859999998</v>
      </c>
      <c r="G5690">
        <f t="shared" si="353"/>
        <v>3.0107142859999998</v>
      </c>
      <c r="H5690">
        <v>86.84</v>
      </c>
      <c r="I5690">
        <v>82.2</v>
      </c>
      <c r="J5690">
        <f t="shared" si="354"/>
        <v>-4.6400000000000006</v>
      </c>
      <c r="K5690">
        <f t="shared" si="355"/>
        <v>4.6400000000000006</v>
      </c>
      <c r="L5690" t="str">
        <f>IF(A5690&lt;&gt;A5689,MAX($L$2:L5689)+1,"")</f>
        <v/>
      </c>
      <c r="M5690" t="str">
        <f>IF(L5690="","",AVERAGE(INDEX($E:$E,ROW(L5690),1):INDEX($E:$E,MATCH(L5690+1, L:L,0)-1)) - AVERAGE(INDEX($D:$D,ROW(L5690),1):INDEX($D:$D,MATCH(L5690+1, L:L,0)-1)))</f>
        <v/>
      </c>
      <c r="N5690" t="str">
        <f>IF(L5690="","",AVERAGE(INDEX($I:$I,ROW(L5690),1):INDEX($I:$I,MATCH(L5690+1, L:L,0)-1)) - AVERAGE(INDEX($H:$H,ROW(L5690),1):INDEX($H:$H,MATCH(L5690+1, L:L,0)-1)))</f>
        <v/>
      </c>
      <c r="O5690" t="str">
        <f>IF(L5690="","",AVERAGE(INDEX($G:$G,ROW(L5690),1):INDEX($G:$G,MATCH(L5690+1, L:L,0)-1)))</f>
        <v/>
      </c>
      <c r="P5690" t="str">
        <f>IF(L5690="","",AVERAGE(INDEX($K:$K,ROW(L5690),1):INDEX($K:$K,MATCH(L5690+1, L:L,0)-1)))</f>
        <v/>
      </c>
    </row>
    <row r="5691" spans="1:16" x14ac:dyDescent="0.25">
      <c r="A5691">
        <v>2018</v>
      </c>
      <c r="B5691">
        <v>2</v>
      </c>
      <c r="C5691" t="s">
        <v>17</v>
      </c>
      <c r="D5691">
        <v>-9.6548484850000005</v>
      </c>
      <c r="E5691">
        <v>-6.6892857140000004</v>
      </c>
      <c r="F5691">
        <f t="shared" si="352"/>
        <v>2.9655627710000001</v>
      </c>
      <c r="G5691">
        <f t="shared" si="353"/>
        <v>2.9655627710000001</v>
      </c>
      <c r="H5691">
        <v>59.059696969999997</v>
      </c>
      <c r="I5691">
        <v>70.696969699999997</v>
      </c>
      <c r="J5691">
        <f t="shared" si="354"/>
        <v>11.637272729999999</v>
      </c>
      <c r="K5691">
        <f t="shared" si="355"/>
        <v>11.637272729999999</v>
      </c>
      <c r="L5691" t="str">
        <f>IF(A5691&lt;&gt;A5690,MAX($L$2:L5690)+1,"")</f>
        <v/>
      </c>
      <c r="M5691" t="str">
        <f>IF(L5691="","",AVERAGE(INDEX($E:$E,ROW(L5691),1):INDEX($E:$E,MATCH(L5691+1, L:L,0)-1)) - AVERAGE(INDEX($D:$D,ROW(L5691),1):INDEX($D:$D,MATCH(L5691+1, L:L,0)-1)))</f>
        <v/>
      </c>
      <c r="N5691" t="str">
        <f>IF(L5691="","",AVERAGE(INDEX($I:$I,ROW(L5691),1):INDEX($I:$I,MATCH(L5691+1, L:L,0)-1)) - AVERAGE(INDEX($H:$H,ROW(L5691),1):INDEX($H:$H,MATCH(L5691+1, L:L,0)-1)))</f>
        <v/>
      </c>
      <c r="O5691" t="str">
        <f>IF(L5691="","",AVERAGE(INDEX($G:$G,ROW(L5691),1):INDEX($G:$G,MATCH(L5691+1, L:L,0)-1)))</f>
        <v/>
      </c>
      <c r="P5691" t="str">
        <f>IF(L5691="","",AVERAGE(INDEX($K:$K,ROW(L5691),1):INDEX($K:$K,MATCH(L5691+1, L:L,0)-1)))</f>
        <v/>
      </c>
    </row>
    <row r="5692" spans="1:16" x14ac:dyDescent="0.25">
      <c r="A5692">
        <v>2018</v>
      </c>
      <c r="B5692">
        <v>2</v>
      </c>
      <c r="C5692" t="s">
        <v>18</v>
      </c>
      <c r="D5692">
        <v>-11.82</v>
      </c>
      <c r="E5692">
        <v>-17.72670755</v>
      </c>
      <c r="F5692">
        <f t="shared" si="352"/>
        <v>-5.9067075500000001</v>
      </c>
      <c r="G5692">
        <f t="shared" si="353"/>
        <v>5.9067075500000001</v>
      </c>
      <c r="H5692">
        <v>10.68181818</v>
      </c>
      <c r="I5692">
        <v>5.9545454549999999</v>
      </c>
      <c r="J5692">
        <f t="shared" si="354"/>
        <v>-4.7272727250000006</v>
      </c>
      <c r="K5692">
        <f t="shared" si="355"/>
        <v>4.7272727250000006</v>
      </c>
      <c r="L5692" t="str">
        <f>IF(A5692&lt;&gt;A5691,MAX($L$2:L5691)+1,"")</f>
        <v/>
      </c>
      <c r="M5692" t="str">
        <f>IF(L5692="","",AVERAGE(INDEX($E:$E,ROW(L5692),1):INDEX($E:$E,MATCH(L5692+1, L:L,0)-1)) - AVERAGE(INDEX($D:$D,ROW(L5692),1):INDEX($D:$D,MATCH(L5692+1, L:L,0)-1)))</f>
        <v/>
      </c>
      <c r="N5692" t="str">
        <f>IF(L5692="","",AVERAGE(INDEX($I:$I,ROW(L5692),1):INDEX($I:$I,MATCH(L5692+1, L:L,0)-1)) - AVERAGE(INDEX($H:$H,ROW(L5692),1):INDEX($H:$H,MATCH(L5692+1, L:L,0)-1)))</f>
        <v/>
      </c>
      <c r="O5692" t="str">
        <f>IF(L5692="","",AVERAGE(INDEX($G:$G,ROW(L5692),1):INDEX($G:$G,MATCH(L5692+1, L:L,0)-1)))</f>
        <v/>
      </c>
      <c r="P5692" t="str">
        <f>IF(L5692="","",AVERAGE(INDEX($K:$K,ROW(L5692),1):INDEX($K:$K,MATCH(L5692+1, L:L,0)-1)))</f>
        <v/>
      </c>
    </row>
    <row r="5693" spans="1:16" x14ac:dyDescent="0.25">
      <c r="A5693">
        <v>2018</v>
      </c>
      <c r="B5693">
        <v>3</v>
      </c>
      <c r="C5693" t="s">
        <v>7</v>
      </c>
      <c r="D5693">
        <v>-4.3159999999999998</v>
      </c>
      <c r="E5693">
        <v>-7.3082970229999997</v>
      </c>
      <c r="F5693">
        <f t="shared" si="352"/>
        <v>-2.9922970229999999</v>
      </c>
      <c r="G5693">
        <f t="shared" si="353"/>
        <v>2.9922970229999999</v>
      </c>
      <c r="H5693">
        <v>19.367000000000001</v>
      </c>
      <c r="I5693">
        <v>24.01</v>
      </c>
      <c r="J5693">
        <f t="shared" si="354"/>
        <v>4.6430000000000007</v>
      </c>
      <c r="K5693">
        <f t="shared" si="355"/>
        <v>4.6430000000000007</v>
      </c>
      <c r="L5693" t="str">
        <f>IF(A5693&lt;&gt;A5692,MAX($L$2:L5692)+1,"")</f>
        <v/>
      </c>
      <c r="M5693" t="str">
        <f>IF(L5693="","",AVERAGE(INDEX($E:$E,ROW(L5693),1):INDEX($E:$E,MATCH(L5693+1, L:L,0)-1)) - AVERAGE(INDEX($D:$D,ROW(L5693),1):INDEX($D:$D,MATCH(L5693+1, L:L,0)-1)))</f>
        <v/>
      </c>
      <c r="N5693" t="str">
        <f>IF(L5693="","",AVERAGE(INDEX($I:$I,ROW(L5693),1):INDEX($I:$I,MATCH(L5693+1, L:L,0)-1)) - AVERAGE(INDEX($H:$H,ROW(L5693),1):INDEX($H:$H,MATCH(L5693+1, L:L,0)-1)))</f>
        <v/>
      </c>
      <c r="O5693" t="str">
        <f>IF(L5693="","",AVERAGE(INDEX($G:$G,ROW(L5693),1):INDEX($G:$G,MATCH(L5693+1, L:L,0)-1)))</f>
        <v/>
      </c>
      <c r="P5693" t="str">
        <f>IF(L5693="","",AVERAGE(INDEX($K:$K,ROW(L5693),1):INDEX($K:$K,MATCH(L5693+1, L:L,0)-1)))</f>
        <v/>
      </c>
    </row>
    <row r="5694" spans="1:16" x14ac:dyDescent="0.25">
      <c r="A5694">
        <v>2018</v>
      </c>
      <c r="B5694">
        <v>3</v>
      </c>
      <c r="C5694" t="s">
        <v>8</v>
      </c>
      <c r="D5694">
        <v>4.0087037040000002</v>
      </c>
      <c r="E5694">
        <v>3.245959906</v>
      </c>
      <c r="F5694">
        <f t="shared" si="352"/>
        <v>-0.76274379800000025</v>
      </c>
      <c r="G5694">
        <f t="shared" si="353"/>
        <v>0.76274379800000025</v>
      </c>
      <c r="H5694">
        <v>143.3831481</v>
      </c>
      <c r="I5694">
        <v>102.9277778</v>
      </c>
      <c r="J5694">
        <f t="shared" si="354"/>
        <v>-40.455370299999998</v>
      </c>
      <c r="K5694">
        <f t="shared" si="355"/>
        <v>40.455370299999998</v>
      </c>
      <c r="L5694" t="str">
        <f>IF(A5694&lt;&gt;A5693,MAX($L$2:L5693)+1,"")</f>
        <v/>
      </c>
      <c r="M5694" t="str">
        <f>IF(L5694="","",AVERAGE(INDEX($E:$E,ROW(L5694),1):INDEX($E:$E,MATCH(L5694+1, L:L,0)-1)) - AVERAGE(INDEX($D:$D,ROW(L5694),1):INDEX($D:$D,MATCH(L5694+1, L:L,0)-1)))</f>
        <v/>
      </c>
      <c r="N5694" t="str">
        <f>IF(L5694="","",AVERAGE(INDEX($I:$I,ROW(L5694),1):INDEX($I:$I,MATCH(L5694+1, L:L,0)-1)) - AVERAGE(INDEX($H:$H,ROW(L5694),1):INDEX($H:$H,MATCH(L5694+1, L:L,0)-1)))</f>
        <v/>
      </c>
      <c r="O5694" t="str">
        <f>IF(L5694="","",AVERAGE(INDEX($G:$G,ROW(L5694),1):INDEX($G:$G,MATCH(L5694+1, L:L,0)-1)))</f>
        <v/>
      </c>
      <c r="P5694" t="str">
        <f>IF(L5694="","",AVERAGE(INDEX($K:$K,ROW(L5694),1):INDEX($K:$K,MATCH(L5694+1, L:L,0)-1)))</f>
        <v/>
      </c>
    </row>
    <row r="5695" spans="1:16" x14ac:dyDescent="0.25">
      <c r="A5695">
        <v>2018</v>
      </c>
      <c r="B5695">
        <v>3</v>
      </c>
      <c r="C5695" t="s">
        <v>9</v>
      </c>
      <c r="D5695">
        <v>-6.871428571</v>
      </c>
      <c r="E5695">
        <v>-6.6278881299999997</v>
      </c>
      <c r="F5695">
        <f t="shared" si="352"/>
        <v>0.24354044100000038</v>
      </c>
      <c r="G5695">
        <f t="shared" si="353"/>
        <v>0.24354044100000038</v>
      </c>
      <c r="H5695">
        <v>26.29428571</v>
      </c>
      <c r="I5695">
        <v>29.014285709999999</v>
      </c>
      <c r="J5695">
        <f t="shared" si="354"/>
        <v>2.7199999999999989</v>
      </c>
      <c r="K5695">
        <f t="shared" si="355"/>
        <v>2.7199999999999989</v>
      </c>
      <c r="L5695" t="str">
        <f>IF(A5695&lt;&gt;A5694,MAX($L$2:L5694)+1,"")</f>
        <v/>
      </c>
      <c r="M5695" t="str">
        <f>IF(L5695="","",AVERAGE(INDEX($E:$E,ROW(L5695),1):INDEX($E:$E,MATCH(L5695+1, L:L,0)-1)) - AVERAGE(INDEX($D:$D,ROW(L5695),1):INDEX($D:$D,MATCH(L5695+1, L:L,0)-1)))</f>
        <v/>
      </c>
      <c r="N5695" t="str">
        <f>IF(L5695="","",AVERAGE(INDEX($I:$I,ROW(L5695),1):INDEX($I:$I,MATCH(L5695+1, L:L,0)-1)) - AVERAGE(INDEX($H:$H,ROW(L5695),1):INDEX($H:$H,MATCH(L5695+1, L:L,0)-1)))</f>
        <v/>
      </c>
      <c r="O5695" t="str">
        <f>IF(L5695="","",AVERAGE(INDEX($G:$G,ROW(L5695),1):INDEX($G:$G,MATCH(L5695+1, L:L,0)-1)))</f>
        <v/>
      </c>
      <c r="P5695" t="str">
        <f>IF(L5695="","",AVERAGE(INDEX($K:$K,ROW(L5695),1):INDEX($K:$K,MATCH(L5695+1, L:L,0)-1)))</f>
        <v/>
      </c>
    </row>
    <row r="5696" spans="1:16" x14ac:dyDescent="0.25">
      <c r="A5696">
        <v>2018</v>
      </c>
      <c r="B5696">
        <v>3</v>
      </c>
      <c r="C5696" t="s">
        <v>10</v>
      </c>
      <c r="D5696">
        <v>-3.7</v>
      </c>
      <c r="E5696">
        <v>-1.5612903229999999</v>
      </c>
      <c r="F5696">
        <f t="shared" si="352"/>
        <v>2.1387096770000005</v>
      </c>
      <c r="G5696">
        <f t="shared" si="353"/>
        <v>2.1387096770000005</v>
      </c>
      <c r="H5696">
        <v>82.72</v>
      </c>
      <c r="I5696">
        <v>99.8</v>
      </c>
      <c r="J5696">
        <f t="shared" si="354"/>
        <v>17.079999999999998</v>
      </c>
      <c r="K5696">
        <f t="shared" si="355"/>
        <v>17.079999999999998</v>
      </c>
      <c r="L5696" t="str">
        <f>IF(A5696&lt;&gt;A5695,MAX($L$2:L5695)+1,"")</f>
        <v/>
      </c>
      <c r="M5696" t="str">
        <f>IF(L5696="","",AVERAGE(INDEX($E:$E,ROW(L5696),1):INDEX($E:$E,MATCH(L5696+1, L:L,0)-1)) - AVERAGE(INDEX($D:$D,ROW(L5696),1):INDEX($D:$D,MATCH(L5696+1, L:L,0)-1)))</f>
        <v/>
      </c>
      <c r="N5696" t="str">
        <f>IF(L5696="","",AVERAGE(INDEX($I:$I,ROW(L5696),1):INDEX($I:$I,MATCH(L5696+1, L:L,0)-1)) - AVERAGE(INDEX($H:$H,ROW(L5696),1):INDEX($H:$H,MATCH(L5696+1, L:L,0)-1)))</f>
        <v/>
      </c>
      <c r="O5696" t="str">
        <f>IF(L5696="","",AVERAGE(INDEX($G:$G,ROW(L5696),1):INDEX($G:$G,MATCH(L5696+1, L:L,0)-1)))</f>
        <v/>
      </c>
      <c r="P5696" t="str">
        <f>IF(L5696="","",AVERAGE(INDEX($K:$K,ROW(L5696),1):INDEX($K:$K,MATCH(L5696+1, L:L,0)-1)))</f>
        <v/>
      </c>
    </row>
    <row r="5697" spans="1:16" x14ac:dyDescent="0.25">
      <c r="A5697">
        <v>2018</v>
      </c>
      <c r="B5697">
        <v>3</v>
      </c>
      <c r="C5697" t="s">
        <v>11</v>
      </c>
      <c r="D5697">
        <v>-4.1557142860000003</v>
      </c>
      <c r="E5697">
        <v>-0.11254114599999999</v>
      </c>
      <c r="F5697">
        <f t="shared" si="352"/>
        <v>4.0431731400000004</v>
      </c>
      <c r="G5697">
        <f t="shared" si="353"/>
        <v>4.0431731400000004</v>
      </c>
      <c r="H5697">
        <v>90.862857140000003</v>
      </c>
      <c r="I5697">
        <v>61.371428569999999</v>
      </c>
      <c r="J5697">
        <f t="shared" si="354"/>
        <v>-29.491428570000004</v>
      </c>
      <c r="K5697">
        <f t="shared" si="355"/>
        <v>29.491428570000004</v>
      </c>
      <c r="L5697" t="str">
        <f>IF(A5697&lt;&gt;A5696,MAX($L$2:L5696)+1,"")</f>
        <v/>
      </c>
      <c r="M5697" t="str">
        <f>IF(L5697="","",AVERAGE(INDEX($E:$E,ROW(L5697),1):INDEX($E:$E,MATCH(L5697+1, L:L,0)-1)) - AVERAGE(INDEX($D:$D,ROW(L5697),1):INDEX($D:$D,MATCH(L5697+1, L:L,0)-1)))</f>
        <v/>
      </c>
      <c r="N5697" t="str">
        <f>IF(L5697="","",AVERAGE(INDEX($I:$I,ROW(L5697),1):INDEX($I:$I,MATCH(L5697+1, L:L,0)-1)) - AVERAGE(INDEX($H:$H,ROW(L5697),1):INDEX($H:$H,MATCH(L5697+1, L:L,0)-1)))</f>
        <v/>
      </c>
      <c r="O5697" t="str">
        <f>IF(L5697="","",AVERAGE(INDEX($G:$G,ROW(L5697),1):INDEX($G:$G,MATCH(L5697+1, L:L,0)-1)))</f>
        <v/>
      </c>
      <c r="P5697" t="str">
        <f>IF(L5697="","",AVERAGE(INDEX($K:$K,ROW(L5697),1):INDEX($K:$K,MATCH(L5697+1, L:L,0)-1)))</f>
        <v/>
      </c>
    </row>
    <row r="5698" spans="1:16" x14ac:dyDescent="0.25">
      <c r="A5698">
        <v>2018</v>
      </c>
      <c r="B5698">
        <v>3</v>
      </c>
      <c r="C5698" t="s">
        <v>12</v>
      </c>
      <c r="D5698">
        <v>-1.0175000000000001</v>
      </c>
      <c r="E5698">
        <v>0.75125139100000005</v>
      </c>
      <c r="F5698">
        <f t="shared" si="352"/>
        <v>1.7687513910000001</v>
      </c>
      <c r="G5698">
        <f t="shared" si="353"/>
        <v>1.7687513910000001</v>
      </c>
      <c r="H5698">
        <v>117.995</v>
      </c>
      <c r="I5698">
        <v>98.775000000000006</v>
      </c>
      <c r="J5698">
        <f t="shared" si="354"/>
        <v>-19.22</v>
      </c>
      <c r="K5698">
        <f t="shared" si="355"/>
        <v>19.22</v>
      </c>
      <c r="L5698" t="str">
        <f>IF(A5698&lt;&gt;A5697,MAX($L$2:L5697)+1,"")</f>
        <v/>
      </c>
      <c r="M5698" t="str">
        <f>IF(L5698="","",AVERAGE(INDEX($E:$E,ROW(L5698),1):INDEX($E:$E,MATCH(L5698+1, L:L,0)-1)) - AVERAGE(INDEX($D:$D,ROW(L5698),1):INDEX($D:$D,MATCH(L5698+1, L:L,0)-1)))</f>
        <v/>
      </c>
      <c r="N5698" t="str">
        <f>IF(L5698="","",AVERAGE(INDEX($I:$I,ROW(L5698),1):INDEX($I:$I,MATCH(L5698+1, L:L,0)-1)) - AVERAGE(INDEX($H:$H,ROW(L5698),1):INDEX($H:$H,MATCH(L5698+1, L:L,0)-1)))</f>
        <v/>
      </c>
      <c r="O5698" t="str">
        <f>IF(L5698="","",AVERAGE(INDEX($G:$G,ROW(L5698),1):INDEX($G:$G,MATCH(L5698+1, L:L,0)-1)))</f>
        <v/>
      </c>
      <c r="P5698" t="str">
        <f>IF(L5698="","",AVERAGE(INDEX($K:$K,ROW(L5698),1):INDEX($K:$K,MATCH(L5698+1, L:L,0)-1)))</f>
        <v/>
      </c>
    </row>
    <row r="5699" spans="1:16" x14ac:dyDescent="0.25">
      <c r="A5699">
        <v>2018</v>
      </c>
      <c r="B5699">
        <v>3</v>
      </c>
      <c r="C5699" t="s">
        <v>15</v>
      </c>
      <c r="D5699">
        <v>-1.798181818</v>
      </c>
      <c r="E5699">
        <v>-1.6606367719999999</v>
      </c>
      <c r="F5699">
        <f t="shared" ref="F5699:F5762" si="356">E5699-D5699</f>
        <v>0.13754504600000006</v>
      </c>
      <c r="G5699">
        <f t="shared" ref="G5699:G5762" si="357">ABS(F5699)</f>
        <v>0.13754504600000006</v>
      </c>
      <c r="H5699">
        <v>55.950909090000003</v>
      </c>
      <c r="I5699">
        <v>37</v>
      </c>
      <c r="J5699">
        <f t="shared" ref="J5699:J5762" si="358">I5699-H5699</f>
        <v>-18.950909090000003</v>
      </c>
      <c r="K5699">
        <f t="shared" ref="K5699:K5762" si="359">ABS(J5699)</f>
        <v>18.950909090000003</v>
      </c>
      <c r="L5699" t="str">
        <f>IF(A5699&lt;&gt;A5698,MAX($L$2:L5698)+1,"")</f>
        <v/>
      </c>
      <c r="M5699" t="str">
        <f>IF(L5699="","",AVERAGE(INDEX($E:$E,ROW(L5699),1):INDEX($E:$E,MATCH(L5699+1, L:L,0)-1)) - AVERAGE(INDEX($D:$D,ROW(L5699),1):INDEX($D:$D,MATCH(L5699+1, L:L,0)-1)))</f>
        <v/>
      </c>
      <c r="N5699" t="str">
        <f>IF(L5699="","",AVERAGE(INDEX($I:$I,ROW(L5699),1):INDEX($I:$I,MATCH(L5699+1, L:L,0)-1)) - AVERAGE(INDEX($H:$H,ROW(L5699),1):INDEX($H:$H,MATCH(L5699+1, L:L,0)-1)))</f>
        <v/>
      </c>
      <c r="O5699" t="str">
        <f>IF(L5699="","",AVERAGE(INDEX($G:$G,ROW(L5699),1):INDEX($G:$G,MATCH(L5699+1, L:L,0)-1)))</f>
        <v/>
      </c>
      <c r="P5699" t="str">
        <f>IF(L5699="","",AVERAGE(INDEX($K:$K,ROW(L5699),1):INDEX($K:$K,MATCH(L5699+1, L:L,0)-1)))</f>
        <v/>
      </c>
    </row>
    <row r="5700" spans="1:16" x14ac:dyDescent="0.25">
      <c r="A5700">
        <v>2018</v>
      </c>
      <c r="B5700">
        <v>3</v>
      </c>
      <c r="C5700" t="s">
        <v>16</v>
      </c>
      <c r="D5700">
        <v>-2.8</v>
      </c>
      <c r="E5700">
        <v>-1.7322580649999999</v>
      </c>
      <c r="F5700">
        <f t="shared" si="356"/>
        <v>1.0677419349999999</v>
      </c>
      <c r="G5700">
        <f t="shared" si="357"/>
        <v>1.0677419349999999</v>
      </c>
      <c r="H5700">
        <v>95.6</v>
      </c>
      <c r="I5700">
        <v>86.4</v>
      </c>
      <c r="J5700">
        <f t="shared" si="358"/>
        <v>-9.1999999999999886</v>
      </c>
      <c r="K5700">
        <f t="shared" si="359"/>
        <v>9.1999999999999886</v>
      </c>
      <c r="L5700" t="str">
        <f>IF(A5700&lt;&gt;A5699,MAX($L$2:L5699)+1,"")</f>
        <v/>
      </c>
      <c r="M5700" t="str">
        <f>IF(L5700="","",AVERAGE(INDEX($E:$E,ROW(L5700),1):INDEX($E:$E,MATCH(L5700+1, L:L,0)-1)) - AVERAGE(INDEX($D:$D,ROW(L5700),1):INDEX($D:$D,MATCH(L5700+1, L:L,0)-1)))</f>
        <v/>
      </c>
      <c r="N5700" t="str">
        <f>IF(L5700="","",AVERAGE(INDEX($I:$I,ROW(L5700),1):INDEX($I:$I,MATCH(L5700+1, L:L,0)-1)) - AVERAGE(INDEX($H:$H,ROW(L5700),1):INDEX($H:$H,MATCH(L5700+1, L:L,0)-1)))</f>
        <v/>
      </c>
      <c r="O5700" t="str">
        <f>IF(L5700="","",AVERAGE(INDEX($G:$G,ROW(L5700),1):INDEX($G:$G,MATCH(L5700+1, L:L,0)-1)))</f>
        <v/>
      </c>
      <c r="P5700" t="str">
        <f>IF(L5700="","",AVERAGE(INDEX($K:$K,ROW(L5700),1):INDEX($K:$K,MATCH(L5700+1, L:L,0)-1)))</f>
        <v/>
      </c>
    </row>
    <row r="5701" spans="1:16" x14ac:dyDescent="0.25">
      <c r="A5701">
        <v>2018</v>
      </c>
      <c r="B5701">
        <v>3</v>
      </c>
      <c r="C5701" t="s">
        <v>17</v>
      </c>
      <c r="D5701">
        <v>-6.33</v>
      </c>
      <c r="E5701">
        <v>-3.341935484</v>
      </c>
      <c r="F5701">
        <f t="shared" si="356"/>
        <v>2.9880645160000001</v>
      </c>
      <c r="G5701">
        <f t="shared" si="357"/>
        <v>2.9880645160000001</v>
      </c>
      <c r="H5701">
        <v>52.21</v>
      </c>
      <c r="I5701">
        <v>27</v>
      </c>
      <c r="J5701">
        <f t="shared" si="358"/>
        <v>-25.21</v>
      </c>
      <c r="K5701">
        <f t="shared" si="359"/>
        <v>25.21</v>
      </c>
      <c r="L5701" t="str">
        <f>IF(A5701&lt;&gt;A5700,MAX($L$2:L5700)+1,"")</f>
        <v/>
      </c>
      <c r="M5701" t="str">
        <f>IF(L5701="","",AVERAGE(INDEX($E:$E,ROW(L5701),1):INDEX($E:$E,MATCH(L5701+1, L:L,0)-1)) - AVERAGE(INDEX($D:$D,ROW(L5701),1):INDEX($D:$D,MATCH(L5701+1, L:L,0)-1)))</f>
        <v/>
      </c>
      <c r="N5701" t="str">
        <f>IF(L5701="","",AVERAGE(INDEX($I:$I,ROW(L5701),1):INDEX($I:$I,MATCH(L5701+1, L:L,0)-1)) - AVERAGE(INDEX($H:$H,ROW(L5701),1):INDEX($H:$H,MATCH(L5701+1, L:L,0)-1)))</f>
        <v/>
      </c>
      <c r="O5701" t="str">
        <f>IF(L5701="","",AVERAGE(INDEX($G:$G,ROW(L5701),1):INDEX($G:$G,MATCH(L5701+1, L:L,0)-1)))</f>
        <v/>
      </c>
      <c r="P5701" t="str">
        <f>IF(L5701="","",AVERAGE(INDEX($K:$K,ROW(L5701),1):INDEX($K:$K,MATCH(L5701+1, L:L,0)-1)))</f>
        <v/>
      </c>
    </row>
    <row r="5702" spans="1:16" x14ac:dyDescent="0.25">
      <c r="A5702">
        <v>2018</v>
      </c>
      <c r="B5702">
        <v>3</v>
      </c>
      <c r="C5702" t="s">
        <v>18</v>
      </c>
      <c r="D5702">
        <v>-5.2949999999999999</v>
      </c>
      <c r="E5702">
        <v>-8.183938908</v>
      </c>
      <c r="F5702">
        <f t="shared" si="356"/>
        <v>-2.8889389080000001</v>
      </c>
      <c r="G5702">
        <f t="shared" si="357"/>
        <v>2.8889389080000001</v>
      </c>
      <c r="H5702">
        <v>19.626874999999998</v>
      </c>
      <c r="I5702">
        <v>34.306249999999999</v>
      </c>
      <c r="J5702">
        <f t="shared" si="358"/>
        <v>14.679375</v>
      </c>
      <c r="K5702">
        <f t="shared" si="359"/>
        <v>14.679375</v>
      </c>
      <c r="L5702" t="str">
        <f>IF(A5702&lt;&gt;A5701,MAX($L$2:L5701)+1,"")</f>
        <v/>
      </c>
      <c r="M5702" t="str">
        <f>IF(L5702="","",AVERAGE(INDEX($E:$E,ROW(L5702),1):INDEX($E:$E,MATCH(L5702+1, L:L,0)-1)) - AVERAGE(INDEX($D:$D,ROW(L5702),1):INDEX($D:$D,MATCH(L5702+1, L:L,0)-1)))</f>
        <v/>
      </c>
      <c r="N5702" t="str">
        <f>IF(L5702="","",AVERAGE(INDEX($I:$I,ROW(L5702),1):INDEX($I:$I,MATCH(L5702+1, L:L,0)-1)) - AVERAGE(INDEX($H:$H,ROW(L5702),1):INDEX($H:$H,MATCH(L5702+1, L:L,0)-1)))</f>
        <v/>
      </c>
      <c r="O5702" t="str">
        <f>IF(L5702="","",AVERAGE(INDEX($G:$G,ROW(L5702),1):INDEX($G:$G,MATCH(L5702+1, L:L,0)-1)))</f>
        <v/>
      </c>
      <c r="P5702" t="str">
        <f>IF(L5702="","",AVERAGE(INDEX($K:$K,ROW(L5702),1):INDEX($K:$K,MATCH(L5702+1, L:L,0)-1)))</f>
        <v/>
      </c>
    </row>
    <row r="5703" spans="1:16" x14ac:dyDescent="0.25">
      <c r="A5703">
        <v>2018</v>
      </c>
      <c r="B5703">
        <v>4</v>
      </c>
      <c r="C5703" t="s">
        <v>7</v>
      </c>
      <c r="D5703">
        <v>4.3711111110000003</v>
      </c>
      <c r="E5703">
        <v>-9.6179529E-2</v>
      </c>
      <c r="F5703">
        <f t="shared" si="356"/>
        <v>-4.4672906399999999</v>
      </c>
      <c r="G5703">
        <f t="shared" si="357"/>
        <v>4.4672906399999999</v>
      </c>
      <c r="H5703">
        <v>26.402222219999999</v>
      </c>
      <c r="I5703">
        <v>16.422222219999998</v>
      </c>
      <c r="J5703">
        <f t="shared" si="358"/>
        <v>-9.98</v>
      </c>
      <c r="K5703">
        <f t="shared" si="359"/>
        <v>9.98</v>
      </c>
      <c r="L5703" t="str">
        <f>IF(A5703&lt;&gt;A5702,MAX($L$2:L5702)+1,"")</f>
        <v/>
      </c>
      <c r="M5703" t="str">
        <f>IF(L5703="","",AVERAGE(INDEX($E:$E,ROW(L5703),1):INDEX($E:$E,MATCH(L5703+1, L:L,0)-1)) - AVERAGE(INDEX($D:$D,ROW(L5703),1):INDEX($D:$D,MATCH(L5703+1, L:L,0)-1)))</f>
        <v/>
      </c>
      <c r="N5703" t="str">
        <f>IF(L5703="","",AVERAGE(INDEX($I:$I,ROW(L5703),1):INDEX($I:$I,MATCH(L5703+1, L:L,0)-1)) - AVERAGE(INDEX($H:$H,ROW(L5703),1):INDEX($H:$H,MATCH(L5703+1, L:L,0)-1)))</f>
        <v/>
      </c>
      <c r="O5703" t="str">
        <f>IF(L5703="","",AVERAGE(INDEX($G:$G,ROW(L5703),1):INDEX($G:$G,MATCH(L5703+1, L:L,0)-1)))</f>
        <v/>
      </c>
      <c r="P5703" t="str">
        <f>IF(L5703="","",AVERAGE(INDEX($K:$K,ROW(L5703),1):INDEX($K:$K,MATCH(L5703+1, L:L,0)-1)))</f>
        <v/>
      </c>
    </row>
    <row r="5704" spans="1:16" x14ac:dyDescent="0.25">
      <c r="A5704">
        <v>2018</v>
      </c>
      <c r="B5704">
        <v>4</v>
      </c>
      <c r="C5704" t="s">
        <v>8</v>
      </c>
      <c r="D5704">
        <v>7.2156603769999998</v>
      </c>
      <c r="E5704">
        <v>6.8522147110000002</v>
      </c>
      <c r="F5704">
        <f t="shared" si="356"/>
        <v>-0.36344566599999961</v>
      </c>
      <c r="G5704">
        <f t="shared" si="357"/>
        <v>0.36344566599999961</v>
      </c>
      <c r="H5704">
        <v>115.9543396</v>
      </c>
      <c r="I5704">
        <v>133.78679249999999</v>
      </c>
      <c r="J5704">
        <f t="shared" si="358"/>
        <v>17.832452899999993</v>
      </c>
      <c r="K5704">
        <f t="shared" si="359"/>
        <v>17.832452899999993</v>
      </c>
      <c r="L5704" t="str">
        <f>IF(A5704&lt;&gt;A5703,MAX($L$2:L5703)+1,"")</f>
        <v/>
      </c>
      <c r="M5704" t="str">
        <f>IF(L5704="","",AVERAGE(INDEX($E:$E,ROW(L5704),1):INDEX($E:$E,MATCH(L5704+1, L:L,0)-1)) - AVERAGE(INDEX($D:$D,ROW(L5704),1):INDEX($D:$D,MATCH(L5704+1, L:L,0)-1)))</f>
        <v/>
      </c>
      <c r="N5704" t="str">
        <f>IF(L5704="","",AVERAGE(INDEX($I:$I,ROW(L5704),1):INDEX($I:$I,MATCH(L5704+1, L:L,0)-1)) - AVERAGE(INDEX($H:$H,ROW(L5704),1):INDEX($H:$H,MATCH(L5704+1, L:L,0)-1)))</f>
        <v/>
      </c>
      <c r="O5704" t="str">
        <f>IF(L5704="","",AVERAGE(INDEX($G:$G,ROW(L5704),1):INDEX($G:$G,MATCH(L5704+1, L:L,0)-1)))</f>
        <v/>
      </c>
      <c r="P5704" t="str">
        <f>IF(L5704="","",AVERAGE(INDEX($K:$K,ROW(L5704),1):INDEX($K:$K,MATCH(L5704+1, L:L,0)-1)))</f>
        <v/>
      </c>
    </row>
    <row r="5705" spans="1:16" x14ac:dyDescent="0.25">
      <c r="A5705">
        <v>2018</v>
      </c>
      <c r="B5705">
        <v>4</v>
      </c>
      <c r="C5705" t="s">
        <v>9</v>
      </c>
      <c r="D5705">
        <v>2.7814285710000002</v>
      </c>
      <c r="E5705">
        <v>-1.6866666669999999</v>
      </c>
      <c r="F5705">
        <f t="shared" si="356"/>
        <v>-4.4680952380000001</v>
      </c>
      <c r="G5705">
        <f t="shared" si="357"/>
        <v>4.4680952380000001</v>
      </c>
      <c r="H5705">
        <v>26.59</v>
      </c>
      <c r="I5705">
        <v>7.3571428570000004</v>
      </c>
      <c r="J5705">
        <f t="shared" si="358"/>
        <v>-19.232857143</v>
      </c>
      <c r="K5705">
        <f t="shared" si="359"/>
        <v>19.232857143</v>
      </c>
      <c r="L5705" t="str">
        <f>IF(A5705&lt;&gt;A5704,MAX($L$2:L5704)+1,"")</f>
        <v/>
      </c>
      <c r="M5705" t="str">
        <f>IF(L5705="","",AVERAGE(INDEX($E:$E,ROW(L5705),1):INDEX($E:$E,MATCH(L5705+1, L:L,0)-1)) - AVERAGE(INDEX($D:$D,ROW(L5705),1):INDEX($D:$D,MATCH(L5705+1, L:L,0)-1)))</f>
        <v/>
      </c>
      <c r="N5705" t="str">
        <f>IF(L5705="","",AVERAGE(INDEX($I:$I,ROW(L5705),1):INDEX($I:$I,MATCH(L5705+1, L:L,0)-1)) - AVERAGE(INDEX($H:$H,ROW(L5705),1):INDEX($H:$H,MATCH(L5705+1, L:L,0)-1)))</f>
        <v/>
      </c>
      <c r="O5705" t="str">
        <f>IF(L5705="","",AVERAGE(INDEX($G:$G,ROW(L5705),1):INDEX($G:$G,MATCH(L5705+1, L:L,0)-1)))</f>
        <v/>
      </c>
      <c r="P5705" t="str">
        <f>IF(L5705="","",AVERAGE(INDEX($K:$K,ROW(L5705),1):INDEX($K:$K,MATCH(L5705+1, L:L,0)-1)))</f>
        <v/>
      </c>
    </row>
    <row r="5706" spans="1:16" x14ac:dyDescent="0.25">
      <c r="A5706">
        <v>2018</v>
      </c>
      <c r="B5706">
        <v>4</v>
      </c>
      <c r="C5706" t="s">
        <v>10</v>
      </c>
      <c r="D5706">
        <v>3.8433333329999999</v>
      </c>
      <c r="E5706">
        <v>2.7654700860000001</v>
      </c>
      <c r="F5706">
        <f t="shared" si="356"/>
        <v>-1.0778632469999998</v>
      </c>
      <c r="G5706">
        <f t="shared" si="357"/>
        <v>1.0778632469999998</v>
      </c>
      <c r="H5706">
        <v>79.456666670000004</v>
      </c>
      <c r="I5706">
        <v>91.9</v>
      </c>
      <c r="J5706">
        <f t="shared" si="358"/>
        <v>12.443333330000002</v>
      </c>
      <c r="K5706">
        <f t="shared" si="359"/>
        <v>12.443333330000002</v>
      </c>
      <c r="L5706" t="str">
        <f>IF(A5706&lt;&gt;A5705,MAX($L$2:L5705)+1,"")</f>
        <v/>
      </c>
      <c r="M5706" t="str">
        <f>IF(L5706="","",AVERAGE(INDEX($E:$E,ROW(L5706),1):INDEX($E:$E,MATCH(L5706+1, L:L,0)-1)) - AVERAGE(INDEX($D:$D,ROW(L5706),1):INDEX($D:$D,MATCH(L5706+1, L:L,0)-1)))</f>
        <v/>
      </c>
      <c r="N5706" t="str">
        <f>IF(L5706="","",AVERAGE(INDEX($I:$I,ROW(L5706),1):INDEX($I:$I,MATCH(L5706+1, L:L,0)-1)) - AVERAGE(INDEX($H:$H,ROW(L5706),1):INDEX($H:$H,MATCH(L5706+1, L:L,0)-1)))</f>
        <v/>
      </c>
      <c r="O5706" t="str">
        <f>IF(L5706="","",AVERAGE(INDEX($G:$G,ROW(L5706),1):INDEX($G:$G,MATCH(L5706+1, L:L,0)-1)))</f>
        <v/>
      </c>
      <c r="P5706" t="str">
        <f>IF(L5706="","",AVERAGE(INDEX($K:$K,ROW(L5706),1):INDEX($K:$K,MATCH(L5706+1, L:L,0)-1)))</f>
        <v/>
      </c>
    </row>
    <row r="5707" spans="1:16" x14ac:dyDescent="0.25">
      <c r="A5707">
        <v>2018</v>
      </c>
      <c r="B5707">
        <v>4</v>
      </c>
      <c r="C5707" t="s">
        <v>11</v>
      </c>
      <c r="D5707">
        <v>1.5116666670000001</v>
      </c>
      <c r="E5707">
        <v>1.1860785279999999</v>
      </c>
      <c r="F5707">
        <f t="shared" si="356"/>
        <v>-0.32558813900000017</v>
      </c>
      <c r="G5707">
        <f t="shared" si="357"/>
        <v>0.32558813900000017</v>
      </c>
      <c r="H5707">
        <v>83.591666669999995</v>
      </c>
      <c r="I5707">
        <v>101.8666667</v>
      </c>
      <c r="J5707">
        <f t="shared" si="358"/>
        <v>18.275000030000001</v>
      </c>
      <c r="K5707">
        <f t="shared" si="359"/>
        <v>18.275000030000001</v>
      </c>
      <c r="L5707" t="str">
        <f>IF(A5707&lt;&gt;A5706,MAX($L$2:L5706)+1,"")</f>
        <v/>
      </c>
      <c r="M5707" t="str">
        <f>IF(L5707="","",AVERAGE(INDEX($E:$E,ROW(L5707),1):INDEX($E:$E,MATCH(L5707+1, L:L,0)-1)) - AVERAGE(INDEX($D:$D,ROW(L5707),1):INDEX($D:$D,MATCH(L5707+1, L:L,0)-1)))</f>
        <v/>
      </c>
      <c r="N5707" t="str">
        <f>IF(L5707="","",AVERAGE(INDEX($I:$I,ROW(L5707),1):INDEX($I:$I,MATCH(L5707+1, L:L,0)-1)) - AVERAGE(INDEX($H:$H,ROW(L5707),1):INDEX($H:$H,MATCH(L5707+1, L:L,0)-1)))</f>
        <v/>
      </c>
      <c r="O5707" t="str">
        <f>IF(L5707="","",AVERAGE(INDEX($G:$G,ROW(L5707),1):INDEX($G:$G,MATCH(L5707+1, L:L,0)-1)))</f>
        <v/>
      </c>
      <c r="P5707" t="str">
        <f>IF(L5707="","",AVERAGE(INDEX($K:$K,ROW(L5707),1):INDEX($K:$K,MATCH(L5707+1, L:L,0)-1)))</f>
        <v/>
      </c>
    </row>
    <row r="5708" spans="1:16" x14ac:dyDescent="0.25">
      <c r="A5708">
        <v>2018</v>
      </c>
      <c r="B5708">
        <v>4</v>
      </c>
      <c r="C5708" t="s">
        <v>12</v>
      </c>
      <c r="D5708">
        <v>4.7300000000000004</v>
      </c>
      <c r="E5708">
        <v>4.6341666669999997</v>
      </c>
      <c r="F5708">
        <f t="shared" si="356"/>
        <v>-9.5833333000000742E-2</v>
      </c>
      <c r="G5708">
        <f t="shared" si="357"/>
        <v>9.5833333000000742E-2</v>
      </c>
      <c r="H5708">
        <v>101.875</v>
      </c>
      <c r="I5708">
        <v>159.75</v>
      </c>
      <c r="J5708">
        <f t="shared" si="358"/>
        <v>57.875</v>
      </c>
      <c r="K5708">
        <f t="shared" si="359"/>
        <v>57.875</v>
      </c>
      <c r="L5708" t="str">
        <f>IF(A5708&lt;&gt;A5707,MAX($L$2:L5707)+1,"")</f>
        <v/>
      </c>
      <c r="M5708" t="str">
        <f>IF(L5708="","",AVERAGE(INDEX($E:$E,ROW(L5708),1):INDEX($E:$E,MATCH(L5708+1, L:L,0)-1)) - AVERAGE(INDEX($D:$D,ROW(L5708),1):INDEX($D:$D,MATCH(L5708+1, L:L,0)-1)))</f>
        <v/>
      </c>
      <c r="N5708" t="str">
        <f>IF(L5708="","",AVERAGE(INDEX($I:$I,ROW(L5708),1):INDEX($I:$I,MATCH(L5708+1, L:L,0)-1)) - AVERAGE(INDEX($H:$H,ROW(L5708),1):INDEX($H:$H,MATCH(L5708+1, L:L,0)-1)))</f>
        <v/>
      </c>
      <c r="O5708" t="str">
        <f>IF(L5708="","",AVERAGE(INDEX($G:$G,ROW(L5708),1):INDEX($G:$G,MATCH(L5708+1, L:L,0)-1)))</f>
        <v/>
      </c>
      <c r="P5708" t="str">
        <f>IF(L5708="","",AVERAGE(INDEX($K:$K,ROW(L5708),1):INDEX($K:$K,MATCH(L5708+1, L:L,0)-1)))</f>
        <v/>
      </c>
    </row>
    <row r="5709" spans="1:16" x14ac:dyDescent="0.25">
      <c r="A5709">
        <v>2018</v>
      </c>
      <c r="B5709">
        <v>4</v>
      </c>
      <c r="C5709" t="s">
        <v>15</v>
      </c>
      <c r="D5709">
        <v>5.8945454550000003</v>
      </c>
      <c r="E5709">
        <v>1.931829792</v>
      </c>
      <c r="F5709">
        <f t="shared" si="356"/>
        <v>-3.962715663</v>
      </c>
      <c r="G5709">
        <f t="shared" si="357"/>
        <v>3.962715663</v>
      </c>
      <c r="H5709">
        <v>68.656363639999995</v>
      </c>
      <c r="I5709">
        <v>89.354545450000003</v>
      </c>
      <c r="J5709">
        <f t="shared" si="358"/>
        <v>20.698181810000008</v>
      </c>
      <c r="K5709">
        <f t="shared" si="359"/>
        <v>20.698181810000008</v>
      </c>
      <c r="L5709" t="str">
        <f>IF(A5709&lt;&gt;A5708,MAX($L$2:L5708)+1,"")</f>
        <v/>
      </c>
      <c r="M5709" t="str">
        <f>IF(L5709="","",AVERAGE(INDEX($E:$E,ROW(L5709),1):INDEX($E:$E,MATCH(L5709+1, L:L,0)-1)) - AVERAGE(INDEX($D:$D,ROW(L5709),1):INDEX($D:$D,MATCH(L5709+1, L:L,0)-1)))</f>
        <v/>
      </c>
      <c r="N5709" t="str">
        <f>IF(L5709="","",AVERAGE(INDEX($I:$I,ROW(L5709),1):INDEX($I:$I,MATCH(L5709+1, L:L,0)-1)) - AVERAGE(INDEX($H:$H,ROW(L5709),1):INDEX($H:$H,MATCH(L5709+1, L:L,0)-1)))</f>
        <v/>
      </c>
      <c r="O5709" t="str">
        <f>IF(L5709="","",AVERAGE(INDEX($G:$G,ROW(L5709),1):INDEX($G:$G,MATCH(L5709+1, L:L,0)-1)))</f>
        <v/>
      </c>
      <c r="P5709" t="str">
        <f>IF(L5709="","",AVERAGE(INDEX($K:$K,ROW(L5709),1):INDEX($K:$K,MATCH(L5709+1, L:L,0)-1)))</f>
        <v/>
      </c>
    </row>
    <row r="5710" spans="1:16" x14ac:dyDescent="0.25">
      <c r="A5710">
        <v>2018</v>
      </c>
      <c r="B5710">
        <v>4</v>
      </c>
      <c r="C5710" t="s">
        <v>16</v>
      </c>
      <c r="D5710">
        <v>3.07</v>
      </c>
      <c r="E5710">
        <v>3.3233333329999999</v>
      </c>
      <c r="F5710">
        <f t="shared" si="356"/>
        <v>0.25333333300000005</v>
      </c>
      <c r="G5710">
        <f t="shared" si="357"/>
        <v>0.25333333300000005</v>
      </c>
      <c r="H5710">
        <v>97.06</v>
      </c>
      <c r="I5710">
        <v>120</v>
      </c>
      <c r="J5710">
        <f t="shared" si="358"/>
        <v>22.939999999999998</v>
      </c>
      <c r="K5710">
        <f t="shared" si="359"/>
        <v>22.939999999999998</v>
      </c>
      <c r="L5710" t="str">
        <f>IF(A5710&lt;&gt;A5709,MAX($L$2:L5709)+1,"")</f>
        <v/>
      </c>
      <c r="M5710" t="str">
        <f>IF(L5710="","",AVERAGE(INDEX($E:$E,ROW(L5710),1):INDEX($E:$E,MATCH(L5710+1, L:L,0)-1)) - AVERAGE(INDEX($D:$D,ROW(L5710),1):INDEX($D:$D,MATCH(L5710+1, L:L,0)-1)))</f>
        <v/>
      </c>
      <c r="N5710" t="str">
        <f>IF(L5710="","",AVERAGE(INDEX($I:$I,ROW(L5710),1):INDEX($I:$I,MATCH(L5710+1, L:L,0)-1)) - AVERAGE(INDEX($H:$H,ROW(L5710),1):INDEX($H:$H,MATCH(L5710+1, L:L,0)-1)))</f>
        <v/>
      </c>
      <c r="O5710" t="str">
        <f>IF(L5710="","",AVERAGE(INDEX($G:$G,ROW(L5710),1):INDEX($G:$G,MATCH(L5710+1, L:L,0)-1)))</f>
        <v/>
      </c>
      <c r="P5710" t="str">
        <f>IF(L5710="","",AVERAGE(INDEX($K:$K,ROW(L5710),1):INDEX($K:$K,MATCH(L5710+1, L:L,0)-1)))</f>
        <v/>
      </c>
    </row>
    <row r="5711" spans="1:16" x14ac:dyDescent="0.25">
      <c r="A5711">
        <v>2018</v>
      </c>
      <c r="B5711">
        <v>4</v>
      </c>
      <c r="C5711" t="s">
        <v>17</v>
      </c>
      <c r="D5711">
        <v>2.5499999999999998</v>
      </c>
      <c r="E5711">
        <v>6.6666670000000003E-3</v>
      </c>
      <c r="F5711">
        <f t="shared" si="356"/>
        <v>-2.5433333329999996</v>
      </c>
      <c r="G5711">
        <f t="shared" si="357"/>
        <v>2.5433333329999996</v>
      </c>
      <c r="H5711">
        <v>62.21</v>
      </c>
      <c r="I5711">
        <v>54.3</v>
      </c>
      <c r="J5711">
        <f t="shared" si="358"/>
        <v>-7.9100000000000037</v>
      </c>
      <c r="K5711">
        <f t="shared" si="359"/>
        <v>7.9100000000000037</v>
      </c>
      <c r="L5711" t="str">
        <f>IF(A5711&lt;&gt;A5710,MAX($L$2:L5710)+1,"")</f>
        <v/>
      </c>
      <c r="M5711" t="str">
        <f>IF(L5711="","",AVERAGE(INDEX($E:$E,ROW(L5711),1):INDEX($E:$E,MATCH(L5711+1, L:L,0)-1)) - AVERAGE(INDEX($D:$D,ROW(L5711),1):INDEX($D:$D,MATCH(L5711+1, L:L,0)-1)))</f>
        <v/>
      </c>
      <c r="N5711" t="str">
        <f>IF(L5711="","",AVERAGE(INDEX($I:$I,ROW(L5711),1):INDEX($I:$I,MATCH(L5711+1, L:L,0)-1)) - AVERAGE(INDEX($H:$H,ROW(L5711),1):INDEX($H:$H,MATCH(L5711+1, L:L,0)-1)))</f>
        <v/>
      </c>
      <c r="O5711" t="str">
        <f>IF(L5711="","",AVERAGE(INDEX($G:$G,ROW(L5711),1):INDEX($G:$G,MATCH(L5711+1, L:L,0)-1)))</f>
        <v/>
      </c>
      <c r="P5711" t="str">
        <f>IF(L5711="","",AVERAGE(INDEX($K:$K,ROW(L5711),1):INDEX($K:$K,MATCH(L5711+1, L:L,0)-1)))</f>
        <v/>
      </c>
    </row>
    <row r="5712" spans="1:16" x14ac:dyDescent="0.25">
      <c r="A5712">
        <v>2018</v>
      </c>
      <c r="B5712">
        <v>4</v>
      </c>
      <c r="C5712" t="s">
        <v>18</v>
      </c>
      <c r="D5712">
        <v>3.9573333329999998</v>
      </c>
      <c r="E5712">
        <v>-1.237205863</v>
      </c>
      <c r="F5712">
        <f t="shared" si="356"/>
        <v>-5.194539196</v>
      </c>
      <c r="G5712">
        <f t="shared" si="357"/>
        <v>5.194539196</v>
      </c>
      <c r="H5712">
        <v>22.628666670000001</v>
      </c>
      <c r="I5712">
        <v>12.28</v>
      </c>
      <c r="J5712">
        <f t="shared" si="358"/>
        <v>-10.348666670000002</v>
      </c>
      <c r="K5712">
        <f t="shared" si="359"/>
        <v>10.348666670000002</v>
      </c>
      <c r="L5712" t="str">
        <f>IF(A5712&lt;&gt;A5711,MAX($L$2:L5711)+1,"")</f>
        <v/>
      </c>
      <c r="M5712" t="str">
        <f>IF(L5712="","",AVERAGE(INDEX($E:$E,ROW(L5712),1):INDEX($E:$E,MATCH(L5712+1, L:L,0)-1)) - AVERAGE(INDEX($D:$D,ROW(L5712),1):INDEX($D:$D,MATCH(L5712+1, L:L,0)-1)))</f>
        <v/>
      </c>
      <c r="N5712" t="str">
        <f>IF(L5712="","",AVERAGE(INDEX($I:$I,ROW(L5712),1):INDEX($I:$I,MATCH(L5712+1, L:L,0)-1)) - AVERAGE(INDEX($H:$H,ROW(L5712),1):INDEX($H:$H,MATCH(L5712+1, L:L,0)-1)))</f>
        <v/>
      </c>
      <c r="O5712" t="str">
        <f>IF(L5712="","",AVERAGE(INDEX($G:$G,ROW(L5712),1):INDEX($G:$G,MATCH(L5712+1, L:L,0)-1)))</f>
        <v/>
      </c>
      <c r="P5712" t="str">
        <f>IF(L5712="","",AVERAGE(INDEX($K:$K,ROW(L5712),1):INDEX($K:$K,MATCH(L5712+1, L:L,0)-1)))</f>
        <v/>
      </c>
    </row>
    <row r="5713" spans="1:16" x14ac:dyDescent="0.25">
      <c r="A5713">
        <v>2018</v>
      </c>
      <c r="B5713">
        <v>5</v>
      </c>
      <c r="C5713" t="s">
        <v>7</v>
      </c>
      <c r="D5713">
        <v>10.456</v>
      </c>
      <c r="E5713">
        <v>13.92605376</v>
      </c>
      <c r="F5713">
        <f t="shared" si="356"/>
        <v>3.4700537600000008</v>
      </c>
      <c r="G5713">
        <f t="shared" si="357"/>
        <v>3.4700537600000008</v>
      </c>
      <c r="H5713">
        <v>45.665999999999997</v>
      </c>
      <c r="I5713">
        <v>27.57</v>
      </c>
      <c r="J5713">
        <f t="shared" si="358"/>
        <v>-18.095999999999997</v>
      </c>
      <c r="K5713">
        <f t="shared" si="359"/>
        <v>18.095999999999997</v>
      </c>
      <c r="L5713" t="str">
        <f>IF(A5713&lt;&gt;A5712,MAX($L$2:L5712)+1,"")</f>
        <v/>
      </c>
      <c r="M5713" t="str">
        <f>IF(L5713="","",AVERAGE(INDEX($E:$E,ROW(L5713),1):INDEX($E:$E,MATCH(L5713+1, L:L,0)-1)) - AVERAGE(INDEX($D:$D,ROW(L5713),1):INDEX($D:$D,MATCH(L5713+1, L:L,0)-1)))</f>
        <v/>
      </c>
      <c r="N5713" t="str">
        <f>IF(L5713="","",AVERAGE(INDEX($I:$I,ROW(L5713),1):INDEX($I:$I,MATCH(L5713+1, L:L,0)-1)) - AVERAGE(INDEX($H:$H,ROW(L5713),1):INDEX($H:$H,MATCH(L5713+1, L:L,0)-1)))</f>
        <v/>
      </c>
      <c r="O5713" t="str">
        <f>IF(L5713="","",AVERAGE(INDEX($G:$G,ROW(L5713),1):INDEX($G:$G,MATCH(L5713+1, L:L,0)-1)))</f>
        <v/>
      </c>
      <c r="P5713" t="str">
        <f>IF(L5713="","",AVERAGE(INDEX($K:$K,ROW(L5713),1):INDEX($K:$K,MATCH(L5713+1, L:L,0)-1)))</f>
        <v/>
      </c>
    </row>
    <row r="5714" spans="1:16" x14ac:dyDescent="0.25">
      <c r="A5714">
        <v>2018</v>
      </c>
      <c r="B5714">
        <v>5</v>
      </c>
      <c r="C5714" t="s">
        <v>8</v>
      </c>
      <c r="D5714">
        <v>11.10490566</v>
      </c>
      <c r="E5714">
        <v>13.64116211</v>
      </c>
      <c r="F5714">
        <f t="shared" si="356"/>
        <v>2.5362564499999998</v>
      </c>
      <c r="G5714">
        <f t="shared" si="357"/>
        <v>2.5362564499999998</v>
      </c>
      <c r="H5714">
        <v>87.150377359999993</v>
      </c>
      <c r="I5714">
        <v>42.869811319999997</v>
      </c>
      <c r="J5714">
        <f t="shared" si="358"/>
        <v>-44.280566039999997</v>
      </c>
      <c r="K5714">
        <f t="shared" si="359"/>
        <v>44.280566039999997</v>
      </c>
      <c r="L5714" t="str">
        <f>IF(A5714&lt;&gt;A5713,MAX($L$2:L5713)+1,"")</f>
        <v/>
      </c>
      <c r="M5714" t="str">
        <f>IF(L5714="","",AVERAGE(INDEX($E:$E,ROW(L5714),1):INDEX($E:$E,MATCH(L5714+1, L:L,0)-1)) - AVERAGE(INDEX($D:$D,ROW(L5714),1):INDEX($D:$D,MATCH(L5714+1, L:L,0)-1)))</f>
        <v/>
      </c>
      <c r="N5714" t="str">
        <f>IF(L5714="","",AVERAGE(INDEX($I:$I,ROW(L5714),1):INDEX($I:$I,MATCH(L5714+1, L:L,0)-1)) - AVERAGE(INDEX($H:$H,ROW(L5714),1):INDEX($H:$H,MATCH(L5714+1, L:L,0)-1)))</f>
        <v/>
      </c>
      <c r="O5714" t="str">
        <f>IF(L5714="","",AVERAGE(INDEX($G:$G,ROW(L5714),1):INDEX($G:$G,MATCH(L5714+1, L:L,0)-1)))</f>
        <v/>
      </c>
      <c r="P5714" t="str">
        <f>IF(L5714="","",AVERAGE(INDEX($K:$K,ROW(L5714),1):INDEX($K:$K,MATCH(L5714+1, L:L,0)-1)))</f>
        <v/>
      </c>
    </row>
    <row r="5715" spans="1:16" x14ac:dyDescent="0.25">
      <c r="A5715">
        <v>2018</v>
      </c>
      <c r="B5715">
        <v>5</v>
      </c>
      <c r="C5715" t="s">
        <v>9</v>
      </c>
      <c r="D5715">
        <v>9.9514285709999992</v>
      </c>
      <c r="E5715">
        <v>12.931658759999999</v>
      </c>
      <c r="F5715">
        <f t="shared" si="356"/>
        <v>2.9802301890000003</v>
      </c>
      <c r="G5715">
        <f t="shared" si="357"/>
        <v>2.9802301890000003</v>
      </c>
      <c r="H5715">
        <v>56.071428570000002</v>
      </c>
      <c r="I5715">
        <v>32.085714289999999</v>
      </c>
      <c r="J5715">
        <f t="shared" si="358"/>
        <v>-23.985714280000003</v>
      </c>
      <c r="K5715">
        <f t="shared" si="359"/>
        <v>23.985714280000003</v>
      </c>
      <c r="L5715" t="str">
        <f>IF(A5715&lt;&gt;A5714,MAX($L$2:L5714)+1,"")</f>
        <v/>
      </c>
      <c r="M5715" t="str">
        <f>IF(L5715="","",AVERAGE(INDEX($E:$E,ROW(L5715),1):INDEX($E:$E,MATCH(L5715+1, L:L,0)-1)) - AVERAGE(INDEX($D:$D,ROW(L5715),1):INDEX($D:$D,MATCH(L5715+1, L:L,0)-1)))</f>
        <v/>
      </c>
      <c r="N5715" t="str">
        <f>IF(L5715="","",AVERAGE(INDEX($I:$I,ROW(L5715),1):INDEX($I:$I,MATCH(L5715+1, L:L,0)-1)) - AVERAGE(INDEX($H:$H,ROW(L5715),1):INDEX($H:$H,MATCH(L5715+1, L:L,0)-1)))</f>
        <v/>
      </c>
      <c r="O5715" t="str">
        <f>IF(L5715="","",AVERAGE(INDEX($G:$G,ROW(L5715),1):INDEX($G:$G,MATCH(L5715+1, L:L,0)-1)))</f>
        <v/>
      </c>
      <c r="P5715" t="str">
        <f>IF(L5715="","",AVERAGE(INDEX($K:$K,ROW(L5715),1):INDEX($K:$K,MATCH(L5715+1, L:L,0)-1)))</f>
        <v/>
      </c>
    </row>
    <row r="5716" spans="1:16" x14ac:dyDescent="0.25">
      <c r="A5716">
        <v>2018</v>
      </c>
      <c r="B5716">
        <v>5</v>
      </c>
      <c r="C5716" t="s">
        <v>10</v>
      </c>
      <c r="D5716">
        <v>10.94</v>
      </c>
      <c r="E5716">
        <v>11.561290319999999</v>
      </c>
      <c r="F5716">
        <f t="shared" si="356"/>
        <v>0.62129031999999995</v>
      </c>
      <c r="G5716">
        <f t="shared" si="357"/>
        <v>0.62129031999999995</v>
      </c>
      <c r="H5716">
        <v>90.41</v>
      </c>
      <c r="I5716">
        <v>73.5</v>
      </c>
      <c r="J5716">
        <f t="shared" si="358"/>
        <v>-16.909999999999997</v>
      </c>
      <c r="K5716">
        <f t="shared" si="359"/>
        <v>16.909999999999997</v>
      </c>
      <c r="L5716" t="str">
        <f>IF(A5716&lt;&gt;A5715,MAX($L$2:L5715)+1,"")</f>
        <v/>
      </c>
      <c r="M5716" t="str">
        <f>IF(L5716="","",AVERAGE(INDEX($E:$E,ROW(L5716),1):INDEX($E:$E,MATCH(L5716+1, L:L,0)-1)) - AVERAGE(INDEX($D:$D,ROW(L5716),1):INDEX($D:$D,MATCH(L5716+1, L:L,0)-1)))</f>
        <v/>
      </c>
      <c r="N5716" t="str">
        <f>IF(L5716="","",AVERAGE(INDEX($I:$I,ROW(L5716),1):INDEX($I:$I,MATCH(L5716+1, L:L,0)-1)) - AVERAGE(INDEX($H:$H,ROW(L5716),1):INDEX($H:$H,MATCH(L5716+1, L:L,0)-1)))</f>
        <v/>
      </c>
      <c r="O5716" t="str">
        <f>IF(L5716="","",AVERAGE(INDEX($G:$G,ROW(L5716),1):INDEX($G:$G,MATCH(L5716+1, L:L,0)-1)))</f>
        <v/>
      </c>
      <c r="P5716" t="str">
        <f>IF(L5716="","",AVERAGE(INDEX($K:$K,ROW(L5716),1):INDEX($K:$K,MATCH(L5716+1, L:L,0)-1)))</f>
        <v/>
      </c>
    </row>
    <row r="5717" spans="1:16" x14ac:dyDescent="0.25">
      <c r="A5717">
        <v>2018</v>
      </c>
      <c r="B5717">
        <v>5</v>
      </c>
      <c r="C5717" t="s">
        <v>11</v>
      </c>
      <c r="D5717">
        <v>6.62</v>
      </c>
      <c r="E5717">
        <v>5.3279391370000004</v>
      </c>
      <c r="F5717">
        <f t="shared" si="356"/>
        <v>-1.2920608629999997</v>
      </c>
      <c r="G5717">
        <f t="shared" si="357"/>
        <v>1.2920608629999997</v>
      </c>
      <c r="H5717">
        <v>86.24</v>
      </c>
      <c r="I5717">
        <v>102.9666667</v>
      </c>
      <c r="J5717">
        <f t="shared" si="358"/>
        <v>16.72666670000001</v>
      </c>
      <c r="K5717">
        <f t="shared" si="359"/>
        <v>16.72666670000001</v>
      </c>
      <c r="L5717" t="str">
        <f>IF(A5717&lt;&gt;A5716,MAX($L$2:L5716)+1,"")</f>
        <v/>
      </c>
      <c r="M5717" t="str">
        <f>IF(L5717="","",AVERAGE(INDEX($E:$E,ROW(L5717),1):INDEX($E:$E,MATCH(L5717+1, L:L,0)-1)) - AVERAGE(INDEX($D:$D,ROW(L5717),1):INDEX($D:$D,MATCH(L5717+1, L:L,0)-1)))</f>
        <v/>
      </c>
      <c r="N5717" t="str">
        <f>IF(L5717="","",AVERAGE(INDEX($I:$I,ROW(L5717),1):INDEX($I:$I,MATCH(L5717+1, L:L,0)-1)) - AVERAGE(INDEX($H:$H,ROW(L5717),1):INDEX($H:$H,MATCH(L5717+1, L:L,0)-1)))</f>
        <v/>
      </c>
      <c r="O5717" t="str">
        <f>IF(L5717="","",AVERAGE(INDEX($G:$G,ROW(L5717),1):INDEX($G:$G,MATCH(L5717+1, L:L,0)-1)))</f>
        <v/>
      </c>
      <c r="P5717" t="str">
        <f>IF(L5717="","",AVERAGE(INDEX($K:$K,ROW(L5717),1):INDEX($K:$K,MATCH(L5717+1, L:L,0)-1)))</f>
        <v/>
      </c>
    </row>
    <row r="5718" spans="1:16" x14ac:dyDescent="0.25">
      <c r="A5718">
        <v>2018</v>
      </c>
      <c r="B5718">
        <v>5</v>
      </c>
      <c r="C5718" t="s">
        <v>12</v>
      </c>
      <c r="D5718">
        <v>10.414999999999999</v>
      </c>
      <c r="E5718">
        <v>11.15645162</v>
      </c>
      <c r="F5718">
        <f t="shared" si="356"/>
        <v>0.7414516200000012</v>
      </c>
      <c r="G5718">
        <f t="shared" si="357"/>
        <v>0.7414516200000012</v>
      </c>
      <c r="H5718">
        <v>107.79</v>
      </c>
      <c r="I5718">
        <v>68.55</v>
      </c>
      <c r="J5718">
        <f t="shared" si="358"/>
        <v>-39.240000000000009</v>
      </c>
      <c r="K5718">
        <f t="shared" si="359"/>
        <v>39.240000000000009</v>
      </c>
      <c r="L5718" t="str">
        <f>IF(A5718&lt;&gt;A5717,MAX($L$2:L5717)+1,"")</f>
        <v/>
      </c>
      <c r="M5718" t="str">
        <f>IF(L5718="","",AVERAGE(INDEX($E:$E,ROW(L5718),1):INDEX($E:$E,MATCH(L5718+1, L:L,0)-1)) - AVERAGE(INDEX($D:$D,ROW(L5718),1):INDEX($D:$D,MATCH(L5718+1, L:L,0)-1)))</f>
        <v/>
      </c>
      <c r="N5718" t="str">
        <f>IF(L5718="","",AVERAGE(INDEX($I:$I,ROW(L5718),1):INDEX($I:$I,MATCH(L5718+1, L:L,0)-1)) - AVERAGE(INDEX($H:$H,ROW(L5718),1):INDEX($H:$H,MATCH(L5718+1, L:L,0)-1)))</f>
        <v/>
      </c>
      <c r="O5718" t="str">
        <f>IF(L5718="","",AVERAGE(INDEX($G:$G,ROW(L5718),1):INDEX($G:$G,MATCH(L5718+1, L:L,0)-1)))</f>
        <v/>
      </c>
      <c r="P5718" t="str">
        <f>IF(L5718="","",AVERAGE(INDEX($K:$K,ROW(L5718),1):INDEX($K:$K,MATCH(L5718+1, L:L,0)-1)))</f>
        <v/>
      </c>
    </row>
    <row r="5719" spans="1:16" x14ac:dyDescent="0.25">
      <c r="A5719">
        <v>2018</v>
      </c>
      <c r="B5719">
        <v>5</v>
      </c>
      <c r="C5719" t="s">
        <v>15</v>
      </c>
      <c r="D5719">
        <v>12.443</v>
      </c>
      <c r="E5719">
        <v>15.00923384</v>
      </c>
      <c r="F5719">
        <f t="shared" si="356"/>
        <v>2.5662338400000007</v>
      </c>
      <c r="G5719">
        <f t="shared" si="357"/>
        <v>2.5662338400000007</v>
      </c>
      <c r="H5719">
        <v>81.027000000000001</v>
      </c>
      <c r="I5719">
        <v>55.93</v>
      </c>
      <c r="J5719">
        <f t="shared" si="358"/>
        <v>-25.097000000000001</v>
      </c>
      <c r="K5719">
        <f t="shared" si="359"/>
        <v>25.097000000000001</v>
      </c>
      <c r="L5719" t="str">
        <f>IF(A5719&lt;&gt;A5718,MAX($L$2:L5718)+1,"")</f>
        <v/>
      </c>
      <c r="M5719" t="str">
        <f>IF(L5719="","",AVERAGE(INDEX($E:$E,ROW(L5719),1):INDEX($E:$E,MATCH(L5719+1, L:L,0)-1)) - AVERAGE(INDEX($D:$D,ROW(L5719),1):INDEX($D:$D,MATCH(L5719+1, L:L,0)-1)))</f>
        <v/>
      </c>
      <c r="N5719" t="str">
        <f>IF(L5719="","",AVERAGE(INDEX($I:$I,ROW(L5719),1):INDEX($I:$I,MATCH(L5719+1, L:L,0)-1)) - AVERAGE(INDEX($H:$H,ROW(L5719),1):INDEX($H:$H,MATCH(L5719+1, L:L,0)-1)))</f>
        <v/>
      </c>
      <c r="O5719" t="str">
        <f>IF(L5719="","",AVERAGE(INDEX($G:$G,ROW(L5719),1):INDEX($G:$G,MATCH(L5719+1, L:L,0)-1)))</f>
        <v/>
      </c>
      <c r="P5719" t="str">
        <f>IF(L5719="","",AVERAGE(INDEX($K:$K,ROW(L5719),1):INDEX($K:$K,MATCH(L5719+1, L:L,0)-1)))</f>
        <v/>
      </c>
    </row>
    <row r="5720" spans="1:16" x14ac:dyDescent="0.25">
      <c r="A5720">
        <v>2018</v>
      </c>
      <c r="B5720">
        <v>5</v>
      </c>
      <c r="C5720" t="s">
        <v>16</v>
      </c>
      <c r="D5720">
        <v>9.2100000000000009</v>
      </c>
      <c r="E5720">
        <v>9.2483870970000002</v>
      </c>
      <c r="F5720">
        <f t="shared" si="356"/>
        <v>3.8387096999999315E-2</v>
      </c>
      <c r="G5720">
        <f t="shared" si="357"/>
        <v>3.8387096999999315E-2</v>
      </c>
      <c r="H5720">
        <v>101.88</v>
      </c>
      <c r="I5720">
        <v>83</v>
      </c>
      <c r="J5720">
        <f t="shared" si="358"/>
        <v>-18.879999999999995</v>
      </c>
      <c r="K5720">
        <f t="shared" si="359"/>
        <v>18.879999999999995</v>
      </c>
      <c r="L5720" t="str">
        <f>IF(A5720&lt;&gt;A5719,MAX($L$2:L5719)+1,"")</f>
        <v/>
      </c>
      <c r="M5720" t="str">
        <f>IF(L5720="","",AVERAGE(INDEX($E:$E,ROW(L5720),1):INDEX($E:$E,MATCH(L5720+1, L:L,0)-1)) - AVERAGE(INDEX($D:$D,ROW(L5720),1):INDEX($D:$D,MATCH(L5720+1, L:L,0)-1)))</f>
        <v/>
      </c>
      <c r="N5720" t="str">
        <f>IF(L5720="","",AVERAGE(INDEX($I:$I,ROW(L5720),1):INDEX($I:$I,MATCH(L5720+1, L:L,0)-1)) - AVERAGE(INDEX($H:$H,ROW(L5720),1):INDEX($H:$H,MATCH(L5720+1, L:L,0)-1)))</f>
        <v/>
      </c>
      <c r="O5720" t="str">
        <f>IF(L5720="","",AVERAGE(INDEX($G:$G,ROW(L5720),1):INDEX($G:$G,MATCH(L5720+1, L:L,0)-1)))</f>
        <v/>
      </c>
      <c r="P5720" t="str">
        <f>IF(L5720="","",AVERAGE(INDEX($K:$K,ROW(L5720),1):INDEX($K:$K,MATCH(L5720+1, L:L,0)-1)))</f>
        <v/>
      </c>
    </row>
    <row r="5721" spans="1:16" x14ac:dyDescent="0.25">
      <c r="A5721">
        <v>2018</v>
      </c>
      <c r="B5721">
        <v>5</v>
      </c>
      <c r="C5721" t="s">
        <v>17</v>
      </c>
      <c r="D5721">
        <v>9.8800000000000008</v>
      </c>
      <c r="E5721">
        <v>9.558064516</v>
      </c>
      <c r="F5721">
        <f t="shared" si="356"/>
        <v>-0.32193548400000083</v>
      </c>
      <c r="G5721">
        <f t="shared" si="357"/>
        <v>0.32193548400000083</v>
      </c>
      <c r="H5721">
        <v>80.75</v>
      </c>
      <c r="I5721">
        <v>82.5</v>
      </c>
      <c r="J5721">
        <f t="shared" si="358"/>
        <v>1.75</v>
      </c>
      <c r="K5721">
        <f t="shared" si="359"/>
        <v>1.75</v>
      </c>
      <c r="L5721" t="str">
        <f>IF(A5721&lt;&gt;A5720,MAX($L$2:L5720)+1,"")</f>
        <v/>
      </c>
      <c r="M5721" t="str">
        <f>IF(L5721="","",AVERAGE(INDEX($E:$E,ROW(L5721),1):INDEX($E:$E,MATCH(L5721+1, L:L,0)-1)) - AVERAGE(INDEX($D:$D,ROW(L5721),1):INDEX($D:$D,MATCH(L5721+1, L:L,0)-1)))</f>
        <v/>
      </c>
      <c r="N5721" t="str">
        <f>IF(L5721="","",AVERAGE(INDEX($I:$I,ROW(L5721),1):INDEX($I:$I,MATCH(L5721+1, L:L,0)-1)) - AVERAGE(INDEX($H:$H,ROW(L5721),1):INDEX($H:$H,MATCH(L5721+1, L:L,0)-1)))</f>
        <v/>
      </c>
      <c r="O5721" t="str">
        <f>IF(L5721="","",AVERAGE(INDEX($G:$G,ROW(L5721),1):INDEX($G:$G,MATCH(L5721+1, L:L,0)-1)))</f>
        <v/>
      </c>
      <c r="P5721" t="str">
        <f>IF(L5721="","",AVERAGE(INDEX($K:$K,ROW(L5721),1):INDEX($K:$K,MATCH(L5721+1, L:L,0)-1)))</f>
        <v/>
      </c>
    </row>
    <row r="5722" spans="1:16" x14ac:dyDescent="0.25">
      <c r="A5722">
        <v>2018</v>
      </c>
      <c r="B5722">
        <v>5</v>
      </c>
      <c r="C5722" t="s">
        <v>18</v>
      </c>
      <c r="D5722">
        <v>10.546250000000001</v>
      </c>
      <c r="E5722">
        <v>14.080447769999999</v>
      </c>
      <c r="F5722">
        <f t="shared" si="356"/>
        <v>3.5341977699999987</v>
      </c>
      <c r="G5722">
        <f t="shared" si="357"/>
        <v>3.5341977699999987</v>
      </c>
      <c r="H5722">
        <v>49.389375000000001</v>
      </c>
      <c r="I5722">
        <v>39.387500000000003</v>
      </c>
      <c r="J5722">
        <f t="shared" si="358"/>
        <v>-10.001874999999998</v>
      </c>
      <c r="K5722">
        <f t="shared" si="359"/>
        <v>10.001874999999998</v>
      </c>
      <c r="L5722" t="str">
        <f>IF(A5722&lt;&gt;A5721,MAX($L$2:L5721)+1,"")</f>
        <v/>
      </c>
      <c r="M5722" t="str">
        <f>IF(L5722="","",AVERAGE(INDEX($E:$E,ROW(L5722),1):INDEX($E:$E,MATCH(L5722+1, L:L,0)-1)) - AVERAGE(INDEX($D:$D,ROW(L5722),1):INDEX($D:$D,MATCH(L5722+1, L:L,0)-1)))</f>
        <v/>
      </c>
      <c r="N5722" t="str">
        <f>IF(L5722="","",AVERAGE(INDEX($I:$I,ROW(L5722),1):INDEX($I:$I,MATCH(L5722+1, L:L,0)-1)) - AVERAGE(INDEX($H:$H,ROW(L5722),1):INDEX($H:$H,MATCH(L5722+1, L:L,0)-1)))</f>
        <v/>
      </c>
      <c r="O5722" t="str">
        <f>IF(L5722="","",AVERAGE(INDEX($G:$G,ROW(L5722),1):INDEX($G:$G,MATCH(L5722+1, L:L,0)-1)))</f>
        <v/>
      </c>
      <c r="P5722" t="str">
        <f>IF(L5722="","",AVERAGE(INDEX($K:$K,ROW(L5722),1):INDEX($K:$K,MATCH(L5722+1, L:L,0)-1)))</f>
        <v/>
      </c>
    </row>
    <row r="5723" spans="1:16" x14ac:dyDescent="0.25">
      <c r="A5723">
        <v>2018</v>
      </c>
      <c r="B5723">
        <v>6</v>
      </c>
      <c r="C5723" t="s">
        <v>7</v>
      </c>
      <c r="D5723">
        <v>14.747</v>
      </c>
      <c r="E5723">
        <v>15.68024698</v>
      </c>
      <c r="F5723">
        <f t="shared" si="356"/>
        <v>0.93324697999999984</v>
      </c>
      <c r="G5723">
        <f t="shared" si="357"/>
        <v>0.93324697999999984</v>
      </c>
      <c r="H5723">
        <v>73.736000000000004</v>
      </c>
      <c r="I5723">
        <v>75.62</v>
      </c>
      <c r="J5723">
        <f t="shared" si="358"/>
        <v>1.8840000000000003</v>
      </c>
      <c r="K5723">
        <f t="shared" si="359"/>
        <v>1.8840000000000003</v>
      </c>
      <c r="L5723" t="str">
        <f>IF(A5723&lt;&gt;A5722,MAX($L$2:L5722)+1,"")</f>
        <v/>
      </c>
      <c r="M5723" t="str">
        <f>IF(L5723="","",AVERAGE(INDEX($E:$E,ROW(L5723),1):INDEX($E:$E,MATCH(L5723+1, L:L,0)-1)) - AVERAGE(INDEX($D:$D,ROW(L5723),1):INDEX($D:$D,MATCH(L5723+1, L:L,0)-1)))</f>
        <v/>
      </c>
      <c r="N5723" t="str">
        <f>IF(L5723="","",AVERAGE(INDEX($I:$I,ROW(L5723),1):INDEX($I:$I,MATCH(L5723+1, L:L,0)-1)) - AVERAGE(INDEX($H:$H,ROW(L5723),1):INDEX($H:$H,MATCH(L5723+1, L:L,0)-1)))</f>
        <v/>
      </c>
      <c r="O5723" t="str">
        <f>IF(L5723="","",AVERAGE(INDEX($G:$G,ROW(L5723),1):INDEX($G:$G,MATCH(L5723+1, L:L,0)-1)))</f>
        <v/>
      </c>
      <c r="P5723" t="str">
        <f>IF(L5723="","",AVERAGE(INDEX($K:$K,ROW(L5723),1):INDEX($K:$K,MATCH(L5723+1, L:L,0)-1)))</f>
        <v/>
      </c>
    </row>
    <row r="5724" spans="1:16" x14ac:dyDescent="0.25">
      <c r="A5724">
        <v>2018</v>
      </c>
      <c r="B5724">
        <v>6</v>
      </c>
      <c r="C5724" t="s">
        <v>8</v>
      </c>
      <c r="D5724">
        <v>14.28212766</v>
      </c>
      <c r="E5724">
        <v>14.44385993</v>
      </c>
      <c r="F5724">
        <f t="shared" si="356"/>
        <v>0.1617322699999999</v>
      </c>
      <c r="G5724">
        <f t="shared" si="357"/>
        <v>0.1617322699999999</v>
      </c>
      <c r="H5724">
        <v>81.863191490000006</v>
      </c>
      <c r="I5724">
        <v>84.631914890000004</v>
      </c>
      <c r="J5724">
        <f t="shared" si="358"/>
        <v>2.7687233999999989</v>
      </c>
      <c r="K5724">
        <f t="shared" si="359"/>
        <v>2.7687233999999989</v>
      </c>
      <c r="L5724" t="str">
        <f>IF(A5724&lt;&gt;A5723,MAX($L$2:L5723)+1,"")</f>
        <v/>
      </c>
      <c r="M5724" t="str">
        <f>IF(L5724="","",AVERAGE(INDEX($E:$E,ROW(L5724),1):INDEX($E:$E,MATCH(L5724+1, L:L,0)-1)) - AVERAGE(INDEX($D:$D,ROW(L5724),1):INDEX($D:$D,MATCH(L5724+1, L:L,0)-1)))</f>
        <v/>
      </c>
      <c r="N5724" t="str">
        <f>IF(L5724="","",AVERAGE(INDEX($I:$I,ROW(L5724),1):INDEX($I:$I,MATCH(L5724+1, L:L,0)-1)) - AVERAGE(INDEX($H:$H,ROW(L5724),1):INDEX($H:$H,MATCH(L5724+1, L:L,0)-1)))</f>
        <v/>
      </c>
      <c r="O5724" t="str">
        <f>IF(L5724="","",AVERAGE(INDEX($G:$G,ROW(L5724),1):INDEX($G:$G,MATCH(L5724+1, L:L,0)-1)))</f>
        <v/>
      </c>
      <c r="P5724" t="str">
        <f>IF(L5724="","",AVERAGE(INDEX($K:$K,ROW(L5724),1):INDEX($K:$K,MATCH(L5724+1, L:L,0)-1)))</f>
        <v/>
      </c>
    </row>
    <row r="5725" spans="1:16" x14ac:dyDescent="0.25">
      <c r="A5725">
        <v>2018</v>
      </c>
      <c r="B5725">
        <v>6</v>
      </c>
      <c r="C5725" t="s">
        <v>9</v>
      </c>
      <c r="D5725">
        <v>15.537142859999999</v>
      </c>
      <c r="E5725">
        <v>17.963129129999999</v>
      </c>
      <c r="F5725">
        <f t="shared" si="356"/>
        <v>2.4259862699999992</v>
      </c>
      <c r="G5725">
        <f t="shared" si="357"/>
        <v>2.4259862699999992</v>
      </c>
      <c r="H5725">
        <v>82.942857140000001</v>
      </c>
      <c r="I5725">
        <v>89.228571430000002</v>
      </c>
      <c r="J5725">
        <f t="shared" si="358"/>
        <v>6.2857142900000014</v>
      </c>
      <c r="K5725">
        <f t="shared" si="359"/>
        <v>6.2857142900000014</v>
      </c>
      <c r="L5725" t="str">
        <f>IF(A5725&lt;&gt;A5724,MAX($L$2:L5724)+1,"")</f>
        <v/>
      </c>
      <c r="M5725" t="str">
        <f>IF(L5725="","",AVERAGE(INDEX($E:$E,ROW(L5725),1):INDEX($E:$E,MATCH(L5725+1, L:L,0)-1)) - AVERAGE(INDEX($D:$D,ROW(L5725),1):INDEX($D:$D,MATCH(L5725+1, L:L,0)-1)))</f>
        <v/>
      </c>
      <c r="N5725" t="str">
        <f>IF(L5725="","",AVERAGE(INDEX($I:$I,ROW(L5725),1):INDEX($I:$I,MATCH(L5725+1, L:L,0)-1)) - AVERAGE(INDEX($H:$H,ROW(L5725),1):INDEX($H:$H,MATCH(L5725+1, L:L,0)-1)))</f>
        <v/>
      </c>
      <c r="O5725" t="str">
        <f>IF(L5725="","",AVERAGE(INDEX($G:$G,ROW(L5725),1):INDEX($G:$G,MATCH(L5725+1, L:L,0)-1)))</f>
        <v/>
      </c>
      <c r="P5725" t="str">
        <f>IF(L5725="","",AVERAGE(INDEX($K:$K,ROW(L5725),1):INDEX($K:$K,MATCH(L5725+1, L:L,0)-1)))</f>
        <v/>
      </c>
    </row>
    <row r="5726" spans="1:16" x14ac:dyDescent="0.25">
      <c r="A5726">
        <v>2018</v>
      </c>
      <c r="B5726">
        <v>6</v>
      </c>
      <c r="C5726" t="s">
        <v>10</v>
      </c>
      <c r="D5726">
        <v>16.135000000000002</v>
      </c>
      <c r="E5726">
        <v>14.25816092</v>
      </c>
      <c r="F5726">
        <f t="shared" si="356"/>
        <v>-1.8768390800000017</v>
      </c>
      <c r="G5726">
        <f t="shared" si="357"/>
        <v>1.8768390800000017</v>
      </c>
      <c r="H5726">
        <v>88.62</v>
      </c>
      <c r="I5726">
        <v>123.7</v>
      </c>
      <c r="J5726">
        <f t="shared" si="358"/>
        <v>35.08</v>
      </c>
      <c r="K5726">
        <f t="shared" si="359"/>
        <v>35.08</v>
      </c>
      <c r="L5726" t="str">
        <f>IF(A5726&lt;&gt;A5725,MAX($L$2:L5725)+1,"")</f>
        <v/>
      </c>
      <c r="M5726" t="str">
        <f>IF(L5726="","",AVERAGE(INDEX($E:$E,ROW(L5726),1):INDEX($E:$E,MATCH(L5726+1, L:L,0)-1)) - AVERAGE(INDEX($D:$D,ROW(L5726),1):INDEX($D:$D,MATCH(L5726+1, L:L,0)-1)))</f>
        <v/>
      </c>
      <c r="N5726" t="str">
        <f>IF(L5726="","",AVERAGE(INDEX($I:$I,ROW(L5726),1):INDEX($I:$I,MATCH(L5726+1, L:L,0)-1)) - AVERAGE(INDEX($H:$H,ROW(L5726),1):INDEX($H:$H,MATCH(L5726+1, L:L,0)-1)))</f>
        <v/>
      </c>
      <c r="O5726" t="str">
        <f>IF(L5726="","",AVERAGE(INDEX($G:$G,ROW(L5726),1):INDEX($G:$G,MATCH(L5726+1, L:L,0)-1)))</f>
        <v/>
      </c>
      <c r="P5726" t="str">
        <f>IF(L5726="","",AVERAGE(INDEX($K:$K,ROW(L5726),1):INDEX($K:$K,MATCH(L5726+1, L:L,0)-1)))</f>
        <v/>
      </c>
    </row>
    <row r="5727" spans="1:16" x14ac:dyDescent="0.25">
      <c r="A5727">
        <v>2018</v>
      </c>
      <c r="B5727">
        <v>6</v>
      </c>
      <c r="C5727" t="s">
        <v>11</v>
      </c>
      <c r="D5727">
        <v>11.39</v>
      </c>
      <c r="E5727">
        <v>9.7161381290000008</v>
      </c>
      <c r="F5727">
        <f t="shared" si="356"/>
        <v>-1.6738618709999997</v>
      </c>
      <c r="G5727">
        <f t="shared" si="357"/>
        <v>1.6738618709999997</v>
      </c>
      <c r="H5727">
        <v>97.48</v>
      </c>
      <c r="I5727">
        <v>74.239999999999995</v>
      </c>
      <c r="J5727">
        <f t="shared" si="358"/>
        <v>-23.240000000000009</v>
      </c>
      <c r="K5727">
        <f t="shared" si="359"/>
        <v>23.240000000000009</v>
      </c>
      <c r="L5727" t="str">
        <f>IF(A5727&lt;&gt;A5726,MAX($L$2:L5726)+1,"")</f>
        <v/>
      </c>
      <c r="M5727" t="str">
        <f>IF(L5727="","",AVERAGE(INDEX($E:$E,ROW(L5727),1):INDEX($E:$E,MATCH(L5727+1, L:L,0)-1)) - AVERAGE(INDEX($D:$D,ROW(L5727),1):INDEX($D:$D,MATCH(L5727+1, L:L,0)-1)))</f>
        <v/>
      </c>
      <c r="N5727" t="str">
        <f>IF(L5727="","",AVERAGE(INDEX($I:$I,ROW(L5727),1):INDEX($I:$I,MATCH(L5727+1, L:L,0)-1)) - AVERAGE(INDEX($H:$H,ROW(L5727),1):INDEX($H:$H,MATCH(L5727+1, L:L,0)-1)))</f>
        <v/>
      </c>
      <c r="O5727" t="str">
        <f>IF(L5727="","",AVERAGE(INDEX($G:$G,ROW(L5727),1):INDEX($G:$G,MATCH(L5727+1, L:L,0)-1)))</f>
        <v/>
      </c>
      <c r="P5727" t="str">
        <f>IF(L5727="","",AVERAGE(INDEX($K:$K,ROW(L5727),1):INDEX($K:$K,MATCH(L5727+1, L:L,0)-1)))</f>
        <v/>
      </c>
    </row>
    <row r="5728" spans="1:16" x14ac:dyDescent="0.25">
      <c r="A5728">
        <v>2018</v>
      </c>
      <c r="B5728">
        <v>6</v>
      </c>
      <c r="C5728" t="s">
        <v>12</v>
      </c>
      <c r="D5728">
        <v>15.4</v>
      </c>
      <c r="E5728">
        <v>14.092499999999999</v>
      </c>
      <c r="F5728">
        <f t="shared" si="356"/>
        <v>-1.307500000000001</v>
      </c>
      <c r="G5728">
        <f t="shared" si="357"/>
        <v>1.307500000000001</v>
      </c>
      <c r="H5728">
        <v>88.742500000000007</v>
      </c>
      <c r="I5728">
        <v>129.85</v>
      </c>
      <c r="J5728">
        <f t="shared" si="358"/>
        <v>41.107499999999987</v>
      </c>
      <c r="K5728">
        <f t="shared" si="359"/>
        <v>41.107499999999987</v>
      </c>
      <c r="L5728" t="str">
        <f>IF(A5728&lt;&gt;A5727,MAX($L$2:L5727)+1,"")</f>
        <v/>
      </c>
      <c r="M5728" t="str">
        <f>IF(L5728="","",AVERAGE(INDEX($E:$E,ROW(L5728),1):INDEX($E:$E,MATCH(L5728+1, L:L,0)-1)) - AVERAGE(INDEX($D:$D,ROW(L5728),1):INDEX($D:$D,MATCH(L5728+1, L:L,0)-1)))</f>
        <v/>
      </c>
      <c r="N5728" t="str">
        <f>IF(L5728="","",AVERAGE(INDEX($I:$I,ROW(L5728),1):INDEX($I:$I,MATCH(L5728+1, L:L,0)-1)) - AVERAGE(INDEX($H:$H,ROW(L5728),1):INDEX($H:$H,MATCH(L5728+1, L:L,0)-1)))</f>
        <v/>
      </c>
      <c r="O5728" t="str">
        <f>IF(L5728="","",AVERAGE(INDEX($G:$G,ROW(L5728),1):INDEX($G:$G,MATCH(L5728+1, L:L,0)-1)))</f>
        <v/>
      </c>
      <c r="P5728" t="str">
        <f>IF(L5728="","",AVERAGE(INDEX($K:$K,ROW(L5728),1):INDEX($K:$K,MATCH(L5728+1, L:L,0)-1)))</f>
        <v/>
      </c>
    </row>
    <row r="5729" spans="1:16" x14ac:dyDescent="0.25">
      <c r="A5729">
        <v>2018</v>
      </c>
      <c r="B5729">
        <v>6</v>
      </c>
      <c r="C5729" t="s">
        <v>15</v>
      </c>
      <c r="D5729">
        <v>17.77</v>
      </c>
      <c r="E5729">
        <v>18.068998669999999</v>
      </c>
      <c r="F5729">
        <f t="shared" si="356"/>
        <v>0.29899866999999958</v>
      </c>
      <c r="G5729">
        <f t="shared" si="357"/>
        <v>0.29899866999999958</v>
      </c>
      <c r="H5729">
        <v>89.080833330000004</v>
      </c>
      <c r="I5729">
        <v>71.674999999999997</v>
      </c>
      <c r="J5729">
        <f t="shared" si="358"/>
        <v>-17.405833330000007</v>
      </c>
      <c r="K5729">
        <f t="shared" si="359"/>
        <v>17.405833330000007</v>
      </c>
      <c r="L5729" t="str">
        <f>IF(A5729&lt;&gt;A5728,MAX($L$2:L5728)+1,"")</f>
        <v/>
      </c>
      <c r="M5729" t="str">
        <f>IF(L5729="","",AVERAGE(INDEX($E:$E,ROW(L5729),1):INDEX($E:$E,MATCH(L5729+1, L:L,0)-1)) - AVERAGE(INDEX($D:$D,ROW(L5729),1):INDEX($D:$D,MATCH(L5729+1, L:L,0)-1)))</f>
        <v/>
      </c>
      <c r="N5729" t="str">
        <f>IF(L5729="","",AVERAGE(INDEX($I:$I,ROW(L5729),1):INDEX($I:$I,MATCH(L5729+1, L:L,0)-1)) - AVERAGE(INDEX($H:$H,ROW(L5729),1):INDEX($H:$H,MATCH(L5729+1, L:L,0)-1)))</f>
        <v/>
      </c>
      <c r="O5729" t="str">
        <f>IF(L5729="","",AVERAGE(INDEX($G:$G,ROW(L5729),1):INDEX($G:$G,MATCH(L5729+1, L:L,0)-1)))</f>
        <v/>
      </c>
      <c r="P5729" t="str">
        <f>IF(L5729="","",AVERAGE(INDEX($K:$K,ROW(L5729),1):INDEX($K:$K,MATCH(L5729+1, L:L,0)-1)))</f>
        <v/>
      </c>
    </row>
    <row r="5730" spans="1:16" x14ac:dyDescent="0.25">
      <c r="A5730">
        <v>2018</v>
      </c>
      <c r="B5730">
        <v>6</v>
      </c>
      <c r="C5730" t="s">
        <v>16</v>
      </c>
      <c r="D5730">
        <v>14.62</v>
      </c>
      <c r="E5730">
        <v>12.346666669999999</v>
      </c>
      <c r="F5730">
        <f t="shared" si="356"/>
        <v>-2.2733333299999998</v>
      </c>
      <c r="G5730">
        <f t="shared" si="357"/>
        <v>2.2733333299999998</v>
      </c>
      <c r="H5730">
        <v>98.3</v>
      </c>
      <c r="I5730">
        <v>192.2</v>
      </c>
      <c r="J5730">
        <f t="shared" si="358"/>
        <v>93.899999999999991</v>
      </c>
      <c r="K5730">
        <f t="shared" si="359"/>
        <v>93.899999999999991</v>
      </c>
      <c r="L5730" t="str">
        <f>IF(A5730&lt;&gt;A5729,MAX($L$2:L5729)+1,"")</f>
        <v/>
      </c>
      <c r="M5730" t="str">
        <f>IF(L5730="","",AVERAGE(INDEX($E:$E,ROW(L5730),1):INDEX($E:$E,MATCH(L5730+1, L:L,0)-1)) - AVERAGE(INDEX($D:$D,ROW(L5730),1):INDEX($D:$D,MATCH(L5730+1, L:L,0)-1)))</f>
        <v/>
      </c>
      <c r="N5730" t="str">
        <f>IF(L5730="","",AVERAGE(INDEX($I:$I,ROW(L5730),1):INDEX($I:$I,MATCH(L5730+1, L:L,0)-1)) - AVERAGE(INDEX($H:$H,ROW(L5730),1):INDEX($H:$H,MATCH(L5730+1, L:L,0)-1)))</f>
        <v/>
      </c>
      <c r="O5730" t="str">
        <f>IF(L5730="","",AVERAGE(INDEX($G:$G,ROW(L5730),1):INDEX($G:$G,MATCH(L5730+1, L:L,0)-1)))</f>
        <v/>
      </c>
      <c r="P5730" t="str">
        <f>IF(L5730="","",AVERAGE(INDEX($K:$K,ROW(L5730),1):INDEX($K:$K,MATCH(L5730+1, L:L,0)-1)))</f>
        <v/>
      </c>
    </row>
    <row r="5731" spans="1:16" x14ac:dyDescent="0.25">
      <c r="A5731">
        <v>2018</v>
      </c>
      <c r="B5731">
        <v>6</v>
      </c>
      <c r="C5731" t="s">
        <v>17</v>
      </c>
      <c r="D5731">
        <v>15.64</v>
      </c>
      <c r="E5731">
        <v>15.3</v>
      </c>
      <c r="F5731">
        <f t="shared" si="356"/>
        <v>-0.33999999999999986</v>
      </c>
      <c r="G5731">
        <f t="shared" si="357"/>
        <v>0.33999999999999986</v>
      </c>
      <c r="H5731">
        <v>87.96</v>
      </c>
      <c r="I5731">
        <v>71.900000000000006</v>
      </c>
      <c r="J5731">
        <f t="shared" si="358"/>
        <v>-16.059999999999988</v>
      </c>
      <c r="K5731">
        <f t="shared" si="359"/>
        <v>16.059999999999988</v>
      </c>
      <c r="L5731" t="str">
        <f>IF(A5731&lt;&gt;A5730,MAX($L$2:L5730)+1,"")</f>
        <v/>
      </c>
      <c r="M5731" t="str">
        <f>IF(L5731="","",AVERAGE(INDEX($E:$E,ROW(L5731),1):INDEX($E:$E,MATCH(L5731+1, L:L,0)-1)) - AVERAGE(INDEX($D:$D,ROW(L5731),1):INDEX($D:$D,MATCH(L5731+1, L:L,0)-1)))</f>
        <v/>
      </c>
      <c r="N5731" t="str">
        <f>IF(L5731="","",AVERAGE(INDEX($I:$I,ROW(L5731),1):INDEX($I:$I,MATCH(L5731+1, L:L,0)-1)) - AVERAGE(INDEX($H:$H,ROW(L5731),1):INDEX($H:$H,MATCH(L5731+1, L:L,0)-1)))</f>
        <v/>
      </c>
      <c r="O5731" t="str">
        <f>IF(L5731="","",AVERAGE(INDEX($G:$G,ROW(L5731),1):INDEX($G:$G,MATCH(L5731+1, L:L,0)-1)))</f>
        <v/>
      </c>
      <c r="P5731" t="str">
        <f>IF(L5731="","",AVERAGE(INDEX($K:$K,ROW(L5731),1):INDEX($K:$K,MATCH(L5731+1, L:L,0)-1)))</f>
        <v/>
      </c>
    </row>
    <row r="5732" spans="1:16" x14ac:dyDescent="0.25">
      <c r="A5732">
        <v>2018</v>
      </c>
      <c r="B5732">
        <v>6</v>
      </c>
      <c r="C5732" t="s">
        <v>18</v>
      </c>
      <c r="D5732">
        <v>15.47583333</v>
      </c>
      <c r="E5732">
        <v>16.87211344</v>
      </c>
      <c r="F5732">
        <f t="shared" si="356"/>
        <v>1.3962801099999993</v>
      </c>
      <c r="G5732">
        <f t="shared" si="357"/>
        <v>1.3962801099999993</v>
      </c>
      <c r="H5732">
        <v>73.875833330000006</v>
      </c>
      <c r="I5732">
        <v>76.333333330000002</v>
      </c>
      <c r="J5732">
        <f t="shared" si="358"/>
        <v>2.457499999999996</v>
      </c>
      <c r="K5732">
        <f t="shared" si="359"/>
        <v>2.457499999999996</v>
      </c>
      <c r="L5732" t="str">
        <f>IF(A5732&lt;&gt;A5731,MAX($L$2:L5731)+1,"")</f>
        <v/>
      </c>
      <c r="M5732" t="str">
        <f>IF(L5732="","",AVERAGE(INDEX($E:$E,ROW(L5732),1):INDEX($E:$E,MATCH(L5732+1, L:L,0)-1)) - AVERAGE(INDEX($D:$D,ROW(L5732),1):INDEX($D:$D,MATCH(L5732+1, L:L,0)-1)))</f>
        <v/>
      </c>
      <c r="N5732" t="str">
        <f>IF(L5732="","",AVERAGE(INDEX($I:$I,ROW(L5732),1):INDEX($I:$I,MATCH(L5732+1, L:L,0)-1)) - AVERAGE(INDEX($H:$H,ROW(L5732),1):INDEX($H:$H,MATCH(L5732+1, L:L,0)-1)))</f>
        <v/>
      </c>
      <c r="O5732" t="str">
        <f>IF(L5732="","",AVERAGE(INDEX($G:$G,ROW(L5732),1):INDEX($G:$G,MATCH(L5732+1, L:L,0)-1)))</f>
        <v/>
      </c>
      <c r="P5732" t="str">
        <f>IF(L5732="","",AVERAGE(INDEX($K:$K,ROW(L5732),1):INDEX($K:$K,MATCH(L5732+1, L:L,0)-1)))</f>
        <v/>
      </c>
    </row>
    <row r="5733" spans="1:16" x14ac:dyDescent="0.25">
      <c r="A5733">
        <v>2018</v>
      </c>
      <c r="B5733">
        <v>7</v>
      </c>
      <c r="C5733" t="s">
        <v>7</v>
      </c>
      <c r="D5733">
        <v>17.22</v>
      </c>
      <c r="E5733">
        <v>17.475739709999999</v>
      </c>
      <c r="F5733">
        <f t="shared" si="356"/>
        <v>0.25573971000000029</v>
      </c>
      <c r="G5733">
        <f t="shared" si="357"/>
        <v>0.25573971000000029</v>
      </c>
      <c r="H5733">
        <v>78.507000000000005</v>
      </c>
      <c r="I5733">
        <v>73.31</v>
      </c>
      <c r="J5733">
        <f t="shared" si="358"/>
        <v>-5.1970000000000027</v>
      </c>
      <c r="K5733">
        <f t="shared" si="359"/>
        <v>5.1970000000000027</v>
      </c>
      <c r="L5733" t="str">
        <f>IF(A5733&lt;&gt;A5732,MAX($L$2:L5732)+1,"")</f>
        <v/>
      </c>
      <c r="M5733" t="str">
        <f>IF(L5733="","",AVERAGE(INDEX($E:$E,ROW(L5733),1):INDEX($E:$E,MATCH(L5733+1, L:L,0)-1)) - AVERAGE(INDEX($D:$D,ROW(L5733),1):INDEX($D:$D,MATCH(L5733+1, L:L,0)-1)))</f>
        <v/>
      </c>
      <c r="N5733" t="str">
        <f>IF(L5733="","",AVERAGE(INDEX($I:$I,ROW(L5733),1):INDEX($I:$I,MATCH(L5733+1, L:L,0)-1)) - AVERAGE(INDEX($H:$H,ROW(L5733),1):INDEX($H:$H,MATCH(L5733+1, L:L,0)-1)))</f>
        <v/>
      </c>
      <c r="O5733" t="str">
        <f>IF(L5733="","",AVERAGE(INDEX($G:$G,ROW(L5733),1):INDEX($G:$G,MATCH(L5733+1, L:L,0)-1)))</f>
        <v/>
      </c>
      <c r="P5733" t="str">
        <f>IF(L5733="","",AVERAGE(INDEX($K:$K,ROW(L5733),1):INDEX($K:$K,MATCH(L5733+1, L:L,0)-1)))</f>
        <v/>
      </c>
    </row>
    <row r="5734" spans="1:16" x14ac:dyDescent="0.25">
      <c r="A5734">
        <v>2018</v>
      </c>
      <c r="B5734">
        <v>7</v>
      </c>
      <c r="C5734" t="s">
        <v>8</v>
      </c>
      <c r="D5734">
        <v>16.718800000000002</v>
      </c>
      <c r="E5734">
        <v>18.442691140000001</v>
      </c>
      <c r="F5734">
        <f t="shared" si="356"/>
        <v>1.7238911399999992</v>
      </c>
      <c r="G5734">
        <f t="shared" si="357"/>
        <v>1.7238911399999992</v>
      </c>
      <c r="H5734">
        <v>58.758800000000001</v>
      </c>
      <c r="I5734">
        <v>26.248000000000001</v>
      </c>
      <c r="J5734">
        <f t="shared" si="358"/>
        <v>-32.510800000000003</v>
      </c>
      <c r="K5734">
        <f t="shared" si="359"/>
        <v>32.510800000000003</v>
      </c>
      <c r="L5734" t="str">
        <f>IF(A5734&lt;&gt;A5733,MAX($L$2:L5733)+1,"")</f>
        <v/>
      </c>
      <c r="M5734" t="str">
        <f>IF(L5734="","",AVERAGE(INDEX($E:$E,ROW(L5734),1):INDEX($E:$E,MATCH(L5734+1, L:L,0)-1)) - AVERAGE(INDEX($D:$D,ROW(L5734),1):INDEX($D:$D,MATCH(L5734+1, L:L,0)-1)))</f>
        <v/>
      </c>
      <c r="N5734" t="str">
        <f>IF(L5734="","",AVERAGE(INDEX($I:$I,ROW(L5734),1):INDEX($I:$I,MATCH(L5734+1, L:L,0)-1)) - AVERAGE(INDEX($H:$H,ROW(L5734),1):INDEX($H:$H,MATCH(L5734+1, L:L,0)-1)))</f>
        <v/>
      </c>
      <c r="O5734" t="str">
        <f>IF(L5734="","",AVERAGE(INDEX($G:$G,ROW(L5734),1):INDEX($G:$G,MATCH(L5734+1, L:L,0)-1)))</f>
        <v/>
      </c>
      <c r="P5734" t="str">
        <f>IF(L5734="","",AVERAGE(INDEX($K:$K,ROW(L5734),1):INDEX($K:$K,MATCH(L5734+1, L:L,0)-1)))</f>
        <v/>
      </c>
    </row>
    <row r="5735" spans="1:16" x14ac:dyDescent="0.25">
      <c r="A5735">
        <v>2018</v>
      </c>
      <c r="B5735">
        <v>7</v>
      </c>
      <c r="C5735" t="s">
        <v>9</v>
      </c>
      <c r="D5735">
        <v>18.47142857</v>
      </c>
      <c r="E5735">
        <v>19.011520740000002</v>
      </c>
      <c r="F5735">
        <f t="shared" si="356"/>
        <v>0.5400921700000012</v>
      </c>
      <c r="G5735">
        <f t="shared" si="357"/>
        <v>0.5400921700000012</v>
      </c>
      <c r="H5735">
        <v>73.202857140000006</v>
      </c>
      <c r="I5735">
        <v>98.1</v>
      </c>
      <c r="J5735">
        <f t="shared" si="358"/>
        <v>24.897142859999988</v>
      </c>
      <c r="K5735">
        <f t="shared" si="359"/>
        <v>24.897142859999988</v>
      </c>
      <c r="L5735" t="str">
        <f>IF(A5735&lt;&gt;A5734,MAX($L$2:L5734)+1,"")</f>
        <v/>
      </c>
      <c r="M5735" t="str">
        <f>IF(L5735="","",AVERAGE(INDEX($E:$E,ROW(L5735),1):INDEX($E:$E,MATCH(L5735+1, L:L,0)-1)) - AVERAGE(INDEX($D:$D,ROW(L5735),1):INDEX($D:$D,MATCH(L5735+1, L:L,0)-1)))</f>
        <v/>
      </c>
      <c r="N5735" t="str">
        <f>IF(L5735="","",AVERAGE(INDEX($I:$I,ROW(L5735),1):INDEX($I:$I,MATCH(L5735+1, L:L,0)-1)) - AVERAGE(INDEX($H:$H,ROW(L5735),1):INDEX($H:$H,MATCH(L5735+1, L:L,0)-1)))</f>
        <v/>
      </c>
      <c r="O5735" t="str">
        <f>IF(L5735="","",AVERAGE(INDEX($G:$G,ROW(L5735),1):INDEX($G:$G,MATCH(L5735+1, L:L,0)-1)))</f>
        <v/>
      </c>
      <c r="P5735" t="str">
        <f>IF(L5735="","",AVERAGE(INDEX($K:$K,ROW(L5735),1):INDEX($K:$K,MATCH(L5735+1, L:L,0)-1)))</f>
        <v/>
      </c>
    </row>
    <row r="5736" spans="1:16" x14ac:dyDescent="0.25">
      <c r="A5736">
        <v>2018</v>
      </c>
      <c r="B5736">
        <v>7</v>
      </c>
      <c r="C5736" t="s">
        <v>10</v>
      </c>
      <c r="D5736">
        <v>18.940000000000001</v>
      </c>
      <c r="E5736">
        <v>21.27096774</v>
      </c>
      <c r="F5736">
        <f t="shared" si="356"/>
        <v>2.3309677399999984</v>
      </c>
      <c r="G5736">
        <f t="shared" si="357"/>
        <v>2.3309677399999984</v>
      </c>
      <c r="H5736">
        <v>102.91</v>
      </c>
      <c r="I5736">
        <v>101.3</v>
      </c>
      <c r="J5736">
        <f t="shared" si="358"/>
        <v>-1.6099999999999994</v>
      </c>
      <c r="K5736">
        <f t="shared" si="359"/>
        <v>1.6099999999999994</v>
      </c>
      <c r="L5736" t="str">
        <f>IF(A5736&lt;&gt;A5735,MAX($L$2:L5735)+1,"")</f>
        <v/>
      </c>
      <c r="M5736" t="str">
        <f>IF(L5736="","",AVERAGE(INDEX($E:$E,ROW(L5736),1):INDEX($E:$E,MATCH(L5736+1, L:L,0)-1)) - AVERAGE(INDEX($D:$D,ROW(L5736),1):INDEX($D:$D,MATCH(L5736+1, L:L,0)-1)))</f>
        <v/>
      </c>
      <c r="N5736" t="str">
        <f>IF(L5736="","",AVERAGE(INDEX($I:$I,ROW(L5736),1):INDEX($I:$I,MATCH(L5736+1, L:L,0)-1)) - AVERAGE(INDEX($H:$H,ROW(L5736),1):INDEX($H:$H,MATCH(L5736+1, L:L,0)-1)))</f>
        <v/>
      </c>
      <c r="O5736" t="str">
        <f>IF(L5736="","",AVERAGE(INDEX($G:$G,ROW(L5736),1):INDEX($G:$G,MATCH(L5736+1, L:L,0)-1)))</f>
        <v/>
      </c>
      <c r="P5736" t="str">
        <f>IF(L5736="","",AVERAGE(INDEX($K:$K,ROW(L5736),1):INDEX($K:$K,MATCH(L5736+1, L:L,0)-1)))</f>
        <v/>
      </c>
    </row>
    <row r="5737" spans="1:16" x14ac:dyDescent="0.25">
      <c r="A5737">
        <v>2018</v>
      </c>
      <c r="B5737">
        <v>7</v>
      </c>
      <c r="C5737" t="s">
        <v>11</v>
      </c>
      <c r="D5737">
        <v>15.90833333</v>
      </c>
      <c r="E5737">
        <v>18.48015255</v>
      </c>
      <c r="F5737">
        <f t="shared" si="356"/>
        <v>2.5718192200000001</v>
      </c>
      <c r="G5737">
        <f t="shared" si="357"/>
        <v>2.5718192200000001</v>
      </c>
      <c r="H5737">
        <v>102.6616667</v>
      </c>
      <c r="I5737">
        <v>97.216666669999995</v>
      </c>
      <c r="J5737">
        <f t="shared" si="358"/>
        <v>-5.4450000300000028</v>
      </c>
      <c r="K5737">
        <f t="shared" si="359"/>
        <v>5.4450000300000028</v>
      </c>
      <c r="L5737" t="str">
        <f>IF(A5737&lt;&gt;A5736,MAX($L$2:L5736)+1,"")</f>
        <v/>
      </c>
      <c r="M5737" t="str">
        <f>IF(L5737="","",AVERAGE(INDEX($E:$E,ROW(L5737),1):INDEX($E:$E,MATCH(L5737+1, L:L,0)-1)) - AVERAGE(INDEX($D:$D,ROW(L5737),1):INDEX($D:$D,MATCH(L5737+1, L:L,0)-1)))</f>
        <v/>
      </c>
      <c r="N5737" t="str">
        <f>IF(L5737="","",AVERAGE(INDEX($I:$I,ROW(L5737),1):INDEX($I:$I,MATCH(L5737+1, L:L,0)-1)) - AVERAGE(INDEX($H:$H,ROW(L5737),1):INDEX($H:$H,MATCH(L5737+1, L:L,0)-1)))</f>
        <v/>
      </c>
      <c r="O5737" t="str">
        <f>IF(L5737="","",AVERAGE(INDEX($G:$G,ROW(L5737),1):INDEX($G:$G,MATCH(L5737+1, L:L,0)-1)))</f>
        <v/>
      </c>
      <c r="P5737" t="str">
        <f>IF(L5737="","",AVERAGE(INDEX($K:$K,ROW(L5737),1):INDEX($K:$K,MATCH(L5737+1, L:L,0)-1)))</f>
        <v/>
      </c>
    </row>
    <row r="5738" spans="1:16" x14ac:dyDescent="0.25">
      <c r="A5738">
        <v>2018</v>
      </c>
      <c r="B5738">
        <v>7</v>
      </c>
      <c r="C5738" t="s">
        <v>12</v>
      </c>
      <c r="D5738">
        <v>18.877500000000001</v>
      </c>
      <c r="E5738">
        <v>21.297293289999999</v>
      </c>
      <c r="F5738">
        <f t="shared" si="356"/>
        <v>2.4197932899999977</v>
      </c>
      <c r="G5738">
        <f t="shared" si="357"/>
        <v>2.4197932899999977</v>
      </c>
      <c r="H5738">
        <v>88.987499999999997</v>
      </c>
      <c r="I5738">
        <v>82</v>
      </c>
      <c r="J5738">
        <f t="shared" si="358"/>
        <v>-6.9874999999999972</v>
      </c>
      <c r="K5738">
        <f t="shared" si="359"/>
        <v>6.9874999999999972</v>
      </c>
      <c r="L5738" t="str">
        <f>IF(A5738&lt;&gt;A5737,MAX($L$2:L5737)+1,"")</f>
        <v/>
      </c>
      <c r="M5738" t="str">
        <f>IF(L5738="","",AVERAGE(INDEX($E:$E,ROW(L5738),1):INDEX($E:$E,MATCH(L5738+1, L:L,0)-1)) - AVERAGE(INDEX($D:$D,ROW(L5738),1):INDEX($D:$D,MATCH(L5738+1, L:L,0)-1)))</f>
        <v/>
      </c>
      <c r="N5738" t="str">
        <f>IF(L5738="","",AVERAGE(INDEX($I:$I,ROW(L5738),1):INDEX($I:$I,MATCH(L5738+1, L:L,0)-1)) - AVERAGE(INDEX($H:$H,ROW(L5738),1):INDEX($H:$H,MATCH(L5738+1, L:L,0)-1)))</f>
        <v/>
      </c>
      <c r="O5738" t="str">
        <f>IF(L5738="","",AVERAGE(INDEX($G:$G,ROW(L5738),1):INDEX($G:$G,MATCH(L5738+1, L:L,0)-1)))</f>
        <v/>
      </c>
      <c r="P5738" t="str">
        <f>IF(L5738="","",AVERAGE(INDEX($K:$K,ROW(L5738),1):INDEX($K:$K,MATCH(L5738+1, L:L,0)-1)))</f>
        <v/>
      </c>
    </row>
    <row r="5739" spans="1:16" x14ac:dyDescent="0.25">
      <c r="A5739">
        <v>2018</v>
      </c>
      <c r="B5739">
        <v>7</v>
      </c>
      <c r="C5739" t="s">
        <v>15</v>
      </c>
      <c r="D5739">
        <v>20.603846149999999</v>
      </c>
      <c r="E5739">
        <v>21.982120930000001</v>
      </c>
      <c r="F5739">
        <f t="shared" si="356"/>
        <v>1.3782747800000017</v>
      </c>
      <c r="G5739">
        <f t="shared" si="357"/>
        <v>1.3782747800000017</v>
      </c>
      <c r="H5739">
        <v>85.953076920000001</v>
      </c>
      <c r="I5739">
        <v>63.61538462</v>
      </c>
      <c r="J5739">
        <f t="shared" si="358"/>
        <v>-22.337692300000001</v>
      </c>
      <c r="K5739">
        <f t="shared" si="359"/>
        <v>22.337692300000001</v>
      </c>
      <c r="L5739" t="str">
        <f>IF(A5739&lt;&gt;A5738,MAX($L$2:L5738)+1,"")</f>
        <v/>
      </c>
      <c r="M5739" t="str">
        <f>IF(L5739="","",AVERAGE(INDEX($E:$E,ROW(L5739),1):INDEX($E:$E,MATCH(L5739+1, L:L,0)-1)) - AVERAGE(INDEX($D:$D,ROW(L5739),1):INDEX($D:$D,MATCH(L5739+1, L:L,0)-1)))</f>
        <v/>
      </c>
      <c r="N5739" t="str">
        <f>IF(L5739="","",AVERAGE(INDEX($I:$I,ROW(L5739),1):INDEX($I:$I,MATCH(L5739+1, L:L,0)-1)) - AVERAGE(INDEX($H:$H,ROW(L5739),1):INDEX($H:$H,MATCH(L5739+1, L:L,0)-1)))</f>
        <v/>
      </c>
      <c r="O5739" t="str">
        <f>IF(L5739="","",AVERAGE(INDEX($G:$G,ROW(L5739),1):INDEX($G:$G,MATCH(L5739+1, L:L,0)-1)))</f>
        <v/>
      </c>
      <c r="P5739" t="str">
        <f>IF(L5739="","",AVERAGE(INDEX($K:$K,ROW(L5739),1):INDEX($K:$K,MATCH(L5739+1, L:L,0)-1)))</f>
        <v/>
      </c>
    </row>
    <row r="5740" spans="1:16" x14ac:dyDescent="0.25">
      <c r="A5740">
        <v>2018</v>
      </c>
      <c r="B5740">
        <v>7</v>
      </c>
      <c r="C5740" t="s">
        <v>16</v>
      </c>
      <c r="D5740">
        <v>18.79</v>
      </c>
      <c r="E5740">
        <v>20.277777780000001</v>
      </c>
      <c r="F5740">
        <f t="shared" si="356"/>
        <v>1.4877777800000018</v>
      </c>
      <c r="G5740">
        <f t="shared" si="357"/>
        <v>1.4877777800000018</v>
      </c>
      <c r="H5740">
        <v>78.56</v>
      </c>
      <c r="I5740">
        <v>34.9</v>
      </c>
      <c r="J5740">
        <f t="shared" si="358"/>
        <v>-43.660000000000004</v>
      </c>
      <c r="K5740">
        <f t="shared" si="359"/>
        <v>43.660000000000004</v>
      </c>
      <c r="L5740" t="str">
        <f>IF(A5740&lt;&gt;A5739,MAX($L$2:L5739)+1,"")</f>
        <v/>
      </c>
      <c r="M5740" t="str">
        <f>IF(L5740="","",AVERAGE(INDEX($E:$E,ROW(L5740),1):INDEX($E:$E,MATCH(L5740+1, L:L,0)-1)) - AVERAGE(INDEX($D:$D,ROW(L5740),1):INDEX($D:$D,MATCH(L5740+1, L:L,0)-1)))</f>
        <v/>
      </c>
      <c r="N5740" t="str">
        <f>IF(L5740="","",AVERAGE(INDEX($I:$I,ROW(L5740),1):INDEX($I:$I,MATCH(L5740+1, L:L,0)-1)) - AVERAGE(INDEX($H:$H,ROW(L5740),1):INDEX($H:$H,MATCH(L5740+1, L:L,0)-1)))</f>
        <v/>
      </c>
      <c r="O5740" t="str">
        <f>IF(L5740="","",AVERAGE(INDEX($G:$G,ROW(L5740),1):INDEX($G:$G,MATCH(L5740+1, L:L,0)-1)))</f>
        <v/>
      </c>
      <c r="P5740" t="str">
        <f>IF(L5740="","",AVERAGE(INDEX($K:$K,ROW(L5740),1):INDEX($K:$K,MATCH(L5740+1, L:L,0)-1)))</f>
        <v/>
      </c>
    </row>
    <row r="5741" spans="1:16" x14ac:dyDescent="0.25">
      <c r="A5741">
        <v>2018</v>
      </c>
      <c r="B5741">
        <v>7</v>
      </c>
      <c r="C5741" t="s">
        <v>17</v>
      </c>
      <c r="D5741">
        <v>18.350000000000001</v>
      </c>
      <c r="E5741">
        <v>21.203225809999999</v>
      </c>
      <c r="F5741">
        <f t="shared" si="356"/>
        <v>2.8532258099999979</v>
      </c>
      <c r="G5741">
        <f t="shared" si="357"/>
        <v>2.8532258099999979</v>
      </c>
      <c r="H5741">
        <v>111.81</v>
      </c>
      <c r="I5741">
        <v>81.3</v>
      </c>
      <c r="J5741">
        <f t="shared" si="358"/>
        <v>-30.510000000000005</v>
      </c>
      <c r="K5741">
        <f t="shared" si="359"/>
        <v>30.510000000000005</v>
      </c>
      <c r="L5741" t="str">
        <f>IF(A5741&lt;&gt;A5740,MAX($L$2:L5740)+1,"")</f>
        <v/>
      </c>
      <c r="M5741" t="str">
        <f>IF(L5741="","",AVERAGE(INDEX($E:$E,ROW(L5741),1):INDEX($E:$E,MATCH(L5741+1, L:L,0)-1)) - AVERAGE(INDEX($D:$D,ROW(L5741),1):INDEX($D:$D,MATCH(L5741+1, L:L,0)-1)))</f>
        <v/>
      </c>
      <c r="N5741" t="str">
        <f>IF(L5741="","",AVERAGE(INDEX($I:$I,ROW(L5741),1):INDEX($I:$I,MATCH(L5741+1, L:L,0)-1)) - AVERAGE(INDEX($H:$H,ROW(L5741),1):INDEX($H:$H,MATCH(L5741+1, L:L,0)-1)))</f>
        <v/>
      </c>
      <c r="O5741" t="str">
        <f>IF(L5741="","",AVERAGE(INDEX($G:$G,ROW(L5741),1):INDEX($G:$G,MATCH(L5741+1, L:L,0)-1)))</f>
        <v/>
      </c>
      <c r="P5741" t="str">
        <f>IF(L5741="","",AVERAGE(INDEX($K:$K,ROW(L5741),1):INDEX($K:$K,MATCH(L5741+1, L:L,0)-1)))</f>
        <v/>
      </c>
    </row>
    <row r="5742" spans="1:16" x14ac:dyDescent="0.25">
      <c r="A5742">
        <v>2018</v>
      </c>
      <c r="B5742">
        <v>7</v>
      </c>
      <c r="C5742" t="s">
        <v>18</v>
      </c>
      <c r="D5742">
        <v>18.192142860000001</v>
      </c>
      <c r="E5742">
        <v>18.327590449999999</v>
      </c>
      <c r="F5742">
        <f t="shared" si="356"/>
        <v>0.13544758999999829</v>
      </c>
      <c r="G5742">
        <f t="shared" si="357"/>
        <v>0.13544758999999829</v>
      </c>
      <c r="H5742">
        <v>63.21</v>
      </c>
      <c r="I5742">
        <v>42.992857139999998</v>
      </c>
      <c r="J5742">
        <f t="shared" si="358"/>
        <v>-20.217142860000003</v>
      </c>
      <c r="K5742">
        <f t="shared" si="359"/>
        <v>20.217142860000003</v>
      </c>
      <c r="L5742" t="str">
        <f>IF(A5742&lt;&gt;A5741,MAX($L$2:L5741)+1,"")</f>
        <v/>
      </c>
      <c r="M5742" t="str">
        <f>IF(L5742="","",AVERAGE(INDEX($E:$E,ROW(L5742),1):INDEX($E:$E,MATCH(L5742+1, L:L,0)-1)) - AVERAGE(INDEX($D:$D,ROW(L5742),1):INDEX($D:$D,MATCH(L5742+1, L:L,0)-1)))</f>
        <v/>
      </c>
      <c r="N5742" t="str">
        <f>IF(L5742="","",AVERAGE(INDEX($I:$I,ROW(L5742),1):INDEX($I:$I,MATCH(L5742+1, L:L,0)-1)) - AVERAGE(INDEX($H:$H,ROW(L5742),1):INDEX($H:$H,MATCH(L5742+1, L:L,0)-1)))</f>
        <v/>
      </c>
      <c r="O5742" t="str">
        <f>IF(L5742="","",AVERAGE(INDEX($G:$G,ROW(L5742),1):INDEX($G:$G,MATCH(L5742+1, L:L,0)-1)))</f>
        <v/>
      </c>
      <c r="P5742" t="str">
        <f>IF(L5742="","",AVERAGE(INDEX($K:$K,ROW(L5742),1):INDEX($K:$K,MATCH(L5742+1, L:L,0)-1)))</f>
        <v/>
      </c>
    </row>
    <row r="5743" spans="1:16" x14ac:dyDescent="0.25">
      <c r="A5743">
        <v>2018</v>
      </c>
      <c r="B5743">
        <v>8</v>
      </c>
      <c r="C5743" t="s">
        <v>7</v>
      </c>
      <c r="D5743">
        <v>16.01363636</v>
      </c>
      <c r="E5743">
        <v>16.12787879</v>
      </c>
      <c r="F5743">
        <f t="shared" si="356"/>
        <v>0.11424243000000089</v>
      </c>
      <c r="G5743">
        <f t="shared" si="357"/>
        <v>0.11424243000000089</v>
      </c>
      <c r="H5743">
        <v>54.797272730000003</v>
      </c>
      <c r="I5743">
        <v>32.690909089999998</v>
      </c>
      <c r="J5743">
        <f t="shared" si="358"/>
        <v>-22.106363640000005</v>
      </c>
      <c r="K5743">
        <f t="shared" si="359"/>
        <v>22.106363640000005</v>
      </c>
      <c r="L5743" t="str">
        <f>IF(A5743&lt;&gt;A5742,MAX($L$2:L5742)+1,"")</f>
        <v/>
      </c>
      <c r="M5743" t="str">
        <f>IF(L5743="","",AVERAGE(INDEX($E:$E,ROW(L5743),1):INDEX($E:$E,MATCH(L5743+1, L:L,0)-1)) - AVERAGE(INDEX($D:$D,ROW(L5743),1):INDEX($D:$D,MATCH(L5743+1, L:L,0)-1)))</f>
        <v/>
      </c>
      <c r="N5743" t="str">
        <f>IF(L5743="","",AVERAGE(INDEX($I:$I,ROW(L5743),1):INDEX($I:$I,MATCH(L5743+1, L:L,0)-1)) - AVERAGE(INDEX($H:$H,ROW(L5743),1):INDEX($H:$H,MATCH(L5743+1, L:L,0)-1)))</f>
        <v/>
      </c>
      <c r="O5743" t="str">
        <f>IF(L5743="","",AVERAGE(INDEX($G:$G,ROW(L5743),1):INDEX($G:$G,MATCH(L5743+1, L:L,0)-1)))</f>
        <v/>
      </c>
      <c r="P5743" t="str">
        <f>IF(L5743="","",AVERAGE(INDEX($K:$K,ROW(L5743),1):INDEX($K:$K,MATCH(L5743+1, L:L,0)-1)))</f>
        <v/>
      </c>
    </row>
    <row r="5744" spans="1:16" x14ac:dyDescent="0.25">
      <c r="A5744">
        <v>2018</v>
      </c>
      <c r="B5744">
        <v>8</v>
      </c>
      <c r="C5744" t="s">
        <v>8</v>
      </c>
      <c r="D5744">
        <v>16.699200000000001</v>
      </c>
      <c r="E5744">
        <v>17.734311590000001</v>
      </c>
      <c r="F5744">
        <f t="shared" si="356"/>
        <v>1.0351115899999996</v>
      </c>
      <c r="G5744">
        <f t="shared" si="357"/>
        <v>1.0351115899999996</v>
      </c>
      <c r="H5744">
        <v>64.8</v>
      </c>
      <c r="I5744">
        <v>20.059999999999999</v>
      </c>
      <c r="J5744">
        <f t="shared" si="358"/>
        <v>-44.739999999999995</v>
      </c>
      <c r="K5744">
        <f t="shared" si="359"/>
        <v>44.739999999999995</v>
      </c>
      <c r="L5744" t="str">
        <f>IF(A5744&lt;&gt;A5743,MAX($L$2:L5743)+1,"")</f>
        <v/>
      </c>
      <c r="M5744" t="str">
        <f>IF(L5744="","",AVERAGE(INDEX($E:$E,ROW(L5744),1):INDEX($E:$E,MATCH(L5744+1, L:L,0)-1)) - AVERAGE(INDEX($D:$D,ROW(L5744),1):INDEX($D:$D,MATCH(L5744+1, L:L,0)-1)))</f>
        <v/>
      </c>
      <c r="N5744" t="str">
        <f>IF(L5744="","",AVERAGE(INDEX($I:$I,ROW(L5744),1):INDEX($I:$I,MATCH(L5744+1, L:L,0)-1)) - AVERAGE(INDEX($H:$H,ROW(L5744),1):INDEX($H:$H,MATCH(L5744+1, L:L,0)-1)))</f>
        <v/>
      </c>
      <c r="O5744" t="str">
        <f>IF(L5744="","",AVERAGE(INDEX($G:$G,ROW(L5744),1):INDEX($G:$G,MATCH(L5744+1, L:L,0)-1)))</f>
        <v/>
      </c>
      <c r="P5744" t="str">
        <f>IF(L5744="","",AVERAGE(INDEX($K:$K,ROW(L5744),1):INDEX($K:$K,MATCH(L5744+1, L:L,0)-1)))</f>
        <v/>
      </c>
    </row>
    <row r="5745" spans="1:16" x14ac:dyDescent="0.25">
      <c r="A5745">
        <v>2018</v>
      </c>
      <c r="B5745">
        <v>8</v>
      </c>
      <c r="C5745" t="s">
        <v>9</v>
      </c>
      <c r="D5745">
        <v>17.332857140000002</v>
      </c>
      <c r="E5745">
        <v>17.23152709</v>
      </c>
      <c r="F5745">
        <f t="shared" si="356"/>
        <v>-0.10133005000000139</v>
      </c>
      <c r="G5745">
        <f t="shared" si="357"/>
        <v>0.10133005000000139</v>
      </c>
      <c r="H5745">
        <v>68.628571429999994</v>
      </c>
      <c r="I5745">
        <v>40.9</v>
      </c>
      <c r="J5745">
        <f t="shared" si="358"/>
        <v>-27.728571429999995</v>
      </c>
      <c r="K5745">
        <f t="shared" si="359"/>
        <v>27.728571429999995</v>
      </c>
      <c r="L5745" t="str">
        <f>IF(A5745&lt;&gt;A5744,MAX($L$2:L5744)+1,"")</f>
        <v/>
      </c>
      <c r="M5745" t="str">
        <f>IF(L5745="","",AVERAGE(INDEX($E:$E,ROW(L5745),1):INDEX($E:$E,MATCH(L5745+1, L:L,0)-1)) - AVERAGE(INDEX($D:$D,ROW(L5745),1):INDEX($D:$D,MATCH(L5745+1, L:L,0)-1)))</f>
        <v/>
      </c>
      <c r="N5745" t="str">
        <f>IF(L5745="","",AVERAGE(INDEX($I:$I,ROW(L5745),1):INDEX($I:$I,MATCH(L5745+1, L:L,0)-1)) - AVERAGE(INDEX($H:$H,ROW(L5745),1):INDEX($H:$H,MATCH(L5745+1, L:L,0)-1)))</f>
        <v/>
      </c>
      <c r="O5745" t="str">
        <f>IF(L5745="","",AVERAGE(INDEX($G:$G,ROW(L5745),1):INDEX($G:$G,MATCH(L5745+1, L:L,0)-1)))</f>
        <v/>
      </c>
      <c r="P5745" t="str">
        <f>IF(L5745="","",AVERAGE(INDEX($K:$K,ROW(L5745),1):INDEX($K:$K,MATCH(L5745+1, L:L,0)-1)))</f>
        <v/>
      </c>
    </row>
    <row r="5746" spans="1:16" x14ac:dyDescent="0.25">
      <c r="A5746">
        <v>2018</v>
      </c>
      <c r="B5746">
        <v>8</v>
      </c>
      <c r="C5746" t="s">
        <v>10</v>
      </c>
      <c r="D5746">
        <v>18.149999999999999</v>
      </c>
      <c r="E5746">
        <v>20.010591399999999</v>
      </c>
      <c r="F5746">
        <f t="shared" si="356"/>
        <v>1.8605914000000006</v>
      </c>
      <c r="G5746">
        <f t="shared" si="357"/>
        <v>1.8605914000000006</v>
      </c>
      <c r="H5746">
        <v>101.52</v>
      </c>
      <c r="I5746">
        <v>105.7</v>
      </c>
      <c r="J5746">
        <f t="shared" si="358"/>
        <v>4.1800000000000068</v>
      </c>
      <c r="K5746">
        <f t="shared" si="359"/>
        <v>4.1800000000000068</v>
      </c>
      <c r="L5746" t="str">
        <f>IF(A5746&lt;&gt;A5745,MAX($L$2:L5745)+1,"")</f>
        <v/>
      </c>
      <c r="M5746" t="str">
        <f>IF(L5746="","",AVERAGE(INDEX($E:$E,ROW(L5746),1):INDEX($E:$E,MATCH(L5746+1, L:L,0)-1)) - AVERAGE(INDEX($D:$D,ROW(L5746),1):INDEX($D:$D,MATCH(L5746+1, L:L,0)-1)))</f>
        <v/>
      </c>
      <c r="N5746" t="str">
        <f>IF(L5746="","",AVERAGE(INDEX($I:$I,ROW(L5746),1):INDEX($I:$I,MATCH(L5746+1, L:L,0)-1)) - AVERAGE(INDEX($H:$H,ROW(L5746),1):INDEX($H:$H,MATCH(L5746+1, L:L,0)-1)))</f>
        <v/>
      </c>
      <c r="O5746" t="str">
        <f>IF(L5746="","",AVERAGE(INDEX($G:$G,ROW(L5746),1):INDEX($G:$G,MATCH(L5746+1, L:L,0)-1)))</f>
        <v/>
      </c>
      <c r="P5746" t="str">
        <f>IF(L5746="","",AVERAGE(INDEX($K:$K,ROW(L5746),1):INDEX($K:$K,MATCH(L5746+1, L:L,0)-1)))</f>
        <v/>
      </c>
    </row>
    <row r="5747" spans="1:16" x14ac:dyDescent="0.25">
      <c r="A5747">
        <v>2018</v>
      </c>
      <c r="B5747">
        <v>8</v>
      </c>
      <c r="C5747" t="s">
        <v>11</v>
      </c>
      <c r="D5747">
        <v>16.05</v>
      </c>
      <c r="E5747">
        <v>18.018557659999999</v>
      </c>
      <c r="F5747">
        <f t="shared" si="356"/>
        <v>1.9685576599999983</v>
      </c>
      <c r="G5747">
        <f t="shared" si="357"/>
        <v>1.9685576599999983</v>
      </c>
      <c r="H5747">
        <v>99.48</v>
      </c>
      <c r="I5747">
        <v>92.016666670000006</v>
      </c>
      <c r="J5747">
        <f t="shared" si="358"/>
        <v>-7.4633333299999975</v>
      </c>
      <c r="K5747">
        <f t="shared" si="359"/>
        <v>7.4633333299999975</v>
      </c>
      <c r="L5747" t="str">
        <f>IF(A5747&lt;&gt;A5746,MAX($L$2:L5746)+1,"")</f>
        <v/>
      </c>
      <c r="M5747" t="str">
        <f>IF(L5747="","",AVERAGE(INDEX($E:$E,ROW(L5747),1):INDEX($E:$E,MATCH(L5747+1, L:L,0)-1)) - AVERAGE(INDEX($D:$D,ROW(L5747),1):INDEX($D:$D,MATCH(L5747+1, L:L,0)-1)))</f>
        <v/>
      </c>
      <c r="N5747" t="str">
        <f>IF(L5747="","",AVERAGE(INDEX($I:$I,ROW(L5747),1):INDEX($I:$I,MATCH(L5747+1, L:L,0)-1)) - AVERAGE(INDEX($H:$H,ROW(L5747),1):INDEX($H:$H,MATCH(L5747+1, L:L,0)-1)))</f>
        <v/>
      </c>
      <c r="O5747" t="str">
        <f>IF(L5747="","",AVERAGE(INDEX($G:$G,ROW(L5747),1):INDEX($G:$G,MATCH(L5747+1, L:L,0)-1)))</f>
        <v/>
      </c>
      <c r="P5747" t="str">
        <f>IF(L5747="","",AVERAGE(INDEX($K:$K,ROW(L5747),1):INDEX($K:$K,MATCH(L5747+1, L:L,0)-1)))</f>
        <v/>
      </c>
    </row>
    <row r="5748" spans="1:16" x14ac:dyDescent="0.25">
      <c r="A5748">
        <v>2018</v>
      </c>
      <c r="B5748">
        <v>8</v>
      </c>
      <c r="C5748" t="s">
        <v>12</v>
      </c>
      <c r="D5748">
        <v>18.622499999999999</v>
      </c>
      <c r="E5748">
        <v>21.19997219</v>
      </c>
      <c r="F5748">
        <f t="shared" si="356"/>
        <v>2.5774721900000017</v>
      </c>
      <c r="G5748">
        <f t="shared" si="357"/>
        <v>2.5774721900000017</v>
      </c>
      <c r="H5748">
        <v>81.2</v>
      </c>
      <c r="I5748">
        <v>70.45</v>
      </c>
      <c r="J5748">
        <f t="shared" si="358"/>
        <v>-10.75</v>
      </c>
      <c r="K5748">
        <f t="shared" si="359"/>
        <v>10.75</v>
      </c>
      <c r="L5748" t="str">
        <f>IF(A5748&lt;&gt;A5747,MAX($L$2:L5747)+1,"")</f>
        <v/>
      </c>
      <c r="M5748" t="str">
        <f>IF(L5748="","",AVERAGE(INDEX($E:$E,ROW(L5748),1):INDEX($E:$E,MATCH(L5748+1, L:L,0)-1)) - AVERAGE(INDEX($D:$D,ROW(L5748),1):INDEX($D:$D,MATCH(L5748+1, L:L,0)-1)))</f>
        <v/>
      </c>
      <c r="N5748" t="str">
        <f>IF(L5748="","",AVERAGE(INDEX($I:$I,ROW(L5748),1):INDEX($I:$I,MATCH(L5748+1, L:L,0)-1)) - AVERAGE(INDEX($H:$H,ROW(L5748),1):INDEX($H:$H,MATCH(L5748+1, L:L,0)-1)))</f>
        <v/>
      </c>
      <c r="O5748" t="str">
        <f>IF(L5748="","",AVERAGE(INDEX($G:$G,ROW(L5748),1):INDEX($G:$G,MATCH(L5748+1, L:L,0)-1)))</f>
        <v/>
      </c>
      <c r="P5748" t="str">
        <f>IF(L5748="","",AVERAGE(INDEX($K:$K,ROW(L5748),1):INDEX($K:$K,MATCH(L5748+1, L:L,0)-1)))</f>
        <v/>
      </c>
    </row>
    <row r="5749" spans="1:16" x14ac:dyDescent="0.25">
      <c r="A5749">
        <v>2018</v>
      </c>
      <c r="B5749">
        <v>8</v>
      </c>
      <c r="C5749" t="s">
        <v>15</v>
      </c>
      <c r="D5749">
        <v>19.5625</v>
      </c>
      <c r="E5749">
        <v>21.24735832</v>
      </c>
      <c r="F5749">
        <f t="shared" si="356"/>
        <v>1.68485832</v>
      </c>
      <c r="G5749">
        <f t="shared" si="357"/>
        <v>1.68485832</v>
      </c>
      <c r="H5749">
        <v>82.902500000000003</v>
      </c>
      <c r="I5749">
        <v>84.558333329999996</v>
      </c>
      <c r="J5749">
        <f t="shared" si="358"/>
        <v>1.655833329999993</v>
      </c>
      <c r="K5749">
        <f t="shared" si="359"/>
        <v>1.655833329999993</v>
      </c>
      <c r="L5749" t="str">
        <f>IF(A5749&lt;&gt;A5748,MAX($L$2:L5748)+1,"")</f>
        <v/>
      </c>
      <c r="M5749" t="str">
        <f>IF(L5749="","",AVERAGE(INDEX($E:$E,ROW(L5749),1):INDEX($E:$E,MATCH(L5749+1, L:L,0)-1)) - AVERAGE(INDEX($D:$D,ROW(L5749),1):INDEX($D:$D,MATCH(L5749+1, L:L,0)-1)))</f>
        <v/>
      </c>
      <c r="N5749" t="str">
        <f>IF(L5749="","",AVERAGE(INDEX($I:$I,ROW(L5749),1):INDEX($I:$I,MATCH(L5749+1, L:L,0)-1)) - AVERAGE(INDEX($H:$H,ROW(L5749),1):INDEX($H:$H,MATCH(L5749+1, L:L,0)-1)))</f>
        <v/>
      </c>
      <c r="O5749" t="str">
        <f>IF(L5749="","",AVERAGE(INDEX($G:$G,ROW(L5749),1):INDEX($G:$G,MATCH(L5749+1, L:L,0)-1)))</f>
        <v/>
      </c>
      <c r="P5749" t="str">
        <f>IF(L5749="","",AVERAGE(INDEX($K:$K,ROW(L5749),1):INDEX($K:$K,MATCH(L5749+1, L:L,0)-1)))</f>
        <v/>
      </c>
    </row>
    <row r="5750" spans="1:16" x14ac:dyDescent="0.25">
      <c r="A5750">
        <v>2018</v>
      </c>
      <c r="B5750">
        <v>8</v>
      </c>
      <c r="C5750" t="s">
        <v>17</v>
      </c>
      <c r="D5750">
        <v>17.079999999999998</v>
      </c>
      <c r="E5750">
        <v>19.825806450000002</v>
      </c>
      <c r="F5750">
        <f t="shared" si="356"/>
        <v>2.7458064500000035</v>
      </c>
      <c r="G5750">
        <f t="shared" si="357"/>
        <v>2.7458064500000035</v>
      </c>
      <c r="H5750">
        <v>91.23</v>
      </c>
      <c r="I5750">
        <v>73.599999999999994</v>
      </c>
      <c r="J5750">
        <f t="shared" si="358"/>
        <v>-17.63000000000001</v>
      </c>
      <c r="K5750">
        <f t="shared" si="359"/>
        <v>17.63000000000001</v>
      </c>
      <c r="L5750" t="str">
        <f>IF(A5750&lt;&gt;A5749,MAX($L$2:L5749)+1,"")</f>
        <v/>
      </c>
      <c r="M5750" t="str">
        <f>IF(L5750="","",AVERAGE(INDEX($E:$E,ROW(L5750),1):INDEX($E:$E,MATCH(L5750+1, L:L,0)-1)) - AVERAGE(INDEX($D:$D,ROW(L5750),1):INDEX($D:$D,MATCH(L5750+1, L:L,0)-1)))</f>
        <v/>
      </c>
      <c r="N5750" t="str">
        <f>IF(L5750="","",AVERAGE(INDEX($I:$I,ROW(L5750),1):INDEX($I:$I,MATCH(L5750+1, L:L,0)-1)) - AVERAGE(INDEX($H:$H,ROW(L5750),1):INDEX($H:$H,MATCH(L5750+1, L:L,0)-1)))</f>
        <v/>
      </c>
      <c r="O5750" t="str">
        <f>IF(L5750="","",AVERAGE(INDEX($G:$G,ROW(L5750),1):INDEX($G:$G,MATCH(L5750+1, L:L,0)-1)))</f>
        <v/>
      </c>
      <c r="P5750" t="str">
        <f>IF(L5750="","",AVERAGE(INDEX($K:$K,ROW(L5750),1):INDEX($K:$K,MATCH(L5750+1, L:L,0)-1)))</f>
        <v/>
      </c>
    </row>
    <row r="5751" spans="1:16" x14ac:dyDescent="0.25">
      <c r="A5751">
        <v>2018</v>
      </c>
      <c r="B5751">
        <v>8</v>
      </c>
      <c r="C5751" t="s">
        <v>18</v>
      </c>
      <c r="D5751">
        <v>17.261538460000001</v>
      </c>
      <c r="E5751">
        <v>17.414507</v>
      </c>
      <c r="F5751">
        <f t="shared" si="356"/>
        <v>0.15296853999999982</v>
      </c>
      <c r="G5751">
        <f t="shared" si="357"/>
        <v>0.15296853999999982</v>
      </c>
      <c r="H5751">
        <v>52.317692309999998</v>
      </c>
      <c r="I5751">
        <v>18.15384615</v>
      </c>
      <c r="J5751">
        <f t="shared" si="358"/>
        <v>-34.163846159999999</v>
      </c>
      <c r="K5751">
        <f t="shared" si="359"/>
        <v>34.163846159999999</v>
      </c>
      <c r="L5751" t="str">
        <f>IF(A5751&lt;&gt;A5750,MAX($L$2:L5750)+1,"")</f>
        <v/>
      </c>
      <c r="M5751" t="str">
        <f>IF(L5751="","",AVERAGE(INDEX($E:$E,ROW(L5751),1):INDEX($E:$E,MATCH(L5751+1, L:L,0)-1)) - AVERAGE(INDEX($D:$D,ROW(L5751),1):INDEX($D:$D,MATCH(L5751+1, L:L,0)-1)))</f>
        <v/>
      </c>
      <c r="N5751" t="str">
        <f>IF(L5751="","",AVERAGE(INDEX($I:$I,ROW(L5751),1):INDEX($I:$I,MATCH(L5751+1, L:L,0)-1)) - AVERAGE(INDEX($H:$H,ROW(L5751),1):INDEX($H:$H,MATCH(L5751+1, L:L,0)-1)))</f>
        <v/>
      </c>
      <c r="O5751" t="str">
        <f>IF(L5751="","",AVERAGE(INDEX($G:$G,ROW(L5751),1):INDEX($G:$G,MATCH(L5751+1, L:L,0)-1)))</f>
        <v/>
      </c>
      <c r="P5751" t="str">
        <f>IF(L5751="","",AVERAGE(INDEX($K:$K,ROW(L5751),1):INDEX($K:$K,MATCH(L5751+1, L:L,0)-1)))</f>
        <v/>
      </c>
    </row>
    <row r="5752" spans="1:16" x14ac:dyDescent="0.25">
      <c r="A5752">
        <v>2018</v>
      </c>
      <c r="B5752">
        <v>9</v>
      </c>
      <c r="C5752" t="s">
        <v>7</v>
      </c>
      <c r="D5752">
        <v>10.518181820000001</v>
      </c>
      <c r="E5752">
        <v>6.0650413959999998</v>
      </c>
      <c r="F5752">
        <f t="shared" si="356"/>
        <v>-4.4531404240000008</v>
      </c>
      <c r="G5752">
        <f t="shared" si="357"/>
        <v>4.4531404240000008</v>
      </c>
      <c r="H5752">
        <v>41.081818179999999</v>
      </c>
      <c r="I5752">
        <v>55.545454550000002</v>
      </c>
      <c r="J5752">
        <f t="shared" si="358"/>
        <v>14.463636370000003</v>
      </c>
      <c r="K5752">
        <f t="shared" si="359"/>
        <v>14.463636370000003</v>
      </c>
      <c r="L5752" t="str">
        <f>IF(A5752&lt;&gt;A5751,MAX($L$2:L5751)+1,"")</f>
        <v/>
      </c>
      <c r="M5752" t="str">
        <f>IF(L5752="","",AVERAGE(INDEX($E:$E,ROW(L5752),1):INDEX($E:$E,MATCH(L5752+1, L:L,0)-1)) - AVERAGE(INDEX($D:$D,ROW(L5752),1):INDEX($D:$D,MATCH(L5752+1, L:L,0)-1)))</f>
        <v/>
      </c>
      <c r="N5752" t="str">
        <f>IF(L5752="","",AVERAGE(INDEX($I:$I,ROW(L5752),1):INDEX($I:$I,MATCH(L5752+1, L:L,0)-1)) - AVERAGE(INDEX($H:$H,ROW(L5752),1):INDEX($H:$H,MATCH(L5752+1, L:L,0)-1)))</f>
        <v/>
      </c>
      <c r="O5752" t="str">
        <f>IF(L5752="","",AVERAGE(INDEX($G:$G,ROW(L5752),1):INDEX($G:$G,MATCH(L5752+1, L:L,0)-1)))</f>
        <v/>
      </c>
      <c r="P5752" t="str">
        <f>IF(L5752="","",AVERAGE(INDEX($K:$K,ROW(L5752),1):INDEX($K:$K,MATCH(L5752+1, L:L,0)-1)))</f>
        <v/>
      </c>
    </row>
    <row r="5753" spans="1:16" x14ac:dyDescent="0.25">
      <c r="A5753">
        <v>2018</v>
      </c>
      <c r="B5753">
        <v>9</v>
      </c>
      <c r="C5753" t="s">
        <v>8</v>
      </c>
      <c r="D5753">
        <v>12.928723400000001</v>
      </c>
      <c r="E5753">
        <v>12.26831346</v>
      </c>
      <c r="F5753">
        <f t="shared" si="356"/>
        <v>-0.66040994000000097</v>
      </c>
      <c r="G5753">
        <f t="shared" si="357"/>
        <v>0.66040994000000097</v>
      </c>
      <c r="H5753">
        <v>98.349574469999993</v>
      </c>
      <c r="I5753">
        <v>138.11276599999999</v>
      </c>
      <c r="J5753">
        <f t="shared" si="358"/>
        <v>39.76319153</v>
      </c>
      <c r="K5753">
        <f t="shared" si="359"/>
        <v>39.76319153</v>
      </c>
      <c r="L5753" t="str">
        <f>IF(A5753&lt;&gt;A5752,MAX($L$2:L5752)+1,"")</f>
        <v/>
      </c>
      <c r="M5753" t="str">
        <f>IF(L5753="","",AVERAGE(INDEX($E:$E,ROW(L5753),1):INDEX($E:$E,MATCH(L5753+1, L:L,0)-1)) - AVERAGE(INDEX($D:$D,ROW(L5753),1):INDEX($D:$D,MATCH(L5753+1, L:L,0)-1)))</f>
        <v/>
      </c>
      <c r="N5753" t="str">
        <f>IF(L5753="","",AVERAGE(INDEX($I:$I,ROW(L5753),1):INDEX($I:$I,MATCH(L5753+1, L:L,0)-1)) - AVERAGE(INDEX($H:$H,ROW(L5753),1):INDEX($H:$H,MATCH(L5753+1, L:L,0)-1)))</f>
        <v/>
      </c>
      <c r="O5753" t="str">
        <f>IF(L5753="","",AVERAGE(INDEX($G:$G,ROW(L5753),1):INDEX($G:$G,MATCH(L5753+1, L:L,0)-1)))</f>
        <v/>
      </c>
      <c r="P5753" t="str">
        <f>IF(L5753="","",AVERAGE(INDEX($K:$K,ROW(L5753),1):INDEX($K:$K,MATCH(L5753+1, L:L,0)-1)))</f>
        <v/>
      </c>
    </row>
    <row r="5754" spans="1:16" x14ac:dyDescent="0.25">
      <c r="A5754">
        <v>2018</v>
      </c>
      <c r="B5754">
        <v>9</v>
      </c>
      <c r="C5754" t="s">
        <v>9</v>
      </c>
      <c r="D5754">
        <v>11.26714286</v>
      </c>
      <c r="E5754">
        <v>8.3577668309999993</v>
      </c>
      <c r="F5754">
        <f t="shared" si="356"/>
        <v>-2.9093760290000006</v>
      </c>
      <c r="G5754">
        <f t="shared" si="357"/>
        <v>2.9093760290000006</v>
      </c>
      <c r="H5754">
        <v>57.347142859999998</v>
      </c>
      <c r="I5754">
        <v>68.542857139999995</v>
      </c>
      <c r="J5754">
        <f t="shared" si="358"/>
        <v>11.195714279999997</v>
      </c>
      <c r="K5754">
        <f t="shared" si="359"/>
        <v>11.195714279999997</v>
      </c>
      <c r="L5754" t="str">
        <f>IF(A5754&lt;&gt;A5753,MAX($L$2:L5753)+1,"")</f>
        <v/>
      </c>
      <c r="M5754" t="str">
        <f>IF(L5754="","",AVERAGE(INDEX($E:$E,ROW(L5754),1):INDEX($E:$E,MATCH(L5754+1, L:L,0)-1)) - AVERAGE(INDEX($D:$D,ROW(L5754),1):INDEX($D:$D,MATCH(L5754+1, L:L,0)-1)))</f>
        <v/>
      </c>
      <c r="N5754" t="str">
        <f>IF(L5754="","",AVERAGE(INDEX($I:$I,ROW(L5754),1):INDEX($I:$I,MATCH(L5754+1, L:L,0)-1)) - AVERAGE(INDEX($H:$H,ROW(L5754),1):INDEX($H:$H,MATCH(L5754+1, L:L,0)-1)))</f>
        <v/>
      </c>
      <c r="O5754" t="str">
        <f>IF(L5754="","",AVERAGE(INDEX($G:$G,ROW(L5754),1):INDEX($G:$G,MATCH(L5754+1, L:L,0)-1)))</f>
        <v/>
      </c>
      <c r="P5754" t="str">
        <f>IF(L5754="","",AVERAGE(INDEX($K:$K,ROW(L5754),1):INDEX($K:$K,MATCH(L5754+1, L:L,0)-1)))</f>
        <v/>
      </c>
    </row>
    <row r="5755" spans="1:16" x14ac:dyDescent="0.25">
      <c r="A5755">
        <v>2018</v>
      </c>
      <c r="B5755">
        <v>9</v>
      </c>
      <c r="C5755" t="s">
        <v>10</v>
      </c>
      <c r="D5755">
        <v>13.323333330000001</v>
      </c>
      <c r="E5755">
        <v>13.956172840000001</v>
      </c>
      <c r="F5755">
        <f t="shared" si="356"/>
        <v>0.63283951000000016</v>
      </c>
      <c r="G5755">
        <f t="shared" si="357"/>
        <v>0.63283951000000016</v>
      </c>
      <c r="H5755">
        <v>91.17</v>
      </c>
      <c r="I5755">
        <v>147.06666670000001</v>
      </c>
      <c r="J5755">
        <f t="shared" si="358"/>
        <v>55.896666700000011</v>
      </c>
      <c r="K5755">
        <f t="shared" si="359"/>
        <v>55.896666700000011</v>
      </c>
      <c r="L5755" t="str">
        <f>IF(A5755&lt;&gt;A5754,MAX($L$2:L5754)+1,"")</f>
        <v/>
      </c>
      <c r="M5755" t="str">
        <f>IF(L5755="","",AVERAGE(INDEX($E:$E,ROW(L5755),1):INDEX($E:$E,MATCH(L5755+1, L:L,0)-1)) - AVERAGE(INDEX($D:$D,ROW(L5755),1):INDEX($D:$D,MATCH(L5755+1, L:L,0)-1)))</f>
        <v/>
      </c>
      <c r="N5755" t="str">
        <f>IF(L5755="","",AVERAGE(INDEX($I:$I,ROW(L5755),1):INDEX($I:$I,MATCH(L5755+1, L:L,0)-1)) - AVERAGE(INDEX($H:$H,ROW(L5755),1):INDEX($H:$H,MATCH(L5755+1, L:L,0)-1)))</f>
        <v/>
      </c>
      <c r="O5755" t="str">
        <f>IF(L5755="","",AVERAGE(INDEX($G:$G,ROW(L5755),1):INDEX($G:$G,MATCH(L5755+1, L:L,0)-1)))</f>
        <v/>
      </c>
      <c r="P5755" t="str">
        <f>IF(L5755="","",AVERAGE(INDEX($K:$K,ROW(L5755),1):INDEX($K:$K,MATCH(L5755+1, L:L,0)-1)))</f>
        <v/>
      </c>
    </row>
    <row r="5756" spans="1:16" x14ac:dyDescent="0.25">
      <c r="A5756">
        <v>2018</v>
      </c>
      <c r="B5756">
        <v>9</v>
      </c>
      <c r="C5756" t="s">
        <v>11</v>
      </c>
      <c r="D5756">
        <v>11.85</v>
      </c>
      <c r="E5756">
        <v>11.62253505</v>
      </c>
      <c r="F5756">
        <f t="shared" si="356"/>
        <v>-0.22746494999999989</v>
      </c>
      <c r="G5756">
        <f t="shared" si="357"/>
        <v>0.22746494999999989</v>
      </c>
      <c r="H5756">
        <v>110.6928571</v>
      </c>
      <c r="I5756">
        <v>103.72857140000001</v>
      </c>
      <c r="J5756">
        <f t="shared" si="358"/>
        <v>-6.9642856999999907</v>
      </c>
      <c r="K5756">
        <f t="shared" si="359"/>
        <v>6.9642856999999907</v>
      </c>
      <c r="L5756" t="str">
        <f>IF(A5756&lt;&gt;A5755,MAX($L$2:L5755)+1,"")</f>
        <v/>
      </c>
      <c r="M5756" t="str">
        <f>IF(L5756="","",AVERAGE(INDEX($E:$E,ROW(L5756),1):INDEX($E:$E,MATCH(L5756+1, L:L,0)-1)) - AVERAGE(INDEX($D:$D,ROW(L5756),1):INDEX($D:$D,MATCH(L5756+1, L:L,0)-1)))</f>
        <v/>
      </c>
      <c r="N5756" t="str">
        <f>IF(L5756="","",AVERAGE(INDEX($I:$I,ROW(L5756),1):INDEX($I:$I,MATCH(L5756+1, L:L,0)-1)) - AVERAGE(INDEX($H:$H,ROW(L5756),1):INDEX($H:$H,MATCH(L5756+1, L:L,0)-1)))</f>
        <v/>
      </c>
      <c r="O5756" t="str">
        <f>IF(L5756="","",AVERAGE(INDEX($G:$G,ROW(L5756),1):INDEX($G:$G,MATCH(L5756+1, L:L,0)-1)))</f>
        <v/>
      </c>
      <c r="P5756" t="str">
        <f>IF(L5756="","",AVERAGE(INDEX($K:$K,ROW(L5756),1):INDEX($K:$K,MATCH(L5756+1, L:L,0)-1)))</f>
        <v/>
      </c>
    </row>
    <row r="5757" spans="1:16" x14ac:dyDescent="0.25">
      <c r="A5757">
        <v>2018</v>
      </c>
      <c r="B5757">
        <v>9</v>
      </c>
      <c r="C5757" t="s">
        <v>12</v>
      </c>
      <c r="D5757">
        <v>14.522500000000001</v>
      </c>
      <c r="E5757">
        <v>15.48666667</v>
      </c>
      <c r="F5757">
        <f t="shared" si="356"/>
        <v>0.96416666999999912</v>
      </c>
      <c r="G5757">
        <f t="shared" si="357"/>
        <v>0.96416666999999912</v>
      </c>
      <c r="H5757">
        <v>104.49250000000001</v>
      </c>
      <c r="I5757">
        <v>101.02500000000001</v>
      </c>
      <c r="J5757">
        <f t="shared" si="358"/>
        <v>-3.4675000000000011</v>
      </c>
      <c r="K5757">
        <f t="shared" si="359"/>
        <v>3.4675000000000011</v>
      </c>
      <c r="L5757" t="str">
        <f>IF(A5757&lt;&gt;A5756,MAX($L$2:L5756)+1,"")</f>
        <v/>
      </c>
      <c r="M5757" t="str">
        <f>IF(L5757="","",AVERAGE(INDEX($E:$E,ROW(L5757),1):INDEX($E:$E,MATCH(L5757+1, L:L,0)-1)) - AVERAGE(INDEX($D:$D,ROW(L5757),1):INDEX($D:$D,MATCH(L5757+1, L:L,0)-1)))</f>
        <v/>
      </c>
      <c r="N5757" t="str">
        <f>IF(L5757="","",AVERAGE(INDEX($I:$I,ROW(L5757),1):INDEX($I:$I,MATCH(L5757+1, L:L,0)-1)) - AVERAGE(INDEX($H:$H,ROW(L5757),1):INDEX($H:$H,MATCH(L5757+1, L:L,0)-1)))</f>
        <v/>
      </c>
      <c r="O5757" t="str">
        <f>IF(L5757="","",AVERAGE(INDEX($G:$G,ROW(L5757),1):INDEX($G:$G,MATCH(L5757+1, L:L,0)-1)))</f>
        <v/>
      </c>
      <c r="P5757" t="str">
        <f>IF(L5757="","",AVERAGE(INDEX($K:$K,ROW(L5757),1):INDEX($K:$K,MATCH(L5757+1, L:L,0)-1)))</f>
        <v/>
      </c>
    </row>
    <row r="5758" spans="1:16" x14ac:dyDescent="0.25">
      <c r="A5758">
        <v>2018</v>
      </c>
      <c r="B5758">
        <v>9</v>
      </c>
      <c r="C5758" t="s">
        <v>15</v>
      </c>
      <c r="D5758">
        <v>14.760999999999999</v>
      </c>
      <c r="E5758">
        <v>16.482712639999999</v>
      </c>
      <c r="F5758">
        <f t="shared" si="356"/>
        <v>1.7217126399999998</v>
      </c>
      <c r="G5758">
        <f t="shared" si="357"/>
        <v>1.7217126399999998</v>
      </c>
      <c r="H5758">
        <v>92.316000000000003</v>
      </c>
      <c r="I5758">
        <v>91.76</v>
      </c>
      <c r="J5758">
        <f t="shared" si="358"/>
        <v>-0.55599999999999739</v>
      </c>
      <c r="K5758">
        <f t="shared" si="359"/>
        <v>0.55599999999999739</v>
      </c>
      <c r="L5758" t="str">
        <f>IF(A5758&lt;&gt;A5757,MAX($L$2:L5757)+1,"")</f>
        <v/>
      </c>
      <c r="M5758" t="str">
        <f>IF(L5758="","",AVERAGE(INDEX($E:$E,ROW(L5758),1):INDEX($E:$E,MATCH(L5758+1, L:L,0)-1)) - AVERAGE(INDEX($D:$D,ROW(L5758),1):INDEX($D:$D,MATCH(L5758+1, L:L,0)-1)))</f>
        <v/>
      </c>
      <c r="N5758" t="str">
        <f>IF(L5758="","",AVERAGE(INDEX($I:$I,ROW(L5758),1):INDEX($I:$I,MATCH(L5758+1, L:L,0)-1)) - AVERAGE(INDEX($H:$H,ROW(L5758),1):INDEX($H:$H,MATCH(L5758+1, L:L,0)-1)))</f>
        <v/>
      </c>
      <c r="O5758" t="str">
        <f>IF(L5758="","",AVERAGE(INDEX($G:$G,ROW(L5758),1):INDEX($G:$G,MATCH(L5758+1, L:L,0)-1)))</f>
        <v/>
      </c>
      <c r="P5758" t="str">
        <f>IF(L5758="","",AVERAGE(INDEX($K:$K,ROW(L5758),1):INDEX($K:$K,MATCH(L5758+1, L:L,0)-1)))</f>
        <v/>
      </c>
    </row>
    <row r="5759" spans="1:16" x14ac:dyDescent="0.25">
      <c r="A5759">
        <v>2018</v>
      </c>
      <c r="B5759">
        <v>9</v>
      </c>
      <c r="C5759" t="s">
        <v>16</v>
      </c>
      <c r="D5759">
        <v>14.39</v>
      </c>
      <c r="E5759">
        <v>14.226923080000001</v>
      </c>
      <c r="F5759">
        <f t="shared" si="356"/>
        <v>-0.16307691999999996</v>
      </c>
      <c r="G5759">
        <f t="shared" si="357"/>
        <v>0.16307691999999996</v>
      </c>
      <c r="H5759">
        <v>107.42</v>
      </c>
      <c r="I5759">
        <v>118</v>
      </c>
      <c r="J5759">
        <f t="shared" si="358"/>
        <v>10.579999999999998</v>
      </c>
      <c r="K5759">
        <f t="shared" si="359"/>
        <v>10.579999999999998</v>
      </c>
      <c r="L5759" t="str">
        <f>IF(A5759&lt;&gt;A5758,MAX($L$2:L5758)+1,"")</f>
        <v/>
      </c>
      <c r="M5759" t="str">
        <f>IF(L5759="","",AVERAGE(INDEX($E:$E,ROW(L5759),1):INDEX($E:$E,MATCH(L5759+1, L:L,0)-1)) - AVERAGE(INDEX($D:$D,ROW(L5759),1):INDEX($D:$D,MATCH(L5759+1, L:L,0)-1)))</f>
        <v/>
      </c>
      <c r="N5759" t="str">
        <f>IF(L5759="","",AVERAGE(INDEX($I:$I,ROW(L5759),1):INDEX($I:$I,MATCH(L5759+1, L:L,0)-1)) - AVERAGE(INDEX($H:$H,ROW(L5759),1):INDEX($H:$H,MATCH(L5759+1, L:L,0)-1)))</f>
        <v/>
      </c>
      <c r="O5759" t="str">
        <f>IF(L5759="","",AVERAGE(INDEX($G:$G,ROW(L5759),1):INDEX($G:$G,MATCH(L5759+1, L:L,0)-1)))</f>
        <v/>
      </c>
      <c r="P5759" t="str">
        <f>IF(L5759="","",AVERAGE(INDEX($K:$K,ROW(L5759),1):INDEX($K:$K,MATCH(L5759+1, L:L,0)-1)))</f>
        <v/>
      </c>
    </row>
    <row r="5760" spans="1:16" x14ac:dyDescent="0.25">
      <c r="A5760">
        <v>2018</v>
      </c>
      <c r="B5760">
        <v>9</v>
      </c>
      <c r="C5760" t="s">
        <v>17</v>
      </c>
      <c r="D5760">
        <v>12.05</v>
      </c>
      <c r="E5760">
        <v>13.18</v>
      </c>
      <c r="F5760">
        <f t="shared" si="356"/>
        <v>1.129999999999999</v>
      </c>
      <c r="G5760">
        <f t="shared" si="357"/>
        <v>1.129999999999999</v>
      </c>
      <c r="H5760">
        <v>102.72</v>
      </c>
      <c r="I5760">
        <v>104</v>
      </c>
      <c r="J5760">
        <f t="shared" si="358"/>
        <v>1.2800000000000011</v>
      </c>
      <c r="K5760">
        <f t="shared" si="359"/>
        <v>1.2800000000000011</v>
      </c>
      <c r="L5760" t="str">
        <f>IF(A5760&lt;&gt;A5759,MAX($L$2:L5759)+1,"")</f>
        <v/>
      </c>
      <c r="M5760" t="str">
        <f>IF(L5760="","",AVERAGE(INDEX($E:$E,ROW(L5760),1):INDEX($E:$E,MATCH(L5760+1, L:L,0)-1)) - AVERAGE(INDEX($D:$D,ROW(L5760),1):INDEX($D:$D,MATCH(L5760+1, L:L,0)-1)))</f>
        <v/>
      </c>
      <c r="N5760" t="str">
        <f>IF(L5760="","",AVERAGE(INDEX($I:$I,ROW(L5760),1):INDEX($I:$I,MATCH(L5760+1, L:L,0)-1)) - AVERAGE(INDEX($H:$H,ROW(L5760),1):INDEX($H:$H,MATCH(L5760+1, L:L,0)-1)))</f>
        <v/>
      </c>
      <c r="O5760" t="str">
        <f>IF(L5760="","",AVERAGE(INDEX($G:$G,ROW(L5760),1):INDEX($G:$G,MATCH(L5760+1, L:L,0)-1)))</f>
        <v/>
      </c>
      <c r="P5760" t="str">
        <f>IF(L5760="","",AVERAGE(INDEX($K:$K,ROW(L5760),1):INDEX($K:$K,MATCH(L5760+1, L:L,0)-1)))</f>
        <v/>
      </c>
    </row>
    <row r="5761" spans="1:16" x14ac:dyDescent="0.25">
      <c r="A5761">
        <v>2018</v>
      </c>
      <c r="B5761">
        <v>9</v>
      </c>
      <c r="C5761" t="s">
        <v>18</v>
      </c>
      <c r="D5761">
        <v>11.22307692</v>
      </c>
      <c r="E5761">
        <v>7.8811060160000004</v>
      </c>
      <c r="F5761">
        <f t="shared" si="356"/>
        <v>-3.3419709040000001</v>
      </c>
      <c r="G5761">
        <f t="shared" si="357"/>
        <v>3.3419709040000001</v>
      </c>
      <c r="H5761">
        <v>36.657692310000002</v>
      </c>
      <c r="I5761">
        <v>40.338461539999997</v>
      </c>
      <c r="J5761">
        <f t="shared" si="358"/>
        <v>3.6807692299999957</v>
      </c>
      <c r="K5761">
        <f t="shared" si="359"/>
        <v>3.6807692299999957</v>
      </c>
      <c r="L5761" t="str">
        <f>IF(A5761&lt;&gt;A5760,MAX($L$2:L5760)+1,"")</f>
        <v/>
      </c>
      <c r="M5761" t="str">
        <f>IF(L5761="","",AVERAGE(INDEX($E:$E,ROW(L5761),1):INDEX($E:$E,MATCH(L5761+1, L:L,0)-1)) - AVERAGE(INDEX($D:$D,ROW(L5761),1):INDEX($D:$D,MATCH(L5761+1, L:L,0)-1)))</f>
        <v/>
      </c>
      <c r="N5761" t="str">
        <f>IF(L5761="","",AVERAGE(INDEX($I:$I,ROW(L5761),1):INDEX($I:$I,MATCH(L5761+1, L:L,0)-1)) - AVERAGE(INDEX($H:$H,ROW(L5761),1):INDEX($H:$H,MATCH(L5761+1, L:L,0)-1)))</f>
        <v/>
      </c>
      <c r="O5761" t="str">
        <f>IF(L5761="","",AVERAGE(INDEX($G:$G,ROW(L5761),1):INDEX($G:$G,MATCH(L5761+1, L:L,0)-1)))</f>
        <v/>
      </c>
      <c r="P5761" t="str">
        <f>IF(L5761="","",AVERAGE(INDEX($K:$K,ROW(L5761),1):INDEX($K:$K,MATCH(L5761+1, L:L,0)-1)))</f>
        <v/>
      </c>
    </row>
    <row r="5762" spans="1:16" x14ac:dyDescent="0.25">
      <c r="A5762">
        <v>2018</v>
      </c>
      <c r="B5762">
        <v>10</v>
      </c>
      <c r="C5762" t="s">
        <v>7</v>
      </c>
      <c r="D5762">
        <v>3.85</v>
      </c>
      <c r="E5762">
        <v>2.7933572280000001</v>
      </c>
      <c r="F5762">
        <f t="shared" si="356"/>
        <v>-1.056642772</v>
      </c>
      <c r="G5762">
        <f t="shared" si="357"/>
        <v>1.056642772</v>
      </c>
      <c r="H5762">
        <v>20.298888890000001</v>
      </c>
      <c r="I5762">
        <v>17.811111109999999</v>
      </c>
      <c r="J5762">
        <f t="shared" si="358"/>
        <v>-2.4877777800000018</v>
      </c>
      <c r="K5762">
        <f t="shared" si="359"/>
        <v>2.4877777800000018</v>
      </c>
      <c r="L5762" t="str">
        <f>IF(A5762&lt;&gt;A5761,MAX($L$2:L5761)+1,"")</f>
        <v/>
      </c>
      <c r="M5762" t="str">
        <f>IF(L5762="","",AVERAGE(INDEX($E:$E,ROW(L5762),1):INDEX($E:$E,MATCH(L5762+1, L:L,0)-1)) - AVERAGE(INDEX($D:$D,ROW(L5762),1):INDEX($D:$D,MATCH(L5762+1, L:L,0)-1)))</f>
        <v/>
      </c>
      <c r="N5762" t="str">
        <f>IF(L5762="","",AVERAGE(INDEX($I:$I,ROW(L5762),1):INDEX($I:$I,MATCH(L5762+1, L:L,0)-1)) - AVERAGE(INDEX($H:$H,ROW(L5762),1):INDEX($H:$H,MATCH(L5762+1, L:L,0)-1)))</f>
        <v/>
      </c>
      <c r="O5762" t="str">
        <f>IF(L5762="","",AVERAGE(INDEX($G:$G,ROW(L5762),1):INDEX($G:$G,MATCH(L5762+1, L:L,0)-1)))</f>
        <v/>
      </c>
      <c r="P5762" t="str">
        <f>IF(L5762="","",AVERAGE(INDEX($K:$K,ROW(L5762),1):INDEX($K:$K,MATCH(L5762+1, L:L,0)-1)))</f>
        <v/>
      </c>
    </row>
    <row r="5763" spans="1:16" x14ac:dyDescent="0.25">
      <c r="A5763">
        <v>2018</v>
      </c>
      <c r="B5763">
        <v>10</v>
      </c>
      <c r="C5763" t="s">
        <v>8</v>
      </c>
      <c r="D5763">
        <v>8.0144000000000002</v>
      </c>
      <c r="E5763">
        <v>8.1605007680000003</v>
      </c>
      <c r="F5763">
        <f t="shared" ref="F5763:F5826" si="360">E5763-D5763</f>
        <v>0.14610076800000016</v>
      </c>
      <c r="G5763">
        <f t="shared" ref="G5763:G5826" si="361">ABS(F5763)</f>
        <v>0.14610076800000016</v>
      </c>
      <c r="H5763">
        <v>193.44759999999999</v>
      </c>
      <c r="I5763">
        <v>125.752</v>
      </c>
      <c r="J5763">
        <f t="shared" ref="J5763:J5826" si="362">I5763-H5763</f>
        <v>-67.695599999999999</v>
      </c>
      <c r="K5763">
        <f t="shared" ref="K5763:K5826" si="363">ABS(J5763)</f>
        <v>67.695599999999999</v>
      </c>
      <c r="L5763" t="str">
        <f>IF(A5763&lt;&gt;A5762,MAX($L$2:L5762)+1,"")</f>
        <v/>
      </c>
      <c r="M5763" t="str">
        <f>IF(L5763="","",AVERAGE(INDEX($E:$E,ROW(L5763),1):INDEX($E:$E,MATCH(L5763+1, L:L,0)-1)) - AVERAGE(INDEX($D:$D,ROW(L5763),1):INDEX($D:$D,MATCH(L5763+1, L:L,0)-1)))</f>
        <v/>
      </c>
      <c r="N5763" t="str">
        <f>IF(L5763="","",AVERAGE(INDEX($I:$I,ROW(L5763),1):INDEX($I:$I,MATCH(L5763+1, L:L,0)-1)) - AVERAGE(INDEX($H:$H,ROW(L5763),1):INDEX($H:$H,MATCH(L5763+1, L:L,0)-1)))</f>
        <v/>
      </c>
      <c r="O5763" t="str">
        <f>IF(L5763="","",AVERAGE(INDEX($G:$G,ROW(L5763),1):INDEX($G:$G,MATCH(L5763+1, L:L,0)-1)))</f>
        <v/>
      </c>
      <c r="P5763" t="str">
        <f>IF(L5763="","",AVERAGE(INDEX($K:$K,ROW(L5763),1):INDEX($K:$K,MATCH(L5763+1, L:L,0)-1)))</f>
        <v/>
      </c>
    </row>
    <row r="5764" spans="1:16" x14ac:dyDescent="0.25">
      <c r="A5764">
        <v>2018</v>
      </c>
      <c r="B5764">
        <v>10</v>
      </c>
      <c r="C5764" t="s">
        <v>9</v>
      </c>
      <c r="D5764">
        <v>3.8657142860000002</v>
      </c>
      <c r="E5764">
        <v>1.1324529000000001</v>
      </c>
      <c r="F5764">
        <f t="shared" si="360"/>
        <v>-2.7332613860000001</v>
      </c>
      <c r="G5764">
        <f t="shared" si="361"/>
        <v>2.7332613860000001</v>
      </c>
      <c r="H5764">
        <v>40.52857143</v>
      </c>
      <c r="I5764">
        <v>40.014285710000003</v>
      </c>
      <c r="J5764">
        <f t="shared" si="362"/>
        <v>-0.51428571999999662</v>
      </c>
      <c r="K5764">
        <f t="shared" si="363"/>
        <v>0.51428571999999662</v>
      </c>
      <c r="L5764" t="str">
        <f>IF(A5764&lt;&gt;A5763,MAX($L$2:L5763)+1,"")</f>
        <v/>
      </c>
      <c r="M5764" t="str">
        <f>IF(L5764="","",AVERAGE(INDEX($E:$E,ROW(L5764),1):INDEX($E:$E,MATCH(L5764+1, L:L,0)-1)) - AVERAGE(INDEX($D:$D,ROW(L5764),1):INDEX($D:$D,MATCH(L5764+1, L:L,0)-1)))</f>
        <v/>
      </c>
      <c r="N5764" t="str">
        <f>IF(L5764="","",AVERAGE(INDEX($I:$I,ROW(L5764),1):INDEX($I:$I,MATCH(L5764+1, L:L,0)-1)) - AVERAGE(INDEX($H:$H,ROW(L5764),1):INDEX($H:$H,MATCH(L5764+1, L:L,0)-1)))</f>
        <v/>
      </c>
      <c r="O5764" t="str">
        <f>IF(L5764="","",AVERAGE(INDEX($G:$G,ROW(L5764),1):INDEX($G:$G,MATCH(L5764+1, L:L,0)-1)))</f>
        <v/>
      </c>
      <c r="P5764" t="str">
        <f>IF(L5764="","",AVERAGE(INDEX($K:$K,ROW(L5764),1):INDEX($K:$K,MATCH(L5764+1, L:L,0)-1)))</f>
        <v/>
      </c>
    </row>
    <row r="5765" spans="1:16" x14ac:dyDescent="0.25">
      <c r="A5765">
        <v>2018</v>
      </c>
      <c r="B5765">
        <v>10</v>
      </c>
      <c r="C5765" t="s">
        <v>10</v>
      </c>
      <c r="D5765">
        <v>6.59</v>
      </c>
      <c r="E5765">
        <v>4.4307526890000002</v>
      </c>
      <c r="F5765">
        <f t="shared" si="360"/>
        <v>-2.1592473109999997</v>
      </c>
      <c r="G5765">
        <f t="shared" si="361"/>
        <v>2.1592473109999997</v>
      </c>
      <c r="H5765">
        <v>91.724999999999994</v>
      </c>
      <c r="I5765">
        <v>115</v>
      </c>
      <c r="J5765">
        <f t="shared" si="362"/>
        <v>23.275000000000006</v>
      </c>
      <c r="K5765">
        <f t="shared" si="363"/>
        <v>23.275000000000006</v>
      </c>
      <c r="L5765" t="str">
        <f>IF(A5765&lt;&gt;A5764,MAX($L$2:L5764)+1,"")</f>
        <v/>
      </c>
      <c r="M5765" t="str">
        <f>IF(L5765="","",AVERAGE(INDEX($E:$E,ROW(L5765),1):INDEX($E:$E,MATCH(L5765+1, L:L,0)-1)) - AVERAGE(INDEX($D:$D,ROW(L5765),1):INDEX($D:$D,MATCH(L5765+1, L:L,0)-1)))</f>
        <v/>
      </c>
      <c r="N5765" t="str">
        <f>IF(L5765="","",AVERAGE(INDEX($I:$I,ROW(L5765),1):INDEX($I:$I,MATCH(L5765+1, L:L,0)-1)) - AVERAGE(INDEX($H:$H,ROW(L5765),1):INDEX($H:$H,MATCH(L5765+1, L:L,0)-1)))</f>
        <v/>
      </c>
      <c r="O5765" t="str">
        <f>IF(L5765="","",AVERAGE(INDEX($G:$G,ROW(L5765),1):INDEX($G:$G,MATCH(L5765+1, L:L,0)-1)))</f>
        <v/>
      </c>
      <c r="P5765" t="str">
        <f>IF(L5765="","",AVERAGE(INDEX($K:$K,ROW(L5765),1):INDEX($K:$K,MATCH(L5765+1, L:L,0)-1)))</f>
        <v/>
      </c>
    </row>
    <row r="5766" spans="1:16" x14ac:dyDescent="0.25">
      <c r="A5766">
        <v>2018</v>
      </c>
      <c r="B5766">
        <v>10</v>
      </c>
      <c r="C5766" t="s">
        <v>11</v>
      </c>
      <c r="D5766">
        <v>6.403333333</v>
      </c>
      <c r="E5766">
        <v>5.25062724</v>
      </c>
      <c r="F5766">
        <f t="shared" si="360"/>
        <v>-1.1527060929999999</v>
      </c>
      <c r="G5766">
        <f t="shared" si="361"/>
        <v>1.1527060929999999</v>
      </c>
      <c r="H5766">
        <v>112.9566667</v>
      </c>
      <c r="I5766">
        <v>181.1333333</v>
      </c>
      <c r="J5766">
        <f t="shared" si="362"/>
        <v>68.176666600000004</v>
      </c>
      <c r="K5766">
        <f t="shared" si="363"/>
        <v>68.176666600000004</v>
      </c>
      <c r="L5766" t="str">
        <f>IF(A5766&lt;&gt;A5765,MAX($L$2:L5765)+1,"")</f>
        <v/>
      </c>
      <c r="M5766" t="str">
        <f>IF(L5766="","",AVERAGE(INDEX($E:$E,ROW(L5766),1):INDEX($E:$E,MATCH(L5766+1, L:L,0)-1)) - AVERAGE(INDEX($D:$D,ROW(L5766),1):INDEX($D:$D,MATCH(L5766+1, L:L,0)-1)))</f>
        <v/>
      </c>
      <c r="N5766" t="str">
        <f>IF(L5766="","",AVERAGE(INDEX($I:$I,ROW(L5766),1):INDEX($I:$I,MATCH(L5766+1, L:L,0)-1)) - AVERAGE(INDEX($H:$H,ROW(L5766),1):INDEX($H:$H,MATCH(L5766+1, L:L,0)-1)))</f>
        <v/>
      </c>
      <c r="O5766" t="str">
        <f>IF(L5766="","",AVERAGE(INDEX($G:$G,ROW(L5766),1):INDEX($G:$G,MATCH(L5766+1, L:L,0)-1)))</f>
        <v/>
      </c>
      <c r="P5766" t="str">
        <f>IF(L5766="","",AVERAGE(INDEX($K:$K,ROW(L5766),1):INDEX($K:$K,MATCH(L5766+1, L:L,0)-1)))</f>
        <v/>
      </c>
    </row>
    <row r="5767" spans="1:16" x14ac:dyDescent="0.25">
      <c r="A5767">
        <v>2018</v>
      </c>
      <c r="B5767">
        <v>10</v>
      </c>
      <c r="C5767" t="s">
        <v>12</v>
      </c>
      <c r="D5767">
        <v>8.702</v>
      </c>
      <c r="E5767">
        <v>8.3035603350000002</v>
      </c>
      <c r="F5767">
        <f t="shared" si="360"/>
        <v>-0.39843966499999972</v>
      </c>
      <c r="G5767">
        <f t="shared" si="361"/>
        <v>0.39843966499999972</v>
      </c>
      <c r="H5767">
        <v>117.212</v>
      </c>
      <c r="I5767">
        <v>176.64</v>
      </c>
      <c r="J5767">
        <f t="shared" si="362"/>
        <v>59.427999999999983</v>
      </c>
      <c r="K5767">
        <f t="shared" si="363"/>
        <v>59.427999999999983</v>
      </c>
      <c r="L5767" t="str">
        <f>IF(A5767&lt;&gt;A5766,MAX($L$2:L5766)+1,"")</f>
        <v/>
      </c>
      <c r="M5767" t="str">
        <f>IF(L5767="","",AVERAGE(INDEX($E:$E,ROW(L5767),1):INDEX($E:$E,MATCH(L5767+1, L:L,0)-1)) - AVERAGE(INDEX($D:$D,ROW(L5767),1):INDEX($D:$D,MATCH(L5767+1, L:L,0)-1)))</f>
        <v/>
      </c>
      <c r="N5767" t="str">
        <f>IF(L5767="","",AVERAGE(INDEX($I:$I,ROW(L5767),1):INDEX($I:$I,MATCH(L5767+1, L:L,0)-1)) - AVERAGE(INDEX($H:$H,ROW(L5767),1):INDEX($H:$H,MATCH(L5767+1, L:L,0)-1)))</f>
        <v/>
      </c>
      <c r="O5767" t="str">
        <f>IF(L5767="","",AVERAGE(INDEX($G:$G,ROW(L5767),1):INDEX($G:$G,MATCH(L5767+1, L:L,0)-1)))</f>
        <v/>
      </c>
      <c r="P5767" t="str">
        <f>IF(L5767="","",AVERAGE(INDEX($K:$K,ROW(L5767),1):INDEX($K:$K,MATCH(L5767+1, L:L,0)-1)))</f>
        <v/>
      </c>
    </row>
    <row r="5768" spans="1:16" x14ac:dyDescent="0.25">
      <c r="A5768">
        <v>2018</v>
      </c>
      <c r="B5768">
        <v>10</v>
      </c>
      <c r="C5768" t="s">
        <v>15</v>
      </c>
      <c r="D5768">
        <v>7.1666666670000003</v>
      </c>
      <c r="E5768">
        <v>5.8723206560000003</v>
      </c>
      <c r="F5768">
        <f t="shared" si="360"/>
        <v>-1.294346011</v>
      </c>
      <c r="G5768">
        <f t="shared" si="361"/>
        <v>1.294346011</v>
      </c>
      <c r="H5768">
        <v>81.103333329999998</v>
      </c>
      <c r="I5768">
        <v>91.033333330000005</v>
      </c>
      <c r="J5768">
        <f t="shared" si="362"/>
        <v>9.9300000000000068</v>
      </c>
      <c r="K5768">
        <f t="shared" si="363"/>
        <v>9.9300000000000068</v>
      </c>
      <c r="L5768" t="str">
        <f>IF(A5768&lt;&gt;A5767,MAX($L$2:L5767)+1,"")</f>
        <v/>
      </c>
      <c r="M5768" t="str">
        <f>IF(L5768="","",AVERAGE(INDEX($E:$E,ROW(L5768),1):INDEX($E:$E,MATCH(L5768+1, L:L,0)-1)) - AVERAGE(INDEX($D:$D,ROW(L5768),1):INDEX($D:$D,MATCH(L5768+1, L:L,0)-1)))</f>
        <v/>
      </c>
      <c r="N5768" t="str">
        <f>IF(L5768="","",AVERAGE(INDEX($I:$I,ROW(L5768),1):INDEX($I:$I,MATCH(L5768+1, L:L,0)-1)) - AVERAGE(INDEX($H:$H,ROW(L5768),1):INDEX($H:$H,MATCH(L5768+1, L:L,0)-1)))</f>
        <v/>
      </c>
      <c r="O5768" t="str">
        <f>IF(L5768="","",AVERAGE(INDEX($G:$G,ROW(L5768),1):INDEX($G:$G,MATCH(L5768+1, L:L,0)-1)))</f>
        <v/>
      </c>
      <c r="P5768" t="str">
        <f>IF(L5768="","",AVERAGE(INDEX($K:$K,ROW(L5768),1):INDEX($K:$K,MATCH(L5768+1, L:L,0)-1)))</f>
        <v/>
      </c>
    </row>
    <row r="5769" spans="1:16" x14ac:dyDescent="0.25">
      <c r="A5769">
        <v>2018</v>
      </c>
      <c r="B5769">
        <v>10</v>
      </c>
      <c r="C5769" t="s">
        <v>16</v>
      </c>
      <c r="D5769">
        <v>8.4700000000000006</v>
      </c>
      <c r="E5769">
        <v>7.1387096769999996</v>
      </c>
      <c r="F5769">
        <f t="shared" si="360"/>
        <v>-1.3312903230000011</v>
      </c>
      <c r="G5769">
        <f t="shared" si="361"/>
        <v>1.3312903230000011</v>
      </c>
      <c r="H5769">
        <v>122.91</v>
      </c>
      <c r="I5769">
        <v>197.5</v>
      </c>
      <c r="J5769">
        <f t="shared" si="362"/>
        <v>74.59</v>
      </c>
      <c r="K5769">
        <f t="shared" si="363"/>
        <v>74.59</v>
      </c>
      <c r="L5769" t="str">
        <f>IF(A5769&lt;&gt;A5768,MAX($L$2:L5768)+1,"")</f>
        <v/>
      </c>
      <c r="M5769" t="str">
        <f>IF(L5769="","",AVERAGE(INDEX($E:$E,ROW(L5769),1):INDEX($E:$E,MATCH(L5769+1, L:L,0)-1)) - AVERAGE(INDEX($D:$D,ROW(L5769),1):INDEX($D:$D,MATCH(L5769+1, L:L,0)-1)))</f>
        <v/>
      </c>
      <c r="N5769" t="str">
        <f>IF(L5769="","",AVERAGE(INDEX($I:$I,ROW(L5769),1):INDEX($I:$I,MATCH(L5769+1, L:L,0)-1)) - AVERAGE(INDEX($H:$H,ROW(L5769),1):INDEX($H:$H,MATCH(L5769+1, L:L,0)-1)))</f>
        <v/>
      </c>
      <c r="O5769" t="str">
        <f>IF(L5769="","",AVERAGE(INDEX($G:$G,ROW(L5769),1):INDEX($G:$G,MATCH(L5769+1, L:L,0)-1)))</f>
        <v/>
      </c>
      <c r="P5769" t="str">
        <f>IF(L5769="","",AVERAGE(INDEX($K:$K,ROW(L5769),1):INDEX($K:$K,MATCH(L5769+1, L:L,0)-1)))</f>
        <v/>
      </c>
    </row>
    <row r="5770" spans="1:16" x14ac:dyDescent="0.25">
      <c r="A5770">
        <v>2018</v>
      </c>
      <c r="B5770">
        <v>10</v>
      </c>
      <c r="C5770" t="s">
        <v>17</v>
      </c>
      <c r="D5770">
        <v>5.3</v>
      </c>
      <c r="E5770">
        <v>2.687096774</v>
      </c>
      <c r="F5770">
        <f t="shared" si="360"/>
        <v>-2.6129032259999998</v>
      </c>
      <c r="G5770">
        <f t="shared" si="361"/>
        <v>2.6129032259999998</v>
      </c>
      <c r="H5770">
        <v>85.18</v>
      </c>
      <c r="I5770">
        <v>111.7</v>
      </c>
      <c r="J5770">
        <f t="shared" si="362"/>
        <v>26.519999999999996</v>
      </c>
      <c r="K5770">
        <f t="shared" si="363"/>
        <v>26.519999999999996</v>
      </c>
      <c r="L5770" t="str">
        <f>IF(A5770&lt;&gt;A5769,MAX($L$2:L5769)+1,"")</f>
        <v/>
      </c>
      <c r="M5770" t="str">
        <f>IF(L5770="","",AVERAGE(INDEX($E:$E,ROW(L5770),1):INDEX($E:$E,MATCH(L5770+1, L:L,0)-1)) - AVERAGE(INDEX($D:$D,ROW(L5770),1):INDEX($D:$D,MATCH(L5770+1, L:L,0)-1)))</f>
        <v/>
      </c>
      <c r="N5770" t="str">
        <f>IF(L5770="","",AVERAGE(INDEX($I:$I,ROW(L5770),1):INDEX($I:$I,MATCH(L5770+1, L:L,0)-1)) - AVERAGE(INDEX($H:$H,ROW(L5770),1):INDEX($H:$H,MATCH(L5770+1, L:L,0)-1)))</f>
        <v/>
      </c>
      <c r="O5770" t="str">
        <f>IF(L5770="","",AVERAGE(INDEX($G:$G,ROW(L5770),1):INDEX($G:$G,MATCH(L5770+1, L:L,0)-1)))</f>
        <v/>
      </c>
      <c r="P5770" t="str">
        <f>IF(L5770="","",AVERAGE(INDEX($K:$K,ROW(L5770),1):INDEX($K:$K,MATCH(L5770+1, L:L,0)-1)))</f>
        <v/>
      </c>
    </row>
    <row r="5771" spans="1:16" x14ac:dyDescent="0.25">
      <c r="A5771">
        <v>2018</v>
      </c>
      <c r="B5771">
        <v>10</v>
      </c>
      <c r="C5771" t="s">
        <v>18</v>
      </c>
      <c r="D5771">
        <v>4.2507692309999996</v>
      </c>
      <c r="E5771">
        <v>2.5116860019999998</v>
      </c>
      <c r="F5771">
        <f t="shared" si="360"/>
        <v>-1.7390832289999998</v>
      </c>
      <c r="G5771">
        <f t="shared" si="361"/>
        <v>1.7390832289999998</v>
      </c>
      <c r="H5771">
        <v>20.996153849999999</v>
      </c>
      <c r="I5771">
        <v>18.792307690000001</v>
      </c>
      <c r="J5771">
        <f t="shared" si="362"/>
        <v>-2.2038461599999977</v>
      </c>
      <c r="K5771">
        <f t="shared" si="363"/>
        <v>2.2038461599999977</v>
      </c>
      <c r="L5771" t="str">
        <f>IF(A5771&lt;&gt;A5770,MAX($L$2:L5770)+1,"")</f>
        <v/>
      </c>
      <c r="M5771" t="str">
        <f>IF(L5771="","",AVERAGE(INDEX($E:$E,ROW(L5771),1):INDEX($E:$E,MATCH(L5771+1, L:L,0)-1)) - AVERAGE(INDEX($D:$D,ROW(L5771),1):INDEX($D:$D,MATCH(L5771+1, L:L,0)-1)))</f>
        <v/>
      </c>
      <c r="N5771" t="str">
        <f>IF(L5771="","",AVERAGE(INDEX($I:$I,ROW(L5771),1):INDEX($I:$I,MATCH(L5771+1, L:L,0)-1)) - AVERAGE(INDEX($H:$H,ROW(L5771),1):INDEX($H:$H,MATCH(L5771+1, L:L,0)-1)))</f>
        <v/>
      </c>
      <c r="O5771" t="str">
        <f>IF(L5771="","",AVERAGE(INDEX($G:$G,ROW(L5771),1):INDEX($G:$G,MATCH(L5771+1, L:L,0)-1)))</f>
        <v/>
      </c>
      <c r="P5771" t="str">
        <f>IF(L5771="","",AVERAGE(INDEX($K:$K,ROW(L5771),1):INDEX($K:$K,MATCH(L5771+1, L:L,0)-1)))</f>
        <v/>
      </c>
    </row>
    <row r="5772" spans="1:16" x14ac:dyDescent="0.25">
      <c r="A5772">
        <v>2018</v>
      </c>
      <c r="B5772">
        <v>11</v>
      </c>
      <c r="C5772" t="s">
        <v>7</v>
      </c>
      <c r="D5772">
        <v>-5.75</v>
      </c>
      <c r="E5772">
        <v>-4.8878809529999998</v>
      </c>
      <c r="F5772">
        <f t="shared" si="360"/>
        <v>0.86211904700000019</v>
      </c>
      <c r="G5772">
        <f t="shared" si="361"/>
        <v>0.86211904700000019</v>
      </c>
      <c r="H5772">
        <v>17.343</v>
      </c>
      <c r="I5772">
        <v>21.41</v>
      </c>
      <c r="J5772">
        <f t="shared" si="362"/>
        <v>4.0670000000000002</v>
      </c>
      <c r="K5772">
        <f t="shared" si="363"/>
        <v>4.0670000000000002</v>
      </c>
      <c r="L5772" t="str">
        <f>IF(A5772&lt;&gt;A5771,MAX($L$2:L5771)+1,"")</f>
        <v/>
      </c>
      <c r="M5772" t="str">
        <f>IF(L5772="","",AVERAGE(INDEX($E:$E,ROW(L5772),1):INDEX($E:$E,MATCH(L5772+1, L:L,0)-1)) - AVERAGE(INDEX($D:$D,ROW(L5772),1):INDEX($D:$D,MATCH(L5772+1, L:L,0)-1)))</f>
        <v/>
      </c>
      <c r="N5772" t="str">
        <f>IF(L5772="","",AVERAGE(INDEX($I:$I,ROW(L5772),1):INDEX($I:$I,MATCH(L5772+1, L:L,0)-1)) - AVERAGE(INDEX($H:$H,ROW(L5772),1):INDEX($H:$H,MATCH(L5772+1, L:L,0)-1)))</f>
        <v/>
      </c>
      <c r="O5772" t="str">
        <f>IF(L5772="","",AVERAGE(INDEX($G:$G,ROW(L5772),1):INDEX($G:$G,MATCH(L5772+1, L:L,0)-1)))</f>
        <v/>
      </c>
      <c r="P5772" t="str">
        <f>IF(L5772="","",AVERAGE(INDEX($K:$K,ROW(L5772),1):INDEX($K:$K,MATCH(L5772+1, L:L,0)-1)))</f>
        <v/>
      </c>
    </row>
    <row r="5773" spans="1:16" x14ac:dyDescent="0.25">
      <c r="A5773">
        <v>2018</v>
      </c>
      <c r="B5773">
        <v>11</v>
      </c>
      <c r="C5773" t="s">
        <v>8</v>
      </c>
      <c r="D5773">
        <v>3.2657446810000001</v>
      </c>
      <c r="E5773">
        <v>5.1709958939999998</v>
      </c>
      <c r="F5773">
        <f t="shared" si="360"/>
        <v>1.9052512129999997</v>
      </c>
      <c r="G5773">
        <f t="shared" si="361"/>
        <v>1.9052512129999997</v>
      </c>
      <c r="H5773">
        <v>236.36553190000001</v>
      </c>
      <c r="I5773">
        <v>235.9340426</v>
      </c>
      <c r="J5773">
        <f t="shared" si="362"/>
        <v>-0.43148930000000973</v>
      </c>
      <c r="K5773">
        <f t="shared" si="363"/>
        <v>0.43148930000000973</v>
      </c>
      <c r="L5773" t="str">
        <f>IF(A5773&lt;&gt;A5772,MAX($L$2:L5772)+1,"")</f>
        <v/>
      </c>
      <c r="M5773" t="str">
        <f>IF(L5773="","",AVERAGE(INDEX($E:$E,ROW(L5773),1):INDEX($E:$E,MATCH(L5773+1, L:L,0)-1)) - AVERAGE(INDEX($D:$D,ROW(L5773),1):INDEX($D:$D,MATCH(L5773+1, L:L,0)-1)))</f>
        <v/>
      </c>
      <c r="N5773" t="str">
        <f>IF(L5773="","",AVERAGE(INDEX($I:$I,ROW(L5773),1):INDEX($I:$I,MATCH(L5773+1, L:L,0)-1)) - AVERAGE(INDEX($H:$H,ROW(L5773),1):INDEX($H:$H,MATCH(L5773+1, L:L,0)-1)))</f>
        <v/>
      </c>
      <c r="O5773" t="str">
        <f>IF(L5773="","",AVERAGE(INDEX($G:$G,ROW(L5773),1):INDEX($G:$G,MATCH(L5773+1, L:L,0)-1)))</f>
        <v/>
      </c>
      <c r="P5773" t="str">
        <f>IF(L5773="","",AVERAGE(INDEX($K:$K,ROW(L5773),1):INDEX($K:$K,MATCH(L5773+1, L:L,0)-1)))</f>
        <v/>
      </c>
    </row>
    <row r="5774" spans="1:16" x14ac:dyDescent="0.25">
      <c r="A5774">
        <v>2018</v>
      </c>
      <c r="B5774">
        <v>11</v>
      </c>
      <c r="C5774" t="s">
        <v>9</v>
      </c>
      <c r="D5774">
        <v>-6.0257142860000004</v>
      </c>
      <c r="E5774">
        <v>-9.2250738909999992</v>
      </c>
      <c r="F5774">
        <f t="shared" si="360"/>
        <v>-3.1993596049999988</v>
      </c>
      <c r="G5774">
        <f t="shared" si="361"/>
        <v>3.1993596049999988</v>
      </c>
      <c r="H5774">
        <v>26.58714286</v>
      </c>
      <c r="I5774">
        <v>21.15714286</v>
      </c>
      <c r="J5774">
        <f t="shared" si="362"/>
        <v>-5.43</v>
      </c>
      <c r="K5774">
        <f t="shared" si="363"/>
        <v>5.43</v>
      </c>
      <c r="L5774" t="str">
        <f>IF(A5774&lt;&gt;A5773,MAX($L$2:L5773)+1,"")</f>
        <v/>
      </c>
      <c r="M5774" t="str">
        <f>IF(L5774="","",AVERAGE(INDEX($E:$E,ROW(L5774),1):INDEX($E:$E,MATCH(L5774+1, L:L,0)-1)) - AVERAGE(INDEX($D:$D,ROW(L5774),1):INDEX($D:$D,MATCH(L5774+1, L:L,0)-1)))</f>
        <v/>
      </c>
      <c r="N5774" t="str">
        <f>IF(L5774="","",AVERAGE(INDEX($I:$I,ROW(L5774),1):INDEX($I:$I,MATCH(L5774+1, L:L,0)-1)) - AVERAGE(INDEX($H:$H,ROW(L5774),1):INDEX($H:$H,MATCH(L5774+1, L:L,0)-1)))</f>
        <v/>
      </c>
      <c r="O5774" t="str">
        <f>IF(L5774="","",AVERAGE(INDEX($G:$G,ROW(L5774),1):INDEX($G:$G,MATCH(L5774+1, L:L,0)-1)))</f>
        <v/>
      </c>
      <c r="P5774" t="str">
        <f>IF(L5774="","",AVERAGE(INDEX($K:$K,ROW(L5774),1):INDEX($K:$K,MATCH(L5774+1, L:L,0)-1)))</f>
        <v/>
      </c>
    </row>
    <row r="5775" spans="1:16" x14ac:dyDescent="0.25">
      <c r="A5775">
        <v>2018</v>
      </c>
      <c r="B5775">
        <v>11</v>
      </c>
      <c r="C5775" t="s">
        <v>10</v>
      </c>
      <c r="D5775">
        <v>0.20499999999999999</v>
      </c>
      <c r="E5775">
        <v>-2.4049999999999998</v>
      </c>
      <c r="F5775">
        <f t="shared" si="360"/>
        <v>-2.61</v>
      </c>
      <c r="G5775">
        <f t="shared" si="361"/>
        <v>2.61</v>
      </c>
      <c r="H5775">
        <v>98.37</v>
      </c>
      <c r="I5775">
        <v>157.80000000000001</v>
      </c>
      <c r="J5775">
        <f t="shared" si="362"/>
        <v>59.430000000000007</v>
      </c>
      <c r="K5775">
        <f t="shared" si="363"/>
        <v>59.430000000000007</v>
      </c>
      <c r="L5775" t="str">
        <f>IF(A5775&lt;&gt;A5774,MAX($L$2:L5774)+1,"")</f>
        <v/>
      </c>
      <c r="M5775" t="str">
        <f>IF(L5775="","",AVERAGE(INDEX($E:$E,ROW(L5775),1):INDEX($E:$E,MATCH(L5775+1, L:L,0)-1)) - AVERAGE(INDEX($D:$D,ROW(L5775),1):INDEX($D:$D,MATCH(L5775+1, L:L,0)-1)))</f>
        <v/>
      </c>
      <c r="N5775" t="str">
        <f>IF(L5775="","",AVERAGE(INDEX($I:$I,ROW(L5775),1):INDEX($I:$I,MATCH(L5775+1, L:L,0)-1)) - AVERAGE(INDEX($H:$H,ROW(L5775),1):INDEX($H:$H,MATCH(L5775+1, L:L,0)-1)))</f>
        <v/>
      </c>
      <c r="O5775" t="str">
        <f>IF(L5775="","",AVERAGE(INDEX($G:$G,ROW(L5775),1):INDEX($G:$G,MATCH(L5775+1, L:L,0)-1)))</f>
        <v/>
      </c>
      <c r="P5775" t="str">
        <f>IF(L5775="","",AVERAGE(INDEX($K:$K,ROW(L5775),1):INDEX($K:$K,MATCH(L5775+1, L:L,0)-1)))</f>
        <v/>
      </c>
    </row>
    <row r="5776" spans="1:16" x14ac:dyDescent="0.25">
      <c r="A5776">
        <v>2018</v>
      </c>
      <c r="B5776">
        <v>11</v>
      </c>
      <c r="C5776" t="s">
        <v>11</v>
      </c>
      <c r="D5776">
        <v>1.036666667</v>
      </c>
      <c r="E5776">
        <v>-0.234326917</v>
      </c>
      <c r="F5776">
        <f t="shared" si="360"/>
        <v>-1.270993584</v>
      </c>
      <c r="G5776">
        <f t="shared" si="361"/>
        <v>1.270993584</v>
      </c>
      <c r="H5776">
        <v>108.61499999999999</v>
      </c>
      <c r="I5776">
        <v>155.1166667</v>
      </c>
      <c r="J5776">
        <f t="shared" si="362"/>
        <v>46.501666700000001</v>
      </c>
      <c r="K5776">
        <f t="shared" si="363"/>
        <v>46.501666700000001</v>
      </c>
      <c r="L5776" t="str">
        <f>IF(A5776&lt;&gt;A5775,MAX($L$2:L5775)+1,"")</f>
        <v/>
      </c>
      <c r="M5776" t="str">
        <f>IF(L5776="","",AVERAGE(INDEX($E:$E,ROW(L5776),1):INDEX($E:$E,MATCH(L5776+1, L:L,0)-1)) - AVERAGE(INDEX($D:$D,ROW(L5776),1):INDEX($D:$D,MATCH(L5776+1, L:L,0)-1)))</f>
        <v/>
      </c>
      <c r="N5776" t="str">
        <f>IF(L5776="","",AVERAGE(INDEX($I:$I,ROW(L5776),1):INDEX($I:$I,MATCH(L5776+1, L:L,0)-1)) - AVERAGE(INDEX($H:$H,ROW(L5776),1):INDEX($H:$H,MATCH(L5776+1, L:L,0)-1)))</f>
        <v/>
      </c>
      <c r="O5776" t="str">
        <f>IF(L5776="","",AVERAGE(INDEX($G:$G,ROW(L5776),1):INDEX($G:$G,MATCH(L5776+1, L:L,0)-1)))</f>
        <v/>
      </c>
      <c r="P5776" t="str">
        <f>IF(L5776="","",AVERAGE(INDEX($K:$K,ROW(L5776),1):INDEX($K:$K,MATCH(L5776+1, L:L,0)-1)))</f>
        <v/>
      </c>
    </row>
    <row r="5777" spans="1:16" x14ac:dyDescent="0.25">
      <c r="A5777">
        <v>2018</v>
      </c>
      <c r="B5777">
        <v>11</v>
      </c>
      <c r="C5777" t="s">
        <v>12</v>
      </c>
      <c r="D5777">
        <v>3.69</v>
      </c>
      <c r="E5777">
        <v>2.839126437</v>
      </c>
      <c r="F5777">
        <f t="shared" si="360"/>
        <v>-0.85087356299999994</v>
      </c>
      <c r="G5777">
        <f t="shared" si="361"/>
        <v>0.85087356299999994</v>
      </c>
      <c r="H5777">
        <v>135.70400000000001</v>
      </c>
      <c r="I5777">
        <v>192.58</v>
      </c>
      <c r="J5777">
        <f t="shared" si="362"/>
        <v>56.876000000000005</v>
      </c>
      <c r="K5777">
        <f t="shared" si="363"/>
        <v>56.876000000000005</v>
      </c>
      <c r="L5777" t="str">
        <f>IF(A5777&lt;&gt;A5776,MAX($L$2:L5776)+1,"")</f>
        <v/>
      </c>
      <c r="M5777" t="str">
        <f>IF(L5777="","",AVERAGE(INDEX($E:$E,ROW(L5777),1):INDEX($E:$E,MATCH(L5777+1, L:L,0)-1)) - AVERAGE(INDEX($D:$D,ROW(L5777),1):INDEX($D:$D,MATCH(L5777+1, L:L,0)-1)))</f>
        <v/>
      </c>
      <c r="N5777" t="str">
        <f>IF(L5777="","",AVERAGE(INDEX($I:$I,ROW(L5777),1):INDEX($I:$I,MATCH(L5777+1, L:L,0)-1)) - AVERAGE(INDEX($H:$H,ROW(L5777),1):INDEX($H:$H,MATCH(L5777+1, L:L,0)-1)))</f>
        <v/>
      </c>
      <c r="O5777" t="str">
        <f>IF(L5777="","",AVERAGE(INDEX($G:$G,ROW(L5777),1):INDEX($G:$G,MATCH(L5777+1, L:L,0)-1)))</f>
        <v/>
      </c>
      <c r="P5777" t="str">
        <f>IF(L5777="","",AVERAGE(INDEX($K:$K,ROW(L5777),1):INDEX($K:$K,MATCH(L5777+1, L:L,0)-1)))</f>
        <v/>
      </c>
    </row>
    <row r="5778" spans="1:16" x14ac:dyDescent="0.25">
      <c r="A5778">
        <v>2018</v>
      </c>
      <c r="B5778">
        <v>11</v>
      </c>
      <c r="C5778" t="s">
        <v>15</v>
      </c>
      <c r="D5778">
        <v>1.73</v>
      </c>
      <c r="E5778">
        <v>-1.048646398</v>
      </c>
      <c r="F5778">
        <f t="shared" si="360"/>
        <v>-2.7786463980000002</v>
      </c>
      <c r="G5778">
        <f t="shared" si="361"/>
        <v>2.7786463980000002</v>
      </c>
      <c r="H5778">
        <v>82.160909090000004</v>
      </c>
      <c r="I5778">
        <v>87.509090909999998</v>
      </c>
      <c r="J5778">
        <f t="shared" si="362"/>
        <v>5.3481818199999935</v>
      </c>
      <c r="K5778">
        <f t="shared" si="363"/>
        <v>5.3481818199999935</v>
      </c>
      <c r="L5778" t="str">
        <f>IF(A5778&lt;&gt;A5777,MAX($L$2:L5777)+1,"")</f>
        <v/>
      </c>
      <c r="M5778" t="str">
        <f>IF(L5778="","",AVERAGE(INDEX($E:$E,ROW(L5778),1):INDEX($E:$E,MATCH(L5778+1, L:L,0)-1)) - AVERAGE(INDEX($D:$D,ROW(L5778),1):INDEX($D:$D,MATCH(L5778+1, L:L,0)-1)))</f>
        <v/>
      </c>
      <c r="N5778" t="str">
        <f>IF(L5778="","",AVERAGE(INDEX($I:$I,ROW(L5778),1):INDEX($I:$I,MATCH(L5778+1, L:L,0)-1)) - AVERAGE(INDEX($H:$H,ROW(L5778),1):INDEX($H:$H,MATCH(L5778+1, L:L,0)-1)))</f>
        <v/>
      </c>
      <c r="O5778" t="str">
        <f>IF(L5778="","",AVERAGE(INDEX($G:$G,ROW(L5778),1):INDEX($G:$G,MATCH(L5778+1, L:L,0)-1)))</f>
        <v/>
      </c>
      <c r="P5778" t="str">
        <f>IF(L5778="","",AVERAGE(INDEX($K:$K,ROW(L5778),1):INDEX($K:$K,MATCH(L5778+1, L:L,0)-1)))</f>
        <v/>
      </c>
    </row>
    <row r="5779" spans="1:16" x14ac:dyDescent="0.25">
      <c r="A5779">
        <v>2018</v>
      </c>
      <c r="B5779">
        <v>11</v>
      </c>
      <c r="C5779" t="s">
        <v>16</v>
      </c>
      <c r="D5779">
        <v>2.96</v>
      </c>
      <c r="E5779">
        <v>0.78</v>
      </c>
      <c r="F5779">
        <f t="shared" si="360"/>
        <v>-2.1799999999999997</v>
      </c>
      <c r="G5779">
        <f t="shared" si="361"/>
        <v>2.1799999999999997</v>
      </c>
      <c r="H5779">
        <v>129.33000000000001</v>
      </c>
      <c r="I5779">
        <v>189.4</v>
      </c>
      <c r="J5779">
        <f t="shared" si="362"/>
        <v>60.069999999999993</v>
      </c>
      <c r="K5779">
        <f t="shared" si="363"/>
        <v>60.069999999999993</v>
      </c>
      <c r="L5779" t="str">
        <f>IF(A5779&lt;&gt;A5778,MAX($L$2:L5778)+1,"")</f>
        <v/>
      </c>
      <c r="M5779" t="str">
        <f>IF(L5779="","",AVERAGE(INDEX($E:$E,ROW(L5779),1):INDEX($E:$E,MATCH(L5779+1, L:L,0)-1)) - AVERAGE(INDEX($D:$D,ROW(L5779),1):INDEX($D:$D,MATCH(L5779+1, L:L,0)-1)))</f>
        <v/>
      </c>
      <c r="N5779" t="str">
        <f>IF(L5779="","",AVERAGE(INDEX($I:$I,ROW(L5779),1):INDEX($I:$I,MATCH(L5779+1, L:L,0)-1)) - AVERAGE(INDEX($H:$H,ROW(L5779),1):INDEX($H:$H,MATCH(L5779+1, L:L,0)-1)))</f>
        <v/>
      </c>
      <c r="O5779" t="str">
        <f>IF(L5779="","",AVERAGE(INDEX($G:$G,ROW(L5779),1):INDEX($G:$G,MATCH(L5779+1, L:L,0)-1)))</f>
        <v/>
      </c>
      <c r="P5779" t="str">
        <f>IF(L5779="","",AVERAGE(INDEX($K:$K,ROW(L5779),1):INDEX($K:$K,MATCH(L5779+1, L:L,0)-1)))</f>
        <v/>
      </c>
    </row>
    <row r="5780" spans="1:16" x14ac:dyDescent="0.25">
      <c r="A5780">
        <v>2018</v>
      </c>
      <c r="B5780">
        <v>11</v>
      </c>
      <c r="C5780" t="s">
        <v>17</v>
      </c>
      <c r="D5780">
        <v>-1.95</v>
      </c>
      <c r="E5780">
        <v>-4.3233333329999999</v>
      </c>
      <c r="F5780">
        <f t="shared" si="360"/>
        <v>-2.3733333329999997</v>
      </c>
      <c r="G5780">
        <f t="shared" si="361"/>
        <v>2.3733333329999997</v>
      </c>
      <c r="H5780">
        <v>78</v>
      </c>
      <c r="I5780">
        <v>78.400000000000006</v>
      </c>
      <c r="J5780">
        <f t="shared" si="362"/>
        <v>0.40000000000000568</v>
      </c>
      <c r="K5780">
        <f t="shared" si="363"/>
        <v>0.40000000000000568</v>
      </c>
      <c r="L5780" t="str">
        <f>IF(A5780&lt;&gt;A5779,MAX($L$2:L5779)+1,"")</f>
        <v/>
      </c>
      <c r="M5780" t="str">
        <f>IF(L5780="","",AVERAGE(INDEX($E:$E,ROW(L5780),1):INDEX($E:$E,MATCH(L5780+1, L:L,0)-1)) - AVERAGE(INDEX($D:$D,ROW(L5780),1):INDEX($D:$D,MATCH(L5780+1, L:L,0)-1)))</f>
        <v/>
      </c>
      <c r="N5780" t="str">
        <f>IF(L5780="","",AVERAGE(INDEX($I:$I,ROW(L5780),1):INDEX($I:$I,MATCH(L5780+1, L:L,0)-1)) - AVERAGE(INDEX($H:$H,ROW(L5780),1):INDEX($H:$H,MATCH(L5780+1, L:L,0)-1)))</f>
        <v/>
      </c>
      <c r="O5780" t="str">
        <f>IF(L5780="","",AVERAGE(INDEX($G:$G,ROW(L5780),1):INDEX($G:$G,MATCH(L5780+1, L:L,0)-1)))</f>
        <v/>
      </c>
      <c r="P5780" t="str">
        <f>IF(L5780="","",AVERAGE(INDEX($K:$K,ROW(L5780),1):INDEX($K:$K,MATCH(L5780+1, L:L,0)-1)))</f>
        <v/>
      </c>
    </row>
    <row r="5781" spans="1:16" x14ac:dyDescent="0.25">
      <c r="A5781">
        <v>2018</v>
      </c>
      <c r="B5781">
        <v>11</v>
      </c>
      <c r="C5781" t="s">
        <v>18</v>
      </c>
      <c r="D5781">
        <v>-5.3184615380000002</v>
      </c>
      <c r="E5781">
        <v>-6.4576335729999998</v>
      </c>
      <c r="F5781">
        <f t="shared" si="360"/>
        <v>-1.1391720349999996</v>
      </c>
      <c r="G5781">
        <f t="shared" si="361"/>
        <v>1.1391720349999996</v>
      </c>
      <c r="H5781">
        <v>16.603846149999999</v>
      </c>
      <c r="I5781">
        <v>17.869230770000001</v>
      </c>
      <c r="J5781">
        <f t="shared" si="362"/>
        <v>1.2653846200000025</v>
      </c>
      <c r="K5781">
        <f t="shared" si="363"/>
        <v>1.2653846200000025</v>
      </c>
      <c r="L5781" t="str">
        <f>IF(A5781&lt;&gt;A5780,MAX($L$2:L5780)+1,"")</f>
        <v/>
      </c>
      <c r="M5781" t="str">
        <f>IF(L5781="","",AVERAGE(INDEX($E:$E,ROW(L5781),1):INDEX($E:$E,MATCH(L5781+1, L:L,0)-1)) - AVERAGE(INDEX($D:$D,ROW(L5781),1):INDEX($D:$D,MATCH(L5781+1, L:L,0)-1)))</f>
        <v/>
      </c>
      <c r="N5781" t="str">
        <f>IF(L5781="","",AVERAGE(INDEX($I:$I,ROW(L5781),1):INDEX($I:$I,MATCH(L5781+1, L:L,0)-1)) - AVERAGE(INDEX($H:$H,ROW(L5781),1):INDEX($H:$H,MATCH(L5781+1, L:L,0)-1)))</f>
        <v/>
      </c>
      <c r="O5781" t="str">
        <f>IF(L5781="","",AVERAGE(INDEX($G:$G,ROW(L5781),1):INDEX($G:$G,MATCH(L5781+1, L:L,0)-1)))</f>
        <v/>
      </c>
      <c r="P5781" t="str">
        <f>IF(L5781="","",AVERAGE(INDEX($K:$K,ROW(L5781),1):INDEX($K:$K,MATCH(L5781+1, L:L,0)-1)))</f>
        <v/>
      </c>
    </row>
    <row r="5782" spans="1:16" x14ac:dyDescent="0.25">
      <c r="A5782">
        <v>2018</v>
      </c>
      <c r="B5782">
        <v>12</v>
      </c>
      <c r="C5782" t="s">
        <v>7</v>
      </c>
      <c r="D5782">
        <v>-11.180999999999999</v>
      </c>
      <c r="E5782">
        <v>-8.6871371889999995</v>
      </c>
      <c r="F5782">
        <f t="shared" si="360"/>
        <v>2.4938628109999996</v>
      </c>
      <c r="G5782">
        <f t="shared" si="361"/>
        <v>2.4938628109999996</v>
      </c>
      <c r="H5782">
        <v>15.769</v>
      </c>
      <c r="I5782">
        <v>19.12</v>
      </c>
      <c r="J5782">
        <f t="shared" si="362"/>
        <v>3.3510000000000009</v>
      </c>
      <c r="K5782">
        <f t="shared" si="363"/>
        <v>3.3510000000000009</v>
      </c>
      <c r="L5782" t="str">
        <f>IF(A5782&lt;&gt;A5781,MAX($L$2:L5781)+1,"")</f>
        <v/>
      </c>
      <c r="M5782" t="str">
        <f>IF(L5782="","",AVERAGE(INDEX($E:$E,ROW(L5782),1):INDEX($E:$E,MATCH(L5782+1, L:L,0)-1)) - AVERAGE(INDEX($D:$D,ROW(L5782),1):INDEX($D:$D,MATCH(L5782+1, L:L,0)-1)))</f>
        <v/>
      </c>
      <c r="N5782" t="str">
        <f>IF(L5782="","",AVERAGE(INDEX($I:$I,ROW(L5782),1):INDEX($I:$I,MATCH(L5782+1, L:L,0)-1)) - AVERAGE(INDEX($H:$H,ROW(L5782),1):INDEX($H:$H,MATCH(L5782+1, L:L,0)-1)))</f>
        <v/>
      </c>
      <c r="O5782" t="str">
        <f>IF(L5782="","",AVERAGE(INDEX($G:$G,ROW(L5782),1):INDEX($G:$G,MATCH(L5782+1, L:L,0)-1)))</f>
        <v/>
      </c>
      <c r="P5782" t="str">
        <f>IF(L5782="","",AVERAGE(INDEX($K:$K,ROW(L5782),1):INDEX($K:$K,MATCH(L5782+1, L:L,0)-1)))</f>
        <v/>
      </c>
    </row>
    <row r="5783" spans="1:16" x14ac:dyDescent="0.25">
      <c r="A5783">
        <v>2018</v>
      </c>
      <c r="B5783">
        <v>12</v>
      </c>
      <c r="C5783" t="s">
        <v>8</v>
      </c>
      <c r="D5783">
        <v>0.128139535</v>
      </c>
      <c r="E5783">
        <v>1.664840136</v>
      </c>
      <c r="F5783">
        <f t="shared" si="360"/>
        <v>1.5367006009999999</v>
      </c>
      <c r="G5783">
        <f t="shared" si="361"/>
        <v>1.5367006009999999</v>
      </c>
      <c r="H5783">
        <v>207.53232560000001</v>
      </c>
      <c r="I5783">
        <v>260.68837209999998</v>
      </c>
      <c r="J5783">
        <f t="shared" si="362"/>
        <v>53.156046499999974</v>
      </c>
      <c r="K5783">
        <f t="shared" si="363"/>
        <v>53.156046499999974</v>
      </c>
      <c r="L5783" t="str">
        <f>IF(A5783&lt;&gt;A5782,MAX($L$2:L5782)+1,"")</f>
        <v/>
      </c>
      <c r="M5783" t="str">
        <f>IF(L5783="","",AVERAGE(INDEX($E:$E,ROW(L5783),1):INDEX($E:$E,MATCH(L5783+1, L:L,0)-1)) - AVERAGE(INDEX($D:$D,ROW(L5783),1):INDEX($D:$D,MATCH(L5783+1, L:L,0)-1)))</f>
        <v/>
      </c>
      <c r="N5783" t="str">
        <f>IF(L5783="","",AVERAGE(INDEX($I:$I,ROW(L5783),1):INDEX($I:$I,MATCH(L5783+1, L:L,0)-1)) - AVERAGE(INDEX($H:$H,ROW(L5783),1):INDEX($H:$H,MATCH(L5783+1, L:L,0)-1)))</f>
        <v/>
      </c>
      <c r="O5783" t="str">
        <f>IF(L5783="","",AVERAGE(INDEX($G:$G,ROW(L5783),1):INDEX($G:$G,MATCH(L5783+1, L:L,0)-1)))</f>
        <v/>
      </c>
      <c r="P5783" t="str">
        <f>IF(L5783="","",AVERAGE(INDEX($K:$K,ROW(L5783),1):INDEX($K:$K,MATCH(L5783+1, L:L,0)-1)))</f>
        <v/>
      </c>
    </row>
    <row r="5784" spans="1:16" x14ac:dyDescent="0.25">
      <c r="A5784">
        <v>2018</v>
      </c>
      <c r="B5784">
        <v>12</v>
      </c>
      <c r="C5784" t="s">
        <v>9</v>
      </c>
      <c r="D5784">
        <v>-13.861428569999999</v>
      </c>
      <c r="E5784">
        <v>-10.96975422</v>
      </c>
      <c r="F5784">
        <f t="shared" si="360"/>
        <v>2.8916743499999988</v>
      </c>
      <c r="G5784">
        <f t="shared" si="361"/>
        <v>2.8916743499999988</v>
      </c>
      <c r="H5784">
        <v>24.164285710000001</v>
      </c>
      <c r="I5784">
        <v>13.128571429999999</v>
      </c>
      <c r="J5784">
        <f t="shared" si="362"/>
        <v>-11.035714280000002</v>
      </c>
      <c r="K5784">
        <f t="shared" si="363"/>
        <v>11.035714280000002</v>
      </c>
      <c r="L5784" t="str">
        <f>IF(A5784&lt;&gt;A5783,MAX($L$2:L5783)+1,"")</f>
        <v/>
      </c>
      <c r="M5784" t="str">
        <f>IF(L5784="","",AVERAGE(INDEX($E:$E,ROW(L5784),1):INDEX($E:$E,MATCH(L5784+1, L:L,0)-1)) - AVERAGE(INDEX($D:$D,ROW(L5784),1):INDEX($D:$D,MATCH(L5784+1, L:L,0)-1)))</f>
        <v/>
      </c>
      <c r="N5784" t="str">
        <f>IF(L5784="","",AVERAGE(INDEX($I:$I,ROW(L5784),1):INDEX($I:$I,MATCH(L5784+1, L:L,0)-1)) - AVERAGE(INDEX($H:$H,ROW(L5784),1):INDEX($H:$H,MATCH(L5784+1, L:L,0)-1)))</f>
        <v/>
      </c>
      <c r="O5784" t="str">
        <f>IF(L5784="","",AVERAGE(INDEX($G:$G,ROW(L5784),1):INDEX($G:$G,MATCH(L5784+1, L:L,0)-1)))</f>
        <v/>
      </c>
      <c r="P5784" t="str">
        <f>IF(L5784="","",AVERAGE(INDEX($K:$K,ROW(L5784),1):INDEX($K:$K,MATCH(L5784+1, L:L,0)-1)))</f>
        <v/>
      </c>
    </row>
    <row r="5785" spans="1:16" x14ac:dyDescent="0.25">
      <c r="A5785">
        <v>2018</v>
      </c>
      <c r="B5785">
        <v>12</v>
      </c>
      <c r="C5785" t="s">
        <v>10</v>
      </c>
      <c r="D5785">
        <v>-7.31</v>
      </c>
      <c r="E5785">
        <v>-7.9838709679999997</v>
      </c>
      <c r="F5785">
        <f t="shared" si="360"/>
        <v>-0.67387096800000013</v>
      </c>
      <c r="G5785">
        <f t="shared" si="361"/>
        <v>0.67387096800000013</v>
      </c>
      <c r="H5785">
        <v>96.444999999999993</v>
      </c>
      <c r="I5785">
        <v>101.7</v>
      </c>
      <c r="J5785">
        <f t="shared" si="362"/>
        <v>5.2550000000000097</v>
      </c>
      <c r="K5785">
        <f t="shared" si="363"/>
        <v>5.2550000000000097</v>
      </c>
      <c r="L5785" t="str">
        <f>IF(A5785&lt;&gt;A5784,MAX($L$2:L5784)+1,"")</f>
        <v/>
      </c>
      <c r="M5785" t="str">
        <f>IF(L5785="","",AVERAGE(INDEX($E:$E,ROW(L5785),1):INDEX($E:$E,MATCH(L5785+1, L:L,0)-1)) - AVERAGE(INDEX($D:$D,ROW(L5785),1):INDEX($D:$D,MATCH(L5785+1, L:L,0)-1)))</f>
        <v/>
      </c>
      <c r="N5785" t="str">
        <f>IF(L5785="","",AVERAGE(INDEX($I:$I,ROW(L5785),1):INDEX($I:$I,MATCH(L5785+1, L:L,0)-1)) - AVERAGE(INDEX($H:$H,ROW(L5785),1):INDEX($H:$H,MATCH(L5785+1, L:L,0)-1)))</f>
        <v/>
      </c>
      <c r="O5785" t="str">
        <f>IF(L5785="","",AVERAGE(INDEX($G:$G,ROW(L5785),1):INDEX($G:$G,MATCH(L5785+1, L:L,0)-1)))</f>
        <v/>
      </c>
      <c r="P5785" t="str">
        <f>IF(L5785="","",AVERAGE(INDEX($K:$K,ROW(L5785),1):INDEX($K:$K,MATCH(L5785+1, L:L,0)-1)))</f>
        <v/>
      </c>
    </row>
    <row r="5786" spans="1:16" x14ac:dyDescent="0.25">
      <c r="A5786">
        <v>2018</v>
      </c>
      <c r="B5786">
        <v>12</v>
      </c>
      <c r="C5786" t="s">
        <v>11</v>
      </c>
      <c r="D5786">
        <v>-4.45</v>
      </c>
      <c r="E5786">
        <v>-4.9555431959999998</v>
      </c>
      <c r="F5786">
        <f t="shared" si="360"/>
        <v>-0.50554319599999964</v>
      </c>
      <c r="G5786">
        <f t="shared" si="361"/>
        <v>0.50554319599999964</v>
      </c>
      <c r="H5786">
        <v>110.98833329999999</v>
      </c>
      <c r="I5786">
        <v>83.433333329999996</v>
      </c>
      <c r="J5786">
        <f t="shared" si="362"/>
        <v>-27.554999969999997</v>
      </c>
      <c r="K5786">
        <f t="shared" si="363"/>
        <v>27.554999969999997</v>
      </c>
      <c r="L5786" t="str">
        <f>IF(A5786&lt;&gt;A5785,MAX($L$2:L5785)+1,"")</f>
        <v/>
      </c>
      <c r="M5786" t="str">
        <f>IF(L5786="","",AVERAGE(INDEX($E:$E,ROW(L5786),1):INDEX($E:$E,MATCH(L5786+1, L:L,0)-1)) - AVERAGE(INDEX($D:$D,ROW(L5786),1):INDEX($D:$D,MATCH(L5786+1, L:L,0)-1)))</f>
        <v/>
      </c>
      <c r="N5786" t="str">
        <f>IF(L5786="","",AVERAGE(INDEX($I:$I,ROW(L5786),1):INDEX($I:$I,MATCH(L5786+1, L:L,0)-1)) - AVERAGE(INDEX($H:$H,ROW(L5786),1):INDEX($H:$H,MATCH(L5786+1, L:L,0)-1)))</f>
        <v/>
      </c>
      <c r="O5786" t="str">
        <f>IF(L5786="","",AVERAGE(INDEX($G:$G,ROW(L5786),1):INDEX($G:$G,MATCH(L5786+1, L:L,0)-1)))</f>
        <v/>
      </c>
      <c r="P5786" t="str">
        <f>IF(L5786="","",AVERAGE(INDEX($K:$K,ROW(L5786),1):INDEX($K:$K,MATCH(L5786+1, L:L,0)-1)))</f>
        <v/>
      </c>
    </row>
    <row r="5787" spans="1:16" x14ac:dyDescent="0.25">
      <c r="A5787">
        <v>2018</v>
      </c>
      <c r="B5787">
        <v>12</v>
      </c>
      <c r="C5787" t="s">
        <v>12</v>
      </c>
      <c r="D5787">
        <v>-2.1</v>
      </c>
      <c r="E5787">
        <v>-3.373548387</v>
      </c>
      <c r="F5787">
        <f t="shared" si="360"/>
        <v>-1.2735483869999999</v>
      </c>
      <c r="G5787">
        <f t="shared" si="361"/>
        <v>1.2735483869999999</v>
      </c>
      <c r="H5787">
        <v>126.87</v>
      </c>
      <c r="I5787">
        <v>102.02</v>
      </c>
      <c r="J5787">
        <f t="shared" si="362"/>
        <v>-24.850000000000009</v>
      </c>
      <c r="K5787">
        <f t="shared" si="363"/>
        <v>24.850000000000009</v>
      </c>
      <c r="L5787" t="str">
        <f>IF(A5787&lt;&gt;A5786,MAX($L$2:L5786)+1,"")</f>
        <v/>
      </c>
      <c r="M5787" t="str">
        <f>IF(L5787="","",AVERAGE(INDEX($E:$E,ROW(L5787),1):INDEX($E:$E,MATCH(L5787+1, L:L,0)-1)) - AVERAGE(INDEX($D:$D,ROW(L5787),1):INDEX($D:$D,MATCH(L5787+1, L:L,0)-1)))</f>
        <v/>
      </c>
      <c r="N5787" t="str">
        <f>IF(L5787="","",AVERAGE(INDEX($I:$I,ROW(L5787),1):INDEX($I:$I,MATCH(L5787+1, L:L,0)-1)) - AVERAGE(INDEX($H:$H,ROW(L5787),1):INDEX($H:$H,MATCH(L5787+1, L:L,0)-1)))</f>
        <v/>
      </c>
      <c r="O5787" t="str">
        <f>IF(L5787="","",AVERAGE(INDEX($G:$G,ROW(L5787),1):INDEX($G:$G,MATCH(L5787+1, L:L,0)-1)))</f>
        <v/>
      </c>
      <c r="P5787" t="str">
        <f>IF(L5787="","",AVERAGE(INDEX($K:$K,ROW(L5787),1):INDEX($K:$K,MATCH(L5787+1, L:L,0)-1)))</f>
        <v/>
      </c>
    </row>
    <row r="5788" spans="1:16" x14ac:dyDescent="0.25">
      <c r="A5788">
        <v>2018</v>
      </c>
      <c r="B5788">
        <v>12</v>
      </c>
      <c r="C5788" t="s">
        <v>15</v>
      </c>
      <c r="D5788">
        <v>-5.5519999999999996</v>
      </c>
      <c r="E5788">
        <v>-4.051326521</v>
      </c>
      <c r="F5788">
        <f t="shared" si="360"/>
        <v>1.5006734789999996</v>
      </c>
      <c r="G5788">
        <f t="shared" si="361"/>
        <v>1.5006734789999996</v>
      </c>
      <c r="H5788">
        <v>65.061000000000007</v>
      </c>
      <c r="I5788">
        <v>62.44</v>
      </c>
      <c r="J5788">
        <f t="shared" si="362"/>
        <v>-2.6210000000000093</v>
      </c>
      <c r="K5788">
        <f t="shared" si="363"/>
        <v>2.6210000000000093</v>
      </c>
      <c r="L5788" t="str">
        <f>IF(A5788&lt;&gt;A5787,MAX($L$2:L5787)+1,"")</f>
        <v/>
      </c>
      <c r="M5788" t="str">
        <f>IF(L5788="","",AVERAGE(INDEX($E:$E,ROW(L5788),1):INDEX($E:$E,MATCH(L5788+1, L:L,0)-1)) - AVERAGE(INDEX($D:$D,ROW(L5788),1):INDEX($D:$D,MATCH(L5788+1, L:L,0)-1)))</f>
        <v/>
      </c>
      <c r="N5788" t="str">
        <f>IF(L5788="","",AVERAGE(INDEX($I:$I,ROW(L5788),1):INDEX($I:$I,MATCH(L5788+1, L:L,0)-1)) - AVERAGE(INDEX($H:$H,ROW(L5788),1):INDEX($H:$H,MATCH(L5788+1, L:L,0)-1)))</f>
        <v/>
      </c>
      <c r="O5788" t="str">
        <f>IF(L5788="","",AVERAGE(INDEX($G:$G,ROW(L5788),1):INDEX($G:$G,MATCH(L5788+1, L:L,0)-1)))</f>
        <v/>
      </c>
      <c r="P5788" t="str">
        <f>IF(L5788="","",AVERAGE(INDEX($K:$K,ROW(L5788),1):INDEX($K:$K,MATCH(L5788+1, L:L,0)-1)))</f>
        <v/>
      </c>
    </row>
    <row r="5789" spans="1:16" x14ac:dyDescent="0.25">
      <c r="A5789">
        <v>2018</v>
      </c>
      <c r="B5789">
        <v>12</v>
      </c>
      <c r="C5789" t="s">
        <v>16</v>
      </c>
      <c r="D5789">
        <v>-3.27</v>
      </c>
      <c r="E5789">
        <v>-4.7290322580000002</v>
      </c>
      <c r="F5789">
        <f t="shared" si="360"/>
        <v>-1.4590322580000001</v>
      </c>
      <c r="G5789">
        <f t="shared" si="361"/>
        <v>1.4590322580000001</v>
      </c>
      <c r="H5789">
        <v>132.53</v>
      </c>
      <c r="I5789">
        <v>136.30000000000001</v>
      </c>
      <c r="J5789">
        <f t="shared" si="362"/>
        <v>3.7700000000000102</v>
      </c>
      <c r="K5789">
        <f t="shared" si="363"/>
        <v>3.7700000000000102</v>
      </c>
      <c r="L5789" t="str">
        <f>IF(A5789&lt;&gt;A5788,MAX($L$2:L5788)+1,"")</f>
        <v/>
      </c>
      <c r="M5789" t="str">
        <f>IF(L5789="","",AVERAGE(INDEX($E:$E,ROW(L5789),1):INDEX($E:$E,MATCH(L5789+1, L:L,0)-1)) - AVERAGE(INDEX($D:$D,ROW(L5789),1):INDEX($D:$D,MATCH(L5789+1, L:L,0)-1)))</f>
        <v/>
      </c>
      <c r="N5789" t="str">
        <f>IF(L5789="","",AVERAGE(INDEX($I:$I,ROW(L5789),1):INDEX($I:$I,MATCH(L5789+1, L:L,0)-1)) - AVERAGE(INDEX($H:$H,ROW(L5789),1):INDEX($H:$H,MATCH(L5789+1, L:L,0)-1)))</f>
        <v/>
      </c>
      <c r="O5789" t="str">
        <f>IF(L5789="","",AVERAGE(INDEX($G:$G,ROW(L5789),1):INDEX($G:$G,MATCH(L5789+1, L:L,0)-1)))</f>
        <v/>
      </c>
      <c r="P5789" t="str">
        <f>IF(L5789="","",AVERAGE(INDEX($K:$K,ROW(L5789),1):INDEX($K:$K,MATCH(L5789+1, L:L,0)-1)))</f>
        <v/>
      </c>
    </row>
    <row r="5790" spans="1:16" x14ac:dyDescent="0.25">
      <c r="A5790">
        <v>2018</v>
      </c>
      <c r="B5790">
        <v>12</v>
      </c>
      <c r="C5790" t="s">
        <v>17</v>
      </c>
      <c r="D5790">
        <v>-10.38</v>
      </c>
      <c r="E5790">
        <v>-10.832258059999999</v>
      </c>
      <c r="F5790">
        <f t="shared" si="360"/>
        <v>-0.45225805999999835</v>
      </c>
      <c r="G5790">
        <f t="shared" si="361"/>
        <v>0.45225805999999835</v>
      </c>
      <c r="H5790">
        <v>69.8</v>
      </c>
      <c r="I5790">
        <v>52.3</v>
      </c>
      <c r="J5790">
        <f t="shared" si="362"/>
        <v>-17.5</v>
      </c>
      <c r="K5790">
        <f t="shared" si="363"/>
        <v>17.5</v>
      </c>
      <c r="L5790" t="str">
        <f>IF(A5790&lt;&gt;A5789,MAX($L$2:L5789)+1,"")</f>
        <v/>
      </c>
      <c r="M5790" t="str">
        <f>IF(L5790="","",AVERAGE(INDEX($E:$E,ROW(L5790),1):INDEX($E:$E,MATCH(L5790+1, L:L,0)-1)) - AVERAGE(INDEX($D:$D,ROW(L5790),1):INDEX($D:$D,MATCH(L5790+1, L:L,0)-1)))</f>
        <v/>
      </c>
      <c r="N5790" t="str">
        <f>IF(L5790="","",AVERAGE(INDEX($I:$I,ROW(L5790),1):INDEX($I:$I,MATCH(L5790+1, L:L,0)-1)) - AVERAGE(INDEX($H:$H,ROW(L5790),1):INDEX($H:$H,MATCH(L5790+1, L:L,0)-1)))</f>
        <v/>
      </c>
      <c r="O5790" t="str">
        <f>IF(L5790="","",AVERAGE(INDEX($G:$G,ROW(L5790),1):INDEX($G:$G,MATCH(L5790+1, L:L,0)-1)))</f>
        <v/>
      </c>
      <c r="P5790" t="str">
        <f>IF(L5790="","",AVERAGE(INDEX($K:$K,ROW(L5790),1):INDEX($K:$K,MATCH(L5790+1, L:L,0)-1)))</f>
        <v/>
      </c>
    </row>
    <row r="5791" spans="1:16" x14ac:dyDescent="0.25">
      <c r="A5791">
        <v>2018</v>
      </c>
      <c r="B5791">
        <v>12</v>
      </c>
      <c r="C5791" t="s">
        <v>18</v>
      </c>
      <c r="D5791">
        <v>-12.089166669999999</v>
      </c>
      <c r="E5791">
        <v>-9.1148845079999994</v>
      </c>
      <c r="F5791">
        <f t="shared" si="360"/>
        <v>2.9742821619999997</v>
      </c>
      <c r="G5791">
        <f t="shared" si="361"/>
        <v>2.9742821619999997</v>
      </c>
      <c r="H5791">
        <v>18.855</v>
      </c>
      <c r="I5791">
        <v>8.8249999999999993</v>
      </c>
      <c r="J5791">
        <f t="shared" si="362"/>
        <v>-10.030000000000001</v>
      </c>
      <c r="K5791">
        <f t="shared" si="363"/>
        <v>10.030000000000001</v>
      </c>
      <c r="L5791" t="str">
        <f>IF(A5791&lt;&gt;A5790,MAX($L$2:L5790)+1,"")</f>
        <v/>
      </c>
      <c r="M5791" t="str">
        <f>IF(L5791="","",AVERAGE(INDEX($E:$E,ROW(L5791),1):INDEX($E:$E,MATCH(L5791+1, L:L,0)-1)) - AVERAGE(INDEX($D:$D,ROW(L5791),1):INDEX($D:$D,MATCH(L5791+1, L:L,0)-1)))</f>
        <v/>
      </c>
      <c r="N5791" t="str">
        <f>IF(L5791="","",AVERAGE(INDEX($I:$I,ROW(L5791),1):INDEX($I:$I,MATCH(L5791+1, L:L,0)-1)) - AVERAGE(INDEX($H:$H,ROW(L5791),1):INDEX($H:$H,MATCH(L5791+1, L:L,0)-1)))</f>
        <v/>
      </c>
      <c r="O5791" t="str">
        <f>IF(L5791="","",AVERAGE(INDEX($G:$G,ROW(L5791),1):INDEX($G:$G,MATCH(L5791+1, L:L,0)-1)))</f>
        <v/>
      </c>
      <c r="P5791" t="str">
        <f>IF(L5791="","",AVERAGE(INDEX($K:$K,ROW(L5791),1):INDEX($K:$K,MATCH(L5791+1, L:L,0)-1)))</f>
        <v/>
      </c>
    </row>
    <row r="5792" spans="1:16" x14ac:dyDescent="0.25">
      <c r="A5792">
        <v>2019</v>
      </c>
      <c r="B5792">
        <v>1</v>
      </c>
      <c r="C5792" t="s">
        <v>7</v>
      </c>
      <c r="D5792">
        <v>-12.831</v>
      </c>
      <c r="E5792">
        <v>-10.30456989</v>
      </c>
      <c r="F5792">
        <f t="shared" si="360"/>
        <v>2.5264301099999997</v>
      </c>
      <c r="G5792">
        <f t="shared" si="361"/>
        <v>2.5264301099999997</v>
      </c>
      <c r="H5792">
        <v>17.98</v>
      </c>
      <c r="I5792">
        <v>18.89</v>
      </c>
      <c r="J5792">
        <f t="shared" si="362"/>
        <v>0.91000000000000014</v>
      </c>
      <c r="K5792">
        <f t="shared" si="363"/>
        <v>0.91000000000000014</v>
      </c>
      <c r="L5792">
        <f>IF(A5792&lt;&gt;A5791,MAX($L$2:L5791)+1,"")</f>
        <v>38</v>
      </c>
      <c r="M5792">
        <f>IF(L5792="","",AVERAGE(INDEX($E:$E,ROW(L5792),1):INDEX($E:$E,MATCH(L5792+1, L:L,0)-1)) - AVERAGE(INDEX($D:$D,ROW(L5792),1):INDEX($D:$D,MATCH(L5792+1, L:L,0)-1)))</f>
        <v>-0.16541937916406368</v>
      </c>
      <c r="N5792">
        <f>IF(L5792="","",AVERAGE(INDEX($I:$I,ROW(L5792),1):INDEX($I:$I,MATCH(L5792+1, L:L,0)-1)) - AVERAGE(INDEX($H:$H,ROW(L5792),1):INDEX($H:$H,MATCH(L5792+1, L:L,0)-1)))</f>
        <v>1.3670398435155988</v>
      </c>
      <c r="O5792">
        <f>IF(L5792="","",AVERAGE(INDEX($G:$G,ROW(L5792),1):INDEX($G:$G,MATCH(L5792+1, L:L,0)-1)))</f>
        <v>1.3167816427734378</v>
      </c>
      <c r="P5792">
        <f>IF(L5792="","",AVERAGE(INDEX($K:$K,ROW(L5792),1):INDEX($K:$K,MATCH(L5792+1, L:L,0)-1)))</f>
        <v>23.60453234328126</v>
      </c>
    </row>
    <row r="5793" spans="1:16" x14ac:dyDescent="0.25">
      <c r="A5793">
        <v>2019</v>
      </c>
      <c r="B5793">
        <v>1</v>
      </c>
      <c r="C5793" t="s">
        <v>8</v>
      </c>
      <c r="D5793">
        <v>-3.1333332999999998E-2</v>
      </c>
      <c r="E5793">
        <v>1.8409073949999999</v>
      </c>
      <c r="F5793">
        <f t="shared" si="360"/>
        <v>1.872240728</v>
      </c>
      <c r="G5793">
        <f t="shared" si="361"/>
        <v>1.872240728</v>
      </c>
      <c r="H5793">
        <v>204.1766667</v>
      </c>
      <c r="I5793">
        <v>181.36222219999999</v>
      </c>
      <c r="J5793">
        <f t="shared" si="362"/>
        <v>-22.814444500000008</v>
      </c>
      <c r="K5793">
        <f t="shared" si="363"/>
        <v>22.814444500000008</v>
      </c>
      <c r="L5793" t="str">
        <f>IF(A5793&lt;&gt;A5792,MAX($L$2:L5792)+1,"")</f>
        <v/>
      </c>
      <c r="M5793" t="str">
        <f>IF(L5793="","",AVERAGE(INDEX($E:$E,ROW(L5793),1):INDEX($E:$E,MATCH(L5793+1, L:L,0)-1)) - AVERAGE(INDEX($D:$D,ROW(L5793),1):INDEX($D:$D,MATCH(L5793+1, L:L,0)-1)))</f>
        <v/>
      </c>
      <c r="N5793" t="str">
        <f>IF(L5793="","",AVERAGE(INDEX($I:$I,ROW(L5793),1):INDEX($I:$I,MATCH(L5793+1, L:L,0)-1)) - AVERAGE(INDEX($H:$H,ROW(L5793),1):INDEX($H:$H,MATCH(L5793+1, L:L,0)-1)))</f>
        <v/>
      </c>
      <c r="O5793" t="str">
        <f>IF(L5793="","",AVERAGE(INDEX($G:$G,ROW(L5793),1):INDEX($G:$G,MATCH(L5793+1, L:L,0)-1)))</f>
        <v/>
      </c>
      <c r="P5793" t="str">
        <f>IF(L5793="","",AVERAGE(INDEX($K:$K,ROW(L5793),1):INDEX($K:$K,MATCH(L5793+1, L:L,0)-1)))</f>
        <v/>
      </c>
    </row>
    <row r="5794" spans="1:16" x14ac:dyDescent="0.25">
      <c r="A5794">
        <v>2019</v>
      </c>
      <c r="B5794">
        <v>1</v>
      </c>
      <c r="C5794" t="s">
        <v>9</v>
      </c>
      <c r="D5794">
        <v>-16.809999999999999</v>
      </c>
      <c r="E5794">
        <v>-18.411689710000001</v>
      </c>
      <c r="F5794">
        <f t="shared" si="360"/>
        <v>-1.6016897100000023</v>
      </c>
      <c r="G5794">
        <f t="shared" si="361"/>
        <v>1.6016897100000023</v>
      </c>
      <c r="H5794">
        <v>21.821428569999998</v>
      </c>
      <c r="I5794">
        <v>24.7</v>
      </c>
      <c r="J5794">
        <f t="shared" si="362"/>
        <v>2.8785714300000009</v>
      </c>
      <c r="K5794">
        <f t="shared" si="363"/>
        <v>2.8785714300000009</v>
      </c>
      <c r="L5794" t="str">
        <f>IF(A5794&lt;&gt;A5793,MAX($L$2:L5793)+1,"")</f>
        <v/>
      </c>
      <c r="M5794" t="str">
        <f>IF(L5794="","",AVERAGE(INDEX($E:$E,ROW(L5794),1):INDEX($E:$E,MATCH(L5794+1, L:L,0)-1)) - AVERAGE(INDEX($D:$D,ROW(L5794),1):INDEX($D:$D,MATCH(L5794+1, L:L,0)-1)))</f>
        <v/>
      </c>
      <c r="N5794" t="str">
        <f>IF(L5794="","",AVERAGE(INDEX($I:$I,ROW(L5794),1):INDEX($I:$I,MATCH(L5794+1, L:L,0)-1)) - AVERAGE(INDEX($H:$H,ROW(L5794),1):INDEX($H:$H,MATCH(L5794+1, L:L,0)-1)))</f>
        <v/>
      </c>
      <c r="O5794" t="str">
        <f>IF(L5794="","",AVERAGE(INDEX($G:$G,ROW(L5794),1):INDEX($G:$G,MATCH(L5794+1, L:L,0)-1)))</f>
        <v/>
      </c>
      <c r="P5794" t="str">
        <f>IF(L5794="","",AVERAGE(INDEX($K:$K,ROW(L5794),1):INDEX($K:$K,MATCH(L5794+1, L:L,0)-1)))</f>
        <v/>
      </c>
    </row>
    <row r="5795" spans="1:16" x14ac:dyDescent="0.25">
      <c r="A5795">
        <v>2019</v>
      </c>
      <c r="B5795">
        <v>1</v>
      </c>
      <c r="C5795" t="s">
        <v>10</v>
      </c>
      <c r="D5795">
        <v>-12.065</v>
      </c>
      <c r="E5795">
        <v>-12.11774194</v>
      </c>
      <c r="F5795">
        <f t="shared" si="360"/>
        <v>-5.2741940000000653E-2</v>
      </c>
      <c r="G5795">
        <f t="shared" si="361"/>
        <v>5.2741940000000653E-2</v>
      </c>
      <c r="H5795">
        <v>101.345</v>
      </c>
      <c r="I5795">
        <v>160.19999999999999</v>
      </c>
      <c r="J5795">
        <f t="shared" si="362"/>
        <v>58.85499999999999</v>
      </c>
      <c r="K5795">
        <f t="shared" si="363"/>
        <v>58.85499999999999</v>
      </c>
      <c r="L5795" t="str">
        <f>IF(A5795&lt;&gt;A5794,MAX($L$2:L5794)+1,"")</f>
        <v/>
      </c>
      <c r="M5795" t="str">
        <f>IF(L5795="","",AVERAGE(INDEX($E:$E,ROW(L5795),1):INDEX($E:$E,MATCH(L5795+1, L:L,0)-1)) - AVERAGE(INDEX($D:$D,ROW(L5795),1):INDEX($D:$D,MATCH(L5795+1, L:L,0)-1)))</f>
        <v/>
      </c>
      <c r="N5795" t="str">
        <f>IF(L5795="","",AVERAGE(INDEX($I:$I,ROW(L5795),1):INDEX($I:$I,MATCH(L5795+1, L:L,0)-1)) - AVERAGE(INDEX($H:$H,ROW(L5795),1):INDEX($H:$H,MATCH(L5795+1, L:L,0)-1)))</f>
        <v/>
      </c>
      <c r="O5795" t="str">
        <f>IF(L5795="","",AVERAGE(INDEX($G:$G,ROW(L5795),1):INDEX($G:$G,MATCH(L5795+1, L:L,0)-1)))</f>
        <v/>
      </c>
      <c r="P5795" t="str">
        <f>IF(L5795="","",AVERAGE(INDEX($K:$K,ROW(L5795),1):INDEX($K:$K,MATCH(L5795+1, L:L,0)-1)))</f>
        <v/>
      </c>
    </row>
    <row r="5796" spans="1:16" x14ac:dyDescent="0.25">
      <c r="A5796">
        <v>2019</v>
      </c>
      <c r="B5796">
        <v>1</v>
      </c>
      <c r="C5796" t="s">
        <v>11</v>
      </c>
      <c r="D5796">
        <v>-8.4</v>
      </c>
      <c r="E5796">
        <v>-6.7618849570000004</v>
      </c>
      <c r="F5796">
        <f t="shared" si="360"/>
        <v>1.638115043</v>
      </c>
      <c r="G5796">
        <f t="shared" si="361"/>
        <v>1.638115043</v>
      </c>
      <c r="H5796">
        <v>107.3571429</v>
      </c>
      <c r="I5796">
        <v>123.5571429</v>
      </c>
      <c r="J5796">
        <f t="shared" si="362"/>
        <v>16.200000000000003</v>
      </c>
      <c r="K5796">
        <f t="shared" si="363"/>
        <v>16.200000000000003</v>
      </c>
      <c r="L5796" t="str">
        <f>IF(A5796&lt;&gt;A5795,MAX($L$2:L5795)+1,"")</f>
        <v/>
      </c>
      <c r="M5796" t="str">
        <f>IF(L5796="","",AVERAGE(INDEX($E:$E,ROW(L5796),1):INDEX($E:$E,MATCH(L5796+1, L:L,0)-1)) - AVERAGE(INDEX($D:$D,ROW(L5796),1):INDEX($D:$D,MATCH(L5796+1, L:L,0)-1)))</f>
        <v/>
      </c>
      <c r="N5796" t="str">
        <f>IF(L5796="","",AVERAGE(INDEX($I:$I,ROW(L5796),1):INDEX($I:$I,MATCH(L5796+1, L:L,0)-1)) - AVERAGE(INDEX($H:$H,ROW(L5796),1):INDEX($H:$H,MATCH(L5796+1, L:L,0)-1)))</f>
        <v/>
      </c>
      <c r="O5796" t="str">
        <f>IF(L5796="","",AVERAGE(INDEX($G:$G,ROW(L5796),1):INDEX($G:$G,MATCH(L5796+1, L:L,0)-1)))</f>
        <v/>
      </c>
      <c r="P5796" t="str">
        <f>IF(L5796="","",AVERAGE(INDEX($K:$K,ROW(L5796),1):INDEX($K:$K,MATCH(L5796+1, L:L,0)-1)))</f>
        <v/>
      </c>
    </row>
    <row r="5797" spans="1:16" x14ac:dyDescent="0.25">
      <c r="A5797">
        <v>2019</v>
      </c>
      <c r="B5797">
        <v>1</v>
      </c>
      <c r="C5797" t="s">
        <v>12</v>
      </c>
      <c r="D5797">
        <v>-5.875</v>
      </c>
      <c r="E5797">
        <v>-4.6651364769999999</v>
      </c>
      <c r="F5797">
        <f t="shared" si="360"/>
        <v>1.2098635230000001</v>
      </c>
      <c r="G5797">
        <f t="shared" si="361"/>
        <v>1.2098635230000001</v>
      </c>
      <c r="H5797">
        <v>123.0475</v>
      </c>
      <c r="I5797">
        <v>121.6</v>
      </c>
      <c r="J5797">
        <f t="shared" si="362"/>
        <v>-1.4475000000000051</v>
      </c>
      <c r="K5797">
        <f t="shared" si="363"/>
        <v>1.4475000000000051</v>
      </c>
      <c r="L5797" t="str">
        <f>IF(A5797&lt;&gt;A5796,MAX($L$2:L5796)+1,"")</f>
        <v/>
      </c>
      <c r="M5797" t="str">
        <f>IF(L5797="","",AVERAGE(INDEX($E:$E,ROW(L5797),1):INDEX($E:$E,MATCH(L5797+1, L:L,0)-1)) - AVERAGE(INDEX($D:$D,ROW(L5797),1):INDEX($D:$D,MATCH(L5797+1, L:L,0)-1)))</f>
        <v/>
      </c>
      <c r="N5797" t="str">
        <f>IF(L5797="","",AVERAGE(INDEX($I:$I,ROW(L5797),1):INDEX($I:$I,MATCH(L5797+1, L:L,0)-1)) - AVERAGE(INDEX($H:$H,ROW(L5797),1):INDEX($H:$H,MATCH(L5797+1, L:L,0)-1)))</f>
        <v/>
      </c>
      <c r="O5797" t="str">
        <f>IF(L5797="","",AVERAGE(INDEX($G:$G,ROW(L5797),1):INDEX($G:$G,MATCH(L5797+1, L:L,0)-1)))</f>
        <v/>
      </c>
      <c r="P5797" t="str">
        <f>IF(L5797="","",AVERAGE(INDEX($K:$K,ROW(L5797),1):INDEX($K:$K,MATCH(L5797+1, L:L,0)-1)))</f>
        <v/>
      </c>
    </row>
    <row r="5798" spans="1:16" x14ac:dyDescent="0.25">
      <c r="A5798">
        <v>2019</v>
      </c>
      <c r="B5798">
        <v>1</v>
      </c>
      <c r="C5798" t="s">
        <v>15</v>
      </c>
      <c r="D5798">
        <v>-9.26</v>
      </c>
      <c r="E5798">
        <v>-10.894805119999999</v>
      </c>
      <c r="F5798">
        <f t="shared" si="360"/>
        <v>-1.6348051199999993</v>
      </c>
      <c r="G5798">
        <f t="shared" si="361"/>
        <v>1.6348051199999993</v>
      </c>
      <c r="H5798">
        <v>59.201111109999999</v>
      </c>
      <c r="I5798">
        <v>55.111111110000003</v>
      </c>
      <c r="J5798">
        <f t="shared" si="362"/>
        <v>-4.0899999999999963</v>
      </c>
      <c r="K5798">
        <f t="shared" si="363"/>
        <v>4.0899999999999963</v>
      </c>
      <c r="L5798" t="str">
        <f>IF(A5798&lt;&gt;A5797,MAX($L$2:L5797)+1,"")</f>
        <v/>
      </c>
      <c r="M5798" t="str">
        <f>IF(L5798="","",AVERAGE(INDEX($E:$E,ROW(L5798),1):INDEX($E:$E,MATCH(L5798+1, L:L,0)-1)) - AVERAGE(INDEX($D:$D,ROW(L5798),1):INDEX($D:$D,MATCH(L5798+1, L:L,0)-1)))</f>
        <v/>
      </c>
      <c r="N5798" t="str">
        <f>IF(L5798="","",AVERAGE(INDEX($I:$I,ROW(L5798),1):INDEX($I:$I,MATCH(L5798+1, L:L,0)-1)) - AVERAGE(INDEX($H:$H,ROW(L5798),1):INDEX($H:$H,MATCH(L5798+1, L:L,0)-1)))</f>
        <v/>
      </c>
      <c r="O5798" t="str">
        <f>IF(L5798="","",AVERAGE(INDEX($G:$G,ROW(L5798),1):INDEX($G:$G,MATCH(L5798+1, L:L,0)-1)))</f>
        <v/>
      </c>
      <c r="P5798" t="str">
        <f>IF(L5798="","",AVERAGE(INDEX($K:$K,ROW(L5798),1):INDEX($K:$K,MATCH(L5798+1, L:L,0)-1)))</f>
        <v/>
      </c>
    </row>
    <row r="5799" spans="1:16" x14ac:dyDescent="0.25">
      <c r="A5799">
        <v>2019</v>
      </c>
      <c r="B5799">
        <v>1</v>
      </c>
      <c r="C5799" t="s">
        <v>16</v>
      </c>
      <c r="D5799">
        <v>-7.72</v>
      </c>
      <c r="E5799">
        <v>-6.7032258059999998</v>
      </c>
      <c r="F5799">
        <f t="shared" si="360"/>
        <v>1.0167741939999999</v>
      </c>
      <c r="G5799">
        <f t="shared" si="361"/>
        <v>1.0167741939999999</v>
      </c>
      <c r="H5799">
        <v>119.97</v>
      </c>
      <c r="I5799">
        <v>89.2</v>
      </c>
      <c r="J5799">
        <f t="shared" si="362"/>
        <v>-30.769999999999996</v>
      </c>
      <c r="K5799">
        <f t="shared" si="363"/>
        <v>30.769999999999996</v>
      </c>
      <c r="L5799" t="str">
        <f>IF(A5799&lt;&gt;A5798,MAX($L$2:L5798)+1,"")</f>
        <v/>
      </c>
      <c r="M5799" t="str">
        <f>IF(L5799="","",AVERAGE(INDEX($E:$E,ROW(L5799),1):INDEX($E:$E,MATCH(L5799+1, L:L,0)-1)) - AVERAGE(INDEX($D:$D,ROW(L5799),1):INDEX($D:$D,MATCH(L5799+1, L:L,0)-1)))</f>
        <v/>
      </c>
      <c r="N5799" t="str">
        <f>IF(L5799="","",AVERAGE(INDEX($I:$I,ROW(L5799),1):INDEX($I:$I,MATCH(L5799+1, L:L,0)-1)) - AVERAGE(INDEX($H:$H,ROW(L5799),1):INDEX($H:$H,MATCH(L5799+1, L:L,0)-1)))</f>
        <v/>
      </c>
      <c r="O5799" t="str">
        <f>IF(L5799="","",AVERAGE(INDEX($G:$G,ROW(L5799),1):INDEX($G:$G,MATCH(L5799+1, L:L,0)-1)))</f>
        <v/>
      </c>
      <c r="P5799" t="str">
        <f>IF(L5799="","",AVERAGE(INDEX($K:$K,ROW(L5799),1):INDEX($K:$K,MATCH(L5799+1, L:L,0)-1)))</f>
        <v/>
      </c>
    </row>
    <row r="5800" spans="1:16" x14ac:dyDescent="0.25">
      <c r="A5800">
        <v>2019</v>
      </c>
      <c r="B5800">
        <v>1</v>
      </c>
      <c r="C5800" t="s">
        <v>17</v>
      </c>
      <c r="D5800">
        <v>-15.65</v>
      </c>
      <c r="E5800">
        <v>-16.261290320000001</v>
      </c>
      <c r="F5800">
        <f t="shared" si="360"/>
        <v>-0.61129032000000016</v>
      </c>
      <c r="G5800">
        <f t="shared" si="361"/>
        <v>0.61129032000000016</v>
      </c>
      <c r="H5800">
        <v>57.87</v>
      </c>
      <c r="I5800">
        <v>67.3</v>
      </c>
      <c r="J5800">
        <f t="shared" si="362"/>
        <v>9.43</v>
      </c>
      <c r="K5800">
        <f t="shared" si="363"/>
        <v>9.43</v>
      </c>
      <c r="L5800" t="str">
        <f>IF(A5800&lt;&gt;A5799,MAX($L$2:L5799)+1,"")</f>
        <v/>
      </c>
      <c r="M5800" t="str">
        <f>IF(L5800="","",AVERAGE(INDEX($E:$E,ROW(L5800),1):INDEX($E:$E,MATCH(L5800+1, L:L,0)-1)) - AVERAGE(INDEX($D:$D,ROW(L5800),1):INDEX($D:$D,MATCH(L5800+1, L:L,0)-1)))</f>
        <v/>
      </c>
      <c r="N5800" t="str">
        <f>IF(L5800="","",AVERAGE(INDEX($I:$I,ROW(L5800),1):INDEX($I:$I,MATCH(L5800+1, L:L,0)-1)) - AVERAGE(INDEX($H:$H,ROW(L5800),1):INDEX($H:$H,MATCH(L5800+1, L:L,0)-1)))</f>
        <v/>
      </c>
      <c r="O5800" t="str">
        <f>IF(L5800="","",AVERAGE(INDEX($G:$G,ROW(L5800),1):INDEX($G:$G,MATCH(L5800+1, L:L,0)-1)))</f>
        <v/>
      </c>
      <c r="P5800" t="str">
        <f>IF(L5800="","",AVERAGE(INDEX($K:$K,ROW(L5800),1):INDEX($K:$K,MATCH(L5800+1, L:L,0)-1)))</f>
        <v/>
      </c>
    </row>
    <row r="5801" spans="1:16" x14ac:dyDescent="0.25">
      <c r="A5801">
        <v>2019</v>
      </c>
      <c r="B5801">
        <v>1</v>
      </c>
      <c r="C5801" t="s">
        <v>18</v>
      </c>
      <c r="D5801">
        <v>-14.035833330000001</v>
      </c>
      <c r="E5801">
        <v>-12.846210960000001</v>
      </c>
      <c r="F5801">
        <f t="shared" si="360"/>
        <v>1.1896223700000004</v>
      </c>
      <c r="G5801">
        <f t="shared" si="361"/>
        <v>1.1896223700000004</v>
      </c>
      <c r="H5801">
        <v>16.329999999999998</v>
      </c>
      <c r="I5801">
        <v>9.3666666670000005</v>
      </c>
      <c r="J5801">
        <f t="shared" si="362"/>
        <v>-6.9633333329999978</v>
      </c>
      <c r="K5801">
        <f t="shared" si="363"/>
        <v>6.9633333329999978</v>
      </c>
      <c r="L5801" t="str">
        <f>IF(A5801&lt;&gt;A5800,MAX($L$2:L5800)+1,"")</f>
        <v/>
      </c>
      <c r="M5801" t="str">
        <f>IF(L5801="","",AVERAGE(INDEX($E:$E,ROW(L5801),1):INDEX($E:$E,MATCH(L5801+1, L:L,0)-1)) - AVERAGE(INDEX($D:$D,ROW(L5801),1):INDEX($D:$D,MATCH(L5801+1, L:L,0)-1)))</f>
        <v/>
      </c>
      <c r="N5801" t="str">
        <f>IF(L5801="","",AVERAGE(INDEX($I:$I,ROW(L5801),1):INDEX($I:$I,MATCH(L5801+1, L:L,0)-1)) - AVERAGE(INDEX($H:$H,ROW(L5801),1):INDEX($H:$H,MATCH(L5801+1, L:L,0)-1)))</f>
        <v/>
      </c>
      <c r="O5801" t="str">
        <f>IF(L5801="","",AVERAGE(INDEX($G:$G,ROW(L5801),1):INDEX($G:$G,MATCH(L5801+1, L:L,0)-1)))</f>
        <v/>
      </c>
      <c r="P5801" t="str">
        <f>IF(L5801="","",AVERAGE(INDEX($K:$K,ROW(L5801),1):INDEX($K:$K,MATCH(L5801+1, L:L,0)-1)))</f>
        <v/>
      </c>
    </row>
    <row r="5802" spans="1:16" x14ac:dyDescent="0.25">
      <c r="A5802">
        <v>2019</v>
      </c>
      <c r="B5802">
        <v>2</v>
      </c>
      <c r="C5802" t="s">
        <v>7</v>
      </c>
      <c r="D5802">
        <v>-10.134444439999999</v>
      </c>
      <c r="E5802">
        <v>-21.995238100000002</v>
      </c>
      <c r="F5802">
        <f t="shared" si="360"/>
        <v>-11.860793660000002</v>
      </c>
      <c r="G5802">
        <f t="shared" si="361"/>
        <v>11.860793660000002</v>
      </c>
      <c r="H5802">
        <v>12.597777779999999</v>
      </c>
      <c r="I5802">
        <v>16.32222222</v>
      </c>
      <c r="J5802">
        <f t="shared" si="362"/>
        <v>3.724444440000001</v>
      </c>
      <c r="K5802">
        <f t="shared" si="363"/>
        <v>3.724444440000001</v>
      </c>
      <c r="L5802" t="str">
        <f>IF(A5802&lt;&gt;A5801,MAX($L$2:L5801)+1,"")</f>
        <v/>
      </c>
      <c r="M5802" t="str">
        <f>IF(L5802="","",AVERAGE(INDEX($E:$E,ROW(L5802),1):INDEX($E:$E,MATCH(L5802+1, L:L,0)-1)) - AVERAGE(INDEX($D:$D,ROW(L5802),1):INDEX($D:$D,MATCH(L5802+1, L:L,0)-1)))</f>
        <v/>
      </c>
      <c r="N5802" t="str">
        <f>IF(L5802="","",AVERAGE(INDEX($I:$I,ROW(L5802),1):INDEX($I:$I,MATCH(L5802+1, L:L,0)-1)) - AVERAGE(INDEX($H:$H,ROW(L5802),1):INDEX($H:$H,MATCH(L5802+1, L:L,0)-1)))</f>
        <v/>
      </c>
      <c r="O5802" t="str">
        <f>IF(L5802="","",AVERAGE(INDEX($G:$G,ROW(L5802),1):INDEX($G:$G,MATCH(L5802+1, L:L,0)-1)))</f>
        <v/>
      </c>
      <c r="P5802" t="str">
        <f>IF(L5802="","",AVERAGE(INDEX($K:$K,ROW(L5802),1):INDEX($K:$K,MATCH(L5802+1, L:L,0)-1)))</f>
        <v/>
      </c>
    </row>
    <row r="5803" spans="1:16" x14ac:dyDescent="0.25">
      <c r="A5803">
        <v>2019</v>
      </c>
      <c r="B5803">
        <v>2</v>
      </c>
      <c r="C5803" t="s">
        <v>8</v>
      </c>
      <c r="D5803">
        <v>1.514444444</v>
      </c>
      <c r="E5803">
        <v>-3.8270944689999999</v>
      </c>
      <c r="F5803">
        <f t="shared" si="360"/>
        <v>-5.3415389129999999</v>
      </c>
      <c r="G5803">
        <f t="shared" si="361"/>
        <v>5.3415389129999999</v>
      </c>
      <c r="H5803">
        <v>146.71577780000001</v>
      </c>
      <c r="I5803">
        <v>56.948888889999999</v>
      </c>
      <c r="J5803">
        <f t="shared" si="362"/>
        <v>-89.766888910000006</v>
      </c>
      <c r="K5803">
        <f t="shared" si="363"/>
        <v>89.766888910000006</v>
      </c>
      <c r="L5803" t="str">
        <f>IF(A5803&lt;&gt;A5802,MAX($L$2:L5802)+1,"")</f>
        <v/>
      </c>
      <c r="M5803" t="str">
        <f>IF(L5803="","",AVERAGE(INDEX($E:$E,ROW(L5803),1):INDEX($E:$E,MATCH(L5803+1, L:L,0)-1)) - AVERAGE(INDEX($D:$D,ROW(L5803),1):INDEX($D:$D,MATCH(L5803+1, L:L,0)-1)))</f>
        <v/>
      </c>
      <c r="N5803" t="str">
        <f>IF(L5803="","",AVERAGE(INDEX($I:$I,ROW(L5803),1):INDEX($I:$I,MATCH(L5803+1, L:L,0)-1)) - AVERAGE(INDEX($H:$H,ROW(L5803),1):INDEX($H:$H,MATCH(L5803+1, L:L,0)-1)))</f>
        <v/>
      </c>
      <c r="O5803" t="str">
        <f>IF(L5803="","",AVERAGE(INDEX($G:$G,ROW(L5803),1):INDEX($G:$G,MATCH(L5803+1, L:L,0)-1)))</f>
        <v/>
      </c>
      <c r="P5803" t="str">
        <f>IF(L5803="","",AVERAGE(INDEX($K:$K,ROW(L5803),1):INDEX($K:$K,MATCH(L5803+1, L:L,0)-1)))</f>
        <v/>
      </c>
    </row>
    <row r="5804" spans="1:16" x14ac:dyDescent="0.25">
      <c r="A5804">
        <v>2019</v>
      </c>
      <c r="B5804">
        <v>2</v>
      </c>
      <c r="C5804" t="s">
        <v>9</v>
      </c>
      <c r="D5804">
        <v>-13.72285714</v>
      </c>
      <c r="E5804">
        <v>-20.919538930000002</v>
      </c>
      <c r="F5804">
        <f t="shared" si="360"/>
        <v>-7.1966817900000013</v>
      </c>
      <c r="G5804">
        <f t="shared" si="361"/>
        <v>7.1966817900000013</v>
      </c>
      <c r="H5804">
        <v>17.66857143</v>
      </c>
      <c r="I5804">
        <v>20.057142859999999</v>
      </c>
      <c r="J5804">
        <f t="shared" si="362"/>
        <v>2.3885714299999989</v>
      </c>
      <c r="K5804">
        <f t="shared" si="363"/>
        <v>2.3885714299999989</v>
      </c>
      <c r="L5804" t="str">
        <f>IF(A5804&lt;&gt;A5803,MAX($L$2:L5803)+1,"")</f>
        <v/>
      </c>
      <c r="M5804" t="str">
        <f>IF(L5804="","",AVERAGE(INDEX($E:$E,ROW(L5804),1):INDEX($E:$E,MATCH(L5804+1, L:L,0)-1)) - AVERAGE(INDEX($D:$D,ROW(L5804),1):INDEX($D:$D,MATCH(L5804+1, L:L,0)-1)))</f>
        <v/>
      </c>
      <c r="N5804" t="str">
        <f>IF(L5804="","",AVERAGE(INDEX($I:$I,ROW(L5804),1):INDEX($I:$I,MATCH(L5804+1, L:L,0)-1)) - AVERAGE(INDEX($H:$H,ROW(L5804),1):INDEX($H:$H,MATCH(L5804+1, L:L,0)-1)))</f>
        <v/>
      </c>
      <c r="O5804" t="str">
        <f>IF(L5804="","",AVERAGE(INDEX($G:$G,ROW(L5804),1):INDEX($G:$G,MATCH(L5804+1, L:L,0)-1)))</f>
        <v/>
      </c>
      <c r="P5804" t="str">
        <f>IF(L5804="","",AVERAGE(INDEX($K:$K,ROW(L5804),1):INDEX($K:$K,MATCH(L5804+1, L:L,0)-1)))</f>
        <v/>
      </c>
    </row>
    <row r="5805" spans="1:16" x14ac:dyDescent="0.25">
      <c r="A5805">
        <v>2019</v>
      </c>
      <c r="B5805">
        <v>2</v>
      </c>
      <c r="C5805" t="s">
        <v>10</v>
      </c>
      <c r="D5805">
        <v>-9.98</v>
      </c>
      <c r="E5805">
        <v>-11.23159341</v>
      </c>
      <c r="F5805">
        <f t="shared" si="360"/>
        <v>-1.2515934099999999</v>
      </c>
      <c r="G5805">
        <f t="shared" si="361"/>
        <v>1.2515934099999999</v>
      </c>
      <c r="H5805">
        <v>67.694999999999993</v>
      </c>
      <c r="I5805">
        <v>72.400000000000006</v>
      </c>
      <c r="J5805">
        <f t="shared" si="362"/>
        <v>4.7050000000000125</v>
      </c>
      <c r="K5805">
        <f t="shared" si="363"/>
        <v>4.7050000000000125</v>
      </c>
      <c r="L5805" t="str">
        <f>IF(A5805&lt;&gt;A5804,MAX($L$2:L5804)+1,"")</f>
        <v/>
      </c>
      <c r="M5805" t="str">
        <f>IF(L5805="","",AVERAGE(INDEX($E:$E,ROW(L5805),1):INDEX($E:$E,MATCH(L5805+1, L:L,0)-1)) - AVERAGE(INDEX($D:$D,ROW(L5805),1):INDEX($D:$D,MATCH(L5805+1, L:L,0)-1)))</f>
        <v/>
      </c>
      <c r="N5805" t="str">
        <f>IF(L5805="","",AVERAGE(INDEX($I:$I,ROW(L5805),1):INDEX($I:$I,MATCH(L5805+1, L:L,0)-1)) - AVERAGE(INDEX($H:$H,ROW(L5805),1):INDEX($H:$H,MATCH(L5805+1, L:L,0)-1)))</f>
        <v/>
      </c>
      <c r="O5805" t="str">
        <f>IF(L5805="","",AVERAGE(INDEX($G:$G,ROW(L5805),1):INDEX($G:$G,MATCH(L5805+1, L:L,0)-1)))</f>
        <v/>
      </c>
      <c r="P5805" t="str">
        <f>IF(L5805="","",AVERAGE(INDEX($K:$K,ROW(L5805),1):INDEX($K:$K,MATCH(L5805+1, L:L,0)-1)))</f>
        <v/>
      </c>
    </row>
    <row r="5806" spans="1:16" x14ac:dyDescent="0.25">
      <c r="A5806">
        <v>2019</v>
      </c>
      <c r="B5806">
        <v>2</v>
      </c>
      <c r="C5806" t="s">
        <v>11</v>
      </c>
      <c r="D5806">
        <v>-8.5833333330000006</v>
      </c>
      <c r="E5806">
        <v>-9.8689306059999993</v>
      </c>
      <c r="F5806">
        <f t="shared" si="360"/>
        <v>-1.2855972729999987</v>
      </c>
      <c r="G5806">
        <f t="shared" si="361"/>
        <v>1.2855972729999987</v>
      </c>
      <c r="H5806">
        <v>94.19</v>
      </c>
      <c r="I5806">
        <v>97.433333329999996</v>
      </c>
      <c r="J5806">
        <f t="shared" si="362"/>
        <v>3.2433333299999987</v>
      </c>
      <c r="K5806">
        <f t="shared" si="363"/>
        <v>3.2433333299999987</v>
      </c>
      <c r="L5806" t="str">
        <f>IF(A5806&lt;&gt;A5805,MAX($L$2:L5805)+1,"")</f>
        <v/>
      </c>
      <c r="M5806" t="str">
        <f>IF(L5806="","",AVERAGE(INDEX($E:$E,ROW(L5806),1):INDEX($E:$E,MATCH(L5806+1, L:L,0)-1)) - AVERAGE(INDEX($D:$D,ROW(L5806),1):INDEX($D:$D,MATCH(L5806+1, L:L,0)-1)))</f>
        <v/>
      </c>
      <c r="N5806" t="str">
        <f>IF(L5806="","",AVERAGE(INDEX($I:$I,ROW(L5806),1):INDEX($I:$I,MATCH(L5806+1, L:L,0)-1)) - AVERAGE(INDEX($H:$H,ROW(L5806),1):INDEX($H:$H,MATCH(L5806+1, L:L,0)-1)))</f>
        <v/>
      </c>
      <c r="O5806" t="str">
        <f>IF(L5806="","",AVERAGE(INDEX($G:$G,ROW(L5806),1):INDEX($G:$G,MATCH(L5806+1, L:L,0)-1)))</f>
        <v/>
      </c>
      <c r="P5806" t="str">
        <f>IF(L5806="","",AVERAGE(INDEX($K:$K,ROW(L5806),1):INDEX($K:$K,MATCH(L5806+1, L:L,0)-1)))</f>
        <v/>
      </c>
    </row>
    <row r="5807" spans="1:16" x14ac:dyDescent="0.25">
      <c r="A5807">
        <v>2019</v>
      </c>
      <c r="B5807">
        <v>2</v>
      </c>
      <c r="C5807" t="s">
        <v>12</v>
      </c>
      <c r="D5807">
        <v>-5</v>
      </c>
      <c r="E5807">
        <v>-5.5404761899999997</v>
      </c>
      <c r="F5807">
        <f t="shared" si="360"/>
        <v>-0.54047618999999969</v>
      </c>
      <c r="G5807">
        <f t="shared" si="361"/>
        <v>0.54047618999999969</v>
      </c>
      <c r="H5807">
        <v>90.64</v>
      </c>
      <c r="I5807">
        <v>75</v>
      </c>
      <c r="J5807">
        <f t="shared" si="362"/>
        <v>-15.64</v>
      </c>
      <c r="K5807">
        <f t="shared" si="363"/>
        <v>15.64</v>
      </c>
      <c r="L5807" t="str">
        <f>IF(A5807&lt;&gt;A5806,MAX($L$2:L5806)+1,"")</f>
        <v/>
      </c>
      <c r="M5807" t="str">
        <f>IF(L5807="","",AVERAGE(INDEX($E:$E,ROW(L5807),1):INDEX($E:$E,MATCH(L5807+1, L:L,0)-1)) - AVERAGE(INDEX($D:$D,ROW(L5807),1):INDEX($D:$D,MATCH(L5807+1, L:L,0)-1)))</f>
        <v/>
      </c>
      <c r="N5807" t="str">
        <f>IF(L5807="","",AVERAGE(INDEX($I:$I,ROW(L5807),1):INDEX($I:$I,MATCH(L5807+1, L:L,0)-1)) - AVERAGE(INDEX($H:$H,ROW(L5807),1):INDEX($H:$H,MATCH(L5807+1, L:L,0)-1)))</f>
        <v/>
      </c>
      <c r="O5807" t="str">
        <f>IF(L5807="","",AVERAGE(INDEX($G:$G,ROW(L5807),1):INDEX($G:$G,MATCH(L5807+1, L:L,0)-1)))</f>
        <v/>
      </c>
      <c r="P5807" t="str">
        <f>IF(L5807="","",AVERAGE(INDEX($K:$K,ROW(L5807),1):INDEX($K:$K,MATCH(L5807+1, L:L,0)-1)))</f>
        <v/>
      </c>
    </row>
    <row r="5808" spans="1:16" x14ac:dyDescent="0.25">
      <c r="A5808">
        <v>2019</v>
      </c>
      <c r="B5808">
        <v>2</v>
      </c>
      <c r="C5808" t="s">
        <v>15</v>
      </c>
      <c r="D5808">
        <v>-8.1449999999999996</v>
      </c>
      <c r="E5808">
        <v>-9.6048445759999996</v>
      </c>
      <c r="F5808">
        <f t="shared" si="360"/>
        <v>-1.4598445760000001</v>
      </c>
      <c r="G5808">
        <f t="shared" si="361"/>
        <v>1.4598445760000001</v>
      </c>
      <c r="H5808">
        <v>45.178750000000001</v>
      </c>
      <c r="I5808">
        <v>76.424999999999997</v>
      </c>
      <c r="J5808">
        <f t="shared" si="362"/>
        <v>31.246249999999996</v>
      </c>
      <c r="K5808">
        <f t="shared" si="363"/>
        <v>31.246249999999996</v>
      </c>
      <c r="L5808" t="str">
        <f>IF(A5808&lt;&gt;A5807,MAX($L$2:L5807)+1,"")</f>
        <v/>
      </c>
      <c r="M5808" t="str">
        <f>IF(L5808="","",AVERAGE(INDEX($E:$E,ROW(L5808),1):INDEX($E:$E,MATCH(L5808+1, L:L,0)-1)) - AVERAGE(INDEX($D:$D,ROW(L5808),1):INDEX($D:$D,MATCH(L5808+1, L:L,0)-1)))</f>
        <v/>
      </c>
      <c r="N5808" t="str">
        <f>IF(L5808="","",AVERAGE(INDEX($I:$I,ROW(L5808),1):INDEX($I:$I,MATCH(L5808+1, L:L,0)-1)) - AVERAGE(INDEX($H:$H,ROW(L5808),1):INDEX($H:$H,MATCH(L5808+1, L:L,0)-1)))</f>
        <v/>
      </c>
      <c r="O5808" t="str">
        <f>IF(L5808="","",AVERAGE(INDEX($G:$G,ROW(L5808),1):INDEX($G:$G,MATCH(L5808+1, L:L,0)-1)))</f>
        <v/>
      </c>
      <c r="P5808" t="str">
        <f>IF(L5808="","",AVERAGE(INDEX($K:$K,ROW(L5808),1):INDEX($K:$K,MATCH(L5808+1, L:L,0)-1)))</f>
        <v/>
      </c>
    </row>
    <row r="5809" spans="1:16" x14ac:dyDescent="0.25">
      <c r="A5809">
        <v>2019</v>
      </c>
      <c r="B5809">
        <v>2</v>
      </c>
      <c r="C5809" t="s">
        <v>16</v>
      </c>
      <c r="D5809">
        <v>-7.25</v>
      </c>
      <c r="E5809">
        <v>-7.5750000000000002</v>
      </c>
      <c r="F5809">
        <f t="shared" si="360"/>
        <v>-0.32500000000000018</v>
      </c>
      <c r="G5809">
        <f t="shared" si="361"/>
        <v>0.32500000000000018</v>
      </c>
      <c r="H5809">
        <v>86.84</v>
      </c>
      <c r="I5809">
        <v>61.2</v>
      </c>
      <c r="J5809">
        <f t="shared" si="362"/>
        <v>-25.64</v>
      </c>
      <c r="K5809">
        <f t="shared" si="363"/>
        <v>25.64</v>
      </c>
      <c r="L5809" t="str">
        <f>IF(A5809&lt;&gt;A5808,MAX($L$2:L5808)+1,"")</f>
        <v/>
      </c>
      <c r="M5809" t="str">
        <f>IF(L5809="","",AVERAGE(INDEX($E:$E,ROW(L5809),1):INDEX($E:$E,MATCH(L5809+1, L:L,0)-1)) - AVERAGE(INDEX($D:$D,ROW(L5809),1):INDEX($D:$D,MATCH(L5809+1, L:L,0)-1)))</f>
        <v/>
      </c>
      <c r="N5809" t="str">
        <f>IF(L5809="","",AVERAGE(INDEX($I:$I,ROW(L5809),1):INDEX($I:$I,MATCH(L5809+1, L:L,0)-1)) - AVERAGE(INDEX($H:$H,ROW(L5809),1):INDEX($H:$H,MATCH(L5809+1, L:L,0)-1)))</f>
        <v/>
      </c>
      <c r="O5809" t="str">
        <f>IF(L5809="","",AVERAGE(INDEX($G:$G,ROW(L5809),1):INDEX($G:$G,MATCH(L5809+1, L:L,0)-1)))</f>
        <v/>
      </c>
      <c r="P5809" t="str">
        <f>IF(L5809="","",AVERAGE(INDEX($K:$K,ROW(L5809),1):INDEX($K:$K,MATCH(L5809+1, L:L,0)-1)))</f>
        <v/>
      </c>
    </row>
    <row r="5810" spans="1:16" x14ac:dyDescent="0.25">
      <c r="A5810">
        <v>2019</v>
      </c>
      <c r="B5810">
        <v>2</v>
      </c>
      <c r="C5810" t="s">
        <v>17</v>
      </c>
      <c r="D5810">
        <v>-13.03</v>
      </c>
      <c r="E5810">
        <v>-13.59285714</v>
      </c>
      <c r="F5810">
        <f t="shared" si="360"/>
        <v>-0.5628571400000002</v>
      </c>
      <c r="G5810">
        <f t="shared" si="361"/>
        <v>0.5628571400000002</v>
      </c>
      <c r="H5810">
        <v>50.81</v>
      </c>
      <c r="I5810">
        <v>36.299999999999997</v>
      </c>
      <c r="J5810">
        <f t="shared" si="362"/>
        <v>-14.510000000000005</v>
      </c>
      <c r="K5810">
        <f t="shared" si="363"/>
        <v>14.510000000000005</v>
      </c>
      <c r="L5810" t="str">
        <f>IF(A5810&lt;&gt;A5809,MAX($L$2:L5809)+1,"")</f>
        <v/>
      </c>
      <c r="M5810" t="str">
        <f>IF(L5810="","",AVERAGE(INDEX($E:$E,ROW(L5810),1):INDEX($E:$E,MATCH(L5810+1, L:L,0)-1)) - AVERAGE(INDEX($D:$D,ROW(L5810),1):INDEX($D:$D,MATCH(L5810+1, L:L,0)-1)))</f>
        <v/>
      </c>
      <c r="N5810" t="str">
        <f>IF(L5810="","",AVERAGE(INDEX($I:$I,ROW(L5810),1):INDEX($I:$I,MATCH(L5810+1, L:L,0)-1)) - AVERAGE(INDEX($H:$H,ROW(L5810),1):INDEX($H:$H,MATCH(L5810+1, L:L,0)-1)))</f>
        <v/>
      </c>
      <c r="O5810" t="str">
        <f>IF(L5810="","",AVERAGE(INDEX($G:$G,ROW(L5810),1):INDEX($G:$G,MATCH(L5810+1, L:L,0)-1)))</f>
        <v/>
      </c>
      <c r="P5810" t="str">
        <f>IF(L5810="","",AVERAGE(INDEX($K:$K,ROW(L5810),1):INDEX($K:$K,MATCH(L5810+1, L:L,0)-1)))</f>
        <v/>
      </c>
    </row>
    <row r="5811" spans="1:16" x14ac:dyDescent="0.25">
      <c r="A5811">
        <v>2019</v>
      </c>
      <c r="B5811">
        <v>2</v>
      </c>
      <c r="C5811" t="s">
        <v>18</v>
      </c>
      <c r="D5811">
        <v>-10.96909091</v>
      </c>
      <c r="E5811">
        <v>-22.759176010000001</v>
      </c>
      <c r="F5811">
        <f t="shared" si="360"/>
        <v>-11.790085100000001</v>
      </c>
      <c r="G5811">
        <f t="shared" si="361"/>
        <v>11.790085100000001</v>
      </c>
      <c r="H5811">
        <v>9.9945454550000008</v>
      </c>
      <c r="I5811">
        <v>16.809090909999998</v>
      </c>
      <c r="J5811">
        <f t="shared" si="362"/>
        <v>6.8145454549999975</v>
      </c>
      <c r="K5811">
        <f t="shared" si="363"/>
        <v>6.8145454549999975</v>
      </c>
      <c r="L5811" t="str">
        <f>IF(A5811&lt;&gt;A5810,MAX($L$2:L5810)+1,"")</f>
        <v/>
      </c>
      <c r="M5811" t="str">
        <f>IF(L5811="","",AVERAGE(INDEX($E:$E,ROW(L5811),1):INDEX($E:$E,MATCH(L5811+1, L:L,0)-1)) - AVERAGE(INDEX($D:$D,ROW(L5811),1):INDEX($D:$D,MATCH(L5811+1, L:L,0)-1)))</f>
        <v/>
      </c>
      <c r="N5811" t="str">
        <f>IF(L5811="","",AVERAGE(INDEX($I:$I,ROW(L5811),1):INDEX($I:$I,MATCH(L5811+1, L:L,0)-1)) - AVERAGE(INDEX($H:$H,ROW(L5811),1):INDEX($H:$H,MATCH(L5811+1, L:L,0)-1)))</f>
        <v/>
      </c>
      <c r="O5811" t="str">
        <f>IF(L5811="","",AVERAGE(INDEX($G:$G,ROW(L5811),1):INDEX($G:$G,MATCH(L5811+1, L:L,0)-1)))</f>
        <v/>
      </c>
      <c r="P5811" t="str">
        <f>IF(L5811="","",AVERAGE(INDEX($K:$K,ROW(L5811),1):INDEX($K:$K,MATCH(L5811+1, L:L,0)-1)))</f>
        <v/>
      </c>
    </row>
    <row r="5812" spans="1:16" x14ac:dyDescent="0.25">
      <c r="A5812">
        <v>2019</v>
      </c>
      <c r="B5812">
        <v>3</v>
      </c>
      <c r="C5812" t="s">
        <v>7</v>
      </c>
      <c r="D5812">
        <v>-4.5380000000000003</v>
      </c>
      <c r="E5812">
        <v>-4.7919354839999997</v>
      </c>
      <c r="F5812">
        <f t="shared" si="360"/>
        <v>-0.25393548399999943</v>
      </c>
      <c r="G5812">
        <f t="shared" si="361"/>
        <v>0.25393548399999943</v>
      </c>
      <c r="H5812">
        <v>18.652999999999999</v>
      </c>
      <c r="I5812">
        <v>4.2699999999999996</v>
      </c>
      <c r="J5812">
        <f t="shared" si="362"/>
        <v>-14.382999999999999</v>
      </c>
      <c r="K5812">
        <f t="shared" si="363"/>
        <v>14.382999999999999</v>
      </c>
      <c r="L5812" t="str">
        <f>IF(A5812&lt;&gt;A5811,MAX($L$2:L5811)+1,"")</f>
        <v/>
      </c>
      <c r="M5812" t="str">
        <f>IF(L5812="","",AVERAGE(INDEX($E:$E,ROW(L5812),1):INDEX($E:$E,MATCH(L5812+1, L:L,0)-1)) - AVERAGE(INDEX($D:$D,ROW(L5812),1):INDEX($D:$D,MATCH(L5812+1, L:L,0)-1)))</f>
        <v/>
      </c>
      <c r="N5812" t="str">
        <f>IF(L5812="","",AVERAGE(INDEX($I:$I,ROW(L5812),1):INDEX($I:$I,MATCH(L5812+1, L:L,0)-1)) - AVERAGE(INDEX($H:$H,ROW(L5812),1):INDEX($H:$H,MATCH(L5812+1, L:L,0)-1)))</f>
        <v/>
      </c>
      <c r="O5812" t="str">
        <f>IF(L5812="","",AVERAGE(INDEX($G:$G,ROW(L5812),1):INDEX($G:$G,MATCH(L5812+1, L:L,0)-1)))</f>
        <v/>
      </c>
      <c r="P5812" t="str">
        <f>IF(L5812="","",AVERAGE(INDEX($K:$K,ROW(L5812),1):INDEX($K:$K,MATCH(L5812+1, L:L,0)-1)))</f>
        <v/>
      </c>
    </row>
    <row r="5813" spans="1:16" x14ac:dyDescent="0.25">
      <c r="A5813">
        <v>2019</v>
      </c>
      <c r="B5813">
        <v>3</v>
      </c>
      <c r="C5813" t="s">
        <v>8</v>
      </c>
      <c r="D5813">
        <v>3.97</v>
      </c>
      <c r="E5813">
        <v>3.9085006419999999</v>
      </c>
      <c r="F5813">
        <f t="shared" si="360"/>
        <v>-6.1499358000000282E-2</v>
      </c>
      <c r="G5813">
        <f t="shared" si="361"/>
        <v>6.1499358000000282E-2</v>
      </c>
      <c r="H5813">
        <v>143.3051064</v>
      </c>
      <c r="I5813">
        <v>44.461702129999999</v>
      </c>
      <c r="J5813">
        <f t="shared" si="362"/>
        <v>-98.843404270000008</v>
      </c>
      <c r="K5813">
        <f t="shared" si="363"/>
        <v>98.843404270000008</v>
      </c>
      <c r="L5813" t="str">
        <f>IF(A5813&lt;&gt;A5812,MAX($L$2:L5812)+1,"")</f>
        <v/>
      </c>
      <c r="M5813" t="str">
        <f>IF(L5813="","",AVERAGE(INDEX($E:$E,ROW(L5813),1):INDEX($E:$E,MATCH(L5813+1, L:L,0)-1)) - AVERAGE(INDEX($D:$D,ROW(L5813),1):INDEX($D:$D,MATCH(L5813+1, L:L,0)-1)))</f>
        <v/>
      </c>
      <c r="N5813" t="str">
        <f>IF(L5813="","",AVERAGE(INDEX($I:$I,ROW(L5813),1):INDEX($I:$I,MATCH(L5813+1, L:L,0)-1)) - AVERAGE(INDEX($H:$H,ROW(L5813),1):INDEX($H:$H,MATCH(L5813+1, L:L,0)-1)))</f>
        <v/>
      </c>
      <c r="O5813" t="str">
        <f>IF(L5813="","",AVERAGE(INDEX($G:$G,ROW(L5813),1):INDEX($G:$G,MATCH(L5813+1, L:L,0)-1)))</f>
        <v/>
      </c>
      <c r="P5813" t="str">
        <f>IF(L5813="","",AVERAGE(INDEX($K:$K,ROW(L5813),1):INDEX($K:$K,MATCH(L5813+1, L:L,0)-1)))</f>
        <v/>
      </c>
    </row>
    <row r="5814" spans="1:16" x14ac:dyDescent="0.25">
      <c r="A5814">
        <v>2019</v>
      </c>
      <c r="B5814">
        <v>3</v>
      </c>
      <c r="C5814" t="s">
        <v>9</v>
      </c>
      <c r="D5814">
        <v>-6.871428571</v>
      </c>
      <c r="E5814">
        <v>-7.2181736320000001</v>
      </c>
      <c r="F5814">
        <f t="shared" si="360"/>
        <v>-0.34674506100000002</v>
      </c>
      <c r="G5814">
        <f t="shared" si="361"/>
        <v>0.34674506100000002</v>
      </c>
      <c r="H5814">
        <v>26.29428571</v>
      </c>
      <c r="I5814">
        <v>7.8857142859999998</v>
      </c>
      <c r="J5814">
        <f t="shared" si="362"/>
        <v>-18.408571424000002</v>
      </c>
      <c r="K5814">
        <f t="shared" si="363"/>
        <v>18.408571424000002</v>
      </c>
      <c r="L5814" t="str">
        <f>IF(A5814&lt;&gt;A5813,MAX($L$2:L5813)+1,"")</f>
        <v/>
      </c>
      <c r="M5814" t="str">
        <f>IF(L5814="","",AVERAGE(INDEX($E:$E,ROW(L5814),1):INDEX($E:$E,MATCH(L5814+1, L:L,0)-1)) - AVERAGE(INDEX($D:$D,ROW(L5814),1):INDEX($D:$D,MATCH(L5814+1, L:L,0)-1)))</f>
        <v/>
      </c>
      <c r="N5814" t="str">
        <f>IF(L5814="","",AVERAGE(INDEX($I:$I,ROW(L5814),1):INDEX($I:$I,MATCH(L5814+1, L:L,0)-1)) - AVERAGE(INDEX($H:$H,ROW(L5814),1):INDEX($H:$H,MATCH(L5814+1, L:L,0)-1)))</f>
        <v/>
      </c>
      <c r="O5814" t="str">
        <f>IF(L5814="","",AVERAGE(INDEX($G:$G,ROW(L5814),1):INDEX($G:$G,MATCH(L5814+1, L:L,0)-1)))</f>
        <v/>
      </c>
      <c r="P5814" t="str">
        <f>IF(L5814="","",AVERAGE(INDEX($K:$K,ROW(L5814),1):INDEX($K:$K,MATCH(L5814+1, L:L,0)-1)))</f>
        <v/>
      </c>
    </row>
    <row r="5815" spans="1:16" x14ac:dyDescent="0.25">
      <c r="A5815">
        <v>2019</v>
      </c>
      <c r="B5815">
        <v>3</v>
      </c>
      <c r="C5815" t="s">
        <v>10</v>
      </c>
      <c r="D5815">
        <v>-3.7</v>
      </c>
      <c r="E5815">
        <v>-4.3370967739999999</v>
      </c>
      <c r="F5815">
        <f t="shared" si="360"/>
        <v>-0.63709677399999975</v>
      </c>
      <c r="G5815">
        <f t="shared" si="361"/>
        <v>0.63709677399999975</v>
      </c>
      <c r="H5815">
        <v>82.72</v>
      </c>
      <c r="I5815">
        <v>69.8</v>
      </c>
      <c r="J5815">
        <f t="shared" si="362"/>
        <v>-12.920000000000002</v>
      </c>
      <c r="K5815">
        <f t="shared" si="363"/>
        <v>12.920000000000002</v>
      </c>
      <c r="L5815" t="str">
        <f>IF(A5815&lt;&gt;A5814,MAX($L$2:L5814)+1,"")</f>
        <v/>
      </c>
      <c r="M5815" t="str">
        <f>IF(L5815="","",AVERAGE(INDEX($E:$E,ROW(L5815),1):INDEX($E:$E,MATCH(L5815+1, L:L,0)-1)) - AVERAGE(INDEX($D:$D,ROW(L5815),1):INDEX($D:$D,MATCH(L5815+1, L:L,0)-1)))</f>
        <v/>
      </c>
      <c r="N5815" t="str">
        <f>IF(L5815="","",AVERAGE(INDEX($I:$I,ROW(L5815),1):INDEX($I:$I,MATCH(L5815+1, L:L,0)-1)) - AVERAGE(INDEX($H:$H,ROW(L5815),1):INDEX($H:$H,MATCH(L5815+1, L:L,0)-1)))</f>
        <v/>
      </c>
      <c r="O5815" t="str">
        <f>IF(L5815="","",AVERAGE(INDEX($G:$G,ROW(L5815),1):INDEX($G:$G,MATCH(L5815+1, L:L,0)-1)))</f>
        <v/>
      </c>
      <c r="P5815" t="str">
        <f>IF(L5815="","",AVERAGE(INDEX($K:$K,ROW(L5815),1):INDEX($K:$K,MATCH(L5815+1, L:L,0)-1)))</f>
        <v/>
      </c>
    </row>
    <row r="5816" spans="1:16" x14ac:dyDescent="0.25">
      <c r="A5816">
        <v>2019</v>
      </c>
      <c r="B5816">
        <v>3</v>
      </c>
      <c r="C5816" t="s">
        <v>11</v>
      </c>
      <c r="D5816">
        <v>-5.2480000000000002</v>
      </c>
      <c r="E5816">
        <v>-5.3856774190000003</v>
      </c>
      <c r="F5816">
        <f t="shared" si="360"/>
        <v>-0.13767741900000008</v>
      </c>
      <c r="G5816">
        <f t="shared" si="361"/>
        <v>0.13767741900000008</v>
      </c>
      <c r="H5816">
        <v>85.034000000000006</v>
      </c>
      <c r="I5816">
        <v>59.96</v>
      </c>
      <c r="J5816">
        <f t="shared" si="362"/>
        <v>-25.074000000000005</v>
      </c>
      <c r="K5816">
        <f t="shared" si="363"/>
        <v>25.074000000000005</v>
      </c>
      <c r="L5816" t="str">
        <f>IF(A5816&lt;&gt;A5815,MAX($L$2:L5815)+1,"")</f>
        <v/>
      </c>
      <c r="M5816" t="str">
        <f>IF(L5816="","",AVERAGE(INDEX($E:$E,ROW(L5816),1):INDEX($E:$E,MATCH(L5816+1, L:L,0)-1)) - AVERAGE(INDEX($D:$D,ROW(L5816),1):INDEX($D:$D,MATCH(L5816+1, L:L,0)-1)))</f>
        <v/>
      </c>
      <c r="N5816" t="str">
        <f>IF(L5816="","",AVERAGE(INDEX($I:$I,ROW(L5816),1):INDEX($I:$I,MATCH(L5816+1, L:L,0)-1)) - AVERAGE(INDEX($H:$H,ROW(L5816),1):INDEX($H:$H,MATCH(L5816+1, L:L,0)-1)))</f>
        <v/>
      </c>
      <c r="O5816" t="str">
        <f>IF(L5816="","",AVERAGE(INDEX($G:$G,ROW(L5816),1):INDEX($G:$G,MATCH(L5816+1, L:L,0)-1)))</f>
        <v/>
      </c>
      <c r="P5816" t="str">
        <f>IF(L5816="","",AVERAGE(INDEX($K:$K,ROW(L5816),1):INDEX($K:$K,MATCH(L5816+1, L:L,0)-1)))</f>
        <v/>
      </c>
    </row>
    <row r="5817" spans="1:16" x14ac:dyDescent="0.25">
      <c r="A5817">
        <v>2019</v>
      </c>
      <c r="B5817">
        <v>3</v>
      </c>
      <c r="C5817" t="s">
        <v>12</v>
      </c>
      <c r="D5817">
        <v>-0.94</v>
      </c>
      <c r="E5817">
        <v>-1.1193548390000001</v>
      </c>
      <c r="F5817">
        <f t="shared" si="360"/>
        <v>-0.17935483900000015</v>
      </c>
      <c r="G5817">
        <f t="shared" si="361"/>
        <v>0.17935483900000015</v>
      </c>
      <c r="H5817">
        <v>107.6033333</v>
      </c>
      <c r="I5817">
        <v>86.1</v>
      </c>
      <c r="J5817">
        <f t="shared" si="362"/>
        <v>-21.503333300000008</v>
      </c>
      <c r="K5817">
        <f t="shared" si="363"/>
        <v>21.503333300000008</v>
      </c>
      <c r="L5817" t="str">
        <f>IF(A5817&lt;&gt;A5816,MAX($L$2:L5816)+1,"")</f>
        <v/>
      </c>
      <c r="M5817" t="str">
        <f>IF(L5817="","",AVERAGE(INDEX($E:$E,ROW(L5817),1):INDEX($E:$E,MATCH(L5817+1, L:L,0)-1)) - AVERAGE(INDEX($D:$D,ROW(L5817),1):INDEX($D:$D,MATCH(L5817+1, L:L,0)-1)))</f>
        <v/>
      </c>
      <c r="N5817" t="str">
        <f>IF(L5817="","",AVERAGE(INDEX($I:$I,ROW(L5817),1):INDEX($I:$I,MATCH(L5817+1, L:L,0)-1)) - AVERAGE(INDEX($H:$H,ROW(L5817),1):INDEX($H:$H,MATCH(L5817+1, L:L,0)-1)))</f>
        <v/>
      </c>
      <c r="O5817" t="str">
        <f>IF(L5817="","",AVERAGE(INDEX($G:$G,ROW(L5817),1):INDEX($G:$G,MATCH(L5817+1, L:L,0)-1)))</f>
        <v/>
      </c>
      <c r="P5817" t="str">
        <f>IF(L5817="","",AVERAGE(INDEX($K:$K,ROW(L5817),1):INDEX($K:$K,MATCH(L5817+1, L:L,0)-1)))</f>
        <v/>
      </c>
    </row>
    <row r="5818" spans="1:16" x14ac:dyDescent="0.25">
      <c r="A5818">
        <v>2019</v>
      </c>
      <c r="B5818">
        <v>3</v>
      </c>
      <c r="C5818" t="s">
        <v>15</v>
      </c>
      <c r="D5818">
        <v>-1.9450000000000001</v>
      </c>
      <c r="E5818">
        <v>-3.56130433</v>
      </c>
      <c r="F5818">
        <f t="shared" si="360"/>
        <v>-1.61630433</v>
      </c>
      <c r="G5818">
        <f t="shared" si="361"/>
        <v>1.61630433</v>
      </c>
      <c r="H5818">
        <v>55.222999999999999</v>
      </c>
      <c r="I5818">
        <v>57.11</v>
      </c>
      <c r="J5818">
        <f t="shared" si="362"/>
        <v>1.8870000000000005</v>
      </c>
      <c r="K5818">
        <f t="shared" si="363"/>
        <v>1.8870000000000005</v>
      </c>
      <c r="L5818" t="str">
        <f>IF(A5818&lt;&gt;A5817,MAX($L$2:L5817)+1,"")</f>
        <v/>
      </c>
      <c r="M5818" t="str">
        <f>IF(L5818="","",AVERAGE(INDEX($E:$E,ROW(L5818),1):INDEX($E:$E,MATCH(L5818+1, L:L,0)-1)) - AVERAGE(INDEX($D:$D,ROW(L5818),1):INDEX($D:$D,MATCH(L5818+1, L:L,0)-1)))</f>
        <v/>
      </c>
      <c r="N5818" t="str">
        <f>IF(L5818="","",AVERAGE(INDEX($I:$I,ROW(L5818),1):INDEX($I:$I,MATCH(L5818+1, L:L,0)-1)) - AVERAGE(INDEX($H:$H,ROW(L5818),1):INDEX($H:$H,MATCH(L5818+1, L:L,0)-1)))</f>
        <v/>
      </c>
      <c r="O5818" t="str">
        <f>IF(L5818="","",AVERAGE(INDEX($G:$G,ROW(L5818),1):INDEX($G:$G,MATCH(L5818+1, L:L,0)-1)))</f>
        <v/>
      </c>
      <c r="P5818" t="str">
        <f>IF(L5818="","",AVERAGE(INDEX($K:$K,ROW(L5818),1):INDEX($K:$K,MATCH(L5818+1, L:L,0)-1)))</f>
        <v/>
      </c>
    </row>
    <row r="5819" spans="1:16" x14ac:dyDescent="0.25">
      <c r="A5819">
        <v>2019</v>
      </c>
      <c r="B5819">
        <v>3</v>
      </c>
      <c r="C5819" t="s">
        <v>16</v>
      </c>
      <c r="D5819">
        <v>-2.8</v>
      </c>
      <c r="E5819">
        <v>-0.65172413799999995</v>
      </c>
      <c r="F5819">
        <f t="shared" si="360"/>
        <v>2.1482758619999998</v>
      </c>
      <c r="G5819">
        <f t="shared" si="361"/>
        <v>2.1482758619999998</v>
      </c>
      <c r="H5819">
        <v>95.6</v>
      </c>
      <c r="I5819">
        <v>91.7</v>
      </c>
      <c r="J5819">
        <f t="shared" si="362"/>
        <v>-3.8999999999999915</v>
      </c>
      <c r="K5819">
        <f t="shared" si="363"/>
        <v>3.8999999999999915</v>
      </c>
      <c r="L5819" t="str">
        <f>IF(A5819&lt;&gt;A5818,MAX($L$2:L5818)+1,"")</f>
        <v/>
      </c>
      <c r="M5819" t="str">
        <f>IF(L5819="","",AVERAGE(INDEX($E:$E,ROW(L5819),1):INDEX($E:$E,MATCH(L5819+1, L:L,0)-1)) - AVERAGE(INDEX($D:$D,ROW(L5819),1):INDEX($D:$D,MATCH(L5819+1, L:L,0)-1)))</f>
        <v/>
      </c>
      <c r="N5819" t="str">
        <f>IF(L5819="","",AVERAGE(INDEX($I:$I,ROW(L5819),1):INDEX($I:$I,MATCH(L5819+1, L:L,0)-1)) - AVERAGE(INDEX($H:$H,ROW(L5819),1):INDEX($H:$H,MATCH(L5819+1, L:L,0)-1)))</f>
        <v/>
      </c>
      <c r="O5819" t="str">
        <f>IF(L5819="","",AVERAGE(INDEX($G:$G,ROW(L5819),1):INDEX($G:$G,MATCH(L5819+1, L:L,0)-1)))</f>
        <v/>
      </c>
      <c r="P5819" t="str">
        <f>IF(L5819="","",AVERAGE(INDEX($K:$K,ROW(L5819),1):INDEX($K:$K,MATCH(L5819+1, L:L,0)-1)))</f>
        <v/>
      </c>
    </row>
    <row r="5820" spans="1:16" x14ac:dyDescent="0.25">
      <c r="A5820">
        <v>2019</v>
      </c>
      <c r="B5820">
        <v>3</v>
      </c>
      <c r="C5820" t="s">
        <v>17</v>
      </c>
      <c r="D5820">
        <v>-6.33</v>
      </c>
      <c r="E5820">
        <v>-6.3516129030000004</v>
      </c>
      <c r="F5820">
        <f t="shared" si="360"/>
        <v>-2.1612903000000294E-2</v>
      </c>
      <c r="G5820">
        <f t="shared" si="361"/>
        <v>2.1612903000000294E-2</v>
      </c>
      <c r="H5820">
        <v>52.21</v>
      </c>
      <c r="I5820">
        <v>50.8</v>
      </c>
      <c r="J5820">
        <f t="shared" si="362"/>
        <v>-1.4100000000000037</v>
      </c>
      <c r="K5820">
        <f t="shared" si="363"/>
        <v>1.4100000000000037</v>
      </c>
      <c r="L5820" t="str">
        <f>IF(A5820&lt;&gt;A5819,MAX($L$2:L5819)+1,"")</f>
        <v/>
      </c>
      <c r="M5820" t="str">
        <f>IF(L5820="","",AVERAGE(INDEX($E:$E,ROW(L5820),1):INDEX($E:$E,MATCH(L5820+1, L:L,0)-1)) - AVERAGE(INDEX($D:$D,ROW(L5820),1):INDEX($D:$D,MATCH(L5820+1, L:L,0)-1)))</f>
        <v/>
      </c>
      <c r="N5820" t="str">
        <f>IF(L5820="","",AVERAGE(INDEX($I:$I,ROW(L5820),1):INDEX($I:$I,MATCH(L5820+1, L:L,0)-1)) - AVERAGE(INDEX($H:$H,ROW(L5820),1):INDEX($H:$H,MATCH(L5820+1, L:L,0)-1)))</f>
        <v/>
      </c>
      <c r="O5820" t="str">
        <f>IF(L5820="","",AVERAGE(INDEX($G:$G,ROW(L5820),1):INDEX($G:$G,MATCH(L5820+1, L:L,0)-1)))</f>
        <v/>
      </c>
      <c r="P5820" t="str">
        <f>IF(L5820="","",AVERAGE(INDEX($K:$K,ROW(L5820),1):INDEX($K:$K,MATCH(L5820+1, L:L,0)-1)))</f>
        <v/>
      </c>
    </row>
    <row r="5821" spans="1:16" x14ac:dyDescent="0.25">
      <c r="A5821">
        <v>2019</v>
      </c>
      <c r="B5821">
        <v>3</v>
      </c>
      <c r="C5821" t="s">
        <v>18</v>
      </c>
      <c r="D5821">
        <v>-4.6376923080000001</v>
      </c>
      <c r="E5821">
        <v>-6.1395551880000001</v>
      </c>
      <c r="F5821">
        <f t="shared" si="360"/>
        <v>-1.50186288</v>
      </c>
      <c r="G5821">
        <f t="shared" si="361"/>
        <v>1.50186288</v>
      </c>
      <c r="H5821">
        <v>19.623846149999999</v>
      </c>
      <c r="I5821">
        <v>1.576923077</v>
      </c>
      <c r="J5821">
        <f t="shared" si="362"/>
        <v>-18.046923072999999</v>
      </c>
      <c r="K5821">
        <f t="shared" si="363"/>
        <v>18.046923072999999</v>
      </c>
      <c r="L5821" t="str">
        <f>IF(A5821&lt;&gt;A5820,MAX($L$2:L5820)+1,"")</f>
        <v/>
      </c>
      <c r="M5821" t="str">
        <f>IF(L5821="","",AVERAGE(INDEX($E:$E,ROW(L5821),1):INDEX($E:$E,MATCH(L5821+1, L:L,0)-1)) - AVERAGE(INDEX($D:$D,ROW(L5821),1):INDEX($D:$D,MATCH(L5821+1, L:L,0)-1)))</f>
        <v/>
      </c>
      <c r="N5821" t="str">
        <f>IF(L5821="","",AVERAGE(INDEX($I:$I,ROW(L5821),1):INDEX($I:$I,MATCH(L5821+1, L:L,0)-1)) - AVERAGE(INDEX($H:$H,ROW(L5821),1):INDEX($H:$H,MATCH(L5821+1, L:L,0)-1)))</f>
        <v/>
      </c>
      <c r="O5821" t="str">
        <f>IF(L5821="","",AVERAGE(INDEX($G:$G,ROW(L5821),1):INDEX($G:$G,MATCH(L5821+1, L:L,0)-1)))</f>
        <v/>
      </c>
      <c r="P5821" t="str">
        <f>IF(L5821="","",AVERAGE(INDEX($K:$K,ROW(L5821),1):INDEX($K:$K,MATCH(L5821+1, L:L,0)-1)))</f>
        <v/>
      </c>
    </row>
    <row r="5822" spans="1:16" x14ac:dyDescent="0.25">
      <c r="A5822">
        <v>2019</v>
      </c>
      <c r="B5822">
        <v>3</v>
      </c>
      <c r="C5822" t="s">
        <v>19</v>
      </c>
      <c r="D5822">
        <v>-7.7</v>
      </c>
      <c r="E5822">
        <v>-1.765517241</v>
      </c>
      <c r="F5822">
        <f t="shared" si="360"/>
        <v>5.9344827589999998</v>
      </c>
      <c r="G5822">
        <f t="shared" si="361"/>
        <v>5.9344827589999998</v>
      </c>
      <c r="H5822">
        <v>12.23</v>
      </c>
      <c r="I5822">
        <v>40</v>
      </c>
      <c r="J5822">
        <f t="shared" si="362"/>
        <v>27.77</v>
      </c>
      <c r="K5822">
        <f t="shared" si="363"/>
        <v>27.77</v>
      </c>
      <c r="L5822" t="str">
        <f>IF(A5822&lt;&gt;A5821,MAX($L$2:L5821)+1,"")</f>
        <v/>
      </c>
      <c r="M5822" t="str">
        <f>IF(L5822="","",AVERAGE(INDEX($E:$E,ROW(L5822),1):INDEX($E:$E,MATCH(L5822+1, L:L,0)-1)) - AVERAGE(INDEX($D:$D,ROW(L5822),1):INDEX($D:$D,MATCH(L5822+1, L:L,0)-1)))</f>
        <v/>
      </c>
      <c r="N5822" t="str">
        <f>IF(L5822="","",AVERAGE(INDEX($I:$I,ROW(L5822),1):INDEX($I:$I,MATCH(L5822+1, L:L,0)-1)) - AVERAGE(INDEX($H:$H,ROW(L5822),1):INDEX($H:$H,MATCH(L5822+1, L:L,0)-1)))</f>
        <v/>
      </c>
      <c r="O5822" t="str">
        <f>IF(L5822="","",AVERAGE(INDEX($G:$G,ROW(L5822),1):INDEX($G:$G,MATCH(L5822+1, L:L,0)-1)))</f>
        <v/>
      </c>
      <c r="P5822" t="str">
        <f>IF(L5822="","",AVERAGE(INDEX($K:$K,ROW(L5822),1):INDEX($K:$K,MATCH(L5822+1, L:L,0)-1)))</f>
        <v/>
      </c>
    </row>
    <row r="5823" spans="1:16" x14ac:dyDescent="0.25">
      <c r="A5823">
        <v>2019</v>
      </c>
      <c r="B5823">
        <v>4</v>
      </c>
      <c r="C5823" t="s">
        <v>7</v>
      </c>
      <c r="D5823">
        <v>4.3220000000000001</v>
      </c>
      <c r="E5823">
        <v>4.4741034480000001</v>
      </c>
      <c r="F5823">
        <f t="shared" si="360"/>
        <v>0.15210344800000009</v>
      </c>
      <c r="G5823">
        <f t="shared" si="361"/>
        <v>0.15210344800000009</v>
      </c>
      <c r="H5823">
        <v>26.221</v>
      </c>
      <c r="I5823">
        <v>13.3</v>
      </c>
      <c r="J5823">
        <f t="shared" si="362"/>
        <v>-12.920999999999999</v>
      </c>
      <c r="K5823">
        <f t="shared" si="363"/>
        <v>12.920999999999999</v>
      </c>
      <c r="L5823" t="str">
        <f>IF(A5823&lt;&gt;A5822,MAX($L$2:L5822)+1,"")</f>
        <v/>
      </c>
      <c r="M5823" t="str">
        <f>IF(L5823="","",AVERAGE(INDEX($E:$E,ROW(L5823),1):INDEX($E:$E,MATCH(L5823+1, L:L,0)-1)) - AVERAGE(INDEX($D:$D,ROW(L5823),1):INDEX($D:$D,MATCH(L5823+1, L:L,0)-1)))</f>
        <v/>
      </c>
      <c r="N5823" t="str">
        <f>IF(L5823="","",AVERAGE(INDEX($I:$I,ROW(L5823),1):INDEX($I:$I,MATCH(L5823+1, L:L,0)-1)) - AVERAGE(INDEX($H:$H,ROW(L5823),1):INDEX($H:$H,MATCH(L5823+1, L:L,0)-1)))</f>
        <v/>
      </c>
      <c r="O5823" t="str">
        <f>IF(L5823="","",AVERAGE(INDEX($G:$G,ROW(L5823),1):INDEX($G:$G,MATCH(L5823+1, L:L,0)-1)))</f>
        <v/>
      </c>
      <c r="P5823" t="str">
        <f>IF(L5823="","",AVERAGE(INDEX($K:$K,ROW(L5823),1):INDEX($K:$K,MATCH(L5823+1, L:L,0)-1)))</f>
        <v/>
      </c>
    </row>
    <row r="5824" spans="1:16" x14ac:dyDescent="0.25">
      <c r="A5824">
        <v>2019</v>
      </c>
      <c r="B5824">
        <v>4</v>
      </c>
      <c r="C5824" t="s">
        <v>8</v>
      </c>
      <c r="D5824">
        <v>7.1941666670000002</v>
      </c>
      <c r="E5824">
        <v>7.5167611980000002</v>
      </c>
      <c r="F5824">
        <f t="shared" si="360"/>
        <v>0.32259453100000002</v>
      </c>
      <c r="G5824">
        <f t="shared" si="361"/>
        <v>0.32259453100000002</v>
      </c>
      <c r="H5824">
        <v>119.50979169999999</v>
      </c>
      <c r="I5824">
        <v>120.73125</v>
      </c>
      <c r="J5824">
        <f t="shared" si="362"/>
        <v>1.221458300000009</v>
      </c>
      <c r="K5824">
        <f t="shared" si="363"/>
        <v>1.221458300000009</v>
      </c>
      <c r="L5824" t="str">
        <f>IF(A5824&lt;&gt;A5823,MAX($L$2:L5823)+1,"")</f>
        <v/>
      </c>
      <c r="M5824" t="str">
        <f>IF(L5824="","",AVERAGE(INDEX($E:$E,ROW(L5824),1):INDEX($E:$E,MATCH(L5824+1, L:L,0)-1)) - AVERAGE(INDEX($D:$D,ROW(L5824),1):INDEX($D:$D,MATCH(L5824+1, L:L,0)-1)))</f>
        <v/>
      </c>
      <c r="N5824" t="str">
        <f>IF(L5824="","",AVERAGE(INDEX($I:$I,ROW(L5824),1):INDEX($I:$I,MATCH(L5824+1, L:L,0)-1)) - AVERAGE(INDEX($H:$H,ROW(L5824),1):INDEX($H:$H,MATCH(L5824+1, L:L,0)-1)))</f>
        <v/>
      </c>
      <c r="O5824" t="str">
        <f>IF(L5824="","",AVERAGE(INDEX($G:$G,ROW(L5824),1):INDEX($G:$G,MATCH(L5824+1, L:L,0)-1)))</f>
        <v/>
      </c>
      <c r="P5824" t="str">
        <f>IF(L5824="","",AVERAGE(INDEX($K:$K,ROW(L5824),1):INDEX($K:$K,MATCH(L5824+1, L:L,0)-1)))</f>
        <v/>
      </c>
    </row>
    <row r="5825" spans="1:16" x14ac:dyDescent="0.25">
      <c r="A5825">
        <v>2019</v>
      </c>
      <c r="B5825">
        <v>4</v>
      </c>
      <c r="C5825" t="s">
        <v>9</v>
      </c>
      <c r="D5825">
        <v>2.7814285710000002</v>
      </c>
      <c r="E5825">
        <v>2.5922448980000001</v>
      </c>
      <c r="F5825">
        <f t="shared" si="360"/>
        <v>-0.18918367300000005</v>
      </c>
      <c r="G5825">
        <f t="shared" si="361"/>
        <v>0.18918367300000005</v>
      </c>
      <c r="H5825">
        <v>26.59</v>
      </c>
      <c r="I5825">
        <v>19.18571429</v>
      </c>
      <c r="J5825">
        <f t="shared" si="362"/>
        <v>-7.4042857099999999</v>
      </c>
      <c r="K5825">
        <f t="shared" si="363"/>
        <v>7.4042857099999999</v>
      </c>
      <c r="L5825" t="str">
        <f>IF(A5825&lt;&gt;A5824,MAX($L$2:L5824)+1,"")</f>
        <v/>
      </c>
      <c r="M5825" t="str">
        <f>IF(L5825="","",AVERAGE(INDEX($E:$E,ROW(L5825),1):INDEX($E:$E,MATCH(L5825+1, L:L,0)-1)) - AVERAGE(INDEX($D:$D,ROW(L5825),1):INDEX($D:$D,MATCH(L5825+1, L:L,0)-1)))</f>
        <v/>
      </c>
      <c r="N5825" t="str">
        <f>IF(L5825="","",AVERAGE(INDEX($I:$I,ROW(L5825),1):INDEX($I:$I,MATCH(L5825+1, L:L,0)-1)) - AVERAGE(INDEX($H:$H,ROW(L5825),1):INDEX($H:$H,MATCH(L5825+1, L:L,0)-1)))</f>
        <v/>
      </c>
      <c r="O5825" t="str">
        <f>IF(L5825="","",AVERAGE(INDEX($G:$G,ROW(L5825),1):INDEX($G:$G,MATCH(L5825+1, L:L,0)-1)))</f>
        <v/>
      </c>
      <c r="P5825" t="str">
        <f>IF(L5825="","",AVERAGE(INDEX($K:$K,ROW(L5825),1):INDEX($K:$K,MATCH(L5825+1, L:L,0)-1)))</f>
        <v/>
      </c>
    </row>
    <row r="5826" spans="1:16" x14ac:dyDescent="0.25">
      <c r="A5826">
        <v>2019</v>
      </c>
      <c r="B5826">
        <v>4</v>
      </c>
      <c r="C5826" t="s">
        <v>10</v>
      </c>
      <c r="D5826">
        <v>3.69</v>
      </c>
      <c r="E5826">
        <v>3.5249999999999999</v>
      </c>
      <c r="F5826">
        <f t="shared" si="360"/>
        <v>-0.16500000000000004</v>
      </c>
      <c r="G5826">
        <f t="shared" si="361"/>
        <v>0.16500000000000004</v>
      </c>
      <c r="H5826">
        <v>76.2</v>
      </c>
      <c r="I5826">
        <v>149</v>
      </c>
      <c r="J5826">
        <f t="shared" si="362"/>
        <v>72.8</v>
      </c>
      <c r="K5826">
        <f t="shared" si="363"/>
        <v>72.8</v>
      </c>
      <c r="L5826" t="str">
        <f>IF(A5826&lt;&gt;A5825,MAX($L$2:L5825)+1,"")</f>
        <v/>
      </c>
      <c r="M5826" t="str">
        <f>IF(L5826="","",AVERAGE(INDEX($E:$E,ROW(L5826),1):INDEX($E:$E,MATCH(L5826+1, L:L,0)-1)) - AVERAGE(INDEX($D:$D,ROW(L5826),1):INDEX($D:$D,MATCH(L5826+1, L:L,0)-1)))</f>
        <v/>
      </c>
      <c r="N5826" t="str">
        <f>IF(L5826="","",AVERAGE(INDEX($I:$I,ROW(L5826),1):INDEX($I:$I,MATCH(L5826+1, L:L,0)-1)) - AVERAGE(INDEX($H:$H,ROW(L5826),1):INDEX($H:$H,MATCH(L5826+1, L:L,0)-1)))</f>
        <v/>
      </c>
      <c r="O5826" t="str">
        <f>IF(L5826="","",AVERAGE(INDEX($G:$G,ROW(L5826),1):INDEX($G:$G,MATCH(L5826+1, L:L,0)-1)))</f>
        <v/>
      </c>
      <c r="P5826" t="str">
        <f>IF(L5826="","",AVERAGE(INDEX($K:$K,ROW(L5826),1):INDEX($K:$K,MATCH(L5826+1, L:L,0)-1)))</f>
        <v/>
      </c>
    </row>
    <row r="5827" spans="1:16" x14ac:dyDescent="0.25">
      <c r="A5827">
        <v>2019</v>
      </c>
      <c r="B5827">
        <v>4</v>
      </c>
      <c r="C5827" t="s">
        <v>11</v>
      </c>
      <c r="D5827">
        <v>1.4612499999999999</v>
      </c>
      <c r="E5827">
        <v>1.0684275219999999</v>
      </c>
      <c r="F5827">
        <f t="shared" ref="F5827:F5890" si="364">E5827-D5827</f>
        <v>-0.39282247800000003</v>
      </c>
      <c r="G5827">
        <f t="shared" ref="G5827:G5890" si="365">ABS(F5827)</f>
        <v>0.39282247800000003</v>
      </c>
      <c r="H5827">
        <v>92.836250000000007</v>
      </c>
      <c r="I5827">
        <v>91.712500000000006</v>
      </c>
      <c r="J5827">
        <f t="shared" ref="J5827:J5890" si="366">I5827-H5827</f>
        <v>-1.1237500000000011</v>
      </c>
      <c r="K5827">
        <f t="shared" ref="K5827:K5890" si="367">ABS(J5827)</f>
        <v>1.1237500000000011</v>
      </c>
      <c r="L5827" t="str">
        <f>IF(A5827&lt;&gt;A5826,MAX($L$2:L5826)+1,"")</f>
        <v/>
      </c>
      <c r="M5827" t="str">
        <f>IF(L5827="","",AVERAGE(INDEX($E:$E,ROW(L5827),1):INDEX($E:$E,MATCH(L5827+1, L:L,0)-1)) - AVERAGE(INDEX($D:$D,ROW(L5827),1):INDEX($D:$D,MATCH(L5827+1, L:L,0)-1)))</f>
        <v/>
      </c>
      <c r="N5827" t="str">
        <f>IF(L5827="","",AVERAGE(INDEX($I:$I,ROW(L5827),1):INDEX($I:$I,MATCH(L5827+1, L:L,0)-1)) - AVERAGE(INDEX($H:$H,ROW(L5827),1):INDEX($H:$H,MATCH(L5827+1, L:L,0)-1)))</f>
        <v/>
      </c>
      <c r="O5827" t="str">
        <f>IF(L5827="","",AVERAGE(INDEX($G:$G,ROW(L5827),1):INDEX($G:$G,MATCH(L5827+1, L:L,0)-1)))</f>
        <v/>
      </c>
      <c r="P5827" t="str">
        <f>IF(L5827="","",AVERAGE(INDEX($K:$K,ROW(L5827),1):INDEX($K:$K,MATCH(L5827+1, L:L,0)-1)))</f>
        <v/>
      </c>
    </row>
    <row r="5828" spans="1:16" x14ac:dyDescent="0.25">
      <c r="A5828">
        <v>2019</v>
      </c>
      <c r="B5828">
        <v>4</v>
      </c>
      <c r="C5828" t="s">
        <v>12</v>
      </c>
      <c r="D5828">
        <v>4.6639999999999997</v>
      </c>
      <c r="E5828">
        <v>5.5639310340000003</v>
      </c>
      <c r="F5828">
        <f t="shared" si="364"/>
        <v>0.89993103400000063</v>
      </c>
      <c r="G5828">
        <f t="shared" si="365"/>
        <v>0.89993103400000063</v>
      </c>
      <c r="H5828">
        <v>103.3</v>
      </c>
      <c r="I5828">
        <v>192.28</v>
      </c>
      <c r="J5828">
        <f t="shared" si="366"/>
        <v>88.98</v>
      </c>
      <c r="K5828">
        <f t="shared" si="367"/>
        <v>88.98</v>
      </c>
      <c r="L5828" t="str">
        <f>IF(A5828&lt;&gt;A5827,MAX($L$2:L5827)+1,"")</f>
        <v/>
      </c>
      <c r="M5828" t="str">
        <f>IF(L5828="","",AVERAGE(INDEX($E:$E,ROW(L5828),1):INDEX($E:$E,MATCH(L5828+1, L:L,0)-1)) - AVERAGE(INDEX($D:$D,ROW(L5828),1):INDEX($D:$D,MATCH(L5828+1, L:L,0)-1)))</f>
        <v/>
      </c>
      <c r="N5828" t="str">
        <f>IF(L5828="","",AVERAGE(INDEX($I:$I,ROW(L5828),1):INDEX($I:$I,MATCH(L5828+1, L:L,0)-1)) - AVERAGE(INDEX($H:$H,ROW(L5828),1):INDEX($H:$H,MATCH(L5828+1, L:L,0)-1)))</f>
        <v/>
      </c>
      <c r="O5828" t="str">
        <f>IF(L5828="","",AVERAGE(INDEX($G:$G,ROW(L5828),1):INDEX($G:$G,MATCH(L5828+1, L:L,0)-1)))</f>
        <v/>
      </c>
      <c r="P5828" t="str">
        <f>IF(L5828="","",AVERAGE(INDEX($K:$K,ROW(L5828),1):INDEX($K:$K,MATCH(L5828+1, L:L,0)-1)))</f>
        <v/>
      </c>
    </row>
    <row r="5829" spans="1:16" x14ac:dyDescent="0.25">
      <c r="A5829">
        <v>2019</v>
      </c>
      <c r="B5829">
        <v>4</v>
      </c>
      <c r="C5829" t="s">
        <v>15</v>
      </c>
      <c r="D5829">
        <v>6</v>
      </c>
      <c r="E5829">
        <v>5.1722895619999996</v>
      </c>
      <c r="F5829">
        <f t="shared" si="364"/>
        <v>-0.82771043800000044</v>
      </c>
      <c r="G5829">
        <f t="shared" si="365"/>
        <v>0.82771043800000044</v>
      </c>
      <c r="H5829">
        <v>69.584545449999993</v>
      </c>
      <c r="I5829">
        <v>98.772727270000004</v>
      </c>
      <c r="J5829">
        <f t="shared" si="366"/>
        <v>29.188181820000011</v>
      </c>
      <c r="K5829">
        <f t="shared" si="367"/>
        <v>29.188181820000011</v>
      </c>
      <c r="L5829" t="str">
        <f>IF(A5829&lt;&gt;A5828,MAX($L$2:L5828)+1,"")</f>
        <v/>
      </c>
      <c r="M5829" t="str">
        <f>IF(L5829="","",AVERAGE(INDEX($E:$E,ROW(L5829),1):INDEX($E:$E,MATCH(L5829+1, L:L,0)-1)) - AVERAGE(INDEX($D:$D,ROW(L5829),1):INDEX($D:$D,MATCH(L5829+1, L:L,0)-1)))</f>
        <v/>
      </c>
      <c r="N5829" t="str">
        <f>IF(L5829="","",AVERAGE(INDEX($I:$I,ROW(L5829),1):INDEX($I:$I,MATCH(L5829+1, L:L,0)-1)) - AVERAGE(INDEX($H:$H,ROW(L5829),1):INDEX($H:$H,MATCH(L5829+1, L:L,0)-1)))</f>
        <v/>
      </c>
      <c r="O5829" t="str">
        <f>IF(L5829="","",AVERAGE(INDEX($G:$G,ROW(L5829),1):INDEX($G:$G,MATCH(L5829+1, L:L,0)-1)))</f>
        <v/>
      </c>
      <c r="P5829" t="str">
        <f>IF(L5829="","",AVERAGE(INDEX($K:$K,ROW(L5829),1):INDEX($K:$K,MATCH(L5829+1, L:L,0)-1)))</f>
        <v/>
      </c>
    </row>
    <row r="5830" spans="1:16" x14ac:dyDescent="0.25">
      <c r="A5830">
        <v>2019</v>
      </c>
      <c r="B5830">
        <v>4</v>
      </c>
      <c r="C5830" t="s">
        <v>16</v>
      </c>
      <c r="D5830">
        <v>3.07</v>
      </c>
      <c r="E5830">
        <v>3.9653846150000001</v>
      </c>
      <c r="F5830">
        <f t="shared" si="364"/>
        <v>0.89538461500000022</v>
      </c>
      <c r="G5830">
        <f t="shared" si="365"/>
        <v>0.89538461500000022</v>
      </c>
      <c r="H5830">
        <v>97.06</v>
      </c>
      <c r="I5830">
        <v>142.5</v>
      </c>
      <c r="J5830">
        <f t="shared" si="366"/>
        <v>45.44</v>
      </c>
      <c r="K5830">
        <f t="shared" si="367"/>
        <v>45.44</v>
      </c>
      <c r="L5830" t="str">
        <f>IF(A5830&lt;&gt;A5829,MAX($L$2:L5829)+1,"")</f>
        <v/>
      </c>
      <c r="M5830" t="str">
        <f>IF(L5830="","",AVERAGE(INDEX($E:$E,ROW(L5830),1):INDEX($E:$E,MATCH(L5830+1, L:L,0)-1)) - AVERAGE(INDEX($D:$D,ROW(L5830),1):INDEX($D:$D,MATCH(L5830+1, L:L,0)-1)))</f>
        <v/>
      </c>
      <c r="N5830" t="str">
        <f>IF(L5830="","",AVERAGE(INDEX($I:$I,ROW(L5830),1):INDEX($I:$I,MATCH(L5830+1, L:L,0)-1)) - AVERAGE(INDEX($H:$H,ROW(L5830),1):INDEX($H:$H,MATCH(L5830+1, L:L,0)-1)))</f>
        <v/>
      </c>
      <c r="O5830" t="str">
        <f>IF(L5830="","",AVERAGE(INDEX($G:$G,ROW(L5830),1):INDEX($G:$G,MATCH(L5830+1, L:L,0)-1)))</f>
        <v/>
      </c>
      <c r="P5830" t="str">
        <f>IF(L5830="","",AVERAGE(INDEX($K:$K,ROW(L5830),1):INDEX($K:$K,MATCH(L5830+1, L:L,0)-1)))</f>
        <v/>
      </c>
    </row>
    <row r="5831" spans="1:16" x14ac:dyDescent="0.25">
      <c r="A5831">
        <v>2019</v>
      </c>
      <c r="B5831">
        <v>4</v>
      </c>
      <c r="C5831" t="s">
        <v>17</v>
      </c>
      <c r="D5831">
        <v>2.5499999999999998</v>
      </c>
      <c r="E5831">
        <v>1.203333333</v>
      </c>
      <c r="F5831">
        <f t="shared" si="364"/>
        <v>-1.3466666669999998</v>
      </c>
      <c r="G5831">
        <f t="shared" si="365"/>
        <v>1.3466666669999998</v>
      </c>
      <c r="H5831">
        <v>62.21</v>
      </c>
      <c r="I5831">
        <v>66.099999999999994</v>
      </c>
      <c r="J5831">
        <f t="shared" si="366"/>
        <v>3.8899999999999935</v>
      </c>
      <c r="K5831">
        <f t="shared" si="367"/>
        <v>3.8899999999999935</v>
      </c>
      <c r="L5831" t="str">
        <f>IF(A5831&lt;&gt;A5830,MAX($L$2:L5830)+1,"")</f>
        <v/>
      </c>
      <c r="M5831" t="str">
        <f>IF(L5831="","",AVERAGE(INDEX($E:$E,ROW(L5831),1):INDEX($E:$E,MATCH(L5831+1, L:L,0)-1)) - AVERAGE(INDEX($D:$D,ROW(L5831),1):INDEX($D:$D,MATCH(L5831+1, L:L,0)-1)))</f>
        <v/>
      </c>
      <c r="N5831" t="str">
        <f>IF(L5831="","",AVERAGE(INDEX($I:$I,ROW(L5831),1):INDEX($I:$I,MATCH(L5831+1, L:L,0)-1)) - AVERAGE(INDEX($H:$H,ROW(L5831),1):INDEX($H:$H,MATCH(L5831+1, L:L,0)-1)))</f>
        <v/>
      </c>
      <c r="O5831" t="str">
        <f>IF(L5831="","",AVERAGE(INDEX($G:$G,ROW(L5831),1):INDEX($G:$G,MATCH(L5831+1, L:L,0)-1)))</f>
        <v/>
      </c>
      <c r="P5831" t="str">
        <f>IF(L5831="","",AVERAGE(INDEX($K:$K,ROW(L5831),1):INDEX($K:$K,MATCH(L5831+1, L:L,0)-1)))</f>
        <v/>
      </c>
    </row>
    <row r="5832" spans="1:16" x14ac:dyDescent="0.25">
      <c r="A5832">
        <v>2019</v>
      </c>
      <c r="B5832">
        <v>4</v>
      </c>
      <c r="C5832" t="s">
        <v>18</v>
      </c>
      <c r="D5832">
        <v>4.4441666670000002</v>
      </c>
      <c r="E5832">
        <v>4.6703698620000003</v>
      </c>
      <c r="F5832">
        <f t="shared" si="364"/>
        <v>0.22620319500000008</v>
      </c>
      <c r="G5832">
        <f t="shared" si="365"/>
        <v>0.22620319500000008</v>
      </c>
      <c r="H5832">
        <v>22.926666669999999</v>
      </c>
      <c r="I5832">
        <v>18.733333330000001</v>
      </c>
      <c r="J5832">
        <f t="shared" si="366"/>
        <v>-4.1933333399999988</v>
      </c>
      <c r="K5832">
        <f t="shared" si="367"/>
        <v>4.1933333399999988</v>
      </c>
      <c r="L5832" t="str">
        <f>IF(A5832&lt;&gt;A5831,MAX($L$2:L5831)+1,"")</f>
        <v/>
      </c>
      <c r="M5832" t="str">
        <f>IF(L5832="","",AVERAGE(INDEX($E:$E,ROW(L5832),1):INDEX($E:$E,MATCH(L5832+1, L:L,0)-1)) - AVERAGE(INDEX($D:$D,ROW(L5832),1):INDEX($D:$D,MATCH(L5832+1, L:L,0)-1)))</f>
        <v/>
      </c>
      <c r="N5832" t="str">
        <f>IF(L5832="","",AVERAGE(INDEX($I:$I,ROW(L5832),1):INDEX($I:$I,MATCH(L5832+1, L:L,0)-1)) - AVERAGE(INDEX($H:$H,ROW(L5832),1):INDEX($H:$H,MATCH(L5832+1, L:L,0)-1)))</f>
        <v/>
      </c>
      <c r="O5832" t="str">
        <f>IF(L5832="","",AVERAGE(INDEX($G:$G,ROW(L5832),1):INDEX($G:$G,MATCH(L5832+1, L:L,0)-1)))</f>
        <v/>
      </c>
      <c r="P5832" t="str">
        <f>IF(L5832="","",AVERAGE(INDEX($K:$K,ROW(L5832),1):INDEX($K:$K,MATCH(L5832+1, L:L,0)-1)))</f>
        <v/>
      </c>
    </row>
    <row r="5833" spans="1:16" x14ac:dyDescent="0.25">
      <c r="A5833">
        <v>2019</v>
      </c>
      <c r="B5833">
        <v>5</v>
      </c>
      <c r="C5833" t="s">
        <v>7</v>
      </c>
      <c r="D5833">
        <v>10.58444444</v>
      </c>
      <c r="E5833">
        <v>10.131541220000001</v>
      </c>
      <c r="F5833">
        <f t="shared" si="364"/>
        <v>-0.45290321999999961</v>
      </c>
      <c r="G5833">
        <f t="shared" si="365"/>
        <v>0.45290321999999961</v>
      </c>
      <c r="H5833">
        <v>45.68444444</v>
      </c>
      <c r="I5833">
        <v>26.633333329999999</v>
      </c>
      <c r="J5833">
        <f t="shared" si="366"/>
        <v>-19.051111110000001</v>
      </c>
      <c r="K5833">
        <f t="shared" si="367"/>
        <v>19.051111110000001</v>
      </c>
      <c r="L5833" t="str">
        <f>IF(A5833&lt;&gt;A5832,MAX($L$2:L5832)+1,"")</f>
        <v/>
      </c>
      <c r="M5833" t="str">
        <f>IF(L5833="","",AVERAGE(INDEX($E:$E,ROW(L5833),1):INDEX($E:$E,MATCH(L5833+1, L:L,0)-1)) - AVERAGE(INDEX($D:$D,ROW(L5833),1):INDEX($D:$D,MATCH(L5833+1, L:L,0)-1)))</f>
        <v/>
      </c>
      <c r="N5833" t="str">
        <f>IF(L5833="","",AVERAGE(INDEX($I:$I,ROW(L5833),1):INDEX($I:$I,MATCH(L5833+1, L:L,0)-1)) - AVERAGE(INDEX($H:$H,ROW(L5833),1):INDEX($H:$H,MATCH(L5833+1, L:L,0)-1)))</f>
        <v/>
      </c>
      <c r="O5833" t="str">
        <f>IF(L5833="","",AVERAGE(INDEX($G:$G,ROW(L5833),1):INDEX($G:$G,MATCH(L5833+1, L:L,0)-1)))</f>
        <v/>
      </c>
      <c r="P5833" t="str">
        <f>IF(L5833="","",AVERAGE(INDEX($K:$K,ROW(L5833),1):INDEX($K:$K,MATCH(L5833+1, L:L,0)-1)))</f>
        <v/>
      </c>
    </row>
    <row r="5834" spans="1:16" x14ac:dyDescent="0.25">
      <c r="A5834">
        <v>2019</v>
      </c>
      <c r="B5834">
        <v>5</v>
      </c>
      <c r="C5834" t="s">
        <v>8</v>
      </c>
      <c r="D5834">
        <v>10.77571429</v>
      </c>
      <c r="E5834">
        <v>13.058231409999999</v>
      </c>
      <c r="F5834">
        <f t="shared" si="364"/>
        <v>2.2825171199999996</v>
      </c>
      <c r="G5834">
        <f t="shared" si="365"/>
        <v>2.2825171199999996</v>
      </c>
      <c r="H5834">
        <v>92.197551020000006</v>
      </c>
      <c r="I5834">
        <v>31.57346939</v>
      </c>
      <c r="J5834">
        <f t="shared" si="366"/>
        <v>-60.624081630000006</v>
      </c>
      <c r="K5834">
        <f t="shared" si="367"/>
        <v>60.624081630000006</v>
      </c>
      <c r="L5834" t="str">
        <f>IF(A5834&lt;&gt;A5833,MAX($L$2:L5833)+1,"")</f>
        <v/>
      </c>
      <c r="M5834" t="str">
        <f>IF(L5834="","",AVERAGE(INDEX($E:$E,ROW(L5834),1):INDEX($E:$E,MATCH(L5834+1, L:L,0)-1)) - AVERAGE(INDEX($D:$D,ROW(L5834),1):INDEX($D:$D,MATCH(L5834+1, L:L,0)-1)))</f>
        <v/>
      </c>
      <c r="N5834" t="str">
        <f>IF(L5834="","",AVERAGE(INDEX($I:$I,ROW(L5834),1):INDEX($I:$I,MATCH(L5834+1, L:L,0)-1)) - AVERAGE(INDEX($H:$H,ROW(L5834),1):INDEX($H:$H,MATCH(L5834+1, L:L,0)-1)))</f>
        <v/>
      </c>
      <c r="O5834" t="str">
        <f>IF(L5834="","",AVERAGE(INDEX($G:$G,ROW(L5834),1):INDEX($G:$G,MATCH(L5834+1, L:L,0)-1)))</f>
        <v/>
      </c>
      <c r="P5834" t="str">
        <f>IF(L5834="","",AVERAGE(INDEX($K:$K,ROW(L5834),1):INDEX($K:$K,MATCH(L5834+1, L:L,0)-1)))</f>
        <v/>
      </c>
    </row>
    <row r="5835" spans="1:16" x14ac:dyDescent="0.25">
      <c r="A5835">
        <v>2019</v>
      </c>
      <c r="B5835">
        <v>5</v>
      </c>
      <c r="C5835" t="s">
        <v>9</v>
      </c>
      <c r="D5835">
        <v>9.9514285709999992</v>
      </c>
      <c r="E5835">
        <v>7.9343452079999999</v>
      </c>
      <c r="F5835">
        <f t="shared" si="364"/>
        <v>-2.0170833629999994</v>
      </c>
      <c r="G5835">
        <f t="shared" si="365"/>
        <v>2.0170833629999994</v>
      </c>
      <c r="H5835">
        <v>56.071428570000002</v>
      </c>
      <c r="I5835">
        <v>24.557142859999999</v>
      </c>
      <c r="J5835">
        <f t="shared" si="366"/>
        <v>-31.514285710000003</v>
      </c>
      <c r="K5835">
        <f t="shared" si="367"/>
        <v>31.514285710000003</v>
      </c>
      <c r="L5835" t="str">
        <f>IF(A5835&lt;&gt;A5834,MAX($L$2:L5834)+1,"")</f>
        <v/>
      </c>
      <c r="M5835" t="str">
        <f>IF(L5835="","",AVERAGE(INDEX($E:$E,ROW(L5835),1):INDEX($E:$E,MATCH(L5835+1, L:L,0)-1)) - AVERAGE(INDEX($D:$D,ROW(L5835),1):INDEX($D:$D,MATCH(L5835+1, L:L,0)-1)))</f>
        <v/>
      </c>
      <c r="N5835" t="str">
        <f>IF(L5835="","",AVERAGE(INDEX($I:$I,ROW(L5835),1):INDEX($I:$I,MATCH(L5835+1, L:L,0)-1)) - AVERAGE(INDEX($H:$H,ROW(L5835),1):INDEX($H:$H,MATCH(L5835+1, L:L,0)-1)))</f>
        <v/>
      </c>
      <c r="O5835" t="str">
        <f>IF(L5835="","",AVERAGE(INDEX($G:$G,ROW(L5835),1):INDEX($G:$G,MATCH(L5835+1, L:L,0)-1)))</f>
        <v/>
      </c>
      <c r="P5835" t="str">
        <f>IF(L5835="","",AVERAGE(INDEX($K:$K,ROW(L5835),1):INDEX($K:$K,MATCH(L5835+1, L:L,0)-1)))</f>
        <v/>
      </c>
    </row>
    <row r="5836" spans="1:16" x14ac:dyDescent="0.25">
      <c r="A5836">
        <v>2019</v>
      </c>
      <c r="B5836">
        <v>5</v>
      </c>
      <c r="C5836" t="s">
        <v>10</v>
      </c>
      <c r="D5836">
        <v>10.94</v>
      </c>
      <c r="E5836">
        <v>8.9983870970000002</v>
      </c>
      <c r="F5836">
        <f t="shared" si="364"/>
        <v>-1.9416129029999993</v>
      </c>
      <c r="G5836">
        <f t="shared" si="365"/>
        <v>1.9416129029999993</v>
      </c>
      <c r="H5836">
        <v>90.41</v>
      </c>
      <c r="I5836">
        <v>81.8</v>
      </c>
      <c r="J5836">
        <f t="shared" si="366"/>
        <v>-8.61</v>
      </c>
      <c r="K5836">
        <f t="shared" si="367"/>
        <v>8.61</v>
      </c>
      <c r="L5836" t="str">
        <f>IF(A5836&lt;&gt;A5835,MAX($L$2:L5835)+1,"")</f>
        <v/>
      </c>
      <c r="M5836" t="str">
        <f>IF(L5836="","",AVERAGE(INDEX($E:$E,ROW(L5836),1):INDEX($E:$E,MATCH(L5836+1, L:L,0)-1)) - AVERAGE(INDEX($D:$D,ROW(L5836),1):INDEX($D:$D,MATCH(L5836+1, L:L,0)-1)))</f>
        <v/>
      </c>
      <c r="N5836" t="str">
        <f>IF(L5836="","",AVERAGE(INDEX($I:$I,ROW(L5836),1):INDEX($I:$I,MATCH(L5836+1, L:L,0)-1)) - AVERAGE(INDEX($H:$H,ROW(L5836),1):INDEX($H:$H,MATCH(L5836+1, L:L,0)-1)))</f>
        <v/>
      </c>
      <c r="O5836" t="str">
        <f>IF(L5836="","",AVERAGE(INDEX($G:$G,ROW(L5836),1):INDEX($G:$G,MATCH(L5836+1, L:L,0)-1)))</f>
        <v/>
      </c>
      <c r="P5836" t="str">
        <f>IF(L5836="","",AVERAGE(INDEX($K:$K,ROW(L5836),1):INDEX($K:$K,MATCH(L5836+1, L:L,0)-1)))</f>
        <v/>
      </c>
    </row>
    <row r="5837" spans="1:16" x14ac:dyDescent="0.25">
      <c r="A5837">
        <v>2019</v>
      </c>
      <c r="B5837">
        <v>5</v>
      </c>
      <c r="C5837" t="s">
        <v>11</v>
      </c>
      <c r="D5837">
        <v>6.3674999999999997</v>
      </c>
      <c r="E5837">
        <v>5.5799767600000001</v>
      </c>
      <c r="F5837">
        <f t="shared" si="364"/>
        <v>-0.78752323999999962</v>
      </c>
      <c r="G5837">
        <f t="shared" si="365"/>
        <v>0.78752323999999962</v>
      </c>
      <c r="H5837">
        <v>85.776250000000005</v>
      </c>
      <c r="I5837">
        <v>37.049999999999997</v>
      </c>
      <c r="J5837">
        <f t="shared" si="366"/>
        <v>-48.726250000000007</v>
      </c>
      <c r="K5837">
        <f t="shared" si="367"/>
        <v>48.726250000000007</v>
      </c>
      <c r="L5837" t="str">
        <f>IF(A5837&lt;&gt;A5836,MAX($L$2:L5836)+1,"")</f>
        <v/>
      </c>
      <c r="M5837" t="str">
        <f>IF(L5837="","",AVERAGE(INDEX($E:$E,ROW(L5837),1):INDEX($E:$E,MATCH(L5837+1, L:L,0)-1)) - AVERAGE(INDEX($D:$D,ROW(L5837),1):INDEX($D:$D,MATCH(L5837+1, L:L,0)-1)))</f>
        <v/>
      </c>
      <c r="N5837" t="str">
        <f>IF(L5837="","",AVERAGE(INDEX($I:$I,ROW(L5837),1):INDEX($I:$I,MATCH(L5837+1, L:L,0)-1)) - AVERAGE(INDEX($H:$H,ROW(L5837),1):INDEX($H:$H,MATCH(L5837+1, L:L,0)-1)))</f>
        <v/>
      </c>
      <c r="O5837" t="str">
        <f>IF(L5837="","",AVERAGE(INDEX($G:$G,ROW(L5837),1):INDEX($G:$G,MATCH(L5837+1, L:L,0)-1)))</f>
        <v/>
      </c>
      <c r="P5837" t="str">
        <f>IF(L5837="","",AVERAGE(INDEX($K:$K,ROW(L5837),1):INDEX($K:$K,MATCH(L5837+1, L:L,0)-1)))</f>
        <v/>
      </c>
    </row>
    <row r="5838" spans="1:16" x14ac:dyDescent="0.25">
      <c r="A5838">
        <v>2019</v>
      </c>
      <c r="B5838">
        <v>5</v>
      </c>
      <c r="C5838" t="s">
        <v>12</v>
      </c>
      <c r="D5838">
        <v>10.318</v>
      </c>
      <c r="E5838">
        <v>8.3674454689999997</v>
      </c>
      <c r="F5838">
        <f t="shared" si="364"/>
        <v>-1.9505545309999999</v>
      </c>
      <c r="G5838">
        <f t="shared" si="365"/>
        <v>1.9505545309999999</v>
      </c>
      <c r="H5838">
        <v>107.30800000000001</v>
      </c>
      <c r="I5838">
        <v>109.6</v>
      </c>
      <c r="J5838">
        <f t="shared" si="366"/>
        <v>2.2919999999999874</v>
      </c>
      <c r="K5838">
        <f t="shared" si="367"/>
        <v>2.2919999999999874</v>
      </c>
      <c r="L5838" t="str">
        <f>IF(A5838&lt;&gt;A5837,MAX($L$2:L5837)+1,"")</f>
        <v/>
      </c>
      <c r="M5838" t="str">
        <f>IF(L5838="","",AVERAGE(INDEX($E:$E,ROW(L5838),1):INDEX($E:$E,MATCH(L5838+1, L:L,0)-1)) - AVERAGE(INDEX($D:$D,ROW(L5838),1):INDEX($D:$D,MATCH(L5838+1, L:L,0)-1)))</f>
        <v/>
      </c>
      <c r="N5838" t="str">
        <f>IF(L5838="","",AVERAGE(INDEX($I:$I,ROW(L5838),1):INDEX($I:$I,MATCH(L5838+1, L:L,0)-1)) - AVERAGE(INDEX($H:$H,ROW(L5838),1):INDEX($H:$H,MATCH(L5838+1, L:L,0)-1)))</f>
        <v/>
      </c>
      <c r="O5838" t="str">
        <f>IF(L5838="","",AVERAGE(INDEX($G:$G,ROW(L5838),1):INDEX($G:$G,MATCH(L5838+1, L:L,0)-1)))</f>
        <v/>
      </c>
      <c r="P5838" t="str">
        <f>IF(L5838="","",AVERAGE(INDEX($K:$K,ROW(L5838),1):INDEX($K:$K,MATCH(L5838+1, L:L,0)-1)))</f>
        <v/>
      </c>
    </row>
    <row r="5839" spans="1:16" x14ac:dyDescent="0.25">
      <c r="A5839">
        <v>2019</v>
      </c>
      <c r="B5839">
        <v>5</v>
      </c>
      <c r="C5839" t="s">
        <v>15</v>
      </c>
      <c r="D5839">
        <v>12.172499999999999</v>
      </c>
      <c r="E5839">
        <v>10.69060135</v>
      </c>
      <c r="F5839">
        <f t="shared" si="364"/>
        <v>-1.4818986499999998</v>
      </c>
      <c r="G5839">
        <f t="shared" si="365"/>
        <v>1.4818986499999998</v>
      </c>
      <c r="H5839">
        <v>80.018333330000004</v>
      </c>
      <c r="I5839">
        <v>98.133333329999999</v>
      </c>
      <c r="J5839">
        <f t="shared" si="366"/>
        <v>18.114999999999995</v>
      </c>
      <c r="K5839">
        <f t="shared" si="367"/>
        <v>18.114999999999995</v>
      </c>
      <c r="L5839" t="str">
        <f>IF(A5839&lt;&gt;A5838,MAX($L$2:L5838)+1,"")</f>
        <v/>
      </c>
      <c r="M5839" t="str">
        <f>IF(L5839="","",AVERAGE(INDEX($E:$E,ROW(L5839),1):INDEX($E:$E,MATCH(L5839+1, L:L,0)-1)) - AVERAGE(INDEX($D:$D,ROW(L5839),1):INDEX($D:$D,MATCH(L5839+1, L:L,0)-1)))</f>
        <v/>
      </c>
      <c r="N5839" t="str">
        <f>IF(L5839="","",AVERAGE(INDEX($I:$I,ROW(L5839),1):INDEX($I:$I,MATCH(L5839+1, L:L,0)-1)) - AVERAGE(INDEX($H:$H,ROW(L5839),1):INDEX($H:$H,MATCH(L5839+1, L:L,0)-1)))</f>
        <v/>
      </c>
      <c r="O5839" t="str">
        <f>IF(L5839="","",AVERAGE(INDEX($G:$G,ROW(L5839),1):INDEX($G:$G,MATCH(L5839+1, L:L,0)-1)))</f>
        <v/>
      </c>
      <c r="P5839" t="str">
        <f>IF(L5839="","",AVERAGE(INDEX($K:$K,ROW(L5839),1):INDEX($K:$K,MATCH(L5839+1, L:L,0)-1)))</f>
        <v/>
      </c>
    </row>
    <row r="5840" spans="1:16" x14ac:dyDescent="0.25">
      <c r="A5840">
        <v>2019</v>
      </c>
      <c r="B5840">
        <v>5</v>
      </c>
      <c r="C5840" t="s">
        <v>16</v>
      </c>
      <c r="D5840">
        <v>9.2100000000000009</v>
      </c>
      <c r="E5840">
        <v>7.6033333330000001</v>
      </c>
      <c r="F5840">
        <f t="shared" si="364"/>
        <v>-1.6066666670000007</v>
      </c>
      <c r="G5840">
        <f t="shared" si="365"/>
        <v>1.6066666670000007</v>
      </c>
      <c r="H5840">
        <v>101.88</v>
      </c>
      <c r="I5840">
        <v>95</v>
      </c>
      <c r="J5840">
        <f t="shared" si="366"/>
        <v>-6.8799999999999955</v>
      </c>
      <c r="K5840">
        <f t="shared" si="367"/>
        <v>6.8799999999999955</v>
      </c>
      <c r="L5840" t="str">
        <f>IF(A5840&lt;&gt;A5839,MAX($L$2:L5839)+1,"")</f>
        <v/>
      </c>
      <c r="M5840" t="str">
        <f>IF(L5840="","",AVERAGE(INDEX($E:$E,ROW(L5840),1):INDEX($E:$E,MATCH(L5840+1, L:L,0)-1)) - AVERAGE(INDEX($D:$D,ROW(L5840),1):INDEX($D:$D,MATCH(L5840+1, L:L,0)-1)))</f>
        <v/>
      </c>
      <c r="N5840" t="str">
        <f>IF(L5840="","",AVERAGE(INDEX($I:$I,ROW(L5840),1):INDEX($I:$I,MATCH(L5840+1, L:L,0)-1)) - AVERAGE(INDEX($H:$H,ROW(L5840),1):INDEX($H:$H,MATCH(L5840+1, L:L,0)-1)))</f>
        <v/>
      </c>
      <c r="O5840" t="str">
        <f>IF(L5840="","",AVERAGE(INDEX($G:$G,ROW(L5840),1):INDEX($G:$G,MATCH(L5840+1, L:L,0)-1)))</f>
        <v/>
      </c>
      <c r="P5840" t="str">
        <f>IF(L5840="","",AVERAGE(INDEX($K:$K,ROW(L5840),1):INDEX($K:$K,MATCH(L5840+1, L:L,0)-1)))</f>
        <v/>
      </c>
    </row>
    <row r="5841" spans="1:16" x14ac:dyDescent="0.25">
      <c r="A5841">
        <v>2019</v>
      </c>
      <c r="B5841">
        <v>5</v>
      </c>
      <c r="C5841" t="s">
        <v>17</v>
      </c>
      <c r="D5841">
        <v>9.8800000000000008</v>
      </c>
      <c r="E5841">
        <v>8.4645161289999997</v>
      </c>
      <c r="F5841">
        <f t="shared" si="364"/>
        <v>-1.4154838710000011</v>
      </c>
      <c r="G5841">
        <f t="shared" si="365"/>
        <v>1.4154838710000011</v>
      </c>
      <c r="H5841">
        <v>80.75</v>
      </c>
      <c r="I5841">
        <v>87.4</v>
      </c>
      <c r="J5841">
        <f t="shared" si="366"/>
        <v>6.6500000000000057</v>
      </c>
      <c r="K5841">
        <f t="shared" si="367"/>
        <v>6.6500000000000057</v>
      </c>
      <c r="L5841" t="str">
        <f>IF(A5841&lt;&gt;A5840,MAX($L$2:L5840)+1,"")</f>
        <v/>
      </c>
      <c r="M5841" t="str">
        <f>IF(L5841="","",AVERAGE(INDEX($E:$E,ROW(L5841),1):INDEX($E:$E,MATCH(L5841+1, L:L,0)-1)) - AVERAGE(INDEX($D:$D,ROW(L5841),1):INDEX($D:$D,MATCH(L5841+1, L:L,0)-1)))</f>
        <v/>
      </c>
      <c r="N5841" t="str">
        <f>IF(L5841="","",AVERAGE(INDEX($I:$I,ROW(L5841),1):INDEX($I:$I,MATCH(L5841+1, L:L,0)-1)) - AVERAGE(INDEX($H:$H,ROW(L5841),1):INDEX($H:$H,MATCH(L5841+1, L:L,0)-1)))</f>
        <v/>
      </c>
      <c r="O5841" t="str">
        <f>IF(L5841="","",AVERAGE(INDEX($G:$G,ROW(L5841),1):INDEX($G:$G,MATCH(L5841+1, L:L,0)-1)))</f>
        <v/>
      </c>
      <c r="P5841" t="str">
        <f>IF(L5841="","",AVERAGE(INDEX($K:$K,ROW(L5841),1):INDEX($K:$K,MATCH(L5841+1, L:L,0)-1)))</f>
        <v/>
      </c>
    </row>
    <row r="5842" spans="1:16" x14ac:dyDescent="0.25">
      <c r="A5842">
        <v>2019</v>
      </c>
      <c r="B5842">
        <v>5</v>
      </c>
      <c r="C5842" t="s">
        <v>18</v>
      </c>
      <c r="D5842">
        <v>10.89083333</v>
      </c>
      <c r="E5842">
        <v>8.8952406550000003</v>
      </c>
      <c r="F5842">
        <f t="shared" si="364"/>
        <v>-1.9955926749999993</v>
      </c>
      <c r="G5842">
        <f t="shared" si="365"/>
        <v>1.9955926749999993</v>
      </c>
      <c r="H5842">
        <v>50.652500000000003</v>
      </c>
      <c r="I5842">
        <v>12.016666669999999</v>
      </c>
      <c r="J5842">
        <f t="shared" si="366"/>
        <v>-38.635833330000004</v>
      </c>
      <c r="K5842">
        <f t="shared" si="367"/>
        <v>38.635833330000004</v>
      </c>
      <c r="L5842" t="str">
        <f>IF(A5842&lt;&gt;A5841,MAX($L$2:L5841)+1,"")</f>
        <v/>
      </c>
      <c r="M5842" t="str">
        <f>IF(L5842="","",AVERAGE(INDEX($E:$E,ROW(L5842),1):INDEX($E:$E,MATCH(L5842+1, L:L,0)-1)) - AVERAGE(INDEX($D:$D,ROW(L5842),1):INDEX($D:$D,MATCH(L5842+1, L:L,0)-1)))</f>
        <v/>
      </c>
      <c r="N5842" t="str">
        <f>IF(L5842="","",AVERAGE(INDEX($I:$I,ROW(L5842),1):INDEX($I:$I,MATCH(L5842+1, L:L,0)-1)) - AVERAGE(INDEX($H:$H,ROW(L5842),1):INDEX($H:$H,MATCH(L5842+1, L:L,0)-1)))</f>
        <v/>
      </c>
      <c r="O5842" t="str">
        <f>IF(L5842="","",AVERAGE(INDEX($G:$G,ROW(L5842),1):INDEX($G:$G,MATCH(L5842+1, L:L,0)-1)))</f>
        <v/>
      </c>
      <c r="P5842" t="str">
        <f>IF(L5842="","",AVERAGE(INDEX($K:$K,ROW(L5842),1):INDEX($K:$K,MATCH(L5842+1, L:L,0)-1)))</f>
        <v/>
      </c>
    </row>
    <row r="5843" spans="1:16" x14ac:dyDescent="0.25">
      <c r="A5843">
        <v>2019</v>
      </c>
      <c r="B5843">
        <v>5</v>
      </c>
      <c r="C5843" t="s">
        <v>19</v>
      </c>
      <c r="D5843">
        <v>6.94</v>
      </c>
      <c r="E5843">
        <v>9.8482758619999995</v>
      </c>
      <c r="F5843">
        <f t="shared" si="364"/>
        <v>2.9082758619999991</v>
      </c>
      <c r="G5843">
        <f t="shared" si="365"/>
        <v>2.9082758619999991</v>
      </c>
      <c r="H5843">
        <v>15.19</v>
      </c>
      <c r="I5843">
        <v>13</v>
      </c>
      <c r="J5843">
        <f t="shared" si="366"/>
        <v>-2.1899999999999995</v>
      </c>
      <c r="K5843">
        <f t="shared" si="367"/>
        <v>2.1899999999999995</v>
      </c>
      <c r="L5843" t="str">
        <f>IF(A5843&lt;&gt;A5842,MAX($L$2:L5842)+1,"")</f>
        <v/>
      </c>
      <c r="M5843" t="str">
        <f>IF(L5843="","",AVERAGE(INDEX($E:$E,ROW(L5843),1):INDEX($E:$E,MATCH(L5843+1, L:L,0)-1)) - AVERAGE(INDEX($D:$D,ROW(L5843),1):INDEX($D:$D,MATCH(L5843+1, L:L,0)-1)))</f>
        <v/>
      </c>
      <c r="N5843" t="str">
        <f>IF(L5843="","",AVERAGE(INDEX($I:$I,ROW(L5843),1):INDEX($I:$I,MATCH(L5843+1, L:L,0)-1)) - AVERAGE(INDEX($H:$H,ROW(L5843),1):INDEX($H:$H,MATCH(L5843+1, L:L,0)-1)))</f>
        <v/>
      </c>
      <c r="O5843" t="str">
        <f>IF(L5843="","",AVERAGE(INDEX($G:$G,ROW(L5843),1):INDEX($G:$G,MATCH(L5843+1, L:L,0)-1)))</f>
        <v/>
      </c>
      <c r="P5843" t="str">
        <f>IF(L5843="","",AVERAGE(INDEX($K:$K,ROW(L5843),1):INDEX($K:$K,MATCH(L5843+1, L:L,0)-1)))</f>
        <v/>
      </c>
    </row>
    <row r="5844" spans="1:16" x14ac:dyDescent="0.25">
      <c r="A5844">
        <v>2019</v>
      </c>
      <c r="B5844">
        <v>6</v>
      </c>
      <c r="C5844" t="s">
        <v>7</v>
      </c>
      <c r="D5844">
        <v>14.728</v>
      </c>
      <c r="E5844">
        <v>14.500444740000001</v>
      </c>
      <c r="F5844">
        <f t="shared" si="364"/>
        <v>-0.22755525999999904</v>
      </c>
      <c r="G5844">
        <f t="shared" si="365"/>
        <v>0.22755525999999904</v>
      </c>
      <c r="H5844">
        <v>71.673000000000002</v>
      </c>
      <c r="I5844">
        <v>105.9</v>
      </c>
      <c r="J5844">
        <f t="shared" si="366"/>
        <v>34.227000000000004</v>
      </c>
      <c r="K5844">
        <f t="shared" si="367"/>
        <v>34.227000000000004</v>
      </c>
      <c r="L5844" t="str">
        <f>IF(A5844&lt;&gt;A5843,MAX($L$2:L5843)+1,"")</f>
        <v/>
      </c>
      <c r="M5844" t="str">
        <f>IF(L5844="","",AVERAGE(INDEX($E:$E,ROW(L5844),1):INDEX($E:$E,MATCH(L5844+1, L:L,0)-1)) - AVERAGE(INDEX($D:$D,ROW(L5844),1):INDEX($D:$D,MATCH(L5844+1, L:L,0)-1)))</f>
        <v/>
      </c>
      <c r="N5844" t="str">
        <f>IF(L5844="","",AVERAGE(INDEX($I:$I,ROW(L5844),1):INDEX($I:$I,MATCH(L5844+1, L:L,0)-1)) - AVERAGE(INDEX($H:$H,ROW(L5844),1):INDEX($H:$H,MATCH(L5844+1, L:L,0)-1)))</f>
        <v/>
      </c>
      <c r="O5844" t="str">
        <f>IF(L5844="","",AVERAGE(INDEX($G:$G,ROW(L5844),1):INDEX($G:$G,MATCH(L5844+1, L:L,0)-1)))</f>
        <v/>
      </c>
      <c r="P5844" t="str">
        <f>IF(L5844="","",AVERAGE(INDEX($K:$K,ROW(L5844),1):INDEX($K:$K,MATCH(L5844+1, L:L,0)-1)))</f>
        <v/>
      </c>
    </row>
    <row r="5845" spans="1:16" x14ac:dyDescent="0.25">
      <c r="A5845">
        <v>2019</v>
      </c>
      <c r="B5845">
        <v>6</v>
      </c>
      <c r="C5845" t="s">
        <v>8</v>
      </c>
      <c r="D5845">
        <v>13.625952379999999</v>
      </c>
      <c r="E5845">
        <v>14.335194850000001</v>
      </c>
      <c r="F5845">
        <f t="shared" si="364"/>
        <v>0.70924247000000129</v>
      </c>
      <c r="G5845">
        <f t="shared" si="365"/>
        <v>0.70924247000000129</v>
      </c>
      <c r="H5845">
        <v>89.442142860000004</v>
      </c>
      <c r="I5845">
        <v>59.788095239999997</v>
      </c>
      <c r="J5845">
        <f t="shared" si="366"/>
        <v>-29.654047620000007</v>
      </c>
      <c r="K5845">
        <f t="shared" si="367"/>
        <v>29.654047620000007</v>
      </c>
      <c r="L5845" t="str">
        <f>IF(A5845&lt;&gt;A5844,MAX($L$2:L5844)+1,"")</f>
        <v/>
      </c>
      <c r="M5845" t="str">
        <f>IF(L5845="","",AVERAGE(INDEX($E:$E,ROW(L5845),1):INDEX($E:$E,MATCH(L5845+1, L:L,0)-1)) - AVERAGE(INDEX($D:$D,ROW(L5845),1):INDEX($D:$D,MATCH(L5845+1, L:L,0)-1)))</f>
        <v/>
      </c>
      <c r="N5845" t="str">
        <f>IF(L5845="","",AVERAGE(INDEX($I:$I,ROW(L5845),1):INDEX($I:$I,MATCH(L5845+1, L:L,0)-1)) - AVERAGE(INDEX($H:$H,ROW(L5845),1):INDEX($H:$H,MATCH(L5845+1, L:L,0)-1)))</f>
        <v/>
      </c>
      <c r="O5845" t="str">
        <f>IF(L5845="","",AVERAGE(INDEX($G:$G,ROW(L5845),1):INDEX($G:$G,MATCH(L5845+1, L:L,0)-1)))</f>
        <v/>
      </c>
      <c r="P5845" t="str">
        <f>IF(L5845="","",AVERAGE(INDEX($K:$K,ROW(L5845),1):INDEX($K:$K,MATCH(L5845+1, L:L,0)-1)))</f>
        <v/>
      </c>
    </row>
    <row r="5846" spans="1:16" x14ac:dyDescent="0.25">
      <c r="A5846">
        <v>2019</v>
      </c>
      <c r="B5846">
        <v>6</v>
      </c>
      <c r="C5846" t="s">
        <v>9</v>
      </c>
      <c r="D5846">
        <v>15.537142859999999</v>
      </c>
      <c r="E5846">
        <v>15.571360540000001</v>
      </c>
      <c r="F5846">
        <f t="shared" si="364"/>
        <v>3.4217680000001138E-2</v>
      </c>
      <c r="G5846">
        <f t="shared" si="365"/>
        <v>3.4217680000001138E-2</v>
      </c>
      <c r="H5846">
        <v>82.942857140000001</v>
      </c>
      <c r="I5846">
        <v>44.914285710000001</v>
      </c>
      <c r="J5846">
        <f t="shared" si="366"/>
        <v>-38.02857143</v>
      </c>
      <c r="K5846">
        <f t="shared" si="367"/>
        <v>38.02857143</v>
      </c>
      <c r="L5846" t="str">
        <f>IF(A5846&lt;&gt;A5845,MAX($L$2:L5845)+1,"")</f>
        <v/>
      </c>
      <c r="M5846" t="str">
        <f>IF(L5846="","",AVERAGE(INDEX($E:$E,ROW(L5846),1):INDEX($E:$E,MATCH(L5846+1, L:L,0)-1)) - AVERAGE(INDEX($D:$D,ROW(L5846),1):INDEX($D:$D,MATCH(L5846+1, L:L,0)-1)))</f>
        <v/>
      </c>
      <c r="N5846" t="str">
        <f>IF(L5846="","",AVERAGE(INDEX($I:$I,ROW(L5846),1):INDEX($I:$I,MATCH(L5846+1, L:L,0)-1)) - AVERAGE(INDEX($H:$H,ROW(L5846),1):INDEX($H:$H,MATCH(L5846+1, L:L,0)-1)))</f>
        <v/>
      </c>
      <c r="O5846" t="str">
        <f>IF(L5846="","",AVERAGE(INDEX($G:$G,ROW(L5846),1):INDEX($G:$G,MATCH(L5846+1, L:L,0)-1)))</f>
        <v/>
      </c>
      <c r="P5846" t="str">
        <f>IF(L5846="","",AVERAGE(INDEX($K:$K,ROW(L5846),1):INDEX($K:$K,MATCH(L5846+1, L:L,0)-1)))</f>
        <v/>
      </c>
    </row>
    <row r="5847" spans="1:16" x14ac:dyDescent="0.25">
      <c r="A5847">
        <v>2019</v>
      </c>
      <c r="B5847">
        <v>6</v>
      </c>
      <c r="C5847" t="s">
        <v>10</v>
      </c>
      <c r="D5847">
        <v>16.135000000000002</v>
      </c>
      <c r="E5847">
        <v>15.376666670000001</v>
      </c>
      <c r="F5847">
        <f t="shared" si="364"/>
        <v>-0.75833333000000103</v>
      </c>
      <c r="G5847">
        <f t="shared" si="365"/>
        <v>0.75833333000000103</v>
      </c>
      <c r="H5847">
        <v>88.62</v>
      </c>
      <c r="I5847">
        <v>108.25</v>
      </c>
      <c r="J5847">
        <f t="shared" si="366"/>
        <v>19.629999999999995</v>
      </c>
      <c r="K5847">
        <f t="shared" si="367"/>
        <v>19.629999999999995</v>
      </c>
      <c r="L5847" t="str">
        <f>IF(A5847&lt;&gt;A5846,MAX($L$2:L5846)+1,"")</f>
        <v/>
      </c>
      <c r="M5847" t="str">
        <f>IF(L5847="","",AVERAGE(INDEX($E:$E,ROW(L5847),1):INDEX($E:$E,MATCH(L5847+1, L:L,0)-1)) - AVERAGE(INDEX($D:$D,ROW(L5847),1):INDEX($D:$D,MATCH(L5847+1, L:L,0)-1)))</f>
        <v/>
      </c>
      <c r="N5847" t="str">
        <f>IF(L5847="","",AVERAGE(INDEX($I:$I,ROW(L5847),1):INDEX($I:$I,MATCH(L5847+1, L:L,0)-1)) - AVERAGE(INDEX($H:$H,ROW(L5847),1):INDEX($H:$H,MATCH(L5847+1, L:L,0)-1)))</f>
        <v/>
      </c>
      <c r="O5847" t="str">
        <f>IF(L5847="","",AVERAGE(INDEX($G:$G,ROW(L5847),1):INDEX($G:$G,MATCH(L5847+1, L:L,0)-1)))</f>
        <v/>
      </c>
      <c r="P5847" t="str">
        <f>IF(L5847="","",AVERAGE(INDEX($K:$K,ROW(L5847),1):INDEX($K:$K,MATCH(L5847+1, L:L,0)-1)))</f>
        <v/>
      </c>
    </row>
    <row r="5848" spans="1:16" x14ac:dyDescent="0.25">
      <c r="A5848">
        <v>2019</v>
      </c>
      <c r="B5848">
        <v>6</v>
      </c>
      <c r="C5848" t="s">
        <v>11</v>
      </c>
      <c r="D5848">
        <v>10.99285714</v>
      </c>
      <c r="E5848">
        <v>10.96619048</v>
      </c>
      <c r="F5848">
        <f t="shared" si="364"/>
        <v>-2.6666660000000064E-2</v>
      </c>
      <c r="G5848">
        <f t="shared" si="365"/>
        <v>2.6666660000000064E-2</v>
      </c>
      <c r="H5848">
        <v>102.82</v>
      </c>
      <c r="I5848">
        <v>125.1285714</v>
      </c>
      <c r="J5848">
        <f t="shared" si="366"/>
        <v>22.308571400000005</v>
      </c>
      <c r="K5848">
        <f t="shared" si="367"/>
        <v>22.308571400000005</v>
      </c>
      <c r="L5848" t="str">
        <f>IF(A5848&lt;&gt;A5847,MAX($L$2:L5847)+1,"")</f>
        <v/>
      </c>
      <c r="M5848" t="str">
        <f>IF(L5848="","",AVERAGE(INDEX($E:$E,ROW(L5848),1):INDEX($E:$E,MATCH(L5848+1, L:L,0)-1)) - AVERAGE(INDEX($D:$D,ROW(L5848),1):INDEX($D:$D,MATCH(L5848+1, L:L,0)-1)))</f>
        <v/>
      </c>
      <c r="N5848" t="str">
        <f>IF(L5848="","",AVERAGE(INDEX($I:$I,ROW(L5848),1):INDEX($I:$I,MATCH(L5848+1, L:L,0)-1)) - AVERAGE(INDEX($H:$H,ROW(L5848),1):INDEX($H:$H,MATCH(L5848+1, L:L,0)-1)))</f>
        <v/>
      </c>
      <c r="O5848" t="str">
        <f>IF(L5848="","",AVERAGE(INDEX($G:$G,ROW(L5848),1):INDEX($G:$G,MATCH(L5848+1, L:L,0)-1)))</f>
        <v/>
      </c>
      <c r="P5848" t="str">
        <f>IF(L5848="","",AVERAGE(INDEX($K:$K,ROW(L5848),1):INDEX($K:$K,MATCH(L5848+1, L:L,0)-1)))</f>
        <v/>
      </c>
    </row>
    <row r="5849" spans="1:16" x14ac:dyDescent="0.25">
      <c r="A5849">
        <v>2019</v>
      </c>
      <c r="B5849">
        <v>6</v>
      </c>
      <c r="C5849" t="s">
        <v>12</v>
      </c>
      <c r="D5849">
        <v>15.286</v>
      </c>
      <c r="E5849">
        <v>14.778476189999999</v>
      </c>
      <c r="F5849">
        <f t="shared" si="364"/>
        <v>-0.50752381000000035</v>
      </c>
      <c r="G5849">
        <f t="shared" si="365"/>
        <v>0.50752381000000035</v>
      </c>
      <c r="H5849">
        <v>90.95</v>
      </c>
      <c r="I5849">
        <v>174.06</v>
      </c>
      <c r="J5849">
        <f t="shared" si="366"/>
        <v>83.11</v>
      </c>
      <c r="K5849">
        <f t="shared" si="367"/>
        <v>83.11</v>
      </c>
      <c r="L5849" t="str">
        <f>IF(A5849&lt;&gt;A5848,MAX($L$2:L5848)+1,"")</f>
        <v/>
      </c>
      <c r="M5849" t="str">
        <f>IF(L5849="","",AVERAGE(INDEX($E:$E,ROW(L5849),1):INDEX($E:$E,MATCH(L5849+1, L:L,0)-1)) - AVERAGE(INDEX($D:$D,ROW(L5849),1):INDEX($D:$D,MATCH(L5849+1, L:L,0)-1)))</f>
        <v/>
      </c>
      <c r="N5849" t="str">
        <f>IF(L5849="","",AVERAGE(INDEX($I:$I,ROW(L5849),1):INDEX($I:$I,MATCH(L5849+1, L:L,0)-1)) - AVERAGE(INDEX($H:$H,ROW(L5849),1):INDEX($H:$H,MATCH(L5849+1, L:L,0)-1)))</f>
        <v/>
      </c>
      <c r="O5849" t="str">
        <f>IF(L5849="","",AVERAGE(INDEX($G:$G,ROW(L5849),1):INDEX($G:$G,MATCH(L5849+1, L:L,0)-1)))</f>
        <v/>
      </c>
      <c r="P5849" t="str">
        <f>IF(L5849="","",AVERAGE(INDEX($K:$K,ROW(L5849),1):INDEX($K:$K,MATCH(L5849+1, L:L,0)-1)))</f>
        <v/>
      </c>
    </row>
    <row r="5850" spans="1:16" x14ac:dyDescent="0.25">
      <c r="A5850">
        <v>2019</v>
      </c>
      <c r="B5850">
        <v>6</v>
      </c>
      <c r="C5850" t="s">
        <v>15</v>
      </c>
      <c r="D5850">
        <v>17.399999999999999</v>
      </c>
      <c r="E5850">
        <v>16.757110130000001</v>
      </c>
      <c r="F5850">
        <f t="shared" si="364"/>
        <v>-0.64288986999999764</v>
      </c>
      <c r="G5850">
        <f t="shared" si="365"/>
        <v>0.64288986999999764</v>
      </c>
      <c r="H5850">
        <v>88.001666670000006</v>
      </c>
      <c r="I5850">
        <v>83.508333329999999</v>
      </c>
      <c r="J5850">
        <f t="shared" si="366"/>
        <v>-4.4933333400000066</v>
      </c>
      <c r="K5850">
        <f t="shared" si="367"/>
        <v>4.4933333400000066</v>
      </c>
      <c r="L5850" t="str">
        <f>IF(A5850&lt;&gt;A5849,MAX($L$2:L5849)+1,"")</f>
        <v/>
      </c>
      <c r="M5850" t="str">
        <f>IF(L5850="","",AVERAGE(INDEX($E:$E,ROW(L5850),1):INDEX($E:$E,MATCH(L5850+1, L:L,0)-1)) - AVERAGE(INDEX($D:$D,ROW(L5850),1):INDEX($D:$D,MATCH(L5850+1, L:L,0)-1)))</f>
        <v/>
      </c>
      <c r="N5850" t="str">
        <f>IF(L5850="","",AVERAGE(INDEX($I:$I,ROW(L5850),1):INDEX($I:$I,MATCH(L5850+1, L:L,0)-1)) - AVERAGE(INDEX($H:$H,ROW(L5850),1):INDEX($H:$H,MATCH(L5850+1, L:L,0)-1)))</f>
        <v/>
      </c>
      <c r="O5850" t="str">
        <f>IF(L5850="","",AVERAGE(INDEX($G:$G,ROW(L5850),1):INDEX($G:$G,MATCH(L5850+1, L:L,0)-1)))</f>
        <v/>
      </c>
      <c r="P5850" t="str">
        <f>IF(L5850="","",AVERAGE(INDEX($K:$K,ROW(L5850),1):INDEX($K:$K,MATCH(L5850+1, L:L,0)-1)))</f>
        <v/>
      </c>
    </row>
    <row r="5851" spans="1:16" x14ac:dyDescent="0.25">
      <c r="A5851">
        <v>2019</v>
      </c>
      <c r="B5851">
        <v>6</v>
      </c>
      <c r="C5851" t="s">
        <v>16</v>
      </c>
      <c r="D5851">
        <v>14.62</v>
      </c>
      <c r="E5851">
        <v>14.824137929999999</v>
      </c>
      <c r="F5851">
        <f t="shared" si="364"/>
        <v>0.20413792999999991</v>
      </c>
      <c r="G5851">
        <f t="shared" si="365"/>
        <v>0.20413792999999991</v>
      </c>
      <c r="H5851">
        <v>98.3</v>
      </c>
      <c r="I5851">
        <v>138.30000000000001</v>
      </c>
      <c r="J5851">
        <f t="shared" si="366"/>
        <v>40.000000000000014</v>
      </c>
      <c r="K5851">
        <f t="shared" si="367"/>
        <v>40.000000000000014</v>
      </c>
      <c r="L5851" t="str">
        <f>IF(A5851&lt;&gt;A5850,MAX($L$2:L5850)+1,"")</f>
        <v/>
      </c>
      <c r="M5851" t="str">
        <f>IF(L5851="","",AVERAGE(INDEX($E:$E,ROW(L5851),1):INDEX($E:$E,MATCH(L5851+1, L:L,0)-1)) - AVERAGE(INDEX($D:$D,ROW(L5851),1):INDEX($D:$D,MATCH(L5851+1, L:L,0)-1)))</f>
        <v/>
      </c>
      <c r="N5851" t="str">
        <f>IF(L5851="","",AVERAGE(INDEX($I:$I,ROW(L5851),1):INDEX($I:$I,MATCH(L5851+1, L:L,0)-1)) - AVERAGE(INDEX($H:$H,ROW(L5851),1):INDEX($H:$H,MATCH(L5851+1, L:L,0)-1)))</f>
        <v/>
      </c>
      <c r="O5851" t="str">
        <f>IF(L5851="","",AVERAGE(INDEX($G:$G,ROW(L5851),1):INDEX($G:$G,MATCH(L5851+1, L:L,0)-1)))</f>
        <v/>
      </c>
      <c r="P5851" t="str">
        <f>IF(L5851="","",AVERAGE(INDEX($K:$K,ROW(L5851),1):INDEX($K:$K,MATCH(L5851+1, L:L,0)-1)))</f>
        <v/>
      </c>
    </row>
    <row r="5852" spans="1:16" x14ac:dyDescent="0.25">
      <c r="A5852">
        <v>2019</v>
      </c>
      <c r="B5852">
        <v>6</v>
      </c>
      <c r="C5852" t="s">
        <v>17</v>
      </c>
      <c r="D5852">
        <v>15.64</v>
      </c>
      <c r="E5852">
        <v>14.80666667</v>
      </c>
      <c r="F5852">
        <f t="shared" si="364"/>
        <v>-0.83333333000000032</v>
      </c>
      <c r="G5852">
        <f t="shared" si="365"/>
        <v>0.83333333000000032</v>
      </c>
      <c r="H5852">
        <v>87.96</v>
      </c>
      <c r="I5852">
        <v>90.8</v>
      </c>
      <c r="J5852">
        <f t="shared" si="366"/>
        <v>2.8400000000000034</v>
      </c>
      <c r="K5852">
        <f t="shared" si="367"/>
        <v>2.8400000000000034</v>
      </c>
      <c r="L5852" t="str">
        <f>IF(A5852&lt;&gt;A5851,MAX($L$2:L5851)+1,"")</f>
        <v/>
      </c>
      <c r="M5852" t="str">
        <f>IF(L5852="","",AVERAGE(INDEX($E:$E,ROW(L5852),1):INDEX($E:$E,MATCH(L5852+1, L:L,0)-1)) - AVERAGE(INDEX($D:$D,ROW(L5852),1):INDEX($D:$D,MATCH(L5852+1, L:L,0)-1)))</f>
        <v/>
      </c>
      <c r="N5852" t="str">
        <f>IF(L5852="","",AVERAGE(INDEX($I:$I,ROW(L5852),1):INDEX($I:$I,MATCH(L5852+1, L:L,0)-1)) - AVERAGE(INDEX($H:$H,ROW(L5852),1):INDEX($H:$H,MATCH(L5852+1, L:L,0)-1)))</f>
        <v/>
      </c>
      <c r="O5852" t="str">
        <f>IF(L5852="","",AVERAGE(INDEX($G:$G,ROW(L5852),1):INDEX($G:$G,MATCH(L5852+1, L:L,0)-1)))</f>
        <v/>
      </c>
      <c r="P5852" t="str">
        <f>IF(L5852="","",AVERAGE(INDEX($K:$K,ROW(L5852),1):INDEX($K:$K,MATCH(L5852+1, L:L,0)-1)))</f>
        <v/>
      </c>
    </row>
    <row r="5853" spans="1:16" x14ac:dyDescent="0.25">
      <c r="A5853">
        <v>2019</v>
      </c>
      <c r="B5853">
        <v>6</v>
      </c>
      <c r="C5853" t="s">
        <v>18</v>
      </c>
      <c r="D5853">
        <v>15.580833330000001</v>
      </c>
      <c r="E5853">
        <v>15.857339270000001</v>
      </c>
      <c r="F5853">
        <f t="shared" si="364"/>
        <v>0.27650593999999984</v>
      </c>
      <c r="G5853">
        <f t="shared" si="365"/>
        <v>0.27650593999999984</v>
      </c>
      <c r="H5853">
        <v>75.268333330000004</v>
      </c>
      <c r="I5853">
        <v>96</v>
      </c>
      <c r="J5853">
        <f t="shared" si="366"/>
        <v>20.731666669999996</v>
      </c>
      <c r="K5853">
        <f t="shared" si="367"/>
        <v>20.731666669999996</v>
      </c>
      <c r="L5853" t="str">
        <f>IF(A5853&lt;&gt;A5852,MAX($L$2:L5852)+1,"")</f>
        <v/>
      </c>
      <c r="M5853" t="str">
        <f>IF(L5853="","",AVERAGE(INDEX($E:$E,ROW(L5853),1):INDEX($E:$E,MATCH(L5853+1, L:L,0)-1)) - AVERAGE(INDEX($D:$D,ROW(L5853),1):INDEX($D:$D,MATCH(L5853+1, L:L,0)-1)))</f>
        <v/>
      </c>
      <c r="N5853" t="str">
        <f>IF(L5853="","",AVERAGE(INDEX($I:$I,ROW(L5853),1):INDEX($I:$I,MATCH(L5853+1, L:L,0)-1)) - AVERAGE(INDEX($H:$H,ROW(L5853),1):INDEX($H:$H,MATCH(L5853+1, L:L,0)-1)))</f>
        <v/>
      </c>
      <c r="O5853" t="str">
        <f>IF(L5853="","",AVERAGE(INDEX($G:$G,ROW(L5853),1):INDEX($G:$G,MATCH(L5853+1, L:L,0)-1)))</f>
        <v/>
      </c>
      <c r="P5853" t="str">
        <f>IF(L5853="","",AVERAGE(INDEX($K:$K,ROW(L5853),1):INDEX($K:$K,MATCH(L5853+1, L:L,0)-1)))</f>
        <v/>
      </c>
    </row>
    <row r="5854" spans="1:16" x14ac:dyDescent="0.25">
      <c r="A5854">
        <v>2019</v>
      </c>
      <c r="B5854">
        <v>6</v>
      </c>
      <c r="C5854" t="s">
        <v>19</v>
      </c>
      <c r="D5854">
        <v>11.85</v>
      </c>
      <c r="E5854">
        <v>13.866666670000001</v>
      </c>
      <c r="F5854">
        <f t="shared" si="364"/>
        <v>2.0166666700000011</v>
      </c>
      <c r="G5854">
        <f t="shared" si="365"/>
        <v>2.0166666700000011</v>
      </c>
      <c r="H5854">
        <v>30.57</v>
      </c>
      <c r="I5854">
        <v>59.1</v>
      </c>
      <c r="J5854">
        <f t="shared" si="366"/>
        <v>28.53</v>
      </c>
      <c r="K5854">
        <f t="shared" si="367"/>
        <v>28.53</v>
      </c>
      <c r="L5854" t="str">
        <f>IF(A5854&lt;&gt;A5853,MAX($L$2:L5853)+1,"")</f>
        <v/>
      </c>
      <c r="M5854" t="str">
        <f>IF(L5854="","",AVERAGE(INDEX($E:$E,ROW(L5854),1):INDEX($E:$E,MATCH(L5854+1, L:L,0)-1)) - AVERAGE(INDEX($D:$D,ROW(L5854),1):INDEX($D:$D,MATCH(L5854+1, L:L,0)-1)))</f>
        <v/>
      </c>
      <c r="N5854" t="str">
        <f>IF(L5854="","",AVERAGE(INDEX($I:$I,ROW(L5854),1):INDEX($I:$I,MATCH(L5854+1, L:L,0)-1)) - AVERAGE(INDEX($H:$H,ROW(L5854),1):INDEX($H:$H,MATCH(L5854+1, L:L,0)-1)))</f>
        <v/>
      </c>
      <c r="O5854" t="str">
        <f>IF(L5854="","",AVERAGE(INDEX($G:$G,ROW(L5854),1):INDEX($G:$G,MATCH(L5854+1, L:L,0)-1)))</f>
        <v/>
      </c>
      <c r="P5854" t="str">
        <f>IF(L5854="","",AVERAGE(INDEX($K:$K,ROW(L5854),1):INDEX($K:$K,MATCH(L5854+1, L:L,0)-1)))</f>
        <v/>
      </c>
    </row>
    <row r="5855" spans="1:16" x14ac:dyDescent="0.25">
      <c r="A5855">
        <v>2019</v>
      </c>
      <c r="B5855">
        <v>7</v>
      </c>
      <c r="C5855" t="s">
        <v>7</v>
      </c>
      <c r="D5855">
        <v>17.147272730000001</v>
      </c>
      <c r="E5855">
        <v>16.511478839999999</v>
      </c>
      <c r="F5855">
        <f t="shared" si="364"/>
        <v>-0.63579389000000219</v>
      </c>
      <c r="G5855">
        <f t="shared" si="365"/>
        <v>0.63579389000000219</v>
      </c>
      <c r="H5855">
        <v>80.903636359999993</v>
      </c>
      <c r="I5855">
        <v>120.7</v>
      </c>
      <c r="J5855">
        <f t="shared" si="366"/>
        <v>39.79636364000001</v>
      </c>
      <c r="K5855">
        <f t="shared" si="367"/>
        <v>39.79636364000001</v>
      </c>
      <c r="L5855" t="str">
        <f>IF(A5855&lt;&gt;A5854,MAX($L$2:L5854)+1,"")</f>
        <v/>
      </c>
      <c r="M5855" t="str">
        <f>IF(L5855="","",AVERAGE(INDEX($E:$E,ROW(L5855),1):INDEX($E:$E,MATCH(L5855+1, L:L,0)-1)) - AVERAGE(INDEX($D:$D,ROW(L5855),1):INDEX($D:$D,MATCH(L5855+1, L:L,0)-1)))</f>
        <v/>
      </c>
      <c r="N5855" t="str">
        <f>IF(L5855="","",AVERAGE(INDEX($I:$I,ROW(L5855),1):INDEX($I:$I,MATCH(L5855+1, L:L,0)-1)) - AVERAGE(INDEX($H:$H,ROW(L5855),1):INDEX($H:$H,MATCH(L5855+1, L:L,0)-1)))</f>
        <v/>
      </c>
      <c r="O5855" t="str">
        <f>IF(L5855="","",AVERAGE(INDEX($G:$G,ROW(L5855),1):INDEX($G:$G,MATCH(L5855+1, L:L,0)-1)))</f>
        <v/>
      </c>
      <c r="P5855" t="str">
        <f>IF(L5855="","",AVERAGE(INDEX($K:$K,ROW(L5855),1):INDEX($K:$K,MATCH(L5855+1, L:L,0)-1)))</f>
        <v/>
      </c>
    </row>
    <row r="5856" spans="1:16" x14ac:dyDescent="0.25">
      <c r="A5856">
        <v>2019</v>
      </c>
      <c r="B5856">
        <v>7</v>
      </c>
      <c r="C5856" t="s">
        <v>8</v>
      </c>
      <c r="D5856">
        <v>16.13177778</v>
      </c>
      <c r="E5856">
        <v>16.561204530000001</v>
      </c>
      <c r="F5856">
        <f t="shared" si="364"/>
        <v>0.42942675000000108</v>
      </c>
      <c r="G5856">
        <f t="shared" si="365"/>
        <v>0.42942675000000108</v>
      </c>
      <c r="H5856">
        <v>65.307111109999994</v>
      </c>
      <c r="I5856">
        <v>87.617777779999997</v>
      </c>
      <c r="J5856">
        <f t="shared" si="366"/>
        <v>22.310666670000003</v>
      </c>
      <c r="K5856">
        <f t="shared" si="367"/>
        <v>22.310666670000003</v>
      </c>
      <c r="L5856" t="str">
        <f>IF(A5856&lt;&gt;A5855,MAX($L$2:L5855)+1,"")</f>
        <v/>
      </c>
      <c r="M5856" t="str">
        <f>IF(L5856="","",AVERAGE(INDEX($E:$E,ROW(L5856),1):INDEX($E:$E,MATCH(L5856+1, L:L,0)-1)) - AVERAGE(INDEX($D:$D,ROW(L5856),1):INDEX($D:$D,MATCH(L5856+1, L:L,0)-1)))</f>
        <v/>
      </c>
      <c r="N5856" t="str">
        <f>IF(L5856="","",AVERAGE(INDEX($I:$I,ROW(L5856),1):INDEX($I:$I,MATCH(L5856+1, L:L,0)-1)) - AVERAGE(INDEX($H:$H,ROW(L5856),1):INDEX($H:$H,MATCH(L5856+1, L:L,0)-1)))</f>
        <v/>
      </c>
      <c r="O5856" t="str">
        <f>IF(L5856="","",AVERAGE(INDEX($G:$G,ROW(L5856),1):INDEX($G:$G,MATCH(L5856+1, L:L,0)-1)))</f>
        <v/>
      </c>
      <c r="P5856" t="str">
        <f>IF(L5856="","",AVERAGE(INDEX($K:$K,ROW(L5856),1):INDEX($K:$K,MATCH(L5856+1, L:L,0)-1)))</f>
        <v/>
      </c>
    </row>
    <row r="5857" spans="1:16" x14ac:dyDescent="0.25">
      <c r="A5857">
        <v>2019</v>
      </c>
      <c r="B5857">
        <v>7</v>
      </c>
      <c r="C5857" t="s">
        <v>9</v>
      </c>
      <c r="D5857">
        <v>18.47142857</v>
      </c>
      <c r="E5857">
        <v>18.73230006</v>
      </c>
      <c r="F5857">
        <f t="shared" si="364"/>
        <v>0.26087148999999954</v>
      </c>
      <c r="G5857">
        <f t="shared" si="365"/>
        <v>0.26087148999999954</v>
      </c>
      <c r="H5857">
        <v>73.202857140000006</v>
      </c>
      <c r="I5857">
        <v>61.628571430000001</v>
      </c>
      <c r="J5857">
        <f t="shared" si="366"/>
        <v>-11.574285710000005</v>
      </c>
      <c r="K5857">
        <f t="shared" si="367"/>
        <v>11.574285710000005</v>
      </c>
      <c r="L5857" t="str">
        <f>IF(A5857&lt;&gt;A5856,MAX($L$2:L5856)+1,"")</f>
        <v/>
      </c>
      <c r="M5857" t="str">
        <f>IF(L5857="","",AVERAGE(INDEX($E:$E,ROW(L5857),1):INDEX($E:$E,MATCH(L5857+1, L:L,0)-1)) - AVERAGE(INDEX($D:$D,ROW(L5857),1):INDEX($D:$D,MATCH(L5857+1, L:L,0)-1)))</f>
        <v/>
      </c>
      <c r="N5857" t="str">
        <f>IF(L5857="","",AVERAGE(INDEX($I:$I,ROW(L5857),1):INDEX($I:$I,MATCH(L5857+1, L:L,0)-1)) - AVERAGE(INDEX($H:$H,ROW(L5857),1):INDEX($H:$H,MATCH(L5857+1, L:L,0)-1)))</f>
        <v/>
      </c>
      <c r="O5857" t="str">
        <f>IF(L5857="","",AVERAGE(INDEX($G:$G,ROW(L5857),1):INDEX($G:$G,MATCH(L5857+1, L:L,0)-1)))</f>
        <v/>
      </c>
      <c r="P5857" t="str">
        <f>IF(L5857="","",AVERAGE(INDEX($K:$K,ROW(L5857),1):INDEX($K:$K,MATCH(L5857+1, L:L,0)-1)))</f>
        <v/>
      </c>
    </row>
    <row r="5858" spans="1:16" x14ac:dyDescent="0.25">
      <c r="A5858">
        <v>2019</v>
      </c>
      <c r="B5858">
        <v>7</v>
      </c>
      <c r="C5858" t="s">
        <v>10</v>
      </c>
      <c r="D5858">
        <v>18.940000000000001</v>
      </c>
      <c r="E5858">
        <v>19.800389330000002</v>
      </c>
      <c r="F5858">
        <f t="shared" si="364"/>
        <v>0.86038933000000029</v>
      </c>
      <c r="G5858">
        <f t="shared" si="365"/>
        <v>0.86038933000000029</v>
      </c>
      <c r="H5858">
        <v>102.91</v>
      </c>
      <c r="I5858">
        <v>45.05</v>
      </c>
      <c r="J5858">
        <f t="shared" si="366"/>
        <v>-57.86</v>
      </c>
      <c r="K5858">
        <f t="shared" si="367"/>
        <v>57.86</v>
      </c>
      <c r="L5858" t="str">
        <f>IF(A5858&lt;&gt;A5857,MAX($L$2:L5857)+1,"")</f>
        <v/>
      </c>
      <c r="M5858" t="str">
        <f>IF(L5858="","",AVERAGE(INDEX($E:$E,ROW(L5858),1):INDEX($E:$E,MATCH(L5858+1, L:L,0)-1)) - AVERAGE(INDEX($D:$D,ROW(L5858),1):INDEX($D:$D,MATCH(L5858+1, L:L,0)-1)))</f>
        <v/>
      </c>
      <c r="N5858" t="str">
        <f>IF(L5858="","",AVERAGE(INDEX($I:$I,ROW(L5858),1):INDEX($I:$I,MATCH(L5858+1, L:L,0)-1)) - AVERAGE(INDEX($H:$H,ROW(L5858),1):INDEX($H:$H,MATCH(L5858+1, L:L,0)-1)))</f>
        <v/>
      </c>
      <c r="O5858" t="str">
        <f>IF(L5858="","",AVERAGE(INDEX($G:$G,ROW(L5858),1):INDEX($G:$G,MATCH(L5858+1, L:L,0)-1)))</f>
        <v/>
      </c>
      <c r="P5858" t="str">
        <f>IF(L5858="","",AVERAGE(INDEX($K:$K,ROW(L5858),1):INDEX($K:$K,MATCH(L5858+1, L:L,0)-1)))</f>
        <v/>
      </c>
    </row>
    <row r="5859" spans="1:16" x14ac:dyDescent="0.25">
      <c r="A5859">
        <v>2019</v>
      </c>
      <c r="B5859">
        <v>7</v>
      </c>
      <c r="C5859" t="s">
        <v>11</v>
      </c>
      <c r="D5859">
        <v>15.3125</v>
      </c>
      <c r="E5859">
        <v>15.189130649999999</v>
      </c>
      <c r="F5859">
        <f t="shared" si="364"/>
        <v>-0.12336935000000082</v>
      </c>
      <c r="G5859">
        <f t="shared" si="365"/>
        <v>0.12336935000000082</v>
      </c>
      <c r="H5859">
        <v>104.70125</v>
      </c>
      <c r="I5859">
        <v>88.612499999999997</v>
      </c>
      <c r="J5859">
        <f t="shared" si="366"/>
        <v>-16.088750000000005</v>
      </c>
      <c r="K5859">
        <f t="shared" si="367"/>
        <v>16.088750000000005</v>
      </c>
      <c r="L5859" t="str">
        <f>IF(A5859&lt;&gt;A5858,MAX($L$2:L5858)+1,"")</f>
        <v/>
      </c>
      <c r="M5859" t="str">
        <f>IF(L5859="","",AVERAGE(INDEX($E:$E,ROW(L5859),1):INDEX($E:$E,MATCH(L5859+1, L:L,0)-1)) - AVERAGE(INDEX($D:$D,ROW(L5859),1):INDEX($D:$D,MATCH(L5859+1, L:L,0)-1)))</f>
        <v/>
      </c>
      <c r="N5859" t="str">
        <f>IF(L5859="","",AVERAGE(INDEX($I:$I,ROW(L5859),1):INDEX($I:$I,MATCH(L5859+1, L:L,0)-1)) - AVERAGE(INDEX($H:$H,ROW(L5859),1):INDEX($H:$H,MATCH(L5859+1, L:L,0)-1)))</f>
        <v/>
      </c>
      <c r="O5859" t="str">
        <f>IF(L5859="","",AVERAGE(INDEX($G:$G,ROW(L5859),1):INDEX($G:$G,MATCH(L5859+1, L:L,0)-1)))</f>
        <v/>
      </c>
      <c r="P5859" t="str">
        <f>IF(L5859="","",AVERAGE(INDEX($K:$K,ROW(L5859),1):INDEX($K:$K,MATCH(L5859+1, L:L,0)-1)))</f>
        <v/>
      </c>
    </row>
    <row r="5860" spans="1:16" x14ac:dyDescent="0.25">
      <c r="A5860">
        <v>2019</v>
      </c>
      <c r="B5860">
        <v>7</v>
      </c>
      <c r="C5860" t="s">
        <v>12</v>
      </c>
      <c r="D5860">
        <v>18.877500000000001</v>
      </c>
      <c r="E5860">
        <v>20.03150922</v>
      </c>
      <c r="F5860">
        <f t="shared" si="364"/>
        <v>1.1540092199999989</v>
      </c>
      <c r="G5860">
        <f t="shared" si="365"/>
        <v>1.1540092199999989</v>
      </c>
      <c r="H5860">
        <v>90.047499999999999</v>
      </c>
      <c r="I5860">
        <v>62.524999999999999</v>
      </c>
      <c r="J5860">
        <f t="shared" si="366"/>
        <v>-27.522500000000001</v>
      </c>
      <c r="K5860">
        <f t="shared" si="367"/>
        <v>27.522500000000001</v>
      </c>
      <c r="L5860" t="str">
        <f>IF(A5860&lt;&gt;A5859,MAX($L$2:L5859)+1,"")</f>
        <v/>
      </c>
      <c r="M5860" t="str">
        <f>IF(L5860="","",AVERAGE(INDEX($E:$E,ROW(L5860),1):INDEX($E:$E,MATCH(L5860+1, L:L,0)-1)) - AVERAGE(INDEX($D:$D,ROW(L5860),1):INDEX($D:$D,MATCH(L5860+1, L:L,0)-1)))</f>
        <v/>
      </c>
      <c r="N5860" t="str">
        <f>IF(L5860="","",AVERAGE(INDEX($I:$I,ROW(L5860),1):INDEX($I:$I,MATCH(L5860+1, L:L,0)-1)) - AVERAGE(INDEX($H:$H,ROW(L5860),1):INDEX($H:$H,MATCH(L5860+1, L:L,0)-1)))</f>
        <v/>
      </c>
      <c r="O5860" t="str">
        <f>IF(L5860="","",AVERAGE(INDEX($G:$G,ROW(L5860),1):INDEX($G:$G,MATCH(L5860+1, L:L,0)-1)))</f>
        <v/>
      </c>
      <c r="P5860" t="str">
        <f>IF(L5860="","",AVERAGE(INDEX($K:$K,ROW(L5860),1):INDEX($K:$K,MATCH(L5860+1, L:L,0)-1)))</f>
        <v/>
      </c>
    </row>
    <row r="5861" spans="1:16" x14ac:dyDescent="0.25">
      <c r="A5861">
        <v>2019</v>
      </c>
      <c r="B5861">
        <v>7</v>
      </c>
      <c r="C5861" t="s">
        <v>15</v>
      </c>
      <c r="D5861">
        <v>19.512222220000002</v>
      </c>
      <c r="E5861">
        <v>20.80107916</v>
      </c>
      <c r="F5861">
        <f t="shared" si="364"/>
        <v>1.2888569399999987</v>
      </c>
      <c r="G5861">
        <f t="shared" si="365"/>
        <v>1.2888569399999987</v>
      </c>
      <c r="H5861">
        <v>88.992222220000002</v>
      </c>
      <c r="I5861">
        <v>94.144444440000001</v>
      </c>
      <c r="J5861">
        <f t="shared" si="366"/>
        <v>5.1522222199999987</v>
      </c>
      <c r="K5861">
        <f t="shared" si="367"/>
        <v>5.1522222199999987</v>
      </c>
      <c r="L5861" t="str">
        <f>IF(A5861&lt;&gt;A5860,MAX($L$2:L5860)+1,"")</f>
        <v/>
      </c>
      <c r="M5861" t="str">
        <f>IF(L5861="","",AVERAGE(INDEX($E:$E,ROW(L5861),1):INDEX($E:$E,MATCH(L5861+1, L:L,0)-1)) - AVERAGE(INDEX($D:$D,ROW(L5861),1):INDEX($D:$D,MATCH(L5861+1, L:L,0)-1)))</f>
        <v/>
      </c>
      <c r="N5861" t="str">
        <f>IF(L5861="","",AVERAGE(INDEX($I:$I,ROW(L5861),1):INDEX($I:$I,MATCH(L5861+1, L:L,0)-1)) - AVERAGE(INDEX($H:$H,ROW(L5861),1):INDEX($H:$H,MATCH(L5861+1, L:L,0)-1)))</f>
        <v/>
      </c>
      <c r="O5861" t="str">
        <f>IF(L5861="","",AVERAGE(INDEX($G:$G,ROW(L5861),1):INDEX($G:$G,MATCH(L5861+1, L:L,0)-1)))</f>
        <v/>
      </c>
      <c r="P5861" t="str">
        <f>IF(L5861="","",AVERAGE(INDEX($K:$K,ROW(L5861),1):INDEX($K:$K,MATCH(L5861+1, L:L,0)-1)))</f>
        <v/>
      </c>
    </row>
    <row r="5862" spans="1:16" x14ac:dyDescent="0.25">
      <c r="A5862">
        <v>2019</v>
      </c>
      <c r="B5862">
        <v>7</v>
      </c>
      <c r="C5862" t="s">
        <v>16</v>
      </c>
      <c r="D5862">
        <v>18.79</v>
      </c>
      <c r="E5862">
        <v>19.41612903</v>
      </c>
      <c r="F5862">
        <f t="shared" si="364"/>
        <v>0.62612903000000131</v>
      </c>
      <c r="G5862">
        <f t="shared" si="365"/>
        <v>0.62612903000000131</v>
      </c>
      <c r="H5862">
        <v>78.56</v>
      </c>
      <c r="I5862">
        <v>23.6</v>
      </c>
      <c r="J5862">
        <f t="shared" si="366"/>
        <v>-54.96</v>
      </c>
      <c r="K5862">
        <f t="shared" si="367"/>
        <v>54.96</v>
      </c>
      <c r="L5862" t="str">
        <f>IF(A5862&lt;&gt;A5861,MAX($L$2:L5861)+1,"")</f>
        <v/>
      </c>
      <c r="M5862" t="str">
        <f>IF(L5862="","",AVERAGE(INDEX($E:$E,ROW(L5862),1):INDEX($E:$E,MATCH(L5862+1, L:L,0)-1)) - AVERAGE(INDEX($D:$D,ROW(L5862),1):INDEX($D:$D,MATCH(L5862+1, L:L,0)-1)))</f>
        <v/>
      </c>
      <c r="N5862" t="str">
        <f>IF(L5862="","",AVERAGE(INDEX($I:$I,ROW(L5862),1):INDEX($I:$I,MATCH(L5862+1, L:L,0)-1)) - AVERAGE(INDEX($H:$H,ROW(L5862),1):INDEX($H:$H,MATCH(L5862+1, L:L,0)-1)))</f>
        <v/>
      </c>
      <c r="O5862" t="str">
        <f>IF(L5862="","",AVERAGE(INDEX($G:$G,ROW(L5862),1):INDEX($G:$G,MATCH(L5862+1, L:L,0)-1)))</f>
        <v/>
      </c>
      <c r="P5862" t="str">
        <f>IF(L5862="","",AVERAGE(INDEX($K:$K,ROW(L5862),1):INDEX($K:$K,MATCH(L5862+1, L:L,0)-1)))</f>
        <v/>
      </c>
    </row>
    <row r="5863" spans="1:16" x14ac:dyDescent="0.25">
      <c r="A5863">
        <v>2019</v>
      </c>
      <c r="B5863">
        <v>7</v>
      </c>
      <c r="C5863" t="s">
        <v>17</v>
      </c>
      <c r="D5863">
        <v>18.350000000000001</v>
      </c>
      <c r="E5863">
        <v>20.096774190000001</v>
      </c>
      <c r="F5863">
        <f t="shared" si="364"/>
        <v>1.74677419</v>
      </c>
      <c r="G5863">
        <f t="shared" si="365"/>
        <v>1.74677419</v>
      </c>
      <c r="H5863">
        <v>111.81</v>
      </c>
      <c r="I5863">
        <v>62.9</v>
      </c>
      <c r="J5863">
        <f t="shared" si="366"/>
        <v>-48.910000000000004</v>
      </c>
      <c r="K5863">
        <f t="shared" si="367"/>
        <v>48.910000000000004</v>
      </c>
      <c r="L5863" t="str">
        <f>IF(A5863&lt;&gt;A5862,MAX($L$2:L5862)+1,"")</f>
        <v/>
      </c>
      <c r="M5863" t="str">
        <f>IF(L5863="","",AVERAGE(INDEX($E:$E,ROW(L5863),1):INDEX($E:$E,MATCH(L5863+1, L:L,0)-1)) - AVERAGE(INDEX($D:$D,ROW(L5863),1):INDEX($D:$D,MATCH(L5863+1, L:L,0)-1)))</f>
        <v/>
      </c>
      <c r="N5863" t="str">
        <f>IF(L5863="","",AVERAGE(INDEX($I:$I,ROW(L5863),1):INDEX($I:$I,MATCH(L5863+1, L:L,0)-1)) - AVERAGE(INDEX($H:$H,ROW(L5863),1):INDEX($H:$H,MATCH(L5863+1, L:L,0)-1)))</f>
        <v/>
      </c>
      <c r="O5863" t="str">
        <f>IF(L5863="","",AVERAGE(INDEX($G:$G,ROW(L5863),1):INDEX($G:$G,MATCH(L5863+1, L:L,0)-1)))</f>
        <v/>
      </c>
      <c r="P5863" t="str">
        <f>IF(L5863="","",AVERAGE(INDEX($K:$K,ROW(L5863),1):INDEX($K:$K,MATCH(L5863+1, L:L,0)-1)))</f>
        <v/>
      </c>
    </row>
    <row r="5864" spans="1:16" x14ac:dyDescent="0.25">
      <c r="A5864">
        <v>2019</v>
      </c>
      <c r="B5864">
        <v>7</v>
      </c>
      <c r="C5864" t="s">
        <v>18</v>
      </c>
      <c r="D5864">
        <v>18.25727273</v>
      </c>
      <c r="E5864">
        <v>17.769826070000001</v>
      </c>
      <c r="F5864">
        <f t="shared" si="364"/>
        <v>-0.48744665999999981</v>
      </c>
      <c r="G5864">
        <f t="shared" si="365"/>
        <v>0.48744665999999981</v>
      </c>
      <c r="H5864">
        <v>62.009090909999998</v>
      </c>
      <c r="I5864">
        <v>65.163636359999998</v>
      </c>
      <c r="J5864">
        <f t="shared" si="366"/>
        <v>3.1545454500000005</v>
      </c>
      <c r="K5864">
        <f t="shared" si="367"/>
        <v>3.1545454500000005</v>
      </c>
      <c r="L5864" t="str">
        <f>IF(A5864&lt;&gt;A5863,MAX($L$2:L5863)+1,"")</f>
        <v/>
      </c>
      <c r="M5864" t="str">
        <f>IF(L5864="","",AVERAGE(INDEX($E:$E,ROW(L5864),1):INDEX($E:$E,MATCH(L5864+1, L:L,0)-1)) - AVERAGE(INDEX($D:$D,ROW(L5864),1):INDEX($D:$D,MATCH(L5864+1, L:L,0)-1)))</f>
        <v/>
      </c>
      <c r="N5864" t="str">
        <f>IF(L5864="","",AVERAGE(INDEX($I:$I,ROW(L5864),1):INDEX($I:$I,MATCH(L5864+1, L:L,0)-1)) - AVERAGE(INDEX($H:$H,ROW(L5864),1):INDEX($H:$H,MATCH(L5864+1, L:L,0)-1)))</f>
        <v/>
      </c>
      <c r="O5864" t="str">
        <f>IF(L5864="","",AVERAGE(INDEX($G:$G,ROW(L5864),1):INDEX($G:$G,MATCH(L5864+1, L:L,0)-1)))</f>
        <v/>
      </c>
      <c r="P5864" t="str">
        <f>IF(L5864="","",AVERAGE(INDEX($K:$K,ROW(L5864),1):INDEX($K:$K,MATCH(L5864+1, L:L,0)-1)))</f>
        <v/>
      </c>
    </row>
    <row r="5865" spans="1:16" x14ac:dyDescent="0.25">
      <c r="A5865">
        <v>2019</v>
      </c>
      <c r="B5865">
        <v>7</v>
      </c>
      <c r="C5865" t="s">
        <v>19</v>
      </c>
      <c r="D5865">
        <v>13.91</v>
      </c>
      <c r="E5865">
        <v>16.277419349999999</v>
      </c>
      <c r="F5865">
        <f t="shared" si="364"/>
        <v>2.3674193499999987</v>
      </c>
      <c r="G5865">
        <f t="shared" si="365"/>
        <v>2.3674193499999987</v>
      </c>
      <c r="H5865">
        <v>39.630000000000003</v>
      </c>
      <c r="I5865">
        <v>44.6</v>
      </c>
      <c r="J5865">
        <f t="shared" si="366"/>
        <v>4.9699999999999989</v>
      </c>
      <c r="K5865">
        <f t="shared" si="367"/>
        <v>4.9699999999999989</v>
      </c>
      <c r="L5865" t="str">
        <f>IF(A5865&lt;&gt;A5864,MAX($L$2:L5864)+1,"")</f>
        <v/>
      </c>
      <c r="M5865" t="str">
        <f>IF(L5865="","",AVERAGE(INDEX($E:$E,ROW(L5865),1):INDEX($E:$E,MATCH(L5865+1, L:L,0)-1)) - AVERAGE(INDEX($D:$D,ROW(L5865),1):INDEX($D:$D,MATCH(L5865+1, L:L,0)-1)))</f>
        <v/>
      </c>
      <c r="N5865" t="str">
        <f>IF(L5865="","",AVERAGE(INDEX($I:$I,ROW(L5865),1):INDEX($I:$I,MATCH(L5865+1, L:L,0)-1)) - AVERAGE(INDEX($H:$H,ROW(L5865),1):INDEX($H:$H,MATCH(L5865+1, L:L,0)-1)))</f>
        <v/>
      </c>
      <c r="O5865" t="str">
        <f>IF(L5865="","",AVERAGE(INDEX($G:$G,ROW(L5865),1):INDEX($G:$G,MATCH(L5865+1, L:L,0)-1)))</f>
        <v/>
      </c>
      <c r="P5865" t="str">
        <f>IF(L5865="","",AVERAGE(INDEX($K:$K,ROW(L5865),1):INDEX($K:$K,MATCH(L5865+1, L:L,0)-1)))</f>
        <v/>
      </c>
    </row>
    <row r="5866" spans="1:16" x14ac:dyDescent="0.25">
      <c r="A5866">
        <v>2019</v>
      </c>
      <c r="B5866">
        <v>8</v>
      </c>
      <c r="C5866" t="s">
        <v>7</v>
      </c>
      <c r="D5866">
        <v>15.99363636</v>
      </c>
      <c r="E5866">
        <v>14.81359797</v>
      </c>
      <c r="F5866">
        <f t="shared" si="364"/>
        <v>-1.18003839</v>
      </c>
      <c r="G5866">
        <f t="shared" si="365"/>
        <v>1.18003839</v>
      </c>
      <c r="H5866">
        <v>54.575454550000003</v>
      </c>
      <c r="I5866">
        <v>42.754545450000002</v>
      </c>
      <c r="J5866">
        <f t="shared" si="366"/>
        <v>-11.820909100000002</v>
      </c>
      <c r="K5866">
        <f t="shared" si="367"/>
        <v>11.820909100000002</v>
      </c>
      <c r="L5866" t="str">
        <f>IF(A5866&lt;&gt;A5865,MAX($L$2:L5865)+1,"")</f>
        <v/>
      </c>
      <c r="M5866" t="str">
        <f>IF(L5866="","",AVERAGE(INDEX($E:$E,ROW(L5866),1):INDEX($E:$E,MATCH(L5866+1, L:L,0)-1)) - AVERAGE(INDEX($D:$D,ROW(L5866),1):INDEX($D:$D,MATCH(L5866+1, L:L,0)-1)))</f>
        <v/>
      </c>
      <c r="N5866" t="str">
        <f>IF(L5866="","",AVERAGE(INDEX($I:$I,ROW(L5866),1):INDEX($I:$I,MATCH(L5866+1, L:L,0)-1)) - AVERAGE(INDEX($H:$H,ROW(L5866),1):INDEX($H:$H,MATCH(L5866+1, L:L,0)-1)))</f>
        <v/>
      </c>
      <c r="O5866" t="str">
        <f>IF(L5866="","",AVERAGE(INDEX($G:$G,ROW(L5866),1):INDEX($G:$G,MATCH(L5866+1, L:L,0)-1)))</f>
        <v/>
      </c>
      <c r="P5866" t="str">
        <f>IF(L5866="","",AVERAGE(INDEX($K:$K,ROW(L5866),1):INDEX($K:$K,MATCH(L5866+1, L:L,0)-1)))</f>
        <v/>
      </c>
    </row>
    <row r="5867" spans="1:16" x14ac:dyDescent="0.25">
      <c r="A5867">
        <v>2019</v>
      </c>
      <c r="B5867">
        <v>8</v>
      </c>
      <c r="C5867" t="s">
        <v>8</v>
      </c>
      <c r="D5867">
        <v>16.11021277</v>
      </c>
      <c r="E5867">
        <v>16.96095944</v>
      </c>
      <c r="F5867">
        <f t="shared" si="364"/>
        <v>0.85074666999999948</v>
      </c>
      <c r="G5867">
        <f t="shared" si="365"/>
        <v>0.85074666999999948</v>
      </c>
      <c r="H5867">
        <v>71.957659570000004</v>
      </c>
      <c r="I5867">
        <v>68.165957449999993</v>
      </c>
      <c r="J5867">
        <f t="shared" si="366"/>
        <v>-3.7917021200000107</v>
      </c>
      <c r="K5867">
        <f t="shared" si="367"/>
        <v>3.7917021200000107</v>
      </c>
      <c r="L5867" t="str">
        <f>IF(A5867&lt;&gt;A5866,MAX($L$2:L5866)+1,"")</f>
        <v/>
      </c>
      <c r="M5867" t="str">
        <f>IF(L5867="","",AVERAGE(INDEX($E:$E,ROW(L5867),1):INDEX($E:$E,MATCH(L5867+1, L:L,0)-1)) - AVERAGE(INDEX($D:$D,ROW(L5867),1):INDEX($D:$D,MATCH(L5867+1, L:L,0)-1)))</f>
        <v/>
      </c>
      <c r="N5867" t="str">
        <f>IF(L5867="","",AVERAGE(INDEX($I:$I,ROW(L5867),1):INDEX($I:$I,MATCH(L5867+1, L:L,0)-1)) - AVERAGE(INDEX($H:$H,ROW(L5867),1):INDEX($H:$H,MATCH(L5867+1, L:L,0)-1)))</f>
        <v/>
      </c>
      <c r="O5867" t="str">
        <f>IF(L5867="","",AVERAGE(INDEX($G:$G,ROW(L5867),1):INDEX($G:$G,MATCH(L5867+1, L:L,0)-1)))</f>
        <v/>
      </c>
      <c r="P5867" t="str">
        <f>IF(L5867="","",AVERAGE(INDEX($K:$K,ROW(L5867),1):INDEX($K:$K,MATCH(L5867+1, L:L,0)-1)))</f>
        <v/>
      </c>
    </row>
    <row r="5868" spans="1:16" x14ac:dyDescent="0.25">
      <c r="A5868">
        <v>2019</v>
      </c>
      <c r="B5868">
        <v>8</v>
      </c>
      <c r="C5868" t="s">
        <v>9</v>
      </c>
      <c r="D5868">
        <v>17.332857140000002</v>
      </c>
      <c r="E5868">
        <v>16.835944699999999</v>
      </c>
      <c r="F5868">
        <f t="shared" si="364"/>
        <v>-0.49691244000000268</v>
      </c>
      <c r="G5868">
        <f t="shared" si="365"/>
        <v>0.49691244000000268</v>
      </c>
      <c r="H5868">
        <v>68.628571429999994</v>
      </c>
      <c r="I5868">
        <v>73</v>
      </c>
      <c r="J5868">
        <f t="shared" si="366"/>
        <v>4.3714285700000062</v>
      </c>
      <c r="K5868">
        <f t="shared" si="367"/>
        <v>4.3714285700000062</v>
      </c>
      <c r="L5868" t="str">
        <f>IF(A5868&lt;&gt;A5867,MAX($L$2:L5867)+1,"")</f>
        <v/>
      </c>
      <c r="M5868" t="str">
        <f>IF(L5868="","",AVERAGE(INDEX($E:$E,ROW(L5868),1):INDEX($E:$E,MATCH(L5868+1, L:L,0)-1)) - AVERAGE(INDEX($D:$D,ROW(L5868),1):INDEX($D:$D,MATCH(L5868+1, L:L,0)-1)))</f>
        <v/>
      </c>
      <c r="N5868" t="str">
        <f>IF(L5868="","",AVERAGE(INDEX($I:$I,ROW(L5868),1):INDEX($I:$I,MATCH(L5868+1, L:L,0)-1)) - AVERAGE(INDEX($H:$H,ROW(L5868),1):INDEX($H:$H,MATCH(L5868+1, L:L,0)-1)))</f>
        <v/>
      </c>
      <c r="O5868" t="str">
        <f>IF(L5868="","",AVERAGE(INDEX($G:$G,ROW(L5868),1):INDEX($G:$G,MATCH(L5868+1, L:L,0)-1)))</f>
        <v/>
      </c>
      <c r="P5868" t="str">
        <f>IF(L5868="","",AVERAGE(INDEX($K:$K,ROW(L5868),1):INDEX($K:$K,MATCH(L5868+1, L:L,0)-1)))</f>
        <v/>
      </c>
    </row>
    <row r="5869" spans="1:16" x14ac:dyDescent="0.25">
      <c r="A5869">
        <v>2019</v>
      </c>
      <c r="B5869">
        <v>8</v>
      </c>
      <c r="C5869" t="s">
        <v>10</v>
      </c>
      <c r="D5869">
        <v>18.149999999999999</v>
      </c>
      <c r="E5869">
        <v>17.6437788</v>
      </c>
      <c r="F5869">
        <f t="shared" si="364"/>
        <v>-0.50622119999999882</v>
      </c>
      <c r="G5869">
        <f t="shared" si="365"/>
        <v>0.50622119999999882</v>
      </c>
      <c r="H5869">
        <v>101.52</v>
      </c>
      <c r="I5869">
        <v>71.55</v>
      </c>
      <c r="J5869">
        <f t="shared" si="366"/>
        <v>-29.97</v>
      </c>
      <c r="K5869">
        <f t="shared" si="367"/>
        <v>29.97</v>
      </c>
      <c r="L5869" t="str">
        <f>IF(A5869&lt;&gt;A5868,MAX($L$2:L5868)+1,"")</f>
        <v/>
      </c>
      <c r="M5869" t="str">
        <f>IF(L5869="","",AVERAGE(INDEX($E:$E,ROW(L5869),1):INDEX($E:$E,MATCH(L5869+1, L:L,0)-1)) - AVERAGE(INDEX($D:$D,ROW(L5869),1):INDEX($D:$D,MATCH(L5869+1, L:L,0)-1)))</f>
        <v/>
      </c>
      <c r="N5869" t="str">
        <f>IF(L5869="","",AVERAGE(INDEX($I:$I,ROW(L5869),1):INDEX($I:$I,MATCH(L5869+1, L:L,0)-1)) - AVERAGE(INDEX($H:$H,ROW(L5869),1):INDEX($H:$H,MATCH(L5869+1, L:L,0)-1)))</f>
        <v/>
      </c>
      <c r="O5869" t="str">
        <f>IF(L5869="","",AVERAGE(INDEX($G:$G,ROW(L5869),1):INDEX($G:$G,MATCH(L5869+1, L:L,0)-1)))</f>
        <v/>
      </c>
      <c r="P5869" t="str">
        <f>IF(L5869="","",AVERAGE(INDEX($K:$K,ROW(L5869),1):INDEX($K:$K,MATCH(L5869+1, L:L,0)-1)))</f>
        <v/>
      </c>
    </row>
    <row r="5870" spans="1:16" x14ac:dyDescent="0.25">
      <c r="A5870">
        <v>2019</v>
      </c>
      <c r="B5870">
        <v>8</v>
      </c>
      <c r="C5870" t="s">
        <v>11</v>
      </c>
      <c r="D5870">
        <v>16.05</v>
      </c>
      <c r="E5870">
        <v>17.057148550000001</v>
      </c>
      <c r="F5870">
        <f t="shared" si="364"/>
        <v>1.0071485500000001</v>
      </c>
      <c r="G5870">
        <f t="shared" si="365"/>
        <v>1.0071485500000001</v>
      </c>
      <c r="H5870">
        <v>99.48</v>
      </c>
      <c r="I5870">
        <v>111.2166667</v>
      </c>
      <c r="J5870">
        <f t="shared" si="366"/>
        <v>11.736666700000001</v>
      </c>
      <c r="K5870">
        <f t="shared" si="367"/>
        <v>11.736666700000001</v>
      </c>
      <c r="L5870" t="str">
        <f>IF(A5870&lt;&gt;A5869,MAX($L$2:L5869)+1,"")</f>
        <v/>
      </c>
      <c r="M5870" t="str">
        <f>IF(L5870="","",AVERAGE(INDEX($E:$E,ROW(L5870),1):INDEX($E:$E,MATCH(L5870+1, L:L,0)-1)) - AVERAGE(INDEX($D:$D,ROW(L5870),1):INDEX($D:$D,MATCH(L5870+1, L:L,0)-1)))</f>
        <v/>
      </c>
      <c r="N5870" t="str">
        <f>IF(L5870="","",AVERAGE(INDEX($I:$I,ROW(L5870),1):INDEX($I:$I,MATCH(L5870+1, L:L,0)-1)) - AVERAGE(INDEX($H:$H,ROW(L5870),1):INDEX($H:$H,MATCH(L5870+1, L:L,0)-1)))</f>
        <v/>
      </c>
      <c r="O5870" t="str">
        <f>IF(L5870="","",AVERAGE(INDEX($G:$G,ROW(L5870),1):INDEX($G:$G,MATCH(L5870+1, L:L,0)-1)))</f>
        <v/>
      </c>
      <c r="P5870" t="str">
        <f>IF(L5870="","",AVERAGE(INDEX($K:$K,ROW(L5870),1):INDEX($K:$K,MATCH(L5870+1, L:L,0)-1)))</f>
        <v/>
      </c>
    </row>
    <row r="5871" spans="1:16" x14ac:dyDescent="0.25">
      <c r="A5871">
        <v>2019</v>
      </c>
      <c r="B5871">
        <v>8</v>
      </c>
      <c r="C5871" t="s">
        <v>12</v>
      </c>
      <c r="D5871">
        <v>18.65666667</v>
      </c>
      <c r="E5871">
        <v>20.136559139999999</v>
      </c>
      <c r="F5871">
        <f t="shared" si="364"/>
        <v>1.4798924699999993</v>
      </c>
      <c r="G5871">
        <f t="shared" si="365"/>
        <v>1.4798924699999993</v>
      </c>
      <c r="H5871">
        <v>79.156666670000007</v>
      </c>
      <c r="I5871">
        <v>139.69999999999999</v>
      </c>
      <c r="J5871">
        <f t="shared" si="366"/>
        <v>60.543333329999982</v>
      </c>
      <c r="K5871">
        <f t="shared" si="367"/>
        <v>60.543333329999982</v>
      </c>
      <c r="L5871" t="str">
        <f>IF(A5871&lt;&gt;A5870,MAX($L$2:L5870)+1,"")</f>
        <v/>
      </c>
      <c r="M5871" t="str">
        <f>IF(L5871="","",AVERAGE(INDEX($E:$E,ROW(L5871),1):INDEX($E:$E,MATCH(L5871+1, L:L,0)-1)) - AVERAGE(INDEX($D:$D,ROW(L5871),1):INDEX($D:$D,MATCH(L5871+1, L:L,0)-1)))</f>
        <v/>
      </c>
      <c r="N5871" t="str">
        <f>IF(L5871="","",AVERAGE(INDEX($I:$I,ROW(L5871),1):INDEX($I:$I,MATCH(L5871+1, L:L,0)-1)) - AVERAGE(INDEX($H:$H,ROW(L5871),1):INDEX($H:$H,MATCH(L5871+1, L:L,0)-1)))</f>
        <v/>
      </c>
      <c r="O5871" t="str">
        <f>IF(L5871="","",AVERAGE(INDEX($G:$G,ROW(L5871),1):INDEX($G:$G,MATCH(L5871+1, L:L,0)-1)))</f>
        <v/>
      </c>
      <c r="P5871" t="str">
        <f>IF(L5871="","",AVERAGE(INDEX($K:$K,ROW(L5871),1):INDEX($K:$K,MATCH(L5871+1, L:L,0)-1)))</f>
        <v/>
      </c>
    </row>
    <row r="5872" spans="1:16" x14ac:dyDescent="0.25">
      <c r="A5872">
        <v>2019</v>
      </c>
      <c r="B5872">
        <v>8</v>
      </c>
      <c r="C5872" t="s">
        <v>15</v>
      </c>
      <c r="D5872">
        <v>19.08666667</v>
      </c>
      <c r="E5872">
        <v>18.754813110000001</v>
      </c>
      <c r="F5872">
        <f t="shared" si="364"/>
        <v>-0.33185355999999899</v>
      </c>
      <c r="G5872">
        <f t="shared" si="365"/>
        <v>0.33185355999999899</v>
      </c>
      <c r="H5872">
        <v>83.065555560000007</v>
      </c>
      <c r="I5872">
        <v>73.688888890000001</v>
      </c>
      <c r="J5872">
        <f t="shared" si="366"/>
        <v>-9.3766666700000059</v>
      </c>
      <c r="K5872">
        <f t="shared" si="367"/>
        <v>9.3766666700000059</v>
      </c>
      <c r="L5872" t="str">
        <f>IF(A5872&lt;&gt;A5871,MAX($L$2:L5871)+1,"")</f>
        <v/>
      </c>
      <c r="M5872" t="str">
        <f>IF(L5872="","",AVERAGE(INDEX($E:$E,ROW(L5872),1):INDEX($E:$E,MATCH(L5872+1, L:L,0)-1)) - AVERAGE(INDEX($D:$D,ROW(L5872),1):INDEX($D:$D,MATCH(L5872+1, L:L,0)-1)))</f>
        <v/>
      </c>
      <c r="N5872" t="str">
        <f>IF(L5872="","",AVERAGE(INDEX($I:$I,ROW(L5872),1):INDEX($I:$I,MATCH(L5872+1, L:L,0)-1)) - AVERAGE(INDEX($H:$H,ROW(L5872),1):INDEX($H:$H,MATCH(L5872+1, L:L,0)-1)))</f>
        <v/>
      </c>
      <c r="O5872" t="str">
        <f>IF(L5872="","",AVERAGE(INDEX($G:$G,ROW(L5872),1):INDEX($G:$G,MATCH(L5872+1, L:L,0)-1)))</f>
        <v/>
      </c>
      <c r="P5872" t="str">
        <f>IF(L5872="","",AVERAGE(INDEX($K:$K,ROW(L5872),1):INDEX($K:$K,MATCH(L5872+1, L:L,0)-1)))</f>
        <v/>
      </c>
    </row>
    <row r="5873" spans="1:16" x14ac:dyDescent="0.25">
      <c r="A5873">
        <v>2019</v>
      </c>
      <c r="B5873">
        <v>8</v>
      </c>
      <c r="C5873" t="s">
        <v>16</v>
      </c>
      <c r="D5873">
        <v>18.61</v>
      </c>
      <c r="E5873">
        <v>19.645161290000001</v>
      </c>
      <c r="F5873">
        <f t="shared" si="364"/>
        <v>1.0351612900000013</v>
      </c>
      <c r="G5873">
        <f t="shared" si="365"/>
        <v>1.0351612900000013</v>
      </c>
      <c r="H5873">
        <v>87.54</v>
      </c>
      <c r="I5873">
        <v>122</v>
      </c>
      <c r="J5873">
        <f t="shared" si="366"/>
        <v>34.459999999999994</v>
      </c>
      <c r="K5873">
        <f t="shared" si="367"/>
        <v>34.459999999999994</v>
      </c>
      <c r="L5873" t="str">
        <f>IF(A5873&lt;&gt;A5872,MAX($L$2:L5872)+1,"")</f>
        <v/>
      </c>
      <c r="M5873" t="str">
        <f>IF(L5873="","",AVERAGE(INDEX($E:$E,ROW(L5873),1):INDEX($E:$E,MATCH(L5873+1, L:L,0)-1)) - AVERAGE(INDEX($D:$D,ROW(L5873),1):INDEX($D:$D,MATCH(L5873+1, L:L,0)-1)))</f>
        <v/>
      </c>
      <c r="N5873" t="str">
        <f>IF(L5873="","",AVERAGE(INDEX($I:$I,ROW(L5873),1):INDEX($I:$I,MATCH(L5873+1, L:L,0)-1)) - AVERAGE(INDEX($H:$H,ROW(L5873),1):INDEX($H:$H,MATCH(L5873+1, L:L,0)-1)))</f>
        <v/>
      </c>
      <c r="O5873" t="str">
        <f>IF(L5873="","",AVERAGE(INDEX($G:$G,ROW(L5873),1):INDEX($G:$G,MATCH(L5873+1, L:L,0)-1)))</f>
        <v/>
      </c>
      <c r="P5873" t="str">
        <f>IF(L5873="","",AVERAGE(INDEX($K:$K,ROW(L5873),1):INDEX($K:$K,MATCH(L5873+1, L:L,0)-1)))</f>
        <v/>
      </c>
    </row>
    <row r="5874" spans="1:16" x14ac:dyDescent="0.25">
      <c r="A5874">
        <v>2019</v>
      </c>
      <c r="B5874">
        <v>8</v>
      </c>
      <c r="C5874" t="s">
        <v>17</v>
      </c>
      <c r="D5874">
        <v>17.079999999999998</v>
      </c>
      <c r="E5874">
        <v>17.80645161</v>
      </c>
      <c r="F5874">
        <f t="shared" si="364"/>
        <v>0.72645161000000158</v>
      </c>
      <c r="G5874">
        <f t="shared" si="365"/>
        <v>0.72645161000000158</v>
      </c>
      <c r="H5874">
        <v>91.23</v>
      </c>
      <c r="I5874">
        <v>70.2</v>
      </c>
      <c r="J5874">
        <f t="shared" si="366"/>
        <v>-21.03</v>
      </c>
      <c r="K5874">
        <f t="shared" si="367"/>
        <v>21.03</v>
      </c>
      <c r="L5874" t="str">
        <f>IF(A5874&lt;&gt;A5873,MAX($L$2:L5873)+1,"")</f>
        <v/>
      </c>
      <c r="M5874" t="str">
        <f>IF(L5874="","",AVERAGE(INDEX($E:$E,ROW(L5874),1):INDEX($E:$E,MATCH(L5874+1, L:L,0)-1)) - AVERAGE(INDEX($D:$D,ROW(L5874),1):INDEX($D:$D,MATCH(L5874+1, L:L,0)-1)))</f>
        <v/>
      </c>
      <c r="N5874" t="str">
        <f>IF(L5874="","",AVERAGE(INDEX($I:$I,ROW(L5874),1):INDEX($I:$I,MATCH(L5874+1, L:L,0)-1)) - AVERAGE(INDEX($H:$H,ROW(L5874),1):INDEX($H:$H,MATCH(L5874+1, L:L,0)-1)))</f>
        <v/>
      </c>
      <c r="O5874" t="str">
        <f>IF(L5874="","",AVERAGE(INDEX($G:$G,ROW(L5874),1):INDEX($G:$G,MATCH(L5874+1, L:L,0)-1)))</f>
        <v/>
      </c>
      <c r="P5874" t="str">
        <f>IF(L5874="","",AVERAGE(INDEX($K:$K,ROW(L5874),1):INDEX($K:$K,MATCH(L5874+1, L:L,0)-1)))</f>
        <v/>
      </c>
    </row>
    <row r="5875" spans="1:16" x14ac:dyDescent="0.25">
      <c r="A5875">
        <v>2019</v>
      </c>
      <c r="B5875">
        <v>8</v>
      </c>
      <c r="C5875" t="s">
        <v>18</v>
      </c>
      <c r="D5875">
        <v>17.628</v>
      </c>
      <c r="E5875">
        <v>16.094633300000002</v>
      </c>
      <c r="F5875">
        <f t="shared" si="364"/>
        <v>-1.5333666999999984</v>
      </c>
      <c r="G5875">
        <f t="shared" si="365"/>
        <v>1.5333666999999984</v>
      </c>
      <c r="H5875">
        <v>47.244999999999997</v>
      </c>
      <c r="I5875">
        <v>50.03</v>
      </c>
      <c r="J5875">
        <f t="shared" si="366"/>
        <v>2.7850000000000037</v>
      </c>
      <c r="K5875">
        <f t="shared" si="367"/>
        <v>2.7850000000000037</v>
      </c>
      <c r="L5875" t="str">
        <f>IF(A5875&lt;&gt;A5874,MAX($L$2:L5874)+1,"")</f>
        <v/>
      </c>
      <c r="M5875" t="str">
        <f>IF(L5875="","",AVERAGE(INDEX($E:$E,ROW(L5875),1):INDEX($E:$E,MATCH(L5875+1, L:L,0)-1)) - AVERAGE(INDEX($D:$D,ROW(L5875),1):INDEX($D:$D,MATCH(L5875+1, L:L,0)-1)))</f>
        <v/>
      </c>
      <c r="N5875" t="str">
        <f>IF(L5875="","",AVERAGE(INDEX($I:$I,ROW(L5875),1):INDEX($I:$I,MATCH(L5875+1, L:L,0)-1)) - AVERAGE(INDEX($H:$H,ROW(L5875),1):INDEX($H:$H,MATCH(L5875+1, L:L,0)-1)))</f>
        <v/>
      </c>
      <c r="O5875" t="str">
        <f>IF(L5875="","",AVERAGE(INDEX($G:$G,ROW(L5875),1):INDEX($G:$G,MATCH(L5875+1, L:L,0)-1)))</f>
        <v/>
      </c>
      <c r="P5875" t="str">
        <f>IF(L5875="","",AVERAGE(INDEX($K:$K,ROW(L5875),1):INDEX($K:$K,MATCH(L5875+1, L:L,0)-1)))</f>
        <v/>
      </c>
    </row>
    <row r="5876" spans="1:16" x14ac:dyDescent="0.25">
      <c r="A5876">
        <v>2019</v>
      </c>
      <c r="B5876">
        <v>8</v>
      </c>
      <c r="C5876" t="s">
        <v>19</v>
      </c>
      <c r="D5876">
        <v>11.73</v>
      </c>
      <c r="E5876">
        <v>12.21428571</v>
      </c>
      <c r="F5876">
        <f t="shared" si="364"/>
        <v>0.48428570999999998</v>
      </c>
      <c r="G5876">
        <f t="shared" si="365"/>
        <v>0.48428570999999998</v>
      </c>
      <c r="H5876">
        <v>37.299999999999997</v>
      </c>
      <c r="I5876">
        <v>40</v>
      </c>
      <c r="J5876">
        <f t="shared" si="366"/>
        <v>2.7000000000000028</v>
      </c>
      <c r="K5876">
        <f t="shared" si="367"/>
        <v>2.7000000000000028</v>
      </c>
      <c r="L5876" t="str">
        <f>IF(A5876&lt;&gt;A5875,MAX($L$2:L5875)+1,"")</f>
        <v/>
      </c>
      <c r="M5876" t="str">
        <f>IF(L5876="","",AVERAGE(INDEX($E:$E,ROW(L5876),1):INDEX($E:$E,MATCH(L5876+1, L:L,0)-1)) - AVERAGE(INDEX($D:$D,ROW(L5876),1):INDEX($D:$D,MATCH(L5876+1, L:L,0)-1)))</f>
        <v/>
      </c>
      <c r="N5876" t="str">
        <f>IF(L5876="","",AVERAGE(INDEX($I:$I,ROW(L5876),1):INDEX($I:$I,MATCH(L5876+1, L:L,0)-1)) - AVERAGE(INDEX($H:$H,ROW(L5876),1):INDEX($H:$H,MATCH(L5876+1, L:L,0)-1)))</f>
        <v/>
      </c>
      <c r="O5876" t="str">
        <f>IF(L5876="","",AVERAGE(INDEX($G:$G,ROW(L5876),1):INDEX($G:$G,MATCH(L5876+1, L:L,0)-1)))</f>
        <v/>
      </c>
      <c r="P5876" t="str">
        <f>IF(L5876="","",AVERAGE(INDEX($K:$K,ROW(L5876),1):INDEX($K:$K,MATCH(L5876+1, L:L,0)-1)))</f>
        <v/>
      </c>
    </row>
    <row r="5877" spans="1:16" x14ac:dyDescent="0.25">
      <c r="A5877">
        <v>2019</v>
      </c>
      <c r="B5877">
        <v>9</v>
      </c>
      <c r="C5877" t="s">
        <v>7</v>
      </c>
      <c r="D5877">
        <v>10.46</v>
      </c>
      <c r="E5877">
        <v>10.926</v>
      </c>
      <c r="F5877">
        <f t="shared" si="364"/>
        <v>0.4659999999999993</v>
      </c>
      <c r="G5877">
        <f t="shared" si="365"/>
        <v>0.4659999999999993</v>
      </c>
      <c r="H5877">
        <v>41.085999999999999</v>
      </c>
      <c r="I5877">
        <v>45.44</v>
      </c>
      <c r="J5877">
        <f t="shared" si="366"/>
        <v>4.3539999999999992</v>
      </c>
      <c r="K5877">
        <f t="shared" si="367"/>
        <v>4.3539999999999992</v>
      </c>
      <c r="L5877" t="str">
        <f>IF(A5877&lt;&gt;A5876,MAX($L$2:L5876)+1,"")</f>
        <v/>
      </c>
      <c r="M5877" t="str">
        <f>IF(L5877="","",AVERAGE(INDEX($E:$E,ROW(L5877),1):INDEX($E:$E,MATCH(L5877+1, L:L,0)-1)) - AVERAGE(INDEX($D:$D,ROW(L5877),1):INDEX($D:$D,MATCH(L5877+1, L:L,0)-1)))</f>
        <v/>
      </c>
      <c r="N5877" t="str">
        <f>IF(L5877="","",AVERAGE(INDEX($I:$I,ROW(L5877),1):INDEX($I:$I,MATCH(L5877+1, L:L,0)-1)) - AVERAGE(INDEX($H:$H,ROW(L5877),1):INDEX($H:$H,MATCH(L5877+1, L:L,0)-1)))</f>
        <v/>
      </c>
      <c r="O5877" t="str">
        <f>IF(L5877="","",AVERAGE(INDEX($G:$G,ROW(L5877),1):INDEX($G:$G,MATCH(L5877+1, L:L,0)-1)))</f>
        <v/>
      </c>
      <c r="P5877" t="str">
        <f>IF(L5877="","",AVERAGE(INDEX($K:$K,ROW(L5877),1):INDEX($K:$K,MATCH(L5877+1, L:L,0)-1)))</f>
        <v/>
      </c>
    </row>
    <row r="5878" spans="1:16" x14ac:dyDescent="0.25">
      <c r="A5878">
        <v>2019</v>
      </c>
      <c r="B5878">
        <v>9</v>
      </c>
      <c r="C5878" t="s">
        <v>8</v>
      </c>
      <c r="D5878">
        <v>12.87272727</v>
      </c>
      <c r="E5878">
        <v>13.55857949</v>
      </c>
      <c r="F5878">
        <f t="shared" si="364"/>
        <v>0.68585221999999924</v>
      </c>
      <c r="G5878">
        <f t="shared" si="365"/>
        <v>0.68585221999999924</v>
      </c>
      <c r="H5878">
        <v>101.515</v>
      </c>
      <c r="I5878">
        <v>144.42045450000001</v>
      </c>
      <c r="J5878">
        <f t="shared" si="366"/>
        <v>42.905454500000005</v>
      </c>
      <c r="K5878">
        <f t="shared" si="367"/>
        <v>42.905454500000005</v>
      </c>
      <c r="L5878" t="str">
        <f>IF(A5878&lt;&gt;A5877,MAX($L$2:L5877)+1,"")</f>
        <v/>
      </c>
      <c r="M5878" t="str">
        <f>IF(L5878="","",AVERAGE(INDEX($E:$E,ROW(L5878),1):INDEX($E:$E,MATCH(L5878+1, L:L,0)-1)) - AVERAGE(INDEX($D:$D,ROW(L5878),1):INDEX($D:$D,MATCH(L5878+1, L:L,0)-1)))</f>
        <v/>
      </c>
      <c r="N5878" t="str">
        <f>IF(L5878="","",AVERAGE(INDEX($I:$I,ROW(L5878),1):INDEX($I:$I,MATCH(L5878+1, L:L,0)-1)) - AVERAGE(INDEX($H:$H,ROW(L5878),1):INDEX($H:$H,MATCH(L5878+1, L:L,0)-1)))</f>
        <v/>
      </c>
      <c r="O5878" t="str">
        <f>IF(L5878="","",AVERAGE(INDEX($G:$G,ROW(L5878),1):INDEX($G:$G,MATCH(L5878+1, L:L,0)-1)))</f>
        <v/>
      </c>
      <c r="P5878" t="str">
        <f>IF(L5878="","",AVERAGE(INDEX($K:$K,ROW(L5878),1):INDEX($K:$K,MATCH(L5878+1, L:L,0)-1)))</f>
        <v/>
      </c>
    </row>
    <row r="5879" spans="1:16" x14ac:dyDescent="0.25">
      <c r="A5879">
        <v>2019</v>
      </c>
      <c r="B5879">
        <v>9</v>
      </c>
      <c r="C5879" t="s">
        <v>9</v>
      </c>
      <c r="D5879">
        <v>11.26714286</v>
      </c>
      <c r="E5879">
        <v>11.98087028</v>
      </c>
      <c r="F5879">
        <f t="shared" si="364"/>
        <v>0.71372741999999967</v>
      </c>
      <c r="G5879">
        <f t="shared" si="365"/>
        <v>0.71372741999999967</v>
      </c>
      <c r="H5879">
        <v>57.347142859999998</v>
      </c>
      <c r="I5879">
        <v>96.185714290000007</v>
      </c>
      <c r="J5879">
        <f t="shared" si="366"/>
        <v>38.838571430000009</v>
      </c>
      <c r="K5879">
        <f t="shared" si="367"/>
        <v>38.838571430000009</v>
      </c>
      <c r="L5879" t="str">
        <f>IF(A5879&lt;&gt;A5878,MAX($L$2:L5878)+1,"")</f>
        <v/>
      </c>
      <c r="M5879" t="str">
        <f>IF(L5879="","",AVERAGE(INDEX($E:$E,ROW(L5879),1):INDEX($E:$E,MATCH(L5879+1, L:L,0)-1)) - AVERAGE(INDEX($D:$D,ROW(L5879),1):INDEX($D:$D,MATCH(L5879+1, L:L,0)-1)))</f>
        <v/>
      </c>
      <c r="N5879" t="str">
        <f>IF(L5879="","",AVERAGE(INDEX($I:$I,ROW(L5879),1):INDEX($I:$I,MATCH(L5879+1, L:L,0)-1)) - AVERAGE(INDEX($H:$H,ROW(L5879),1):INDEX($H:$H,MATCH(L5879+1, L:L,0)-1)))</f>
        <v/>
      </c>
      <c r="O5879" t="str">
        <f>IF(L5879="","",AVERAGE(INDEX($G:$G,ROW(L5879),1):INDEX($G:$G,MATCH(L5879+1, L:L,0)-1)))</f>
        <v/>
      </c>
      <c r="P5879" t="str">
        <f>IF(L5879="","",AVERAGE(INDEX($K:$K,ROW(L5879),1):INDEX($K:$K,MATCH(L5879+1, L:L,0)-1)))</f>
        <v/>
      </c>
    </row>
    <row r="5880" spans="1:16" x14ac:dyDescent="0.25">
      <c r="A5880">
        <v>2019</v>
      </c>
      <c r="B5880">
        <v>9</v>
      </c>
      <c r="C5880" t="s">
        <v>10</v>
      </c>
      <c r="D5880">
        <v>13.225</v>
      </c>
      <c r="E5880">
        <v>12.26833334</v>
      </c>
      <c r="F5880">
        <f t="shared" si="364"/>
        <v>-0.95666665999999978</v>
      </c>
      <c r="G5880">
        <f t="shared" si="365"/>
        <v>0.95666665999999978</v>
      </c>
      <c r="H5880">
        <v>90.98</v>
      </c>
      <c r="I5880">
        <v>123.8</v>
      </c>
      <c r="J5880">
        <f t="shared" si="366"/>
        <v>32.819999999999993</v>
      </c>
      <c r="K5880">
        <f t="shared" si="367"/>
        <v>32.819999999999993</v>
      </c>
      <c r="L5880" t="str">
        <f>IF(A5880&lt;&gt;A5879,MAX($L$2:L5879)+1,"")</f>
        <v/>
      </c>
      <c r="M5880" t="str">
        <f>IF(L5880="","",AVERAGE(INDEX($E:$E,ROW(L5880),1):INDEX($E:$E,MATCH(L5880+1, L:L,0)-1)) - AVERAGE(INDEX($D:$D,ROW(L5880),1):INDEX($D:$D,MATCH(L5880+1, L:L,0)-1)))</f>
        <v/>
      </c>
      <c r="N5880" t="str">
        <f>IF(L5880="","",AVERAGE(INDEX($I:$I,ROW(L5880),1):INDEX($I:$I,MATCH(L5880+1, L:L,0)-1)) - AVERAGE(INDEX($H:$H,ROW(L5880),1):INDEX($H:$H,MATCH(L5880+1, L:L,0)-1)))</f>
        <v/>
      </c>
      <c r="O5880" t="str">
        <f>IF(L5880="","",AVERAGE(INDEX($G:$G,ROW(L5880),1):INDEX($G:$G,MATCH(L5880+1, L:L,0)-1)))</f>
        <v/>
      </c>
      <c r="P5880" t="str">
        <f>IF(L5880="","",AVERAGE(INDEX($K:$K,ROW(L5880),1):INDEX($K:$K,MATCH(L5880+1, L:L,0)-1)))</f>
        <v/>
      </c>
    </row>
    <row r="5881" spans="1:16" x14ac:dyDescent="0.25">
      <c r="A5881">
        <v>2019</v>
      </c>
      <c r="B5881">
        <v>9</v>
      </c>
      <c r="C5881" t="s">
        <v>11</v>
      </c>
      <c r="D5881">
        <v>11.78</v>
      </c>
      <c r="E5881">
        <v>11.26092775</v>
      </c>
      <c r="F5881">
        <f t="shared" si="364"/>
        <v>-0.5190722499999989</v>
      </c>
      <c r="G5881">
        <f t="shared" si="365"/>
        <v>0.5190722499999989</v>
      </c>
      <c r="H5881">
        <v>107.265</v>
      </c>
      <c r="I5881">
        <v>122.95</v>
      </c>
      <c r="J5881">
        <f t="shared" si="366"/>
        <v>15.685000000000002</v>
      </c>
      <c r="K5881">
        <f t="shared" si="367"/>
        <v>15.685000000000002</v>
      </c>
      <c r="L5881" t="str">
        <f>IF(A5881&lt;&gt;A5880,MAX($L$2:L5880)+1,"")</f>
        <v/>
      </c>
      <c r="M5881" t="str">
        <f>IF(L5881="","",AVERAGE(INDEX($E:$E,ROW(L5881),1):INDEX($E:$E,MATCH(L5881+1, L:L,0)-1)) - AVERAGE(INDEX($D:$D,ROW(L5881),1):INDEX($D:$D,MATCH(L5881+1, L:L,0)-1)))</f>
        <v/>
      </c>
      <c r="N5881" t="str">
        <f>IF(L5881="","",AVERAGE(INDEX($I:$I,ROW(L5881),1):INDEX($I:$I,MATCH(L5881+1, L:L,0)-1)) - AVERAGE(INDEX($H:$H,ROW(L5881),1):INDEX($H:$H,MATCH(L5881+1, L:L,0)-1)))</f>
        <v/>
      </c>
      <c r="O5881" t="str">
        <f>IF(L5881="","",AVERAGE(INDEX($G:$G,ROW(L5881),1):INDEX($G:$G,MATCH(L5881+1, L:L,0)-1)))</f>
        <v/>
      </c>
      <c r="P5881" t="str">
        <f>IF(L5881="","",AVERAGE(INDEX($K:$K,ROW(L5881),1):INDEX($K:$K,MATCH(L5881+1, L:L,0)-1)))</f>
        <v/>
      </c>
    </row>
    <row r="5882" spans="1:16" x14ac:dyDescent="0.25">
      <c r="A5882">
        <v>2019</v>
      </c>
      <c r="B5882">
        <v>9</v>
      </c>
      <c r="C5882" t="s">
        <v>12</v>
      </c>
      <c r="D5882">
        <v>14.52</v>
      </c>
      <c r="E5882">
        <v>14.79555555</v>
      </c>
      <c r="F5882">
        <f t="shared" si="364"/>
        <v>0.27555554999999998</v>
      </c>
      <c r="G5882">
        <f t="shared" si="365"/>
        <v>0.27555554999999998</v>
      </c>
      <c r="H5882">
        <v>99.996666669999996</v>
      </c>
      <c r="I5882">
        <v>126.66666669999999</v>
      </c>
      <c r="J5882">
        <f t="shared" si="366"/>
        <v>26.670000029999997</v>
      </c>
      <c r="K5882">
        <f t="shared" si="367"/>
        <v>26.670000029999997</v>
      </c>
      <c r="L5882" t="str">
        <f>IF(A5882&lt;&gt;A5881,MAX($L$2:L5881)+1,"")</f>
        <v/>
      </c>
      <c r="M5882" t="str">
        <f>IF(L5882="","",AVERAGE(INDEX($E:$E,ROW(L5882),1):INDEX($E:$E,MATCH(L5882+1, L:L,0)-1)) - AVERAGE(INDEX($D:$D,ROW(L5882),1):INDEX($D:$D,MATCH(L5882+1, L:L,0)-1)))</f>
        <v/>
      </c>
      <c r="N5882" t="str">
        <f>IF(L5882="","",AVERAGE(INDEX($I:$I,ROW(L5882),1):INDEX($I:$I,MATCH(L5882+1, L:L,0)-1)) - AVERAGE(INDEX($H:$H,ROW(L5882),1):INDEX($H:$H,MATCH(L5882+1, L:L,0)-1)))</f>
        <v/>
      </c>
      <c r="O5882" t="str">
        <f>IF(L5882="","",AVERAGE(INDEX($G:$G,ROW(L5882),1):INDEX($G:$G,MATCH(L5882+1, L:L,0)-1)))</f>
        <v/>
      </c>
      <c r="P5882" t="str">
        <f>IF(L5882="","",AVERAGE(INDEX($K:$K,ROW(L5882),1):INDEX($K:$K,MATCH(L5882+1, L:L,0)-1)))</f>
        <v/>
      </c>
    </row>
    <row r="5883" spans="1:16" x14ac:dyDescent="0.25">
      <c r="A5883">
        <v>2019</v>
      </c>
      <c r="B5883">
        <v>9</v>
      </c>
      <c r="C5883" t="s">
        <v>15</v>
      </c>
      <c r="D5883">
        <v>14.824444440000001</v>
      </c>
      <c r="E5883">
        <v>15.743418800000001</v>
      </c>
      <c r="F5883">
        <f t="shared" si="364"/>
        <v>0.91897435999999999</v>
      </c>
      <c r="G5883">
        <f t="shared" si="365"/>
        <v>0.91897435999999999</v>
      </c>
      <c r="H5883">
        <v>90.813333330000006</v>
      </c>
      <c r="I5883">
        <v>99.666666669999998</v>
      </c>
      <c r="J5883">
        <f t="shared" si="366"/>
        <v>8.8533333399999918</v>
      </c>
      <c r="K5883">
        <f t="shared" si="367"/>
        <v>8.8533333399999918</v>
      </c>
      <c r="L5883" t="str">
        <f>IF(A5883&lt;&gt;A5882,MAX($L$2:L5882)+1,"")</f>
        <v/>
      </c>
      <c r="M5883" t="str">
        <f>IF(L5883="","",AVERAGE(INDEX($E:$E,ROW(L5883),1):INDEX($E:$E,MATCH(L5883+1, L:L,0)-1)) - AVERAGE(INDEX($D:$D,ROW(L5883),1):INDEX($D:$D,MATCH(L5883+1, L:L,0)-1)))</f>
        <v/>
      </c>
      <c r="N5883" t="str">
        <f>IF(L5883="","",AVERAGE(INDEX($I:$I,ROW(L5883),1):INDEX($I:$I,MATCH(L5883+1, L:L,0)-1)) - AVERAGE(INDEX($H:$H,ROW(L5883),1):INDEX($H:$H,MATCH(L5883+1, L:L,0)-1)))</f>
        <v/>
      </c>
      <c r="O5883" t="str">
        <f>IF(L5883="","",AVERAGE(INDEX($G:$G,ROW(L5883),1):INDEX($G:$G,MATCH(L5883+1, L:L,0)-1)))</f>
        <v/>
      </c>
      <c r="P5883" t="str">
        <f>IF(L5883="","",AVERAGE(INDEX($K:$K,ROW(L5883),1):INDEX($K:$K,MATCH(L5883+1, L:L,0)-1)))</f>
        <v/>
      </c>
    </row>
    <row r="5884" spans="1:16" x14ac:dyDescent="0.25">
      <c r="A5884">
        <v>2019</v>
      </c>
      <c r="B5884">
        <v>9</v>
      </c>
      <c r="C5884" t="s">
        <v>16</v>
      </c>
      <c r="D5884">
        <v>14.39</v>
      </c>
      <c r="E5884">
        <v>13.643333330000001</v>
      </c>
      <c r="F5884">
        <f t="shared" si="364"/>
        <v>-0.74666666999999975</v>
      </c>
      <c r="G5884">
        <f t="shared" si="365"/>
        <v>0.74666666999999975</v>
      </c>
      <c r="H5884">
        <v>107.42</v>
      </c>
      <c r="I5884">
        <v>244.3</v>
      </c>
      <c r="J5884">
        <f t="shared" si="366"/>
        <v>136.88</v>
      </c>
      <c r="K5884">
        <f t="shared" si="367"/>
        <v>136.88</v>
      </c>
      <c r="L5884" t="str">
        <f>IF(A5884&lt;&gt;A5883,MAX($L$2:L5883)+1,"")</f>
        <v/>
      </c>
      <c r="M5884" t="str">
        <f>IF(L5884="","",AVERAGE(INDEX($E:$E,ROW(L5884),1):INDEX($E:$E,MATCH(L5884+1, L:L,0)-1)) - AVERAGE(INDEX($D:$D,ROW(L5884),1):INDEX($D:$D,MATCH(L5884+1, L:L,0)-1)))</f>
        <v/>
      </c>
      <c r="N5884" t="str">
        <f>IF(L5884="","",AVERAGE(INDEX($I:$I,ROW(L5884),1):INDEX($I:$I,MATCH(L5884+1, L:L,0)-1)) - AVERAGE(INDEX($H:$H,ROW(L5884),1):INDEX($H:$H,MATCH(L5884+1, L:L,0)-1)))</f>
        <v/>
      </c>
      <c r="O5884" t="str">
        <f>IF(L5884="","",AVERAGE(INDEX($G:$G,ROW(L5884),1):INDEX($G:$G,MATCH(L5884+1, L:L,0)-1)))</f>
        <v/>
      </c>
      <c r="P5884" t="str">
        <f>IF(L5884="","",AVERAGE(INDEX($K:$K,ROW(L5884),1):INDEX($K:$K,MATCH(L5884+1, L:L,0)-1)))</f>
        <v/>
      </c>
    </row>
    <row r="5885" spans="1:16" x14ac:dyDescent="0.25">
      <c r="A5885">
        <v>2019</v>
      </c>
      <c r="B5885">
        <v>9</v>
      </c>
      <c r="C5885" t="s">
        <v>17</v>
      </c>
      <c r="D5885">
        <v>12.05</v>
      </c>
      <c r="E5885">
        <v>11.28333333</v>
      </c>
      <c r="F5885">
        <f t="shared" si="364"/>
        <v>-0.7666666700000011</v>
      </c>
      <c r="G5885">
        <f t="shared" si="365"/>
        <v>0.7666666700000011</v>
      </c>
      <c r="H5885">
        <v>102.72</v>
      </c>
      <c r="I5885">
        <v>136.5</v>
      </c>
      <c r="J5885">
        <f t="shared" si="366"/>
        <v>33.78</v>
      </c>
      <c r="K5885">
        <f t="shared" si="367"/>
        <v>33.78</v>
      </c>
      <c r="L5885" t="str">
        <f>IF(A5885&lt;&gt;A5884,MAX($L$2:L5884)+1,"")</f>
        <v/>
      </c>
      <c r="M5885" t="str">
        <f>IF(L5885="","",AVERAGE(INDEX($E:$E,ROW(L5885),1):INDEX($E:$E,MATCH(L5885+1, L:L,0)-1)) - AVERAGE(INDEX($D:$D,ROW(L5885),1):INDEX($D:$D,MATCH(L5885+1, L:L,0)-1)))</f>
        <v/>
      </c>
      <c r="N5885" t="str">
        <f>IF(L5885="","",AVERAGE(INDEX($I:$I,ROW(L5885),1):INDEX($I:$I,MATCH(L5885+1, L:L,0)-1)) - AVERAGE(INDEX($H:$H,ROW(L5885),1):INDEX($H:$H,MATCH(L5885+1, L:L,0)-1)))</f>
        <v/>
      </c>
      <c r="O5885" t="str">
        <f>IF(L5885="","",AVERAGE(INDEX($G:$G,ROW(L5885),1):INDEX($G:$G,MATCH(L5885+1, L:L,0)-1)))</f>
        <v/>
      </c>
      <c r="P5885" t="str">
        <f>IF(L5885="","",AVERAGE(INDEX($K:$K,ROW(L5885),1):INDEX($K:$K,MATCH(L5885+1, L:L,0)-1)))</f>
        <v/>
      </c>
    </row>
    <row r="5886" spans="1:16" x14ac:dyDescent="0.25">
      <c r="A5886">
        <v>2019</v>
      </c>
      <c r="B5886">
        <v>9</v>
      </c>
      <c r="C5886" t="s">
        <v>18</v>
      </c>
      <c r="D5886">
        <v>11.577500000000001</v>
      </c>
      <c r="E5886">
        <v>12.15964902</v>
      </c>
      <c r="F5886">
        <f t="shared" si="364"/>
        <v>0.58214901999999924</v>
      </c>
      <c r="G5886">
        <f t="shared" si="365"/>
        <v>0.58214901999999924</v>
      </c>
      <c r="H5886">
        <v>34.496666670000003</v>
      </c>
      <c r="I5886">
        <v>83.474999999999994</v>
      </c>
      <c r="J5886">
        <f t="shared" si="366"/>
        <v>48.978333329999991</v>
      </c>
      <c r="K5886">
        <f t="shared" si="367"/>
        <v>48.978333329999991</v>
      </c>
      <c r="L5886" t="str">
        <f>IF(A5886&lt;&gt;A5885,MAX($L$2:L5885)+1,"")</f>
        <v/>
      </c>
      <c r="M5886" t="str">
        <f>IF(L5886="","",AVERAGE(INDEX($E:$E,ROW(L5886),1):INDEX($E:$E,MATCH(L5886+1, L:L,0)-1)) - AVERAGE(INDEX($D:$D,ROW(L5886),1):INDEX($D:$D,MATCH(L5886+1, L:L,0)-1)))</f>
        <v/>
      </c>
      <c r="N5886" t="str">
        <f>IF(L5886="","",AVERAGE(INDEX($I:$I,ROW(L5886),1):INDEX($I:$I,MATCH(L5886+1, L:L,0)-1)) - AVERAGE(INDEX($H:$H,ROW(L5886),1):INDEX($H:$H,MATCH(L5886+1, L:L,0)-1)))</f>
        <v/>
      </c>
      <c r="O5886" t="str">
        <f>IF(L5886="","",AVERAGE(INDEX($G:$G,ROW(L5886),1):INDEX($G:$G,MATCH(L5886+1, L:L,0)-1)))</f>
        <v/>
      </c>
      <c r="P5886" t="str">
        <f>IF(L5886="","",AVERAGE(INDEX($K:$K,ROW(L5886),1):INDEX($K:$K,MATCH(L5886+1, L:L,0)-1)))</f>
        <v/>
      </c>
    </row>
    <row r="5887" spans="1:16" x14ac:dyDescent="0.25">
      <c r="A5887">
        <v>2019</v>
      </c>
      <c r="B5887">
        <v>9</v>
      </c>
      <c r="C5887" t="s">
        <v>19</v>
      </c>
      <c r="D5887">
        <v>6.58</v>
      </c>
      <c r="E5887">
        <v>8.6066666670000007</v>
      </c>
      <c r="F5887">
        <f t="shared" si="364"/>
        <v>2.0266666670000006</v>
      </c>
      <c r="G5887">
        <f t="shared" si="365"/>
        <v>2.0266666670000006</v>
      </c>
      <c r="H5887">
        <v>26.82</v>
      </c>
      <c r="I5887">
        <v>16</v>
      </c>
      <c r="J5887">
        <f t="shared" si="366"/>
        <v>-10.82</v>
      </c>
      <c r="K5887">
        <f t="shared" si="367"/>
        <v>10.82</v>
      </c>
      <c r="L5887" t="str">
        <f>IF(A5887&lt;&gt;A5886,MAX($L$2:L5886)+1,"")</f>
        <v/>
      </c>
      <c r="M5887" t="str">
        <f>IF(L5887="","",AVERAGE(INDEX($E:$E,ROW(L5887),1):INDEX($E:$E,MATCH(L5887+1, L:L,0)-1)) - AVERAGE(INDEX($D:$D,ROW(L5887),1):INDEX($D:$D,MATCH(L5887+1, L:L,0)-1)))</f>
        <v/>
      </c>
      <c r="N5887" t="str">
        <f>IF(L5887="","",AVERAGE(INDEX($I:$I,ROW(L5887),1):INDEX($I:$I,MATCH(L5887+1, L:L,0)-1)) - AVERAGE(INDEX($H:$H,ROW(L5887),1):INDEX($H:$H,MATCH(L5887+1, L:L,0)-1)))</f>
        <v/>
      </c>
      <c r="O5887" t="str">
        <f>IF(L5887="","",AVERAGE(INDEX($G:$G,ROW(L5887),1):INDEX($G:$G,MATCH(L5887+1, L:L,0)-1)))</f>
        <v/>
      </c>
      <c r="P5887" t="str">
        <f>IF(L5887="","",AVERAGE(INDEX($K:$K,ROW(L5887),1):INDEX($K:$K,MATCH(L5887+1, L:L,0)-1)))</f>
        <v/>
      </c>
    </row>
    <row r="5888" spans="1:16" x14ac:dyDescent="0.25">
      <c r="A5888">
        <v>2019</v>
      </c>
      <c r="B5888">
        <v>10</v>
      </c>
      <c r="C5888" t="s">
        <v>7</v>
      </c>
      <c r="D5888">
        <v>3.766</v>
      </c>
      <c r="E5888">
        <v>1.970967742</v>
      </c>
      <c r="F5888">
        <f t="shared" si="364"/>
        <v>-1.795032258</v>
      </c>
      <c r="G5888">
        <f t="shared" si="365"/>
        <v>1.795032258</v>
      </c>
      <c r="H5888">
        <v>20.609000000000002</v>
      </c>
      <c r="I5888">
        <v>22.7</v>
      </c>
      <c r="J5888">
        <f t="shared" si="366"/>
        <v>2.0909999999999975</v>
      </c>
      <c r="K5888">
        <f t="shared" si="367"/>
        <v>2.0909999999999975</v>
      </c>
      <c r="L5888" t="str">
        <f>IF(A5888&lt;&gt;A5887,MAX($L$2:L5887)+1,"")</f>
        <v/>
      </c>
      <c r="M5888" t="str">
        <f>IF(L5888="","",AVERAGE(INDEX($E:$E,ROW(L5888),1):INDEX($E:$E,MATCH(L5888+1, L:L,0)-1)) - AVERAGE(INDEX($D:$D,ROW(L5888),1):INDEX($D:$D,MATCH(L5888+1, L:L,0)-1)))</f>
        <v/>
      </c>
      <c r="N5888" t="str">
        <f>IF(L5888="","",AVERAGE(INDEX($I:$I,ROW(L5888),1):INDEX($I:$I,MATCH(L5888+1, L:L,0)-1)) - AVERAGE(INDEX($H:$H,ROW(L5888),1):INDEX($H:$H,MATCH(L5888+1, L:L,0)-1)))</f>
        <v/>
      </c>
      <c r="O5888" t="str">
        <f>IF(L5888="","",AVERAGE(INDEX($G:$G,ROW(L5888),1):INDEX($G:$G,MATCH(L5888+1, L:L,0)-1)))</f>
        <v/>
      </c>
      <c r="P5888" t="str">
        <f>IF(L5888="","",AVERAGE(INDEX($K:$K,ROW(L5888),1):INDEX($K:$K,MATCH(L5888+1, L:L,0)-1)))</f>
        <v/>
      </c>
    </row>
    <row r="5889" spans="1:16" x14ac:dyDescent="0.25">
      <c r="A5889">
        <v>2019</v>
      </c>
      <c r="B5889">
        <v>10</v>
      </c>
      <c r="C5889" t="s">
        <v>8</v>
      </c>
      <c r="D5889">
        <v>8.1</v>
      </c>
      <c r="E5889">
        <v>7.0357322709999996</v>
      </c>
      <c r="F5889">
        <f t="shared" si="364"/>
        <v>-1.064267729</v>
      </c>
      <c r="G5889">
        <f t="shared" si="365"/>
        <v>1.064267729</v>
      </c>
      <c r="H5889">
        <v>197.4217021</v>
      </c>
      <c r="I5889">
        <v>164.0191489</v>
      </c>
      <c r="J5889">
        <f t="shared" si="366"/>
        <v>-33.4025532</v>
      </c>
      <c r="K5889">
        <f t="shared" si="367"/>
        <v>33.4025532</v>
      </c>
      <c r="L5889" t="str">
        <f>IF(A5889&lt;&gt;A5888,MAX($L$2:L5888)+1,"")</f>
        <v/>
      </c>
      <c r="M5889" t="str">
        <f>IF(L5889="","",AVERAGE(INDEX($E:$E,ROW(L5889),1):INDEX($E:$E,MATCH(L5889+1, L:L,0)-1)) - AVERAGE(INDEX($D:$D,ROW(L5889),1):INDEX($D:$D,MATCH(L5889+1, L:L,0)-1)))</f>
        <v/>
      </c>
      <c r="N5889" t="str">
        <f>IF(L5889="","",AVERAGE(INDEX($I:$I,ROW(L5889),1):INDEX($I:$I,MATCH(L5889+1, L:L,0)-1)) - AVERAGE(INDEX($H:$H,ROW(L5889),1):INDEX($H:$H,MATCH(L5889+1, L:L,0)-1)))</f>
        <v/>
      </c>
      <c r="O5889" t="str">
        <f>IF(L5889="","",AVERAGE(INDEX($G:$G,ROW(L5889),1):INDEX($G:$G,MATCH(L5889+1, L:L,0)-1)))</f>
        <v/>
      </c>
      <c r="P5889" t="str">
        <f>IF(L5889="","",AVERAGE(INDEX($K:$K,ROW(L5889),1):INDEX($K:$K,MATCH(L5889+1, L:L,0)-1)))</f>
        <v/>
      </c>
    </row>
    <row r="5890" spans="1:16" x14ac:dyDescent="0.25">
      <c r="A5890">
        <v>2019</v>
      </c>
      <c r="B5890">
        <v>10</v>
      </c>
      <c r="C5890" t="s">
        <v>9</v>
      </c>
      <c r="D5890">
        <v>3.9783333330000001</v>
      </c>
      <c r="E5890">
        <v>1.80290346</v>
      </c>
      <c r="F5890">
        <f t="shared" si="364"/>
        <v>-2.1754298730000001</v>
      </c>
      <c r="G5890">
        <f t="shared" si="365"/>
        <v>2.1754298730000001</v>
      </c>
      <c r="H5890">
        <v>39.395000000000003</v>
      </c>
      <c r="I5890">
        <v>44.916666669999998</v>
      </c>
      <c r="J5890">
        <f t="shared" si="366"/>
        <v>5.5216666699999948</v>
      </c>
      <c r="K5890">
        <f t="shared" si="367"/>
        <v>5.5216666699999948</v>
      </c>
      <c r="L5890" t="str">
        <f>IF(A5890&lt;&gt;A5889,MAX($L$2:L5889)+1,"")</f>
        <v/>
      </c>
      <c r="M5890" t="str">
        <f>IF(L5890="","",AVERAGE(INDEX($E:$E,ROW(L5890),1):INDEX($E:$E,MATCH(L5890+1, L:L,0)-1)) - AVERAGE(INDEX($D:$D,ROW(L5890),1):INDEX($D:$D,MATCH(L5890+1, L:L,0)-1)))</f>
        <v/>
      </c>
      <c r="N5890" t="str">
        <f>IF(L5890="","",AVERAGE(INDEX($I:$I,ROW(L5890),1):INDEX($I:$I,MATCH(L5890+1, L:L,0)-1)) - AVERAGE(INDEX($H:$H,ROW(L5890),1):INDEX($H:$H,MATCH(L5890+1, L:L,0)-1)))</f>
        <v/>
      </c>
      <c r="O5890" t="str">
        <f>IF(L5890="","",AVERAGE(INDEX($G:$G,ROW(L5890),1):INDEX($G:$G,MATCH(L5890+1, L:L,0)-1)))</f>
        <v/>
      </c>
      <c r="P5890" t="str">
        <f>IF(L5890="","",AVERAGE(INDEX($K:$K,ROW(L5890),1):INDEX($K:$K,MATCH(L5890+1, L:L,0)-1)))</f>
        <v/>
      </c>
    </row>
    <row r="5891" spans="1:16" x14ac:dyDescent="0.25">
      <c r="A5891">
        <v>2019</v>
      </c>
      <c r="B5891">
        <v>10</v>
      </c>
      <c r="C5891" t="s">
        <v>10</v>
      </c>
      <c r="D5891">
        <v>6.59</v>
      </c>
      <c r="E5891">
        <v>7.9258064519999998</v>
      </c>
      <c r="F5891">
        <f t="shared" ref="F5891:F5950" si="368">E5891-D5891</f>
        <v>1.3358064519999999</v>
      </c>
      <c r="G5891">
        <f t="shared" ref="G5891:G5954" si="369">ABS(F5891)</f>
        <v>1.3358064519999999</v>
      </c>
      <c r="H5891">
        <v>91.724999999999994</v>
      </c>
      <c r="I5891">
        <v>117.2</v>
      </c>
      <c r="J5891">
        <f t="shared" ref="J5891:J5950" si="370">I5891-H5891</f>
        <v>25.475000000000009</v>
      </c>
      <c r="K5891">
        <f t="shared" ref="K5891:K5954" si="371">ABS(J5891)</f>
        <v>25.475000000000009</v>
      </c>
      <c r="L5891" t="str">
        <f>IF(A5891&lt;&gt;A5890,MAX($L$2:L5890)+1,"")</f>
        <v/>
      </c>
      <c r="M5891" t="str">
        <f>IF(L5891="","",AVERAGE(INDEX($E:$E,ROW(L5891),1):INDEX($E:$E,MATCH(L5891+1, L:L,0)-1)) - AVERAGE(INDEX($D:$D,ROW(L5891),1):INDEX($D:$D,MATCH(L5891+1, L:L,0)-1)))</f>
        <v/>
      </c>
      <c r="N5891" t="str">
        <f>IF(L5891="","",AVERAGE(INDEX($I:$I,ROW(L5891),1):INDEX($I:$I,MATCH(L5891+1, L:L,0)-1)) - AVERAGE(INDEX($H:$H,ROW(L5891),1):INDEX($H:$H,MATCH(L5891+1, L:L,0)-1)))</f>
        <v/>
      </c>
      <c r="O5891" t="str">
        <f>IF(L5891="","",AVERAGE(INDEX($G:$G,ROW(L5891),1):INDEX($G:$G,MATCH(L5891+1, L:L,0)-1)))</f>
        <v/>
      </c>
      <c r="P5891" t="str">
        <f>IF(L5891="","",AVERAGE(INDEX($K:$K,ROW(L5891),1):INDEX($K:$K,MATCH(L5891+1, L:L,0)-1)))</f>
        <v/>
      </c>
    </row>
    <row r="5892" spans="1:16" x14ac:dyDescent="0.25">
      <c r="A5892">
        <v>2019</v>
      </c>
      <c r="B5892">
        <v>10</v>
      </c>
      <c r="C5892" t="s">
        <v>11</v>
      </c>
      <c r="D5892">
        <v>6.1349999999999998</v>
      </c>
      <c r="E5892">
        <v>6.6368743050000001</v>
      </c>
      <c r="F5892">
        <f t="shared" si="368"/>
        <v>0.5018743050000003</v>
      </c>
      <c r="G5892">
        <f t="shared" si="369"/>
        <v>0.5018743050000003</v>
      </c>
      <c r="H5892">
        <v>105.31</v>
      </c>
      <c r="I5892">
        <v>73.650000000000006</v>
      </c>
      <c r="J5892">
        <f t="shared" si="370"/>
        <v>-31.659999999999997</v>
      </c>
      <c r="K5892">
        <f t="shared" si="371"/>
        <v>31.659999999999997</v>
      </c>
      <c r="L5892" t="str">
        <f>IF(A5892&lt;&gt;A5891,MAX($L$2:L5891)+1,"")</f>
        <v/>
      </c>
      <c r="M5892" t="str">
        <f>IF(L5892="","",AVERAGE(INDEX($E:$E,ROW(L5892),1):INDEX($E:$E,MATCH(L5892+1, L:L,0)-1)) - AVERAGE(INDEX($D:$D,ROW(L5892),1):INDEX($D:$D,MATCH(L5892+1, L:L,0)-1)))</f>
        <v/>
      </c>
      <c r="N5892" t="str">
        <f>IF(L5892="","",AVERAGE(INDEX($I:$I,ROW(L5892),1):INDEX($I:$I,MATCH(L5892+1, L:L,0)-1)) - AVERAGE(INDEX($H:$H,ROW(L5892),1):INDEX($H:$H,MATCH(L5892+1, L:L,0)-1)))</f>
        <v/>
      </c>
      <c r="O5892" t="str">
        <f>IF(L5892="","",AVERAGE(INDEX($G:$G,ROW(L5892),1):INDEX($G:$G,MATCH(L5892+1, L:L,0)-1)))</f>
        <v/>
      </c>
      <c r="P5892" t="str">
        <f>IF(L5892="","",AVERAGE(INDEX($K:$K,ROW(L5892),1):INDEX($K:$K,MATCH(L5892+1, L:L,0)-1)))</f>
        <v/>
      </c>
    </row>
    <row r="5893" spans="1:16" x14ac:dyDescent="0.25">
      <c r="A5893">
        <v>2019</v>
      </c>
      <c r="B5893">
        <v>10</v>
      </c>
      <c r="C5893" t="s">
        <v>12</v>
      </c>
      <c r="D5893">
        <v>8.75</v>
      </c>
      <c r="E5893">
        <v>9.8376344069999995</v>
      </c>
      <c r="F5893">
        <f t="shared" si="368"/>
        <v>1.0876344069999995</v>
      </c>
      <c r="G5893">
        <f t="shared" si="369"/>
        <v>1.0876344069999995</v>
      </c>
      <c r="H5893">
        <v>110.03</v>
      </c>
      <c r="I5893">
        <v>106.4666667</v>
      </c>
      <c r="J5893">
        <f t="shared" si="370"/>
        <v>-3.5633332999999965</v>
      </c>
      <c r="K5893">
        <f t="shared" si="371"/>
        <v>3.5633332999999965</v>
      </c>
      <c r="L5893" t="str">
        <f>IF(A5893&lt;&gt;A5892,MAX($L$2:L5892)+1,"")</f>
        <v/>
      </c>
      <c r="M5893" t="str">
        <f>IF(L5893="","",AVERAGE(INDEX($E:$E,ROW(L5893),1):INDEX($E:$E,MATCH(L5893+1, L:L,0)-1)) - AVERAGE(INDEX($D:$D,ROW(L5893),1):INDEX($D:$D,MATCH(L5893+1, L:L,0)-1)))</f>
        <v/>
      </c>
      <c r="N5893" t="str">
        <f>IF(L5893="","",AVERAGE(INDEX($I:$I,ROW(L5893),1):INDEX($I:$I,MATCH(L5893+1, L:L,0)-1)) - AVERAGE(INDEX($H:$H,ROW(L5893),1):INDEX($H:$H,MATCH(L5893+1, L:L,0)-1)))</f>
        <v/>
      </c>
      <c r="O5893" t="str">
        <f>IF(L5893="","",AVERAGE(INDEX($G:$G,ROW(L5893),1):INDEX($G:$G,MATCH(L5893+1, L:L,0)-1)))</f>
        <v/>
      </c>
      <c r="P5893" t="str">
        <f>IF(L5893="","",AVERAGE(INDEX($K:$K,ROW(L5893),1):INDEX($K:$K,MATCH(L5893+1, L:L,0)-1)))</f>
        <v/>
      </c>
    </row>
    <row r="5894" spans="1:16" x14ac:dyDescent="0.25">
      <c r="A5894">
        <v>2019</v>
      </c>
      <c r="B5894">
        <v>10</v>
      </c>
      <c r="C5894" t="s">
        <v>15</v>
      </c>
      <c r="D5894">
        <v>7.97</v>
      </c>
      <c r="E5894">
        <v>8.5721960300000006</v>
      </c>
      <c r="F5894">
        <f t="shared" si="368"/>
        <v>0.60219603000000088</v>
      </c>
      <c r="G5894">
        <f t="shared" si="369"/>
        <v>0.60219603000000088</v>
      </c>
      <c r="H5894">
        <v>80.578999999999994</v>
      </c>
      <c r="I5894">
        <v>148.19999999999999</v>
      </c>
      <c r="J5894">
        <f t="shared" si="370"/>
        <v>67.620999999999995</v>
      </c>
      <c r="K5894">
        <f t="shared" si="371"/>
        <v>67.620999999999995</v>
      </c>
      <c r="L5894" t="str">
        <f>IF(A5894&lt;&gt;A5893,MAX($L$2:L5893)+1,"")</f>
        <v/>
      </c>
      <c r="M5894" t="str">
        <f>IF(L5894="","",AVERAGE(INDEX($E:$E,ROW(L5894),1):INDEX($E:$E,MATCH(L5894+1, L:L,0)-1)) - AVERAGE(INDEX($D:$D,ROW(L5894),1):INDEX($D:$D,MATCH(L5894+1, L:L,0)-1)))</f>
        <v/>
      </c>
      <c r="N5894" t="str">
        <f>IF(L5894="","",AVERAGE(INDEX($I:$I,ROW(L5894),1):INDEX($I:$I,MATCH(L5894+1, L:L,0)-1)) - AVERAGE(INDEX($H:$H,ROW(L5894),1):INDEX($H:$H,MATCH(L5894+1, L:L,0)-1)))</f>
        <v/>
      </c>
      <c r="O5894" t="str">
        <f>IF(L5894="","",AVERAGE(INDEX($G:$G,ROW(L5894),1):INDEX($G:$G,MATCH(L5894+1, L:L,0)-1)))</f>
        <v/>
      </c>
      <c r="P5894" t="str">
        <f>IF(L5894="","",AVERAGE(INDEX($K:$K,ROW(L5894),1):INDEX($K:$K,MATCH(L5894+1, L:L,0)-1)))</f>
        <v/>
      </c>
    </row>
    <row r="5895" spans="1:16" x14ac:dyDescent="0.25">
      <c r="A5895">
        <v>2019</v>
      </c>
      <c r="B5895">
        <v>10</v>
      </c>
      <c r="C5895" t="s">
        <v>16</v>
      </c>
      <c r="D5895">
        <v>8.4700000000000006</v>
      </c>
      <c r="E5895">
        <v>8.6275862070000002</v>
      </c>
      <c r="F5895">
        <f t="shared" si="368"/>
        <v>0.15758620699999959</v>
      </c>
      <c r="G5895">
        <f t="shared" si="369"/>
        <v>0.15758620699999959</v>
      </c>
      <c r="H5895">
        <v>122.91</v>
      </c>
      <c r="I5895">
        <v>133</v>
      </c>
      <c r="J5895">
        <f t="shared" si="370"/>
        <v>10.090000000000003</v>
      </c>
      <c r="K5895">
        <f t="shared" si="371"/>
        <v>10.090000000000003</v>
      </c>
      <c r="L5895" t="str">
        <f>IF(A5895&lt;&gt;A5894,MAX($L$2:L5894)+1,"")</f>
        <v/>
      </c>
      <c r="M5895" t="str">
        <f>IF(L5895="","",AVERAGE(INDEX($E:$E,ROW(L5895),1):INDEX($E:$E,MATCH(L5895+1, L:L,0)-1)) - AVERAGE(INDEX($D:$D,ROW(L5895),1):INDEX($D:$D,MATCH(L5895+1, L:L,0)-1)))</f>
        <v/>
      </c>
      <c r="N5895" t="str">
        <f>IF(L5895="","",AVERAGE(INDEX($I:$I,ROW(L5895),1):INDEX($I:$I,MATCH(L5895+1, L:L,0)-1)) - AVERAGE(INDEX($H:$H,ROW(L5895),1):INDEX($H:$H,MATCH(L5895+1, L:L,0)-1)))</f>
        <v/>
      </c>
      <c r="O5895" t="str">
        <f>IF(L5895="","",AVERAGE(INDEX($G:$G,ROW(L5895),1):INDEX($G:$G,MATCH(L5895+1, L:L,0)-1)))</f>
        <v/>
      </c>
      <c r="P5895" t="str">
        <f>IF(L5895="","",AVERAGE(INDEX($K:$K,ROW(L5895),1):INDEX($K:$K,MATCH(L5895+1, L:L,0)-1)))</f>
        <v/>
      </c>
    </row>
    <row r="5896" spans="1:16" x14ac:dyDescent="0.25">
      <c r="A5896">
        <v>2019</v>
      </c>
      <c r="B5896">
        <v>10</v>
      </c>
      <c r="C5896" t="s">
        <v>17</v>
      </c>
      <c r="D5896">
        <v>5.3</v>
      </c>
      <c r="E5896">
        <v>6.0419354839999997</v>
      </c>
      <c r="F5896">
        <f t="shared" si="368"/>
        <v>0.74193548399999987</v>
      </c>
      <c r="G5896">
        <f t="shared" si="369"/>
        <v>0.74193548399999987</v>
      </c>
      <c r="H5896">
        <v>85.18</v>
      </c>
      <c r="I5896">
        <v>70.2</v>
      </c>
      <c r="J5896">
        <f t="shared" si="370"/>
        <v>-14.980000000000004</v>
      </c>
      <c r="K5896">
        <f t="shared" si="371"/>
        <v>14.980000000000004</v>
      </c>
      <c r="L5896" t="str">
        <f>IF(A5896&lt;&gt;A5895,MAX($L$2:L5895)+1,"")</f>
        <v/>
      </c>
      <c r="M5896" t="str">
        <f>IF(L5896="","",AVERAGE(INDEX($E:$E,ROW(L5896),1):INDEX($E:$E,MATCH(L5896+1, L:L,0)-1)) - AVERAGE(INDEX($D:$D,ROW(L5896),1):INDEX($D:$D,MATCH(L5896+1, L:L,0)-1)))</f>
        <v/>
      </c>
      <c r="N5896" t="str">
        <f>IF(L5896="","",AVERAGE(INDEX($I:$I,ROW(L5896),1):INDEX($I:$I,MATCH(L5896+1, L:L,0)-1)) - AVERAGE(INDEX($H:$H,ROW(L5896),1):INDEX($H:$H,MATCH(L5896+1, L:L,0)-1)))</f>
        <v/>
      </c>
      <c r="O5896" t="str">
        <f>IF(L5896="","",AVERAGE(INDEX($G:$G,ROW(L5896),1):INDEX($G:$G,MATCH(L5896+1, L:L,0)-1)))</f>
        <v/>
      </c>
      <c r="P5896" t="str">
        <f>IF(L5896="","",AVERAGE(INDEX($K:$K,ROW(L5896),1):INDEX($K:$K,MATCH(L5896+1, L:L,0)-1)))</f>
        <v/>
      </c>
    </row>
    <row r="5897" spans="1:16" x14ac:dyDescent="0.25">
      <c r="A5897">
        <v>2019</v>
      </c>
      <c r="B5897">
        <v>10</v>
      </c>
      <c r="C5897" t="s">
        <v>18</v>
      </c>
      <c r="D5897">
        <v>4.2353846150000001</v>
      </c>
      <c r="E5897">
        <v>1.472219648</v>
      </c>
      <c r="F5897">
        <f t="shared" si="368"/>
        <v>-2.7631649669999998</v>
      </c>
      <c r="G5897">
        <f t="shared" si="369"/>
        <v>2.7631649669999998</v>
      </c>
      <c r="H5897">
        <v>21.379230769999999</v>
      </c>
      <c r="I5897">
        <v>11.353846150000001</v>
      </c>
      <c r="J5897">
        <f t="shared" si="370"/>
        <v>-10.025384619999999</v>
      </c>
      <c r="K5897">
        <f t="shared" si="371"/>
        <v>10.025384619999999</v>
      </c>
      <c r="L5897" t="str">
        <f>IF(A5897&lt;&gt;A5896,MAX($L$2:L5896)+1,"")</f>
        <v/>
      </c>
      <c r="M5897" t="str">
        <f>IF(L5897="","",AVERAGE(INDEX($E:$E,ROW(L5897),1):INDEX($E:$E,MATCH(L5897+1, L:L,0)-1)) - AVERAGE(INDEX($D:$D,ROW(L5897),1):INDEX($D:$D,MATCH(L5897+1, L:L,0)-1)))</f>
        <v/>
      </c>
      <c r="N5897" t="str">
        <f>IF(L5897="","",AVERAGE(INDEX($I:$I,ROW(L5897),1):INDEX($I:$I,MATCH(L5897+1, L:L,0)-1)) - AVERAGE(INDEX($H:$H,ROW(L5897),1):INDEX($H:$H,MATCH(L5897+1, L:L,0)-1)))</f>
        <v/>
      </c>
      <c r="O5897" t="str">
        <f>IF(L5897="","",AVERAGE(INDEX($G:$G,ROW(L5897),1):INDEX($G:$G,MATCH(L5897+1, L:L,0)-1)))</f>
        <v/>
      </c>
      <c r="P5897" t="str">
        <f>IF(L5897="","",AVERAGE(INDEX($K:$K,ROW(L5897),1):INDEX($K:$K,MATCH(L5897+1, L:L,0)-1)))</f>
        <v/>
      </c>
    </row>
    <row r="5898" spans="1:16" x14ac:dyDescent="0.25">
      <c r="A5898">
        <v>2019</v>
      </c>
      <c r="B5898">
        <v>11</v>
      </c>
      <c r="C5898" t="s">
        <v>7</v>
      </c>
      <c r="D5898">
        <v>-5.75</v>
      </c>
      <c r="E5898">
        <v>-4.9162380949999998</v>
      </c>
      <c r="F5898">
        <f t="shared" si="368"/>
        <v>0.83376190500000025</v>
      </c>
      <c r="G5898">
        <f t="shared" si="369"/>
        <v>0.83376190500000025</v>
      </c>
      <c r="H5898">
        <v>17.343</v>
      </c>
      <c r="I5898">
        <v>18.47</v>
      </c>
      <c r="J5898">
        <f t="shared" si="370"/>
        <v>1.1269999999999989</v>
      </c>
      <c r="K5898">
        <f t="shared" si="371"/>
        <v>1.1269999999999989</v>
      </c>
      <c r="L5898" t="str">
        <f>IF(A5898&lt;&gt;A5897,MAX($L$2:L5897)+1,"")</f>
        <v/>
      </c>
      <c r="M5898" t="str">
        <f>IF(L5898="","",AVERAGE(INDEX($E:$E,ROW(L5898),1):INDEX($E:$E,MATCH(L5898+1, L:L,0)-1)) - AVERAGE(INDEX($D:$D,ROW(L5898),1):INDEX($D:$D,MATCH(L5898+1, L:L,0)-1)))</f>
        <v/>
      </c>
      <c r="N5898" t="str">
        <f>IF(L5898="","",AVERAGE(INDEX($I:$I,ROW(L5898),1):INDEX($I:$I,MATCH(L5898+1, L:L,0)-1)) - AVERAGE(INDEX($H:$H,ROW(L5898),1):INDEX($H:$H,MATCH(L5898+1, L:L,0)-1)))</f>
        <v/>
      </c>
      <c r="O5898" t="str">
        <f>IF(L5898="","",AVERAGE(INDEX($G:$G,ROW(L5898),1):INDEX($G:$G,MATCH(L5898+1, L:L,0)-1)))</f>
        <v/>
      </c>
      <c r="P5898" t="str">
        <f>IF(L5898="","",AVERAGE(INDEX($K:$K,ROW(L5898),1):INDEX($K:$K,MATCH(L5898+1, L:L,0)-1)))</f>
        <v/>
      </c>
    </row>
    <row r="5899" spans="1:16" x14ac:dyDescent="0.25">
      <c r="A5899">
        <v>2019</v>
      </c>
      <c r="B5899">
        <v>11</v>
      </c>
      <c r="C5899" t="s">
        <v>8</v>
      </c>
      <c r="D5899">
        <v>3.0424489800000001</v>
      </c>
      <c r="E5899">
        <v>4.0845820960000001</v>
      </c>
      <c r="F5899">
        <f t="shared" si="368"/>
        <v>1.042133116</v>
      </c>
      <c r="G5899">
        <f t="shared" si="369"/>
        <v>1.042133116</v>
      </c>
      <c r="H5899">
        <v>249.57510199999999</v>
      </c>
      <c r="I5899">
        <v>158.58571430000001</v>
      </c>
      <c r="J5899">
        <f t="shared" si="370"/>
        <v>-90.98938769999998</v>
      </c>
      <c r="K5899">
        <f t="shared" si="371"/>
        <v>90.98938769999998</v>
      </c>
      <c r="L5899" t="str">
        <f>IF(A5899&lt;&gt;A5898,MAX($L$2:L5898)+1,"")</f>
        <v/>
      </c>
      <c r="M5899" t="str">
        <f>IF(L5899="","",AVERAGE(INDEX($E:$E,ROW(L5899),1):INDEX($E:$E,MATCH(L5899+1, L:L,0)-1)) - AVERAGE(INDEX($D:$D,ROW(L5899),1):INDEX($D:$D,MATCH(L5899+1, L:L,0)-1)))</f>
        <v/>
      </c>
      <c r="N5899" t="str">
        <f>IF(L5899="","",AVERAGE(INDEX($I:$I,ROW(L5899),1):INDEX($I:$I,MATCH(L5899+1, L:L,0)-1)) - AVERAGE(INDEX($H:$H,ROW(L5899),1):INDEX($H:$H,MATCH(L5899+1, L:L,0)-1)))</f>
        <v/>
      </c>
      <c r="O5899" t="str">
        <f>IF(L5899="","",AVERAGE(INDEX($G:$G,ROW(L5899),1):INDEX($G:$G,MATCH(L5899+1, L:L,0)-1)))</f>
        <v/>
      </c>
      <c r="P5899" t="str">
        <f>IF(L5899="","",AVERAGE(INDEX($K:$K,ROW(L5899),1):INDEX($K:$K,MATCH(L5899+1, L:L,0)-1)))</f>
        <v/>
      </c>
    </row>
    <row r="5900" spans="1:16" x14ac:dyDescent="0.25">
      <c r="A5900">
        <v>2019</v>
      </c>
      <c r="B5900">
        <v>11</v>
      </c>
      <c r="C5900" t="s">
        <v>9</v>
      </c>
      <c r="D5900">
        <v>-6.0257142860000004</v>
      </c>
      <c r="E5900">
        <v>-6.5378325119999996</v>
      </c>
      <c r="F5900">
        <f t="shared" si="368"/>
        <v>-0.51211822599999923</v>
      </c>
      <c r="G5900">
        <f t="shared" si="369"/>
        <v>0.51211822599999923</v>
      </c>
      <c r="H5900">
        <v>26.58714286</v>
      </c>
      <c r="I5900">
        <v>17.371428569999999</v>
      </c>
      <c r="J5900">
        <f t="shared" si="370"/>
        <v>-9.2157142900000011</v>
      </c>
      <c r="K5900">
        <f t="shared" si="371"/>
        <v>9.2157142900000011</v>
      </c>
      <c r="L5900" t="str">
        <f>IF(A5900&lt;&gt;A5899,MAX($L$2:L5899)+1,"")</f>
        <v/>
      </c>
      <c r="M5900" t="str">
        <f>IF(L5900="","",AVERAGE(INDEX($E:$E,ROW(L5900),1):INDEX($E:$E,MATCH(L5900+1, L:L,0)-1)) - AVERAGE(INDEX($D:$D,ROW(L5900),1):INDEX($D:$D,MATCH(L5900+1, L:L,0)-1)))</f>
        <v/>
      </c>
      <c r="N5900" t="str">
        <f>IF(L5900="","",AVERAGE(INDEX($I:$I,ROW(L5900),1):INDEX($I:$I,MATCH(L5900+1, L:L,0)-1)) - AVERAGE(INDEX($H:$H,ROW(L5900),1):INDEX($H:$H,MATCH(L5900+1, L:L,0)-1)))</f>
        <v/>
      </c>
      <c r="O5900" t="str">
        <f>IF(L5900="","",AVERAGE(INDEX($G:$G,ROW(L5900),1):INDEX($G:$G,MATCH(L5900+1, L:L,0)-1)))</f>
        <v/>
      </c>
      <c r="P5900" t="str">
        <f>IF(L5900="","",AVERAGE(INDEX($K:$K,ROW(L5900),1):INDEX($K:$K,MATCH(L5900+1, L:L,0)-1)))</f>
        <v/>
      </c>
    </row>
    <row r="5901" spans="1:16" x14ac:dyDescent="0.25">
      <c r="A5901">
        <v>2019</v>
      </c>
      <c r="B5901">
        <v>11</v>
      </c>
      <c r="C5901" t="s">
        <v>10</v>
      </c>
      <c r="D5901">
        <v>0.20499999999999999</v>
      </c>
      <c r="E5901">
        <v>-1.933333333</v>
      </c>
      <c r="F5901">
        <f t="shared" si="368"/>
        <v>-2.1383333329999998</v>
      </c>
      <c r="G5901">
        <f t="shared" si="369"/>
        <v>2.1383333329999998</v>
      </c>
      <c r="H5901">
        <v>98.37</v>
      </c>
      <c r="I5901">
        <v>104.5</v>
      </c>
      <c r="J5901">
        <f t="shared" si="370"/>
        <v>6.1299999999999955</v>
      </c>
      <c r="K5901">
        <f t="shared" si="371"/>
        <v>6.1299999999999955</v>
      </c>
      <c r="L5901" t="str">
        <f>IF(A5901&lt;&gt;A5900,MAX($L$2:L5900)+1,"")</f>
        <v/>
      </c>
      <c r="M5901" t="str">
        <f>IF(L5901="","",AVERAGE(INDEX($E:$E,ROW(L5901),1):INDEX($E:$E,MATCH(L5901+1, L:L,0)-1)) - AVERAGE(INDEX($D:$D,ROW(L5901),1):INDEX($D:$D,MATCH(L5901+1, L:L,0)-1)))</f>
        <v/>
      </c>
      <c r="N5901" t="str">
        <f>IF(L5901="","",AVERAGE(INDEX($I:$I,ROW(L5901),1):INDEX($I:$I,MATCH(L5901+1, L:L,0)-1)) - AVERAGE(INDEX($H:$H,ROW(L5901),1):INDEX($H:$H,MATCH(L5901+1, L:L,0)-1)))</f>
        <v/>
      </c>
      <c r="O5901" t="str">
        <f>IF(L5901="","",AVERAGE(INDEX($G:$G,ROW(L5901),1):INDEX($G:$G,MATCH(L5901+1, L:L,0)-1)))</f>
        <v/>
      </c>
      <c r="P5901" t="str">
        <f>IF(L5901="","",AVERAGE(INDEX($K:$K,ROW(L5901),1):INDEX($K:$K,MATCH(L5901+1, L:L,0)-1)))</f>
        <v/>
      </c>
    </row>
    <row r="5902" spans="1:16" x14ac:dyDescent="0.25">
      <c r="A5902">
        <v>2019</v>
      </c>
      <c r="B5902">
        <v>11</v>
      </c>
      <c r="C5902" t="s">
        <v>11</v>
      </c>
      <c r="D5902">
        <v>0.15666666700000001</v>
      </c>
      <c r="E5902">
        <v>0.91444444400000002</v>
      </c>
      <c r="F5902">
        <f t="shared" si="368"/>
        <v>0.75777777700000004</v>
      </c>
      <c r="G5902">
        <f t="shared" si="369"/>
        <v>0.75777777700000004</v>
      </c>
      <c r="H5902">
        <v>100.0233333</v>
      </c>
      <c r="I5902">
        <v>167.3</v>
      </c>
      <c r="J5902">
        <f t="shared" si="370"/>
        <v>67.276666700000007</v>
      </c>
      <c r="K5902">
        <f t="shared" si="371"/>
        <v>67.276666700000007</v>
      </c>
      <c r="L5902" t="str">
        <f>IF(A5902&lt;&gt;A5901,MAX($L$2:L5901)+1,"")</f>
        <v/>
      </c>
      <c r="M5902" t="str">
        <f>IF(L5902="","",AVERAGE(INDEX($E:$E,ROW(L5902),1):INDEX($E:$E,MATCH(L5902+1, L:L,0)-1)) - AVERAGE(INDEX($D:$D,ROW(L5902),1):INDEX($D:$D,MATCH(L5902+1, L:L,0)-1)))</f>
        <v/>
      </c>
      <c r="N5902" t="str">
        <f>IF(L5902="","",AVERAGE(INDEX($I:$I,ROW(L5902),1):INDEX($I:$I,MATCH(L5902+1, L:L,0)-1)) - AVERAGE(INDEX($H:$H,ROW(L5902),1):INDEX($H:$H,MATCH(L5902+1, L:L,0)-1)))</f>
        <v/>
      </c>
      <c r="O5902" t="str">
        <f>IF(L5902="","",AVERAGE(INDEX($G:$G,ROW(L5902),1):INDEX($G:$G,MATCH(L5902+1, L:L,0)-1)))</f>
        <v/>
      </c>
      <c r="P5902" t="str">
        <f>IF(L5902="","",AVERAGE(INDEX($K:$K,ROW(L5902),1):INDEX($K:$K,MATCH(L5902+1, L:L,0)-1)))</f>
        <v/>
      </c>
    </row>
    <row r="5903" spans="1:16" x14ac:dyDescent="0.25">
      <c r="A5903">
        <v>2019</v>
      </c>
      <c r="B5903">
        <v>11</v>
      </c>
      <c r="C5903" t="s">
        <v>12</v>
      </c>
      <c r="D5903">
        <v>3.8933333330000002</v>
      </c>
      <c r="E5903">
        <v>3.5466666670000002</v>
      </c>
      <c r="F5903">
        <f t="shared" si="368"/>
        <v>-0.34666666599999996</v>
      </c>
      <c r="G5903">
        <f t="shared" si="369"/>
        <v>0.34666666599999996</v>
      </c>
      <c r="H5903">
        <v>127.67</v>
      </c>
      <c r="I5903">
        <v>164.46666669999999</v>
      </c>
      <c r="J5903">
        <f t="shared" si="370"/>
        <v>36.796666699999989</v>
      </c>
      <c r="K5903">
        <f t="shared" si="371"/>
        <v>36.796666699999989</v>
      </c>
      <c r="L5903" t="str">
        <f>IF(A5903&lt;&gt;A5902,MAX($L$2:L5902)+1,"")</f>
        <v/>
      </c>
      <c r="M5903" t="str">
        <f>IF(L5903="","",AVERAGE(INDEX($E:$E,ROW(L5903),1):INDEX($E:$E,MATCH(L5903+1, L:L,0)-1)) - AVERAGE(INDEX($D:$D,ROW(L5903),1):INDEX($D:$D,MATCH(L5903+1, L:L,0)-1)))</f>
        <v/>
      </c>
      <c r="N5903" t="str">
        <f>IF(L5903="","",AVERAGE(INDEX($I:$I,ROW(L5903),1):INDEX($I:$I,MATCH(L5903+1, L:L,0)-1)) - AVERAGE(INDEX($H:$H,ROW(L5903),1):INDEX($H:$H,MATCH(L5903+1, L:L,0)-1)))</f>
        <v/>
      </c>
      <c r="O5903" t="str">
        <f>IF(L5903="","",AVERAGE(INDEX($G:$G,ROW(L5903),1):INDEX($G:$G,MATCH(L5903+1, L:L,0)-1)))</f>
        <v/>
      </c>
      <c r="P5903" t="str">
        <f>IF(L5903="","",AVERAGE(INDEX($K:$K,ROW(L5903),1):INDEX($K:$K,MATCH(L5903+1, L:L,0)-1)))</f>
        <v/>
      </c>
    </row>
    <row r="5904" spans="1:16" x14ac:dyDescent="0.25">
      <c r="A5904">
        <v>2019</v>
      </c>
      <c r="B5904">
        <v>11</v>
      </c>
      <c r="C5904" t="s">
        <v>15</v>
      </c>
      <c r="D5904">
        <v>1.597</v>
      </c>
      <c r="E5904">
        <v>-1.2919230770000001</v>
      </c>
      <c r="F5904">
        <f t="shared" si="368"/>
        <v>-2.8889230770000003</v>
      </c>
      <c r="G5904">
        <f t="shared" si="369"/>
        <v>2.8889230770000003</v>
      </c>
      <c r="H5904">
        <v>81.138000000000005</v>
      </c>
      <c r="I5904">
        <v>53.94</v>
      </c>
      <c r="J5904">
        <f t="shared" si="370"/>
        <v>-27.198000000000008</v>
      </c>
      <c r="K5904">
        <f t="shared" si="371"/>
        <v>27.198000000000008</v>
      </c>
      <c r="L5904" t="str">
        <f>IF(A5904&lt;&gt;A5903,MAX($L$2:L5903)+1,"")</f>
        <v/>
      </c>
      <c r="M5904" t="str">
        <f>IF(L5904="","",AVERAGE(INDEX($E:$E,ROW(L5904),1):INDEX($E:$E,MATCH(L5904+1, L:L,0)-1)) - AVERAGE(INDEX($D:$D,ROW(L5904),1):INDEX($D:$D,MATCH(L5904+1, L:L,0)-1)))</f>
        <v/>
      </c>
      <c r="N5904" t="str">
        <f>IF(L5904="","",AVERAGE(INDEX($I:$I,ROW(L5904),1):INDEX($I:$I,MATCH(L5904+1, L:L,0)-1)) - AVERAGE(INDEX($H:$H,ROW(L5904),1):INDEX($H:$H,MATCH(L5904+1, L:L,0)-1)))</f>
        <v/>
      </c>
      <c r="O5904" t="str">
        <f>IF(L5904="","",AVERAGE(INDEX($G:$G,ROW(L5904),1):INDEX($G:$G,MATCH(L5904+1, L:L,0)-1)))</f>
        <v/>
      </c>
      <c r="P5904" t="str">
        <f>IF(L5904="","",AVERAGE(INDEX($K:$K,ROW(L5904),1):INDEX($K:$K,MATCH(L5904+1, L:L,0)-1)))</f>
        <v/>
      </c>
    </row>
    <row r="5905" spans="1:16" x14ac:dyDescent="0.25">
      <c r="A5905">
        <v>2019</v>
      </c>
      <c r="B5905">
        <v>11</v>
      </c>
      <c r="C5905" t="s">
        <v>16</v>
      </c>
      <c r="D5905">
        <v>2.96</v>
      </c>
      <c r="E5905">
        <v>2.6233333330000002</v>
      </c>
      <c r="F5905">
        <f t="shared" si="368"/>
        <v>-0.33666666699999981</v>
      </c>
      <c r="G5905">
        <f t="shared" si="369"/>
        <v>0.33666666699999981</v>
      </c>
      <c r="H5905">
        <v>129.33000000000001</v>
      </c>
      <c r="I5905">
        <v>189.3</v>
      </c>
      <c r="J5905">
        <f t="shared" si="370"/>
        <v>59.97</v>
      </c>
      <c r="K5905">
        <f t="shared" si="371"/>
        <v>59.97</v>
      </c>
      <c r="L5905" t="str">
        <f>IF(A5905&lt;&gt;A5904,MAX($L$2:L5904)+1,"")</f>
        <v/>
      </c>
      <c r="M5905" t="str">
        <f>IF(L5905="","",AVERAGE(INDEX($E:$E,ROW(L5905),1):INDEX($E:$E,MATCH(L5905+1, L:L,0)-1)) - AVERAGE(INDEX($D:$D,ROW(L5905),1):INDEX($D:$D,MATCH(L5905+1, L:L,0)-1)))</f>
        <v/>
      </c>
      <c r="N5905" t="str">
        <f>IF(L5905="","",AVERAGE(INDEX($I:$I,ROW(L5905),1):INDEX($I:$I,MATCH(L5905+1, L:L,0)-1)) - AVERAGE(INDEX($H:$H,ROW(L5905),1):INDEX($H:$H,MATCH(L5905+1, L:L,0)-1)))</f>
        <v/>
      </c>
      <c r="O5905" t="str">
        <f>IF(L5905="","",AVERAGE(INDEX($G:$G,ROW(L5905),1):INDEX($G:$G,MATCH(L5905+1, L:L,0)-1)))</f>
        <v/>
      </c>
      <c r="P5905" t="str">
        <f>IF(L5905="","",AVERAGE(INDEX($K:$K,ROW(L5905),1):INDEX($K:$K,MATCH(L5905+1, L:L,0)-1)))</f>
        <v/>
      </c>
    </row>
    <row r="5906" spans="1:16" x14ac:dyDescent="0.25">
      <c r="A5906">
        <v>2019</v>
      </c>
      <c r="B5906">
        <v>11</v>
      </c>
      <c r="C5906" t="s">
        <v>17</v>
      </c>
      <c r="D5906">
        <v>-1.95</v>
      </c>
      <c r="E5906">
        <v>-4.5033333329999996</v>
      </c>
      <c r="F5906">
        <f t="shared" si="368"/>
        <v>-2.5533333329999994</v>
      </c>
      <c r="G5906">
        <f t="shared" si="369"/>
        <v>2.5533333329999994</v>
      </c>
      <c r="H5906">
        <v>78</v>
      </c>
      <c r="I5906">
        <v>60.1</v>
      </c>
      <c r="J5906">
        <f t="shared" si="370"/>
        <v>-17.899999999999999</v>
      </c>
      <c r="K5906">
        <f t="shared" si="371"/>
        <v>17.899999999999999</v>
      </c>
      <c r="L5906" t="str">
        <f>IF(A5906&lt;&gt;A5905,MAX($L$2:L5905)+1,"")</f>
        <v/>
      </c>
      <c r="M5906" t="str">
        <f>IF(L5906="","",AVERAGE(INDEX($E:$E,ROW(L5906),1):INDEX($E:$E,MATCH(L5906+1, L:L,0)-1)) - AVERAGE(INDEX($D:$D,ROW(L5906),1):INDEX($D:$D,MATCH(L5906+1, L:L,0)-1)))</f>
        <v/>
      </c>
      <c r="N5906" t="str">
        <f>IF(L5906="","",AVERAGE(INDEX($I:$I,ROW(L5906),1):INDEX($I:$I,MATCH(L5906+1, L:L,0)-1)) - AVERAGE(INDEX($H:$H,ROW(L5906),1):INDEX($H:$H,MATCH(L5906+1, L:L,0)-1)))</f>
        <v/>
      </c>
      <c r="O5906" t="str">
        <f>IF(L5906="","",AVERAGE(INDEX($G:$G,ROW(L5906),1):INDEX($G:$G,MATCH(L5906+1, L:L,0)-1)))</f>
        <v/>
      </c>
      <c r="P5906" t="str">
        <f>IF(L5906="","",AVERAGE(INDEX($K:$K,ROW(L5906),1):INDEX($K:$K,MATCH(L5906+1, L:L,0)-1)))</f>
        <v/>
      </c>
    </row>
    <row r="5907" spans="1:16" x14ac:dyDescent="0.25">
      <c r="A5907">
        <v>2019</v>
      </c>
      <c r="B5907">
        <v>11</v>
      </c>
      <c r="C5907" t="s">
        <v>18</v>
      </c>
      <c r="D5907">
        <v>-5.1941666670000002</v>
      </c>
      <c r="E5907">
        <v>-5.3589326760000002</v>
      </c>
      <c r="F5907">
        <f t="shared" si="368"/>
        <v>-0.16476600900000005</v>
      </c>
      <c r="G5907">
        <f t="shared" si="369"/>
        <v>0.16476600900000005</v>
      </c>
      <c r="H5907">
        <v>16.916666670000001</v>
      </c>
      <c r="I5907">
        <v>13.95</v>
      </c>
      <c r="J5907">
        <f t="shared" si="370"/>
        <v>-2.9666666700000022</v>
      </c>
      <c r="K5907">
        <f t="shared" si="371"/>
        <v>2.9666666700000022</v>
      </c>
      <c r="L5907" t="str">
        <f>IF(A5907&lt;&gt;A5906,MAX($L$2:L5906)+1,"")</f>
        <v/>
      </c>
      <c r="M5907" t="str">
        <f>IF(L5907="","",AVERAGE(INDEX($E:$E,ROW(L5907),1):INDEX($E:$E,MATCH(L5907+1, L:L,0)-1)) - AVERAGE(INDEX($D:$D,ROW(L5907),1):INDEX($D:$D,MATCH(L5907+1, L:L,0)-1)))</f>
        <v/>
      </c>
      <c r="N5907" t="str">
        <f>IF(L5907="","",AVERAGE(INDEX($I:$I,ROW(L5907),1):INDEX($I:$I,MATCH(L5907+1, L:L,0)-1)) - AVERAGE(INDEX($H:$H,ROW(L5907),1):INDEX($H:$H,MATCH(L5907+1, L:L,0)-1)))</f>
        <v/>
      </c>
      <c r="O5907" t="str">
        <f>IF(L5907="","",AVERAGE(INDEX($G:$G,ROW(L5907),1):INDEX($G:$G,MATCH(L5907+1, L:L,0)-1)))</f>
        <v/>
      </c>
      <c r="P5907" t="str">
        <f>IF(L5907="","",AVERAGE(INDEX($K:$K,ROW(L5907),1):INDEX($K:$K,MATCH(L5907+1, L:L,0)-1)))</f>
        <v/>
      </c>
    </row>
    <row r="5908" spans="1:16" x14ac:dyDescent="0.25">
      <c r="A5908">
        <v>2019</v>
      </c>
      <c r="B5908">
        <v>11</v>
      </c>
      <c r="C5908" t="s">
        <v>19</v>
      </c>
      <c r="D5908">
        <v>-11.8</v>
      </c>
      <c r="E5908">
        <v>-6.2133333329999996</v>
      </c>
      <c r="F5908">
        <f t="shared" si="368"/>
        <v>5.5866666670000011</v>
      </c>
      <c r="G5908">
        <f t="shared" si="369"/>
        <v>5.5866666670000011</v>
      </c>
      <c r="H5908">
        <v>14.68</v>
      </c>
      <c r="I5908">
        <v>10</v>
      </c>
      <c r="J5908">
        <f t="shared" si="370"/>
        <v>-4.68</v>
      </c>
      <c r="K5908">
        <f t="shared" si="371"/>
        <v>4.68</v>
      </c>
      <c r="L5908" t="str">
        <f>IF(A5908&lt;&gt;A5907,MAX($L$2:L5907)+1,"")</f>
        <v/>
      </c>
      <c r="M5908" t="str">
        <f>IF(L5908="","",AVERAGE(INDEX($E:$E,ROW(L5908),1):INDEX($E:$E,MATCH(L5908+1, L:L,0)-1)) - AVERAGE(INDEX($D:$D,ROW(L5908),1):INDEX($D:$D,MATCH(L5908+1, L:L,0)-1)))</f>
        <v/>
      </c>
      <c r="N5908" t="str">
        <f>IF(L5908="","",AVERAGE(INDEX($I:$I,ROW(L5908),1):INDEX($I:$I,MATCH(L5908+1, L:L,0)-1)) - AVERAGE(INDEX($H:$H,ROW(L5908),1):INDEX($H:$H,MATCH(L5908+1, L:L,0)-1)))</f>
        <v/>
      </c>
      <c r="O5908" t="str">
        <f>IF(L5908="","",AVERAGE(INDEX($G:$G,ROW(L5908),1):INDEX($G:$G,MATCH(L5908+1, L:L,0)-1)))</f>
        <v/>
      </c>
      <c r="P5908" t="str">
        <f>IF(L5908="","",AVERAGE(INDEX($K:$K,ROW(L5908),1):INDEX($K:$K,MATCH(L5908+1, L:L,0)-1)))</f>
        <v/>
      </c>
    </row>
    <row r="5909" spans="1:16" x14ac:dyDescent="0.25">
      <c r="A5909">
        <v>2019</v>
      </c>
      <c r="B5909">
        <v>12</v>
      </c>
      <c r="C5909" t="s">
        <v>7</v>
      </c>
      <c r="D5909">
        <v>-11.382999999999999</v>
      </c>
      <c r="E5909">
        <v>-10.13307008</v>
      </c>
      <c r="F5909">
        <f t="shared" si="368"/>
        <v>1.2499299199999996</v>
      </c>
      <c r="G5909">
        <f t="shared" si="369"/>
        <v>1.2499299199999996</v>
      </c>
      <c r="H5909">
        <v>16.617000000000001</v>
      </c>
      <c r="I5909">
        <v>10.98</v>
      </c>
      <c r="J5909">
        <f t="shared" si="370"/>
        <v>-5.6370000000000005</v>
      </c>
      <c r="K5909">
        <f t="shared" si="371"/>
        <v>5.6370000000000005</v>
      </c>
      <c r="L5909" t="str">
        <f>IF(A5909&lt;&gt;A5908,MAX($L$2:L5908)+1,"")</f>
        <v/>
      </c>
      <c r="M5909" t="str">
        <f>IF(L5909="","",AVERAGE(INDEX($E:$E,ROW(L5909),1):INDEX($E:$E,MATCH(L5909+1, L:L,0)-1)) - AVERAGE(INDEX($D:$D,ROW(L5909),1):INDEX($D:$D,MATCH(L5909+1, L:L,0)-1)))</f>
        <v/>
      </c>
      <c r="N5909" t="str">
        <f>IF(L5909="","",AVERAGE(INDEX($I:$I,ROW(L5909),1):INDEX($I:$I,MATCH(L5909+1, L:L,0)-1)) - AVERAGE(INDEX($H:$H,ROW(L5909),1):INDEX($H:$H,MATCH(L5909+1, L:L,0)-1)))</f>
        <v/>
      </c>
      <c r="O5909" t="str">
        <f>IF(L5909="","",AVERAGE(INDEX($G:$G,ROW(L5909),1):INDEX($G:$G,MATCH(L5909+1, L:L,0)-1)))</f>
        <v/>
      </c>
      <c r="P5909" t="str">
        <f>IF(L5909="","",AVERAGE(INDEX($K:$K,ROW(L5909),1):INDEX($K:$K,MATCH(L5909+1, L:L,0)-1)))</f>
        <v/>
      </c>
    </row>
    <row r="5910" spans="1:16" x14ac:dyDescent="0.25">
      <c r="A5910">
        <v>2019</v>
      </c>
      <c r="B5910">
        <v>12</v>
      </c>
      <c r="C5910" t="s">
        <v>8</v>
      </c>
      <c r="D5910">
        <v>6.2978723E-2</v>
      </c>
      <c r="E5910">
        <v>1.5415291529999999</v>
      </c>
      <c r="F5910">
        <f t="shared" si="368"/>
        <v>1.4785504299999999</v>
      </c>
      <c r="G5910">
        <f t="shared" si="369"/>
        <v>1.4785504299999999</v>
      </c>
      <c r="H5910">
        <v>208.49489360000001</v>
      </c>
      <c r="I5910">
        <v>226.2</v>
      </c>
      <c r="J5910">
        <f t="shared" si="370"/>
        <v>17.705106399999977</v>
      </c>
      <c r="K5910">
        <f t="shared" si="371"/>
        <v>17.705106399999977</v>
      </c>
      <c r="L5910" t="str">
        <f>IF(A5910&lt;&gt;A5909,MAX($L$2:L5909)+1,"")</f>
        <v/>
      </c>
      <c r="M5910" t="str">
        <f>IF(L5910="","",AVERAGE(INDEX($E:$E,ROW(L5910),1):INDEX($E:$E,MATCH(L5910+1, L:L,0)-1)) - AVERAGE(INDEX($D:$D,ROW(L5910),1):INDEX($D:$D,MATCH(L5910+1, L:L,0)-1)))</f>
        <v/>
      </c>
      <c r="N5910" t="str">
        <f>IF(L5910="","",AVERAGE(INDEX($I:$I,ROW(L5910),1):INDEX($I:$I,MATCH(L5910+1, L:L,0)-1)) - AVERAGE(INDEX($H:$H,ROW(L5910),1):INDEX($H:$H,MATCH(L5910+1, L:L,0)-1)))</f>
        <v/>
      </c>
      <c r="O5910" t="str">
        <f>IF(L5910="","",AVERAGE(INDEX($G:$G,ROW(L5910),1):INDEX($G:$G,MATCH(L5910+1, L:L,0)-1)))</f>
        <v/>
      </c>
      <c r="P5910" t="str">
        <f>IF(L5910="","",AVERAGE(INDEX($K:$K,ROW(L5910),1):INDEX($K:$K,MATCH(L5910+1, L:L,0)-1)))</f>
        <v/>
      </c>
    </row>
    <row r="5911" spans="1:16" x14ac:dyDescent="0.25">
      <c r="A5911">
        <v>2019</v>
      </c>
      <c r="B5911">
        <v>12</v>
      </c>
      <c r="C5911" t="s">
        <v>9</v>
      </c>
      <c r="D5911">
        <v>-13.46833333</v>
      </c>
      <c r="E5911">
        <v>-13.01595238</v>
      </c>
      <c r="F5911">
        <f t="shared" si="368"/>
        <v>0.45238095000000023</v>
      </c>
      <c r="G5911">
        <f t="shared" si="369"/>
        <v>0.45238095000000023</v>
      </c>
      <c r="H5911">
        <v>24.45</v>
      </c>
      <c r="I5911">
        <v>7.6666666670000003</v>
      </c>
      <c r="J5911">
        <f t="shared" si="370"/>
        <v>-16.783333332999998</v>
      </c>
      <c r="K5911">
        <f t="shared" si="371"/>
        <v>16.783333332999998</v>
      </c>
      <c r="L5911" t="str">
        <f>IF(A5911&lt;&gt;A5910,MAX($L$2:L5910)+1,"")</f>
        <v/>
      </c>
      <c r="M5911" t="str">
        <f>IF(L5911="","",AVERAGE(INDEX($E:$E,ROW(L5911),1):INDEX($E:$E,MATCH(L5911+1, L:L,0)-1)) - AVERAGE(INDEX($D:$D,ROW(L5911),1):INDEX($D:$D,MATCH(L5911+1, L:L,0)-1)))</f>
        <v/>
      </c>
      <c r="N5911" t="str">
        <f>IF(L5911="","",AVERAGE(INDEX($I:$I,ROW(L5911),1):INDEX($I:$I,MATCH(L5911+1, L:L,0)-1)) - AVERAGE(INDEX($H:$H,ROW(L5911),1):INDEX($H:$H,MATCH(L5911+1, L:L,0)-1)))</f>
        <v/>
      </c>
      <c r="O5911" t="str">
        <f>IF(L5911="","",AVERAGE(INDEX($G:$G,ROW(L5911),1):INDEX($G:$G,MATCH(L5911+1, L:L,0)-1)))</f>
        <v/>
      </c>
      <c r="P5911" t="str">
        <f>IF(L5911="","",AVERAGE(INDEX($K:$K,ROW(L5911),1):INDEX($K:$K,MATCH(L5911+1, L:L,0)-1)))</f>
        <v/>
      </c>
    </row>
    <row r="5912" spans="1:16" x14ac:dyDescent="0.25">
      <c r="A5912">
        <v>2019</v>
      </c>
      <c r="B5912">
        <v>12</v>
      </c>
      <c r="C5912" t="s">
        <v>10</v>
      </c>
      <c r="D5912">
        <v>-7.31</v>
      </c>
      <c r="E5912">
        <v>-5.9614571749999996</v>
      </c>
      <c r="F5912">
        <f t="shared" si="368"/>
        <v>1.348542825</v>
      </c>
      <c r="G5912">
        <f t="shared" si="369"/>
        <v>1.348542825</v>
      </c>
      <c r="H5912">
        <v>96.444999999999993</v>
      </c>
      <c r="I5912">
        <v>113.4</v>
      </c>
      <c r="J5912">
        <f t="shared" si="370"/>
        <v>16.955000000000013</v>
      </c>
      <c r="K5912">
        <f t="shared" si="371"/>
        <v>16.955000000000013</v>
      </c>
      <c r="L5912" t="str">
        <f>IF(A5912&lt;&gt;A5911,MAX($L$2:L5911)+1,"")</f>
        <v/>
      </c>
      <c r="M5912" t="str">
        <f>IF(L5912="","",AVERAGE(INDEX($E:$E,ROW(L5912),1):INDEX($E:$E,MATCH(L5912+1, L:L,0)-1)) - AVERAGE(INDEX($D:$D,ROW(L5912),1):INDEX($D:$D,MATCH(L5912+1, L:L,0)-1)))</f>
        <v/>
      </c>
      <c r="N5912" t="str">
        <f>IF(L5912="","",AVERAGE(INDEX($I:$I,ROW(L5912),1):INDEX($I:$I,MATCH(L5912+1, L:L,0)-1)) - AVERAGE(INDEX($H:$H,ROW(L5912),1):INDEX($H:$H,MATCH(L5912+1, L:L,0)-1)))</f>
        <v/>
      </c>
      <c r="O5912" t="str">
        <f>IF(L5912="","",AVERAGE(INDEX($G:$G,ROW(L5912),1):INDEX($G:$G,MATCH(L5912+1, L:L,0)-1)))</f>
        <v/>
      </c>
      <c r="P5912" t="str">
        <f>IF(L5912="","",AVERAGE(INDEX($K:$K,ROW(L5912),1):INDEX($K:$K,MATCH(L5912+1, L:L,0)-1)))</f>
        <v/>
      </c>
    </row>
    <row r="5913" spans="1:16" x14ac:dyDescent="0.25">
      <c r="A5913">
        <v>2019</v>
      </c>
      <c r="B5913">
        <v>12</v>
      </c>
      <c r="C5913" t="s">
        <v>11</v>
      </c>
      <c r="D5913">
        <v>-5.846666667</v>
      </c>
      <c r="E5913">
        <v>-5.058064516</v>
      </c>
      <c r="F5913">
        <f t="shared" si="368"/>
        <v>0.78860215100000008</v>
      </c>
      <c r="G5913">
        <f t="shared" si="369"/>
        <v>0.78860215100000008</v>
      </c>
      <c r="H5913">
        <v>109.04</v>
      </c>
      <c r="I5913">
        <v>105.2666667</v>
      </c>
      <c r="J5913">
        <f t="shared" si="370"/>
        <v>-3.7733333000000044</v>
      </c>
      <c r="K5913">
        <f t="shared" si="371"/>
        <v>3.7733333000000044</v>
      </c>
      <c r="L5913" t="str">
        <f>IF(A5913&lt;&gt;A5912,MAX($L$2:L5912)+1,"")</f>
        <v/>
      </c>
      <c r="M5913" t="str">
        <f>IF(L5913="","",AVERAGE(INDEX($E:$E,ROW(L5913),1):INDEX($E:$E,MATCH(L5913+1, L:L,0)-1)) - AVERAGE(INDEX($D:$D,ROW(L5913),1):INDEX($D:$D,MATCH(L5913+1, L:L,0)-1)))</f>
        <v/>
      </c>
      <c r="N5913" t="str">
        <f>IF(L5913="","",AVERAGE(INDEX($I:$I,ROW(L5913),1):INDEX($I:$I,MATCH(L5913+1, L:L,0)-1)) - AVERAGE(INDEX($H:$H,ROW(L5913),1):INDEX($H:$H,MATCH(L5913+1, L:L,0)-1)))</f>
        <v/>
      </c>
      <c r="O5913" t="str">
        <f>IF(L5913="","",AVERAGE(INDEX($G:$G,ROW(L5913),1):INDEX($G:$G,MATCH(L5913+1, L:L,0)-1)))</f>
        <v/>
      </c>
      <c r="P5913" t="str">
        <f>IF(L5913="","",AVERAGE(INDEX($K:$K,ROW(L5913),1):INDEX($K:$K,MATCH(L5913+1, L:L,0)-1)))</f>
        <v/>
      </c>
    </row>
    <row r="5914" spans="1:16" x14ac:dyDescent="0.25">
      <c r="A5914">
        <v>2019</v>
      </c>
      <c r="B5914">
        <v>12</v>
      </c>
      <c r="C5914" t="s">
        <v>12</v>
      </c>
      <c r="D5914">
        <v>-1.8766666670000001</v>
      </c>
      <c r="E5914">
        <v>-0.91824249199999997</v>
      </c>
      <c r="F5914">
        <f t="shared" si="368"/>
        <v>0.9584241750000001</v>
      </c>
      <c r="G5914">
        <f t="shared" si="369"/>
        <v>0.9584241750000001</v>
      </c>
      <c r="H5914">
        <v>119.8666667</v>
      </c>
      <c r="I5914">
        <v>119.0666667</v>
      </c>
      <c r="J5914">
        <f t="shared" si="370"/>
        <v>-0.79999999999999716</v>
      </c>
      <c r="K5914">
        <f t="shared" si="371"/>
        <v>0.79999999999999716</v>
      </c>
      <c r="L5914" t="str">
        <f>IF(A5914&lt;&gt;A5913,MAX($L$2:L5913)+1,"")</f>
        <v/>
      </c>
      <c r="M5914" t="str">
        <f>IF(L5914="","",AVERAGE(INDEX($E:$E,ROW(L5914),1):INDEX($E:$E,MATCH(L5914+1, L:L,0)-1)) - AVERAGE(INDEX($D:$D,ROW(L5914),1):INDEX($D:$D,MATCH(L5914+1, L:L,0)-1)))</f>
        <v/>
      </c>
      <c r="N5914" t="str">
        <f>IF(L5914="","",AVERAGE(INDEX($I:$I,ROW(L5914),1):INDEX($I:$I,MATCH(L5914+1, L:L,0)-1)) - AVERAGE(INDEX($H:$H,ROW(L5914),1):INDEX($H:$H,MATCH(L5914+1, L:L,0)-1)))</f>
        <v/>
      </c>
      <c r="O5914" t="str">
        <f>IF(L5914="","",AVERAGE(INDEX($G:$G,ROW(L5914),1):INDEX($G:$G,MATCH(L5914+1, L:L,0)-1)))</f>
        <v/>
      </c>
      <c r="P5914" t="str">
        <f>IF(L5914="","",AVERAGE(INDEX($K:$K,ROW(L5914),1):INDEX($K:$K,MATCH(L5914+1, L:L,0)-1)))</f>
        <v/>
      </c>
    </row>
    <row r="5915" spans="1:16" x14ac:dyDescent="0.25">
      <c r="A5915">
        <v>2019</v>
      </c>
      <c r="B5915">
        <v>12</v>
      </c>
      <c r="C5915" t="s">
        <v>15</v>
      </c>
      <c r="D5915">
        <v>-5.7833333329999999</v>
      </c>
      <c r="E5915">
        <v>-4.8487830389999997</v>
      </c>
      <c r="F5915">
        <f t="shared" si="368"/>
        <v>0.93455029400000011</v>
      </c>
      <c r="G5915">
        <f t="shared" si="369"/>
        <v>0.93455029400000011</v>
      </c>
      <c r="H5915">
        <v>64.674444440000002</v>
      </c>
      <c r="I5915">
        <v>63.211111109999997</v>
      </c>
      <c r="J5915">
        <f t="shared" si="370"/>
        <v>-1.4633333300000047</v>
      </c>
      <c r="K5915">
        <f t="shared" si="371"/>
        <v>1.4633333300000047</v>
      </c>
      <c r="L5915" t="str">
        <f>IF(A5915&lt;&gt;A5914,MAX($L$2:L5914)+1,"")</f>
        <v/>
      </c>
      <c r="M5915" t="str">
        <f>IF(L5915="","",AVERAGE(INDEX($E:$E,ROW(L5915),1):INDEX($E:$E,MATCH(L5915+1, L:L,0)-1)) - AVERAGE(INDEX($D:$D,ROW(L5915),1):INDEX($D:$D,MATCH(L5915+1, L:L,0)-1)))</f>
        <v/>
      </c>
      <c r="N5915" t="str">
        <f>IF(L5915="","",AVERAGE(INDEX($I:$I,ROW(L5915),1):INDEX($I:$I,MATCH(L5915+1, L:L,0)-1)) - AVERAGE(INDEX($H:$H,ROW(L5915),1):INDEX($H:$H,MATCH(L5915+1, L:L,0)-1)))</f>
        <v/>
      </c>
      <c r="O5915" t="str">
        <f>IF(L5915="","",AVERAGE(INDEX($G:$G,ROW(L5915),1):INDEX($G:$G,MATCH(L5915+1, L:L,0)-1)))</f>
        <v/>
      </c>
      <c r="P5915" t="str">
        <f>IF(L5915="","",AVERAGE(INDEX($K:$K,ROW(L5915),1):INDEX($K:$K,MATCH(L5915+1, L:L,0)-1)))</f>
        <v/>
      </c>
    </row>
    <row r="5916" spans="1:16" x14ac:dyDescent="0.25">
      <c r="A5916">
        <v>2019</v>
      </c>
      <c r="B5916">
        <v>12</v>
      </c>
      <c r="C5916" t="s">
        <v>16</v>
      </c>
      <c r="D5916">
        <v>-3.27</v>
      </c>
      <c r="E5916">
        <v>-1.7206896549999999</v>
      </c>
      <c r="F5916">
        <f t="shared" si="368"/>
        <v>1.5493103450000001</v>
      </c>
      <c r="G5916">
        <f t="shared" si="369"/>
        <v>1.5493103450000001</v>
      </c>
      <c r="H5916">
        <v>132.53</v>
      </c>
      <c r="I5916">
        <v>69.599999999999994</v>
      </c>
      <c r="J5916">
        <f t="shared" si="370"/>
        <v>-62.930000000000007</v>
      </c>
      <c r="K5916">
        <f t="shared" si="371"/>
        <v>62.930000000000007</v>
      </c>
      <c r="L5916" t="str">
        <f>IF(A5916&lt;&gt;A5915,MAX($L$2:L5915)+1,"")</f>
        <v/>
      </c>
      <c r="M5916" t="str">
        <f>IF(L5916="","",AVERAGE(INDEX($E:$E,ROW(L5916),1):INDEX($E:$E,MATCH(L5916+1, L:L,0)-1)) - AVERAGE(INDEX($D:$D,ROW(L5916),1):INDEX($D:$D,MATCH(L5916+1, L:L,0)-1)))</f>
        <v/>
      </c>
      <c r="N5916" t="str">
        <f>IF(L5916="","",AVERAGE(INDEX($I:$I,ROW(L5916),1):INDEX($I:$I,MATCH(L5916+1, L:L,0)-1)) - AVERAGE(INDEX($H:$H,ROW(L5916),1):INDEX($H:$H,MATCH(L5916+1, L:L,0)-1)))</f>
        <v/>
      </c>
      <c r="O5916" t="str">
        <f>IF(L5916="","",AVERAGE(INDEX($G:$G,ROW(L5916),1):INDEX($G:$G,MATCH(L5916+1, L:L,0)-1)))</f>
        <v/>
      </c>
      <c r="P5916" t="str">
        <f>IF(L5916="","",AVERAGE(INDEX($K:$K,ROW(L5916),1):INDEX($K:$K,MATCH(L5916+1, L:L,0)-1)))</f>
        <v/>
      </c>
    </row>
    <row r="5917" spans="1:16" x14ac:dyDescent="0.25">
      <c r="A5917">
        <v>2019</v>
      </c>
      <c r="B5917">
        <v>12</v>
      </c>
      <c r="C5917" t="s">
        <v>17</v>
      </c>
      <c r="D5917">
        <v>-10.38</v>
      </c>
      <c r="E5917">
        <v>-10.045161289999999</v>
      </c>
      <c r="F5917">
        <f t="shared" si="368"/>
        <v>0.33483871000000143</v>
      </c>
      <c r="G5917">
        <f t="shared" si="369"/>
        <v>0.33483871000000143</v>
      </c>
      <c r="H5917">
        <v>69.8</v>
      </c>
      <c r="I5917">
        <v>42.4</v>
      </c>
      <c r="J5917">
        <f t="shared" si="370"/>
        <v>-27.4</v>
      </c>
      <c r="K5917">
        <f t="shared" si="371"/>
        <v>27.4</v>
      </c>
      <c r="L5917" t="str">
        <f>IF(A5917&lt;&gt;A5916,MAX($L$2:L5916)+1,"")</f>
        <v/>
      </c>
      <c r="M5917" t="str">
        <f>IF(L5917="","",AVERAGE(INDEX($E:$E,ROW(L5917),1):INDEX($E:$E,MATCH(L5917+1, L:L,0)-1)) - AVERAGE(INDEX($D:$D,ROW(L5917),1):INDEX($D:$D,MATCH(L5917+1, L:L,0)-1)))</f>
        <v/>
      </c>
      <c r="N5917" t="str">
        <f>IF(L5917="","",AVERAGE(INDEX($I:$I,ROW(L5917),1):INDEX($I:$I,MATCH(L5917+1, L:L,0)-1)) - AVERAGE(INDEX($H:$H,ROW(L5917),1):INDEX($H:$H,MATCH(L5917+1, L:L,0)-1)))</f>
        <v/>
      </c>
      <c r="O5917" t="str">
        <f>IF(L5917="","",AVERAGE(INDEX($G:$G,ROW(L5917),1):INDEX($G:$G,MATCH(L5917+1, L:L,0)-1)))</f>
        <v/>
      </c>
      <c r="P5917" t="str">
        <f>IF(L5917="","",AVERAGE(INDEX($K:$K,ROW(L5917),1):INDEX($K:$K,MATCH(L5917+1, L:L,0)-1)))</f>
        <v/>
      </c>
    </row>
    <row r="5918" spans="1:16" x14ac:dyDescent="0.25">
      <c r="A5918">
        <v>2019</v>
      </c>
      <c r="B5918">
        <v>12</v>
      </c>
      <c r="C5918" t="s">
        <v>18</v>
      </c>
      <c r="D5918">
        <v>-12.005384619999999</v>
      </c>
      <c r="E5918">
        <v>-10.841097400000001</v>
      </c>
      <c r="F5918">
        <f t="shared" si="368"/>
        <v>1.1642872199999985</v>
      </c>
      <c r="G5918">
        <f t="shared" si="369"/>
        <v>1.1642872199999985</v>
      </c>
      <c r="H5918">
        <v>18.33307692</v>
      </c>
      <c r="I5918">
        <v>4.4076923079999997</v>
      </c>
      <c r="J5918">
        <f t="shared" si="370"/>
        <v>-13.925384612</v>
      </c>
      <c r="K5918">
        <f t="shared" si="371"/>
        <v>13.925384612</v>
      </c>
      <c r="L5918" t="str">
        <f>IF(A5918&lt;&gt;A5917,MAX($L$2:L5917)+1,"")</f>
        <v/>
      </c>
      <c r="M5918" t="str">
        <f>IF(L5918="","",AVERAGE(INDEX($E:$E,ROW(L5918),1):INDEX($E:$E,MATCH(L5918+1, L:L,0)-1)) - AVERAGE(INDEX($D:$D,ROW(L5918),1):INDEX($D:$D,MATCH(L5918+1, L:L,0)-1)))</f>
        <v/>
      </c>
      <c r="N5918" t="str">
        <f>IF(L5918="","",AVERAGE(INDEX($I:$I,ROW(L5918),1):INDEX($I:$I,MATCH(L5918+1, L:L,0)-1)) - AVERAGE(INDEX($H:$H,ROW(L5918),1):INDEX($H:$H,MATCH(L5918+1, L:L,0)-1)))</f>
        <v/>
      </c>
      <c r="O5918" t="str">
        <f>IF(L5918="","",AVERAGE(INDEX($G:$G,ROW(L5918),1):INDEX($G:$G,MATCH(L5918+1, L:L,0)-1)))</f>
        <v/>
      </c>
      <c r="P5918" t="str">
        <f>IF(L5918="","",AVERAGE(INDEX($K:$K,ROW(L5918),1):INDEX($K:$K,MATCH(L5918+1, L:L,0)-1)))</f>
        <v/>
      </c>
    </row>
    <row r="5919" spans="1:16" x14ac:dyDescent="0.25">
      <c r="A5919">
        <v>2019</v>
      </c>
      <c r="B5919">
        <v>12</v>
      </c>
      <c r="C5919" t="s">
        <v>19</v>
      </c>
      <c r="D5919">
        <v>-14.54</v>
      </c>
      <c r="E5919">
        <v>-12.20967742</v>
      </c>
      <c r="F5919">
        <f t="shared" si="368"/>
        <v>2.3303225799999989</v>
      </c>
      <c r="G5919">
        <f t="shared" si="369"/>
        <v>2.3303225799999989</v>
      </c>
      <c r="H5919">
        <v>12.33</v>
      </c>
      <c r="I5919">
        <v>22</v>
      </c>
      <c r="J5919">
        <f t="shared" si="370"/>
        <v>9.67</v>
      </c>
      <c r="K5919">
        <f t="shared" si="371"/>
        <v>9.67</v>
      </c>
      <c r="L5919" t="str">
        <f>IF(A5919&lt;&gt;A5918,MAX($L$2:L5918)+1,"")</f>
        <v/>
      </c>
      <c r="M5919" t="str">
        <f>IF(L5919="","",AVERAGE(INDEX($E:$E,ROW(L5919),1):INDEX($E:$E,MATCH(L5919+1, L:L,0)-1)) - AVERAGE(INDEX($D:$D,ROW(L5919),1):INDEX($D:$D,MATCH(L5919+1, L:L,0)-1)))</f>
        <v/>
      </c>
      <c r="N5919" t="str">
        <f>IF(L5919="","",AVERAGE(INDEX($I:$I,ROW(L5919),1):INDEX($I:$I,MATCH(L5919+1, L:L,0)-1)) - AVERAGE(INDEX($H:$H,ROW(L5919),1):INDEX($H:$H,MATCH(L5919+1, L:L,0)-1)))</f>
        <v/>
      </c>
      <c r="O5919" t="str">
        <f>IF(L5919="","",AVERAGE(INDEX($G:$G,ROW(L5919),1):INDEX($G:$G,MATCH(L5919+1, L:L,0)-1)))</f>
        <v/>
      </c>
      <c r="P5919" t="str">
        <f>IF(L5919="","",AVERAGE(INDEX($K:$K,ROW(L5919),1):INDEX($K:$K,MATCH(L5919+1, L:L,0)-1)))</f>
        <v/>
      </c>
    </row>
    <row r="5920" spans="1:16" x14ac:dyDescent="0.25">
      <c r="A5920">
        <v>2020</v>
      </c>
      <c r="B5920">
        <v>1</v>
      </c>
      <c r="C5920" t="s">
        <v>7</v>
      </c>
      <c r="D5920">
        <v>-12.831</v>
      </c>
      <c r="E5920">
        <v>-14.51298925</v>
      </c>
      <c r="F5920">
        <f t="shared" si="368"/>
        <v>-1.6819892500000009</v>
      </c>
      <c r="G5920">
        <f t="shared" si="369"/>
        <v>1.6819892500000009</v>
      </c>
      <c r="H5920">
        <v>17.98</v>
      </c>
      <c r="I5920">
        <v>17.25</v>
      </c>
      <c r="J5920">
        <f t="shared" si="370"/>
        <v>-0.73000000000000043</v>
      </c>
      <c r="K5920">
        <f t="shared" si="371"/>
        <v>0.73000000000000043</v>
      </c>
      <c r="L5920">
        <f>IF(A5920&lt;&gt;A5919,MAX($L$2:L5919)+1,"")</f>
        <v>39</v>
      </c>
      <c r="M5920">
        <f>AVERAGE(E5920:E6075)-AVERAGE(D5920:D6075)</f>
        <v>0.86514413261290368</v>
      </c>
      <c r="N5920">
        <f>AVERAGE(I5920:I5950)-AVERAGE(H5920:H5950)</f>
        <v>-5.536689069000019</v>
      </c>
      <c r="O5920">
        <f>IF(L5920="","",AVERAGE(INDEX($G:$G,ROW(L5920),1):INDEX($G:$G,MATCH(L5920+1, L:L,0)-1)))</f>
        <v>1.7883182968064517</v>
      </c>
      <c r="P5920">
        <f>IF(L5920="","",AVERAGE(INDEX($K:$K,ROW(L5920),1):INDEX($K:$K,MATCH(L5920+1, L:L,0)-1)))</f>
        <v>20.804608915451617</v>
      </c>
    </row>
    <row r="5921" spans="1:16" x14ac:dyDescent="0.25">
      <c r="A5921">
        <v>2020</v>
      </c>
      <c r="B5921">
        <v>1</v>
      </c>
      <c r="C5921" t="s">
        <v>8</v>
      </c>
      <c r="D5921">
        <v>0.38113636400000001</v>
      </c>
      <c r="E5921">
        <v>-2.3505999999999999E-2</v>
      </c>
      <c r="F5921">
        <f t="shared" si="368"/>
        <v>-0.40464236399999998</v>
      </c>
      <c r="G5921">
        <f t="shared" si="369"/>
        <v>0.40464236399999998</v>
      </c>
      <c r="H5921">
        <v>227.495</v>
      </c>
      <c r="I5921">
        <v>353.96363639999998</v>
      </c>
      <c r="J5921">
        <f t="shared" si="370"/>
        <v>126.46863639999998</v>
      </c>
      <c r="K5921">
        <f t="shared" si="371"/>
        <v>126.46863639999998</v>
      </c>
      <c r="L5921" t="str">
        <f>IF(A5921&lt;&gt;A5920,MAX($L$2:L5920)+1,"")</f>
        <v/>
      </c>
      <c r="M5921" t="str">
        <f>IF(L5921="","",AVERAGE(INDEX($E:$E,ROW(L5921),1):INDEX($E:$E,MATCH(L5921+1, L:L,0)-1)) - AVERAGE(INDEX($D:$D,ROW(L5921),1):INDEX($D:$D,MATCH(L5921+1, L:L,0)-1)))</f>
        <v/>
      </c>
      <c r="N5921" t="str">
        <f>IF(L5921="","",AVERAGE(INDEX($I:$I,ROW(L5921),1):INDEX($I:$I,MATCH(L5921+1, L:L,0)-1)) - AVERAGE(INDEX($H:$H,ROW(L5921),1):INDEX($H:$H,MATCH(L5921+1, L:L,0)-1)))</f>
        <v/>
      </c>
      <c r="O5921" t="str">
        <f>IF(L5921="","",AVERAGE(INDEX($G:$G,ROW(L5921),1):INDEX($G:$G,MATCH(L5921+1, L:L,0)-1)))</f>
        <v/>
      </c>
      <c r="P5921" t="str">
        <f>IF(L5921="","",AVERAGE(INDEX($K:$K,ROW(L5921),1):INDEX($K:$K,MATCH(L5921+1, L:L,0)-1)))</f>
        <v/>
      </c>
    </row>
    <row r="5922" spans="1:16" x14ac:dyDescent="0.25">
      <c r="A5922">
        <v>2020</v>
      </c>
      <c r="B5922">
        <v>1</v>
      </c>
      <c r="C5922" t="s">
        <v>9</v>
      </c>
      <c r="D5922">
        <v>-16.809999999999999</v>
      </c>
      <c r="E5922">
        <v>-13.76046083</v>
      </c>
      <c r="F5922">
        <f t="shared" si="368"/>
        <v>3.0495391699999992</v>
      </c>
      <c r="G5922">
        <f t="shared" si="369"/>
        <v>3.0495391699999992</v>
      </c>
      <c r="H5922">
        <v>21.821428569999998</v>
      </c>
      <c r="I5922">
        <v>20.31428571</v>
      </c>
      <c r="J5922">
        <f t="shared" si="370"/>
        <v>-1.5071428599999983</v>
      </c>
      <c r="K5922">
        <f t="shared" si="371"/>
        <v>1.5071428599999983</v>
      </c>
      <c r="L5922" t="str">
        <f>IF(A5922&lt;&gt;A5921,MAX($L$2:L5921)+1,"")</f>
        <v/>
      </c>
      <c r="M5922" t="str">
        <f>IF(L5922="","",AVERAGE(INDEX($E:$E,ROW(L5922),1):INDEX($E:$E,MATCH(L5922+1, L:L,0)-1)) - AVERAGE(INDEX($D:$D,ROW(L5922),1):INDEX($D:$D,MATCH(L5922+1, L:L,0)-1)))</f>
        <v/>
      </c>
      <c r="N5922" t="str">
        <f>IF(L5922="","",AVERAGE(INDEX($I:$I,ROW(L5922),1):INDEX($I:$I,MATCH(L5922+1, L:L,0)-1)) - AVERAGE(INDEX($H:$H,ROW(L5922),1):INDEX($H:$H,MATCH(L5922+1, L:L,0)-1)))</f>
        <v/>
      </c>
      <c r="O5922" t="str">
        <f>IF(L5922="","",AVERAGE(INDEX($G:$G,ROW(L5922),1):INDEX($G:$G,MATCH(L5922+1, L:L,0)-1)))</f>
        <v/>
      </c>
      <c r="P5922" t="str">
        <f>IF(L5922="","",AVERAGE(INDEX($K:$K,ROW(L5922),1):INDEX($K:$K,MATCH(L5922+1, L:L,0)-1)))</f>
        <v/>
      </c>
    </row>
    <row r="5923" spans="1:16" x14ac:dyDescent="0.25">
      <c r="A5923">
        <v>2020</v>
      </c>
      <c r="B5923">
        <v>1</v>
      </c>
      <c r="C5923" t="s">
        <v>10</v>
      </c>
      <c r="D5923">
        <v>-12.065</v>
      </c>
      <c r="E5923">
        <v>-8.4370967740000005</v>
      </c>
      <c r="F5923">
        <f t="shared" si="368"/>
        <v>3.627903225999999</v>
      </c>
      <c r="G5923">
        <f t="shared" si="369"/>
        <v>3.627903225999999</v>
      </c>
      <c r="H5923">
        <v>101.345</v>
      </c>
      <c r="I5923">
        <v>83.8</v>
      </c>
      <c r="J5923">
        <f t="shared" si="370"/>
        <v>-17.545000000000002</v>
      </c>
      <c r="K5923">
        <f t="shared" si="371"/>
        <v>17.545000000000002</v>
      </c>
      <c r="L5923" t="str">
        <f>IF(A5923&lt;&gt;A5922,MAX($L$2:L5922)+1,"")</f>
        <v/>
      </c>
      <c r="M5923" t="str">
        <f>IF(L5923="","",AVERAGE(INDEX($E:$E,ROW(L5923),1):INDEX($E:$E,MATCH(L5923+1, L:L,0)-1)) - AVERAGE(INDEX($D:$D,ROW(L5923),1):INDEX($D:$D,MATCH(L5923+1, L:L,0)-1)))</f>
        <v/>
      </c>
      <c r="N5923" t="str">
        <f>IF(L5923="","",AVERAGE(INDEX($I:$I,ROW(L5923),1):INDEX($I:$I,MATCH(L5923+1, L:L,0)-1)) - AVERAGE(INDEX($H:$H,ROW(L5923),1):INDEX($H:$H,MATCH(L5923+1, L:L,0)-1)))</f>
        <v/>
      </c>
      <c r="O5923" t="str">
        <f>IF(L5923="","",AVERAGE(INDEX($G:$G,ROW(L5923),1):INDEX($G:$G,MATCH(L5923+1, L:L,0)-1)))</f>
        <v/>
      </c>
      <c r="P5923" t="str">
        <f>IF(L5923="","",AVERAGE(INDEX($K:$K,ROW(L5923),1):INDEX($K:$K,MATCH(L5923+1, L:L,0)-1)))</f>
        <v/>
      </c>
    </row>
    <row r="5924" spans="1:16" x14ac:dyDescent="0.25">
      <c r="A5924">
        <v>2020</v>
      </c>
      <c r="B5924">
        <v>1</v>
      </c>
      <c r="C5924" t="s">
        <v>11</v>
      </c>
      <c r="D5924">
        <v>-9.9966666669999995</v>
      </c>
      <c r="E5924">
        <v>-9.6571326170000003</v>
      </c>
      <c r="F5924">
        <f t="shared" si="368"/>
        <v>0.33953404999999925</v>
      </c>
      <c r="G5924">
        <f t="shared" si="369"/>
        <v>0.33953404999999925</v>
      </c>
      <c r="H5924">
        <v>103.9233333</v>
      </c>
      <c r="I5924">
        <v>76.066666670000004</v>
      </c>
      <c r="J5924">
        <f t="shared" si="370"/>
        <v>-27.856666629999992</v>
      </c>
      <c r="K5924">
        <f t="shared" si="371"/>
        <v>27.856666629999992</v>
      </c>
      <c r="L5924" t="str">
        <f>IF(A5924&lt;&gt;A5923,MAX($L$2:L5923)+1,"")</f>
        <v/>
      </c>
      <c r="M5924" t="str">
        <f>IF(L5924="","",AVERAGE(INDEX($E:$E,ROW(L5924),1):INDEX($E:$E,MATCH(L5924+1, L:L,0)-1)) - AVERAGE(INDEX($D:$D,ROW(L5924),1):INDEX($D:$D,MATCH(L5924+1, L:L,0)-1)))</f>
        <v/>
      </c>
      <c r="N5924" t="str">
        <f>IF(L5924="","",AVERAGE(INDEX($I:$I,ROW(L5924),1):INDEX($I:$I,MATCH(L5924+1, L:L,0)-1)) - AVERAGE(INDEX($H:$H,ROW(L5924),1):INDEX($H:$H,MATCH(L5924+1, L:L,0)-1)))</f>
        <v/>
      </c>
      <c r="O5924" t="str">
        <f>IF(L5924="","",AVERAGE(INDEX($G:$G,ROW(L5924),1):INDEX($G:$G,MATCH(L5924+1, L:L,0)-1)))</f>
        <v/>
      </c>
      <c r="P5924" t="str">
        <f>IF(L5924="","",AVERAGE(INDEX($K:$K,ROW(L5924),1):INDEX($K:$K,MATCH(L5924+1, L:L,0)-1)))</f>
        <v/>
      </c>
    </row>
    <row r="5925" spans="1:16" x14ac:dyDescent="0.25">
      <c r="A5925">
        <v>2020</v>
      </c>
      <c r="B5925">
        <v>1</v>
      </c>
      <c r="C5925" t="s">
        <v>12</v>
      </c>
      <c r="D5925">
        <v>-5.6366666670000001</v>
      </c>
      <c r="E5925">
        <v>-2.8946236559999998</v>
      </c>
      <c r="F5925">
        <f t="shared" si="368"/>
        <v>2.7420430110000003</v>
      </c>
      <c r="G5925">
        <f t="shared" si="369"/>
        <v>2.7420430110000003</v>
      </c>
      <c r="H5925">
        <v>114.49666670000001</v>
      </c>
      <c r="I5925">
        <v>83.133333329999999</v>
      </c>
      <c r="J5925">
        <f t="shared" si="370"/>
        <v>-31.363333370000007</v>
      </c>
      <c r="K5925">
        <f t="shared" si="371"/>
        <v>31.363333370000007</v>
      </c>
      <c r="L5925" t="str">
        <f>IF(A5925&lt;&gt;A5924,MAX($L$2:L5924)+1,"")</f>
        <v/>
      </c>
      <c r="M5925" t="str">
        <f>IF(L5925="","",AVERAGE(INDEX($E:$E,ROW(L5925),1):INDEX($E:$E,MATCH(L5925+1, L:L,0)-1)) - AVERAGE(INDEX($D:$D,ROW(L5925),1):INDEX($D:$D,MATCH(L5925+1, L:L,0)-1)))</f>
        <v/>
      </c>
      <c r="N5925" t="str">
        <f>IF(L5925="","",AVERAGE(INDEX($I:$I,ROW(L5925),1):INDEX($I:$I,MATCH(L5925+1, L:L,0)-1)) - AVERAGE(INDEX($H:$H,ROW(L5925),1):INDEX($H:$H,MATCH(L5925+1, L:L,0)-1)))</f>
        <v/>
      </c>
      <c r="O5925" t="str">
        <f>IF(L5925="","",AVERAGE(INDEX($G:$G,ROW(L5925),1):INDEX($G:$G,MATCH(L5925+1, L:L,0)-1)))</f>
        <v/>
      </c>
      <c r="P5925" t="str">
        <f>IF(L5925="","",AVERAGE(INDEX($K:$K,ROW(L5925),1):INDEX($K:$K,MATCH(L5925+1, L:L,0)-1)))</f>
        <v/>
      </c>
    </row>
    <row r="5926" spans="1:16" x14ac:dyDescent="0.25">
      <c r="A5926">
        <v>2020</v>
      </c>
      <c r="B5926">
        <v>1</v>
      </c>
      <c r="C5926" t="s">
        <v>15</v>
      </c>
      <c r="D5926">
        <v>-8.8000000000000007</v>
      </c>
      <c r="E5926">
        <v>-4.8448290600000004</v>
      </c>
      <c r="F5926">
        <f t="shared" si="368"/>
        <v>3.9551709400000004</v>
      </c>
      <c r="G5926">
        <f t="shared" si="369"/>
        <v>3.9551709400000004</v>
      </c>
      <c r="H5926">
        <v>60.628</v>
      </c>
      <c r="I5926">
        <v>86.02</v>
      </c>
      <c r="J5926">
        <f t="shared" si="370"/>
        <v>25.391999999999996</v>
      </c>
      <c r="K5926">
        <f t="shared" si="371"/>
        <v>25.391999999999996</v>
      </c>
      <c r="L5926" t="str">
        <f>IF(A5926&lt;&gt;A5925,MAX($L$2:L5925)+1,"")</f>
        <v/>
      </c>
      <c r="M5926" t="str">
        <f>IF(L5926="","",AVERAGE(INDEX($E:$E,ROW(L5926),1):INDEX($E:$E,MATCH(L5926+1, L:L,0)-1)) - AVERAGE(INDEX($D:$D,ROW(L5926),1):INDEX($D:$D,MATCH(L5926+1, L:L,0)-1)))</f>
        <v/>
      </c>
      <c r="N5926" t="str">
        <f>IF(L5926="","",AVERAGE(INDEX($I:$I,ROW(L5926),1):INDEX($I:$I,MATCH(L5926+1, L:L,0)-1)) - AVERAGE(INDEX($H:$H,ROW(L5926),1):INDEX($H:$H,MATCH(L5926+1, L:L,0)-1)))</f>
        <v/>
      </c>
      <c r="O5926" t="str">
        <f>IF(L5926="","",AVERAGE(INDEX($G:$G,ROW(L5926),1):INDEX($G:$G,MATCH(L5926+1, L:L,0)-1)))</f>
        <v/>
      </c>
      <c r="P5926" t="str">
        <f>IF(L5926="","",AVERAGE(INDEX($K:$K,ROW(L5926),1):INDEX($K:$K,MATCH(L5926+1, L:L,0)-1)))</f>
        <v/>
      </c>
    </row>
    <row r="5927" spans="1:16" x14ac:dyDescent="0.25">
      <c r="A5927">
        <v>2020</v>
      </c>
      <c r="B5927">
        <v>1</v>
      </c>
      <c r="C5927" t="s">
        <v>16</v>
      </c>
      <c r="D5927">
        <v>-7.72</v>
      </c>
      <c r="E5927">
        <v>-5.288461538</v>
      </c>
      <c r="F5927">
        <f t="shared" si="368"/>
        <v>2.4315384619999998</v>
      </c>
      <c r="G5927">
        <f t="shared" si="369"/>
        <v>2.4315384619999998</v>
      </c>
      <c r="H5927">
        <v>119.97</v>
      </c>
      <c r="I5927">
        <v>66.5</v>
      </c>
      <c r="J5927">
        <f t="shared" si="370"/>
        <v>-53.47</v>
      </c>
      <c r="K5927">
        <f t="shared" si="371"/>
        <v>53.47</v>
      </c>
      <c r="L5927" t="str">
        <f>IF(A5927&lt;&gt;A5926,MAX($L$2:L5926)+1,"")</f>
        <v/>
      </c>
      <c r="M5927" t="str">
        <f>IF(L5927="","",AVERAGE(INDEX($E:$E,ROW(L5927),1):INDEX($E:$E,MATCH(L5927+1, L:L,0)-1)) - AVERAGE(INDEX($D:$D,ROW(L5927),1):INDEX($D:$D,MATCH(L5927+1, L:L,0)-1)))</f>
        <v/>
      </c>
      <c r="N5927" t="str">
        <f>IF(L5927="","",AVERAGE(INDEX($I:$I,ROW(L5927),1):INDEX($I:$I,MATCH(L5927+1, L:L,0)-1)) - AVERAGE(INDEX($H:$H,ROW(L5927),1):INDEX($H:$H,MATCH(L5927+1, L:L,0)-1)))</f>
        <v/>
      </c>
      <c r="O5927" t="str">
        <f>IF(L5927="","",AVERAGE(INDEX($G:$G,ROW(L5927),1):INDEX($G:$G,MATCH(L5927+1, L:L,0)-1)))</f>
        <v/>
      </c>
      <c r="P5927" t="str">
        <f>IF(L5927="","",AVERAGE(INDEX($K:$K,ROW(L5927),1):INDEX($K:$K,MATCH(L5927+1, L:L,0)-1)))</f>
        <v/>
      </c>
    </row>
    <row r="5928" spans="1:16" x14ac:dyDescent="0.25">
      <c r="A5928">
        <v>2020</v>
      </c>
      <c r="B5928">
        <v>1</v>
      </c>
      <c r="C5928" t="s">
        <v>17</v>
      </c>
      <c r="D5928">
        <v>-15.65</v>
      </c>
      <c r="E5928">
        <v>-12.13225806</v>
      </c>
      <c r="F5928">
        <f t="shared" si="368"/>
        <v>3.5177419400000005</v>
      </c>
      <c r="G5928">
        <f t="shared" si="369"/>
        <v>3.5177419400000005</v>
      </c>
      <c r="H5928">
        <v>57.87</v>
      </c>
      <c r="I5928">
        <v>49.4</v>
      </c>
      <c r="J5928">
        <f t="shared" si="370"/>
        <v>-8.4699999999999989</v>
      </c>
      <c r="K5928">
        <f t="shared" si="371"/>
        <v>8.4699999999999989</v>
      </c>
      <c r="L5928" t="str">
        <f>IF(A5928&lt;&gt;A5927,MAX($L$2:L5927)+1,"")</f>
        <v/>
      </c>
      <c r="M5928" t="str">
        <f>IF(L5928="","",AVERAGE(INDEX($E:$E,ROW(L5928),1):INDEX($E:$E,MATCH(L5928+1, L:L,0)-1)) - AVERAGE(INDEX($D:$D,ROW(L5928),1):INDEX($D:$D,MATCH(L5928+1, L:L,0)-1)))</f>
        <v/>
      </c>
      <c r="N5928" t="str">
        <f>IF(L5928="","",AVERAGE(INDEX($I:$I,ROW(L5928),1):INDEX($I:$I,MATCH(L5928+1, L:L,0)-1)) - AVERAGE(INDEX($H:$H,ROW(L5928),1):INDEX($H:$H,MATCH(L5928+1, L:L,0)-1)))</f>
        <v/>
      </c>
      <c r="O5928" t="str">
        <f>IF(L5928="","",AVERAGE(INDEX($G:$G,ROW(L5928),1):INDEX($G:$G,MATCH(L5928+1, L:L,0)-1)))</f>
        <v/>
      </c>
      <c r="P5928" t="str">
        <f>IF(L5928="","",AVERAGE(INDEX($K:$K,ROW(L5928),1):INDEX($K:$K,MATCH(L5928+1, L:L,0)-1)))</f>
        <v/>
      </c>
    </row>
    <row r="5929" spans="1:16" x14ac:dyDescent="0.25">
      <c r="A5929">
        <v>2020</v>
      </c>
      <c r="B5929">
        <v>1</v>
      </c>
      <c r="C5929" t="s">
        <v>18</v>
      </c>
      <c r="D5929">
        <v>-14.12769231</v>
      </c>
      <c r="E5929">
        <v>-12.99998897</v>
      </c>
      <c r="F5929">
        <f t="shared" si="368"/>
        <v>1.1277033400000001</v>
      </c>
      <c r="G5929">
        <f t="shared" si="369"/>
        <v>1.1277033400000001</v>
      </c>
      <c r="H5929">
        <v>16.65307692</v>
      </c>
      <c r="I5929">
        <v>11.88461538</v>
      </c>
      <c r="J5929">
        <f t="shared" si="370"/>
        <v>-4.7684615400000006</v>
      </c>
      <c r="K5929">
        <f t="shared" si="371"/>
        <v>4.7684615400000006</v>
      </c>
      <c r="L5929" t="str">
        <f>IF(A5929&lt;&gt;A5928,MAX($L$2:L5928)+1,"")</f>
        <v/>
      </c>
      <c r="M5929" t="str">
        <f>IF(L5929="","",AVERAGE(INDEX($E:$E,ROW(L5929),1):INDEX($E:$E,MATCH(L5929+1, L:L,0)-1)) - AVERAGE(INDEX($D:$D,ROW(L5929),1):INDEX($D:$D,MATCH(L5929+1, L:L,0)-1)))</f>
        <v/>
      </c>
      <c r="N5929" t="str">
        <f>IF(L5929="","",AVERAGE(INDEX($I:$I,ROW(L5929),1):INDEX($I:$I,MATCH(L5929+1, L:L,0)-1)) - AVERAGE(INDEX($H:$H,ROW(L5929),1):INDEX($H:$H,MATCH(L5929+1, L:L,0)-1)))</f>
        <v/>
      </c>
      <c r="O5929" t="str">
        <f>IF(L5929="","",AVERAGE(INDEX($G:$G,ROW(L5929),1):INDEX($G:$G,MATCH(L5929+1, L:L,0)-1)))</f>
        <v/>
      </c>
      <c r="P5929" t="str">
        <f>IF(L5929="","",AVERAGE(INDEX($K:$K,ROW(L5929),1):INDEX($K:$K,MATCH(L5929+1, L:L,0)-1)))</f>
        <v/>
      </c>
    </row>
    <row r="5930" spans="1:16" x14ac:dyDescent="0.25">
      <c r="A5930">
        <v>2020</v>
      </c>
      <c r="B5930">
        <v>1</v>
      </c>
      <c r="C5930" t="s">
        <v>19</v>
      </c>
      <c r="D5930">
        <v>-17.175000000000001</v>
      </c>
      <c r="E5930">
        <v>-23.470099260000001</v>
      </c>
      <c r="F5930">
        <f t="shared" si="368"/>
        <v>-6.2950992600000006</v>
      </c>
      <c r="G5930">
        <f t="shared" si="369"/>
        <v>6.2950992600000006</v>
      </c>
      <c r="H5930">
        <v>15.475</v>
      </c>
      <c r="I5930">
        <v>11.5</v>
      </c>
      <c r="J5930">
        <f t="shared" si="370"/>
        <v>-3.9749999999999996</v>
      </c>
      <c r="K5930">
        <f t="shared" si="371"/>
        <v>3.9749999999999996</v>
      </c>
      <c r="L5930" t="str">
        <f>IF(A5930&lt;&gt;A5929,MAX($L$2:L5929)+1,"")</f>
        <v/>
      </c>
      <c r="M5930" t="str">
        <f>IF(L5930="","",AVERAGE(INDEX($E:$E,ROW(L5930),1):INDEX($E:$E,MATCH(L5930+1, L:L,0)-1)) - AVERAGE(INDEX($D:$D,ROW(L5930),1):INDEX($D:$D,MATCH(L5930+1, L:L,0)-1)))</f>
        <v/>
      </c>
      <c r="N5930" t="str">
        <f>IF(L5930="","",AVERAGE(INDEX($I:$I,ROW(L5930),1):INDEX($I:$I,MATCH(L5930+1, L:L,0)-1)) - AVERAGE(INDEX($H:$H,ROW(L5930),1):INDEX($H:$H,MATCH(L5930+1, L:L,0)-1)))</f>
        <v/>
      </c>
      <c r="O5930" t="str">
        <f>IF(L5930="","",AVERAGE(INDEX($G:$G,ROW(L5930),1):INDEX($G:$G,MATCH(L5930+1, L:L,0)-1)))</f>
        <v/>
      </c>
      <c r="P5930" t="str">
        <f>IF(L5930="","",AVERAGE(INDEX($K:$K,ROW(L5930),1):INDEX($K:$K,MATCH(L5930+1, L:L,0)-1)))</f>
        <v/>
      </c>
    </row>
    <row r="5931" spans="1:16" x14ac:dyDescent="0.25">
      <c r="A5931">
        <v>2020</v>
      </c>
      <c r="B5931">
        <v>2</v>
      </c>
      <c r="C5931" t="s">
        <v>7</v>
      </c>
      <c r="D5931">
        <v>-10.199</v>
      </c>
      <c r="E5931">
        <v>-8.9762931039999998</v>
      </c>
      <c r="F5931">
        <f t="shared" si="368"/>
        <v>1.222706896</v>
      </c>
      <c r="G5931">
        <f t="shared" si="369"/>
        <v>1.222706896</v>
      </c>
      <c r="H5931">
        <v>12.44</v>
      </c>
      <c r="I5931">
        <v>17.899999999999999</v>
      </c>
      <c r="J5931">
        <f t="shared" si="370"/>
        <v>5.4599999999999991</v>
      </c>
      <c r="K5931">
        <f t="shared" si="371"/>
        <v>5.4599999999999991</v>
      </c>
      <c r="L5931" t="str">
        <f>IF(A5931&lt;&gt;A5930,MAX($L$2:L5930)+1,"")</f>
        <v/>
      </c>
      <c r="M5931" t="str">
        <f>IF(L5931="","",AVERAGE(INDEX($E:$E,ROW(L5931),1):INDEX($E:$E,MATCH(L5931+1, L:L,0)-1)) - AVERAGE(INDEX($D:$D,ROW(L5931),1):INDEX($D:$D,MATCH(L5931+1, L:L,0)-1)))</f>
        <v/>
      </c>
      <c r="N5931" t="str">
        <f>IF(L5931="","",AVERAGE(INDEX($I:$I,ROW(L5931),1):INDEX($I:$I,MATCH(L5931+1, L:L,0)-1)) - AVERAGE(INDEX($H:$H,ROW(L5931),1):INDEX($H:$H,MATCH(L5931+1, L:L,0)-1)))</f>
        <v/>
      </c>
      <c r="O5931" t="str">
        <f>IF(L5931="","",AVERAGE(INDEX($G:$G,ROW(L5931),1):INDEX($G:$G,MATCH(L5931+1, L:L,0)-1)))</f>
        <v/>
      </c>
      <c r="P5931" t="str">
        <f>IF(L5931="","",AVERAGE(INDEX($K:$K,ROW(L5931),1):INDEX($K:$K,MATCH(L5931+1, L:L,0)-1)))</f>
        <v/>
      </c>
    </row>
    <row r="5932" spans="1:16" x14ac:dyDescent="0.25">
      <c r="A5932">
        <v>2020</v>
      </c>
      <c r="B5932">
        <v>2</v>
      </c>
      <c r="C5932" t="s">
        <v>8</v>
      </c>
      <c r="D5932">
        <v>1.784444444</v>
      </c>
      <c r="E5932">
        <v>2.0071637610000002</v>
      </c>
      <c r="F5932">
        <f t="shared" si="368"/>
        <v>0.22271931700000014</v>
      </c>
      <c r="G5932">
        <f t="shared" si="369"/>
        <v>0.22271931700000014</v>
      </c>
      <c r="H5932">
        <v>150.65799999999999</v>
      </c>
      <c r="I5932">
        <v>132.5755556</v>
      </c>
      <c r="J5932">
        <f t="shared" si="370"/>
        <v>-18.082444399999986</v>
      </c>
      <c r="K5932">
        <f t="shared" si="371"/>
        <v>18.082444399999986</v>
      </c>
      <c r="L5932" t="str">
        <f>IF(A5932&lt;&gt;A5931,MAX($L$2:L5931)+1,"")</f>
        <v/>
      </c>
      <c r="M5932" t="str">
        <f>IF(L5932="","",AVERAGE(INDEX($E:$E,ROW(L5932),1):INDEX($E:$E,MATCH(L5932+1, L:L,0)-1)) - AVERAGE(INDEX($D:$D,ROW(L5932),1):INDEX($D:$D,MATCH(L5932+1, L:L,0)-1)))</f>
        <v/>
      </c>
      <c r="N5932" t="str">
        <f>IF(L5932="","",AVERAGE(INDEX($I:$I,ROW(L5932),1):INDEX($I:$I,MATCH(L5932+1, L:L,0)-1)) - AVERAGE(INDEX($H:$H,ROW(L5932),1):INDEX($H:$H,MATCH(L5932+1, L:L,0)-1)))</f>
        <v/>
      </c>
      <c r="O5932" t="str">
        <f>IF(L5932="","",AVERAGE(INDEX($G:$G,ROW(L5932),1):INDEX($G:$G,MATCH(L5932+1, L:L,0)-1)))</f>
        <v/>
      </c>
      <c r="P5932" t="str">
        <f>IF(L5932="","",AVERAGE(INDEX($K:$K,ROW(L5932),1):INDEX($K:$K,MATCH(L5932+1, L:L,0)-1)))</f>
        <v/>
      </c>
    </row>
    <row r="5933" spans="1:16" x14ac:dyDescent="0.25">
      <c r="A5933">
        <v>2020</v>
      </c>
      <c r="B5933">
        <v>2</v>
      </c>
      <c r="C5933" t="s">
        <v>9</v>
      </c>
      <c r="D5933">
        <v>-13.52333333</v>
      </c>
      <c r="E5933">
        <v>-12.494336499999999</v>
      </c>
      <c r="F5933">
        <f t="shared" si="368"/>
        <v>1.0289968300000005</v>
      </c>
      <c r="G5933">
        <f t="shared" si="369"/>
        <v>1.0289968300000005</v>
      </c>
      <c r="H5933">
        <v>17.833333329999999</v>
      </c>
      <c r="I5933">
        <v>7.3666666669999996</v>
      </c>
      <c r="J5933">
        <f t="shared" si="370"/>
        <v>-10.466666662999998</v>
      </c>
      <c r="K5933">
        <f t="shared" si="371"/>
        <v>10.466666662999998</v>
      </c>
      <c r="L5933" t="str">
        <f>IF(A5933&lt;&gt;A5932,MAX($L$2:L5932)+1,"")</f>
        <v/>
      </c>
      <c r="M5933" t="str">
        <f>IF(L5933="","",AVERAGE(INDEX($E:$E,ROW(L5933),1):INDEX($E:$E,MATCH(L5933+1, L:L,0)-1)) - AVERAGE(INDEX($D:$D,ROW(L5933),1):INDEX($D:$D,MATCH(L5933+1, L:L,0)-1)))</f>
        <v/>
      </c>
      <c r="N5933" t="str">
        <f>IF(L5933="","",AVERAGE(INDEX($I:$I,ROW(L5933),1):INDEX($I:$I,MATCH(L5933+1, L:L,0)-1)) - AVERAGE(INDEX($H:$H,ROW(L5933),1):INDEX($H:$H,MATCH(L5933+1, L:L,0)-1)))</f>
        <v/>
      </c>
      <c r="O5933" t="str">
        <f>IF(L5933="","",AVERAGE(INDEX($G:$G,ROW(L5933),1):INDEX($G:$G,MATCH(L5933+1, L:L,0)-1)))</f>
        <v/>
      </c>
      <c r="P5933" t="str">
        <f>IF(L5933="","",AVERAGE(INDEX($K:$K,ROW(L5933),1):INDEX($K:$K,MATCH(L5933+1, L:L,0)-1)))</f>
        <v/>
      </c>
    </row>
    <row r="5934" spans="1:16" x14ac:dyDescent="0.25">
      <c r="A5934">
        <v>2020</v>
      </c>
      <c r="B5934">
        <v>2</v>
      </c>
      <c r="C5934" t="s">
        <v>10</v>
      </c>
      <c r="D5934">
        <v>-9.98</v>
      </c>
      <c r="E5934">
        <v>-7.9</v>
      </c>
      <c r="F5934">
        <f t="shared" si="368"/>
        <v>2.08</v>
      </c>
      <c r="G5934">
        <f t="shared" si="369"/>
        <v>2.08</v>
      </c>
      <c r="H5934">
        <v>67.694999999999993</v>
      </c>
      <c r="I5934">
        <v>72.8</v>
      </c>
      <c r="J5934">
        <f t="shared" si="370"/>
        <v>5.105000000000004</v>
      </c>
      <c r="K5934">
        <f t="shared" si="371"/>
        <v>5.105000000000004</v>
      </c>
      <c r="L5934" t="str">
        <f>IF(A5934&lt;&gt;A5933,MAX($L$2:L5933)+1,"")</f>
        <v/>
      </c>
      <c r="M5934" t="str">
        <f>IF(L5934="","",AVERAGE(INDEX($E:$E,ROW(L5934),1):INDEX($E:$E,MATCH(L5934+1, L:L,0)-1)) - AVERAGE(INDEX($D:$D,ROW(L5934),1):INDEX($D:$D,MATCH(L5934+1, L:L,0)-1)))</f>
        <v/>
      </c>
      <c r="N5934" t="str">
        <f>IF(L5934="","",AVERAGE(INDEX($I:$I,ROW(L5934),1):INDEX($I:$I,MATCH(L5934+1, L:L,0)-1)) - AVERAGE(INDEX($H:$H,ROW(L5934),1):INDEX($H:$H,MATCH(L5934+1, L:L,0)-1)))</f>
        <v/>
      </c>
      <c r="O5934" t="str">
        <f>IF(L5934="","",AVERAGE(INDEX($G:$G,ROW(L5934),1):INDEX($G:$G,MATCH(L5934+1, L:L,0)-1)))</f>
        <v/>
      </c>
      <c r="P5934" t="str">
        <f>IF(L5934="","",AVERAGE(INDEX($K:$K,ROW(L5934),1):INDEX($K:$K,MATCH(L5934+1, L:L,0)-1)))</f>
        <v/>
      </c>
    </row>
    <row r="5935" spans="1:16" x14ac:dyDescent="0.25">
      <c r="A5935">
        <v>2020</v>
      </c>
      <c r="B5935">
        <v>2</v>
      </c>
      <c r="C5935" t="s">
        <v>11</v>
      </c>
      <c r="D5935">
        <v>-9.5733333330000008</v>
      </c>
      <c r="E5935">
        <v>-8.4758620679999996</v>
      </c>
      <c r="F5935">
        <f t="shared" si="368"/>
        <v>1.0974712650000011</v>
      </c>
      <c r="G5935">
        <f t="shared" si="369"/>
        <v>1.0974712650000011</v>
      </c>
      <c r="H5935">
        <v>86.193333330000002</v>
      </c>
      <c r="I5935">
        <v>78.733333329999994</v>
      </c>
      <c r="J5935">
        <f t="shared" si="370"/>
        <v>-7.460000000000008</v>
      </c>
      <c r="K5935">
        <f t="shared" si="371"/>
        <v>7.460000000000008</v>
      </c>
      <c r="L5935" t="str">
        <f>IF(A5935&lt;&gt;A5934,MAX($L$2:L5934)+1,"")</f>
        <v/>
      </c>
      <c r="M5935" t="str">
        <f>IF(L5935="","",AVERAGE(INDEX($E:$E,ROW(L5935),1):INDEX($E:$E,MATCH(L5935+1, L:L,0)-1)) - AVERAGE(INDEX($D:$D,ROW(L5935),1):INDEX($D:$D,MATCH(L5935+1, L:L,0)-1)))</f>
        <v/>
      </c>
      <c r="N5935" t="str">
        <f>IF(L5935="","",AVERAGE(INDEX($I:$I,ROW(L5935),1):INDEX($I:$I,MATCH(L5935+1, L:L,0)-1)) - AVERAGE(INDEX($H:$H,ROW(L5935),1):INDEX($H:$H,MATCH(L5935+1, L:L,0)-1)))</f>
        <v/>
      </c>
      <c r="O5935" t="str">
        <f>IF(L5935="","",AVERAGE(INDEX($G:$G,ROW(L5935),1):INDEX($G:$G,MATCH(L5935+1, L:L,0)-1)))</f>
        <v/>
      </c>
      <c r="P5935" t="str">
        <f>IF(L5935="","",AVERAGE(INDEX($K:$K,ROW(L5935),1):INDEX($K:$K,MATCH(L5935+1, L:L,0)-1)))</f>
        <v/>
      </c>
    </row>
    <row r="5936" spans="1:16" x14ac:dyDescent="0.25">
      <c r="A5936">
        <v>2020</v>
      </c>
      <c r="B5936">
        <v>2</v>
      </c>
      <c r="C5936" t="s">
        <v>12</v>
      </c>
      <c r="D5936">
        <v>-4.9566666670000004</v>
      </c>
      <c r="E5936">
        <v>-2.7172413789999998</v>
      </c>
      <c r="F5936">
        <f t="shared" si="368"/>
        <v>2.2394252880000005</v>
      </c>
      <c r="G5936">
        <f t="shared" si="369"/>
        <v>2.2394252880000005</v>
      </c>
      <c r="H5936">
        <v>92.63</v>
      </c>
      <c r="I5936">
        <v>77.3</v>
      </c>
      <c r="J5936">
        <f t="shared" si="370"/>
        <v>-15.329999999999998</v>
      </c>
      <c r="K5936">
        <f t="shared" si="371"/>
        <v>15.329999999999998</v>
      </c>
      <c r="L5936" t="str">
        <f>IF(A5936&lt;&gt;A5935,MAX($L$2:L5935)+1,"")</f>
        <v/>
      </c>
      <c r="M5936" t="str">
        <f>IF(L5936="","",AVERAGE(INDEX($E:$E,ROW(L5936),1):INDEX($E:$E,MATCH(L5936+1, L:L,0)-1)) - AVERAGE(INDEX($D:$D,ROW(L5936),1):INDEX($D:$D,MATCH(L5936+1, L:L,0)-1)))</f>
        <v/>
      </c>
      <c r="N5936" t="str">
        <f>IF(L5936="","",AVERAGE(INDEX($I:$I,ROW(L5936),1):INDEX($I:$I,MATCH(L5936+1, L:L,0)-1)) - AVERAGE(INDEX($H:$H,ROW(L5936),1):INDEX($H:$H,MATCH(L5936+1, L:L,0)-1)))</f>
        <v/>
      </c>
      <c r="O5936" t="str">
        <f>IF(L5936="","",AVERAGE(INDEX($G:$G,ROW(L5936),1):INDEX($G:$G,MATCH(L5936+1, L:L,0)-1)))</f>
        <v/>
      </c>
      <c r="P5936" t="str">
        <f>IF(L5936="","",AVERAGE(INDEX($K:$K,ROW(L5936),1):INDEX($K:$K,MATCH(L5936+1, L:L,0)-1)))</f>
        <v/>
      </c>
    </row>
    <row r="5937" spans="1:16" x14ac:dyDescent="0.25">
      <c r="A5937">
        <v>2020</v>
      </c>
      <c r="B5937">
        <v>2</v>
      </c>
      <c r="C5937" t="s">
        <v>15</v>
      </c>
      <c r="D5937">
        <v>-7.6366666670000001</v>
      </c>
      <c r="E5937">
        <v>-6.9590480399999999</v>
      </c>
      <c r="F5937">
        <f t="shared" si="368"/>
        <v>0.6776186270000002</v>
      </c>
      <c r="G5937">
        <f t="shared" si="369"/>
        <v>0.6776186270000002</v>
      </c>
      <c r="H5937">
        <v>47.18222222</v>
      </c>
      <c r="I5937">
        <v>46.555555560000002</v>
      </c>
      <c r="J5937">
        <f t="shared" si="370"/>
        <v>-0.62666665999999793</v>
      </c>
      <c r="K5937">
        <f t="shared" si="371"/>
        <v>0.62666665999999793</v>
      </c>
      <c r="L5937" t="str">
        <f>IF(A5937&lt;&gt;A5936,MAX($L$2:L5936)+1,"")</f>
        <v/>
      </c>
      <c r="M5937" t="str">
        <f>IF(L5937="","",AVERAGE(INDEX($E:$E,ROW(L5937),1):INDEX($E:$E,MATCH(L5937+1, L:L,0)-1)) - AVERAGE(INDEX($D:$D,ROW(L5937),1):INDEX($D:$D,MATCH(L5937+1, L:L,0)-1)))</f>
        <v/>
      </c>
      <c r="N5937" t="str">
        <f>IF(L5937="","",AVERAGE(INDEX($I:$I,ROW(L5937),1):INDEX($I:$I,MATCH(L5937+1, L:L,0)-1)) - AVERAGE(INDEX($H:$H,ROW(L5937),1):INDEX($H:$H,MATCH(L5937+1, L:L,0)-1)))</f>
        <v/>
      </c>
      <c r="O5937" t="str">
        <f>IF(L5937="","",AVERAGE(INDEX($G:$G,ROW(L5937),1):INDEX($G:$G,MATCH(L5937+1, L:L,0)-1)))</f>
        <v/>
      </c>
      <c r="P5937" t="str">
        <f>IF(L5937="","",AVERAGE(INDEX($K:$K,ROW(L5937),1):INDEX($K:$K,MATCH(L5937+1, L:L,0)-1)))</f>
        <v/>
      </c>
    </row>
    <row r="5938" spans="1:16" x14ac:dyDescent="0.25">
      <c r="A5938">
        <v>2020</v>
      </c>
      <c r="B5938">
        <v>2</v>
      </c>
      <c r="C5938" t="s">
        <v>16</v>
      </c>
      <c r="D5938">
        <v>-7.25</v>
      </c>
      <c r="E5938">
        <v>-5.2103448280000002</v>
      </c>
      <c r="F5938">
        <f t="shared" si="368"/>
        <v>2.0396551719999998</v>
      </c>
      <c r="G5938">
        <f t="shared" si="369"/>
        <v>2.0396551719999998</v>
      </c>
      <c r="H5938">
        <v>86.84</v>
      </c>
      <c r="I5938">
        <v>60</v>
      </c>
      <c r="J5938">
        <f t="shared" si="370"/>
        <v>-26.840000000000003</v>
      </c>
      <c r="K5938">
        <f t="shared" si="371"/>
        <v>26.840000000000003</v>
      </c>
      <c r="L5938" t="str">
        <f>IF(A5938&lt;&gt;A5937,MAX($L$2:L5937)+1,"")</f>
        <v/>
      </c>
      <c r="M5938" t="str">
        <f>IF(L5938="","",AVERAGE(INDEX($E:$E,ROW(L5938),1):INDEX($E:$E,MATCH(L5938+1, L:L,0)-1)) - AVERAGE(INDEX($D:$D,ROW(L5938),1):INDEX($D:$D,MATCH(L5938+1, L:L,0)-1)))</f>
        <v/>
      </c>
      <c r="N5938" t="str">
        <f>IF(L5938="","",AVERAGE(INDEX($I:$I,ROW(L5938),1):INDEX($I:$I,MATCH(L5938+1, L:L,0)-1)) - AVERAGE(INDEX($H:$H,ROW(L5938),1):INDEX($H:$H,MATCH(L5938+1, L:L,0)-1)))</f>
        <v/>
      </c>
      <c r="O5938" t="str">
        <f>IF(L5938="","",AVERAGE(INDEX($G:$G,ROW(L5938),1):INDEX($G:$G,MATCH(L5938+1, L:L,0)-1)))</f>
        <v/>
      </c>
      <c r="P5938" t="str">
        <f>IF(L5938="","",AVERAGE(INDEX($K:$K,ROW(L5938),1):INDEX($K:$K,MATCH(L5938+1, L:L,0)-1)))</f>
        <v/>
      </c>
    </row>
    <row r="5939" spans="1:16" x14ac:dyDescent="0.25">
      <c r="A5939">
        <v>2020</v>
      </c>
      <c r="B5939">
        <v>2</v>
      </c>
      <c r="C5939" t="s">
        <v>17</v>
      </c>
      <c r="D5939">
        <v>-13.03</v>
      </c>
      <c r="E5939">
        <v>-11.64482759</v>
      </c>
      <c r="F5939">
        <f t="shared" si="368"/>
        <v>1.3851724099999991</v>
      </c>
      <c r="G5939">
        <f t="shared" si="369"/>
        <v>1.3851724099999991</v>
      </c>
      <c r="H5939">
        <v>50.81</v>
      </c>
      <c r="I5939">
        <v>36</v>
      </c>
      <c r="J5939">
        <f t="shared" si="370"/>
        <v>-14.810000000000002</v>
      </c>
      <c r="K5939">
        <f t="shared" si="371"/>
        <v>14.810000000000002</v>
      </c>
      <c r="L5939" t="str">
        <f>IF(A5939&lt;&gt;A5938,MAX($L$2:L5938)+1,"")</f>
        <v/>
      </c>
      <c r="M5939" t="str">
        <f>IF(L5939="","",AVERAGE(INDEX($E:$E,ROW(L5939),1):INDEX($E:$E,MATCH(L5939+1, L:L,0)-1)) - AVERAGE(INDEX($D:$D,ROW(L5939),1):INDEX($D:$D,MATCH(L5939+1, L:L,0)-1)))</f>
        <v/>
      </c>
      <c r="N5939" t="str">
        <f>IF(L5939="","",AVERAGE(INDEX($I:$I,ROW(L5939),1):INDEX($I:$I,MATCH(L5939+1, L:L,0)-1)) - AVERAGE(INDEX($H:$H,ROW(L5939),1):INDEX($H:$H,MATCH(L5939+1, L:L,0)-1)))</f>
        <v/>
      </c>
      <c r="O5939" t="str">
        <f>IF(L5939="","",AVERAGE(INDEX($G:$G,ROW(L5939),1):INDEX($G:$G,MATCH(L5939+1, L:L,0)-1)))</f>
        <v/>
      </c>
      <c r="P5939" t="str">
        <f>IF(L5939="","",AVERAGE(INDEX($K:$K,ROW(L5939),1):INDEX($K:$K,MATCH(L5939+1, L:L,0)-1)))</f>
        <v/>
      </c>
    </row>
    <row r="5940" spans="1:16" x14ac:dyDescent="0.25">
      <c r="A5940">
        <v>2020</v>
      </c>
      <c r="B5940">
        <v>2</v>
      </c>
      <c r="C5940" t="s">
        <v>18</v>
      </c>
      <c r="D5940">
        <v>-10.96909091</v>
      </c>
      <c r="E5940">
        <v>-9.7472269120000004</v>
      </c>
      <c r="F5940">
        <f t="shared" si="368"/>
        <v>1.2218639979999999</v>
      </c>
      <c r="G5940">
        <f t="shared" si="369"/>
        <v>1.2218639979999999</v>
      </c>
      <c r="H5940">
        <v>9.9945454550000008</v>
      </c>
      <c r="I5940">
        <v>4.809090909</v>
      </c>
      <c r="J5940">
        <f t="shared" si="370"/>
        <v>-5.1854545460000008</v>
      </c>
      <c r="K5940">
        <f t="shared" si="371"/>
        <v>5.1854545460000008</v>
      </c>
      <c r="L5940" t="str">
        <f>IF(A5940&lt;&gt;A5939,MAX($L$2:L5939)+1,"")</f>
        <v/>
      </c>
      <c r="M5940" t="str">
        <f>IF(L5940="","",AVERAGE(INDEX($E:$E,ROW(L5940),1):INDEX($E:$E,MATCH(L5940+1, L:L,0)-1)) - AVERAGE(INDEX($D:$D,ROW(L5940),1):INDEX($D:$D,MATCH(L5940+1, L:L,0)-1)))</f>
        <v/>
      </c>
      <c r="N5940" t="str">
        <f>IF(L5940="","",AVERAGE(INDEX($I:$I,ROW(L5940),1):INDEX($I:$I,MATCH(L5940+1, L:L,0)-1)) - AVERAGE(INDEX($H:$H,ROW(L5940),1):INDEX($H:$H,MATCH(L5940+1, L:L,0)-1)))</f>
        <v/>
      </c>
      <c r="O5940" t="str">
        <f>IF(L5940="","",AVERAGE(INDEX($G:$G,ROW(L5940),1):INDEX($G:$G,MATCH(L5940+1, L:L,0)-1)))</f>
        <v/>
      </c>
      <c r="P5940" t="str">
        <f>IF(L5940="","",AVERAGE(INDEX($K:$K,ROW(L5940),1):INDEX($K:$K,MATCH(L5940+1, L:L,0)-1)))</f>
        <v/>
      </c>
    </row>
    <row r="5941" spans="1:16" x14ac:dyDescent="0.25">
      <c r="A5941">
        <v>2020</v>
      </c>
      <c r="B5941">
        <v>3</v>
      </c>
      <c r="C5941" t="s">
        <v>7</v>
      </c>
      <c r="D5941">
        <v>-4.4590909090000004</v>
      </c>
      <c r="E5941">
        <v>-8.0729814270000002</v>
      </c>
      <c r="F5941">
        <f t="shared" si="368"/>
        <v>-3.6138905179999998</v>
      </c>
      <c r="G5941">
        <f t="shared" si="369"/>
        <v>3.6138905179999998</v>
      </c>
      <c r="H5941">
        <v>18.65272727</v>
      </c>
      <c r="I5941">
        <v>19.418181820000001</v>
      </c>
      <c r="J5941">
        <f t="shared" si="370"/>
        <v>0.76545455000000118</v>
      </c>
      <c r="K5941">
        <f t="shared" si="371"/>
        <v>0.76545455000000118</v>
      </c>
      <c r="L5941" t="str">
        <f>IF(A5941&lt;&gt;A5940,MAX($L$2:L5940)+1,"")</f>
        <v/>
      </c>
      <c r="M5941" t="str">
        <f>IF(L5941="","",AVERAGE(INDEX($E:$E,ROW(L5941),1):INDEX($E:$E,MATCH(L5941+1, L:L,0)-1)) - AVERAGE(INDEX($D:$D,ROW(L5941),1):INDEX($D:$D,MATCH(L5941+1, L:L,0)-1)))</f>
        <v/>
      </c>
      <c r="N5941" t="str">
        <f>IF(L5941="","",AVERAGE(INDEX($I:$I,ROW(L5941),1):INDEX($I:$I,MATCH(L5941+1, L:L,0)-1)) - AVERAGE(INDEX($H:$H,ROW(L5941),1):INDEX($H:$H,MATCH(L5941+1, L:L,0)-1)))</f>
        <v/>
      </c>
      <c r="O5941" t="str">
        <f>IF(L5941="","",AVERAGE(INDEX($G:$G,ROW(L5941),1):INDEX($G:$G,MATCH(L5941+1, L:L,0)-1)))</f>
        <v/>
      </c>
      <c r="P5941" t="str">
        <f>IF(L5941="","",AVERAGE(INDEX($K:$K,ROW(L5941),1):INDEX($K:$K,MATCH(L5941+1, L:L,0)-1)))</f>
        <v/>
      </c>
    </row>
    <row r="5942" spans="1:16" x14ac:dyDescent="0.25">
      <c r="A5942">
        <v>2020</v>
      </c>
      <c r="B5942">
        <v>3</v>
      </c>
      <c r="C5942" t="s">
        <v>8</v>
      </c>
      <c r="D5942">
        <v>4.3853846150000004</v>
      </c>
      <c r="E5942">
        <v>3.0253666250000002</v>
      </c>
      <c r="F5942">
        <f t="shared" si="368"/>
        <v>-1.3600179900000002</v>
      </c>
      <c r="G5942">
        <f t="shared" si="369"/>
        <v>1.3600179900000002</v>
      </c>
      <c r="H5942">
        <v>141.53717950000001</v>
      </c>
      <c r="I5942">
        <v>114.8923077</v>
      </c>
      <c r="J5942">
        <f t="shared" si="370"/>
        <v>-26.644871800000004</v>
      </c>
      <c r="K5942">
        <f t="shared" si="371"/>
        <v>26.644871800000004</v>
      </c>
      <c r="L5942" t="str">
        <f>IF(A5942&lt;&gt;A5941,MAX($L$2:L5941)+1,"")</f>
        <v/>
      </c>
      <c r="M5942" t="str">
        <f>IF(L5942="","",AVERAGE(INDEX($E:$E,ROW(L5942),1):INDEX($E:$E,MATCH(L5942+1, L:L,0)-1)) - AVERAGE(INDEX($D:$D,ROW(L5942),1):INDEX($D:$D,MATCH(L5942+1, L:L,0)-1)))</f>
        <v/>
      </c>
      <c r="N5942" t="str">
        <f>IF(L5942="","",AVERAGE(INDEX($I:$I,ROW(L5942),1):INDEX($I:$I,MATCH(L5942+1, L:L,0)-1)) - AVERAGE(INDEX($H:$H,ROW(L5942),1):INDEX($H:$H,MATCH(L5942+1, L:L,0)-1)))</f>
        <v/>
      </c>
      <c r="O5942" t="str">
        <f>IF(L5942="","",AVERAGE(INDEX($G:$G,ROW(L5942),1):INDEX($G:$G,MATCH(L5942+1, L:L,0)-1)))</f>
        <v/>
      </c>
      <c r="P5942" t="str">
        <f>IF(L5942="","",AVERAGE(INDEX($K:$K,ROW(L5942),1):INDEX($K:$K,MATCH(L5942+1, L:L,0)-1)))</f>
        <v/>
      </c>
    </row>
    <row r="5943" spans="1:16" x14ac:dyDescent="0.25">
      <c r="A5943">
        <v>2020</v>
      </c>
      <c r="B5943">
        <v>3</v>
      </c>
      <c r="C5943" t="s">
        <v>9</v>
      </c>
      <c r="D5943">
        <v>-6.9980000000000002</v>
      </c>
      <c r="E5943">
        <v>-6.6154838710000003</v>
      </c>
      <c r="F5943">
        <f t="shared" si="368"/>
        <v>0.38251612899999987</v>
      </c>
      <c r="G5943">
        <f t="shared" si="369"/>
        <v>0.38251612899999987</v>
      </c>
      <c r="H5943">
        <v>28.782</v>
      </c>
      <c r="I5943">
        <v>21.12</v>
      </c>
      <c r="J5943">
        <f t="shared" si="370"/>
        <v>-7.661999999999999</v>
      </c>
      <c r="K5943">
        <f t="shared" si="371"/>
        <v>7.661999999999999</v>
      </c>
      <c r="L5943" t="str">
        <f>IF(A5943&lt;&gt;A5942,MAX($L$2:L5942)+1,"")</f>
        <v/>
      </c>
      <c r="M5943" t="str">
        <f>IF(L5943="","",AVERAGE(INDEX($E:$E,ROW(L5943),1):INDEX($E:$E,MATCH(L5943+1, L:L,0)-1)) - AVERAGE(INDEX($D:$D,ROW(L5943),1):INDEX($D:$D,MATCH(L5943+1, L:L,0)-1)))</f>
        <v/>
      </c>
      <c r="N5943" t="str">
        <f>IF(L5943="","",AVERAGE(INDEX($I:$I,ROW(L5943),1):INDEX($I:$I,MATCH(L5943+1, L:L,0)-1)) - AVERAGE(INDEX($H:$H,ROW(L5943),1):INDEX($H:$H,MATCH(L5943+1, L:L,0)-1)))</f>
        <v/>
      </c>
      <c r="O5943" t="str">
        <f>IF(L5943="","",AVERAGE(INDEX($G:$G,ROW(L5943),1):INDEX($G:$G,MATCH(L5943+1, L:L,0)-1)))</f>
        <v/>
      </c>
      <c r="P5943" t="str">
        <f>IF(L5943="","",AVERAGE(INDEX($K:$K,ROW(L5943),1):INDEX($K:$K,MATCH(L5943+1, L:L,0)-1)))</f>
        <v/>
      </c>
    </row>
    <row r="5944" spans="1:16" x14ac:dyDescent="0.25">
      <c r="A5944">
        <v>2020</v>
      </c>
      <c r="B5944">
        <v>3</v>
      </c>
      <c r="C5944" t="s">
        <v>10</v>
      </c>
      <c r="D5944">
        <v>-3.7</v>
      </c>
      <c r="E5944">
        <v>-2.6706797240000002</v>
      </c>
      <c r="F5944">
        <f t="shared" si="368"/>
        <v>1.029320276</v>
      </c>
      <c r="G5944">
        <f t="shared" si="369"/>
        <v>1.029320276</v>
      </c>
      <c r="H5944">
        <v>82.72</v>
      </c>
      <c r="I5944">
        <v>54.5</v>
      </c>
      <c r="J5944">
        <f t="shared" si="370"/>
        <v>-28.22</v>
      </c>
      <c r="K5944">
        <f t="shared" si="371"/>
        <v>28.22</v>
      </c>
      <c r="L5944" t="str">
        <f>IF(A5944&lt;&gt;A5943,MAX($L$2:L5943)+1,"")</f>
        <v/>
      </c>
      <c r="M5944" t="str">
        <f>IF(L5944="","",AVERAGE(INDEX($E:$E,ROW(L5944),1):INDEX($E:$E,MATCH(L5944+1, L:L,0)-1)) - AVERAGE(INDEX($D:$D,ROW(L5944),1):INDEX($D:$D,MATCH(L5944+1, L:L,0)-1)))</f>
        <v/>
      </c>
      <c r="N5944" t="str">
        <f>IF(L5944="","",AVERAGE(INDEX($I:$I,ROW(L5944),1):INDEX($I:$I,MATCH(L5944+1, L:L,0)-1)) - AVERAGE(INDEX($H:$H,ROW(L5944),1):INDEX($H:$H,MATCH(L5944+1, L:L,0)-1)))</f>
        <v/>
      </c>
      <c r="O5944" t="str">
        <f>IF(L5944="","",AVERAGE(INDEX($G:$G,ROW(L5944),1):INDEX($G:$G,MATCH(L5944+1, L:L,0)-1)))</f>
        <v/>
      </c>
      <c r="P5944" t="str">
        <f>IF(L5944="","",AVERAGE(INDEX($K:$K,ROW(L5944),1):INDEX($K:$K,MATCH(L5944+1, L:L,0)-1)))</f>
        <v/>
      </c>
    </row>
    <row r="5945" spans="1:16" x14ac:dyDescent="0.25">
      <c r="A5945">
        <v>2020</v>
      </c>
      <c r="B5945">
        <v>3</v>
      </c>
      <c r="C5945" t="s">
        <v>11</v>
      </c>
      <c r="D5945">
        <v>-4.915</v>
      </c>
      <c r="E5945">
        <v>-4.9590656290000004</v>
      </c>
      <c r="F5945">
        <f t="shared" si="368"/>
        <v>-4.4065629000000328E-2</v>
      </c>
      <c r="G5945">
        <f t="shared" si="369"/>
        <v>4.4065629000000328E-2</v>
      </c>
      <c r="H5945">
        <v>80.885000000000005</v>
      </c>
      <c r="I5945">
        <v>113.85</v>
      </c>
      <c r="J5945">
        <f t="shared" si="370"/>
        <v>32.964999999999989</v>
      </c>
      <c r="K5945">
        <f t="shared" si="371"/>
        <v>32.964999999999989</v>
      </c>
      <c r="L5945" t="str">
        <f>IF(A5945&lt;&gt;A5944,MAX($L$2:L5944)+1,"")</f>
        <v/>
      </c>
      <c r="M5945" t="str">
        <f>IF(L5945="","",AVERAGE(INDEX($E:$E,ROW(L5945),1):INDEX($E:$E,MATCH(L5945+1, L:L,0)-1)) - AVERAGE(INDEX($D:$D,ROW(L5945),1):INDEX($D:$D,MATCH(L5945+1, L:L,0)-1)))</f>
        <v/>
      </c>
      <c r="N5945" t="str">
        <f>IF(L5945="","",AVERAGE(INDEX($I:$I,ROW(L5945),1):INDEX($I:$I,MATCH(L5945+1, L:L,0)-1)) - AVERAGE(INDEX($H:$H,ROW(L5945),1):INDEX($H:$H,MATCH(L5945+1, L:L,0)-1)))</f>
        <v/>
      </c>
      <c r="O5945" t="str">
        <f>IF(L5945="","",AVERAGE(INDEX($G:$G,ROW(L5945),1):INDEX($G:$G,MATCH(L5945+1, L:L,0)-1)))</f>
        <v/>
      </c>
      <c r="P5945" t="str">
        <f>IF(L5945="","",AVERAGE(INDEX($K:$K,ROW(L5945),1):INDEX($K:$K,MATCH(L5945+1, L:L,0)-1)))</f>
        <v/>
      </c>
    </row>
    <row r="5946" spans="1:16" x14ac:dyDescent="0.25">
      <c r="A5946">
        <v>2020</v>
      </c>
      <c r="B5946">
        <v>3</v>
      </c>
      <c r="C5946" t="s">
        <v>12</v>
      </c>
      <c r="D5946">
        <v>-0.91</v>
      </c>
      <c r="E5946">
        <v>0.66344086000000002</v>
      </c>
      <c r="F5946">
        <f t="shared" si="368"/>
        <v>1.5734408600000001</v>
      </c>
      <c r="G5946">
        <f t="shared" si="369"/>
        <v>1.5734408600000001</v>
      </c>
      <c r="H5946">
        <v>111.0166667</v>
      </c>
      <c r="I5946">
        <v>58.433333330000004</v>
      </c>
      <c r="J5946">
        <f t="shared" si="370"/>
        <v>-52.583333369999998</v>
      </c>
      <c r="K5946">
        <f t="shared" si="371"/>
        <v>52.583333369999998</v>
      </c>
      <c r="L5946" t="str">
        <f>IF(A5946&lt;&gt;A5945,MAX($L$2:L5945)+1,"")</f>
        <v/>
      </c>
      <c r="M5946" t="str">
        <f>IF(L5946="","",AVERAGE(INDEX($E:$E,ROW(L5946),1):INDEX($E:$E,MATCH(L5946+1, L:L,0)-1)) - AVERAGE(INDEX($D:$D,ROW(L5946),1):INDEX($D:$D,MATCH(L5946+1, L:L,0)-1)))</f>
        <v/>
      </c>
      <c r="N5946" t="str">
        <f>IF(L5946="","",AVERAGE(INDEX($I:$I,ROW(L5946),1):INDEX($I:$I,MATCH(L5946+1, L:L,0)-1)) - AVERAGE(INDEX($H:$H,ROW(L5946),1):INDEX($H:$H,MATCH(L5946+1, L:L,0)-1)))</f>
        <v/>
      </c>
      <c r="O5946" t="str">
        <f>IF(L5946="","",AVERAGE(INDEX($G:$G,ROW(L5946),1):INDEX($G:$G,MATCH(L5946+1, L:L,0)-1)))</f>
        <v/>
      </c>
      <c r="P5946" t="str">
        <f>IF(L5946="","",AVERAGE(INDEX($K:$K,ROW(L5946),1):INDEX($K:$K,MATCH(L5946+1, L:L,0)-1)))</f>
        <v/>
      </c>
    </row>
    <row r="5947" spans="1:16" x14ac:dyDescent="0.25">
      <c r="A5947">
        <v>2020</v>
      </c>
      <c r="B5947">
        <v>3</v>
      </c>
      <c r="C5947" t="s">
        <v>15</v>
      </c>
      <c r="D5947">
        <v>-1.981666667</v>
      </c>
      <c r="E5947">
        <v>0.90008107199999998</v>
      </c>
      <c r="F5947">
        <f t="shared" si="368"/>
        <v>2.8817477390000001</v>
      </c>
      <c r="G5947">
        <f t="shared" si="369"/>
        <v>2.8817477390000001</v>
      </c>
      <c r="H5947">
        <v>54.543333330000003</v>
      </c>
      <c r="I5947">
        <v>63.65</v>
      </c>
      <c r="J5947">
        <f t="shared" si="370"/>
        <v>9.1066666699999956</v>
      </c>
      <c r="K5947">
        <f t="shared" si="371"/>
        <v>9.1066666699999956</v>
      </c>
      <c r="L5947" t="str">
        <f>IF(A5947&lt;&gt;A5946,MAX($L$2:L5946)+1,"")</f>
        <v/>
      </c>
      <c r="M5947" t="str">
        <f>IF(L5947="","",AVERAGE(INDEX($E:$E,ROW(L5947),1):INDEX($E:$E,MATCH(L5947+1, L:L,0)-1)) - AVERAGE(INDEX($D:$D,ROW(L5947),1):INDEX($D:$D,MATCH(L5947+1, L:L,0)-1)))</f>
        <v/>
      </c>
      <c r="N5947" t="str">
        <f>IF(L5947="","",AVERAGE(INDEX($I:$I,ROW(L5947),1):INDEX($I:$I,MATCH(L5947+1, L:L,0)-1)) - AVERAGE(INDEX($H:$H,ROW(L5947),1):INDEX($H:$H,MATCH(L5947+1, L:L,0)-1)))</f>
        <v/>
      </c>
      <c r="O5947" t="str">
        <f>IF(L5947="","",AVERAGE(INDEX($G:$G,ROW(L5947),1):INDEX($G:$G,MATCH(L5947+1, L:L,0)-1)))</f>
        <v/>
      </c>
      <c r="P5947" t="str">
        <f>IF(L5947="","",AVERAGE(INDEX($K:$K,ROW(L5947),1):INDEX($K:$K,MATCH(L5947+1, L:L,0)-1)))</f>
        <v/>
      </c>
    </row>
    <row r="5948" spans="1:16" x14ac:dyDescent="0.25">
      <c r="A5948">
        <v>2020</v>
      </c>
      <c r="B5948">
        <v>3</v>
      </c>
      <c r="C5948" t="s">
        <v>16</v>
      </c>
      <c r="D5948">
        <v>-2.8</v>
      </c>
      <c r="E5948">
        <v>-1.54516129</v>
      </c>
      <c r="F5948">
        <f t="shared" si="368"/>
        <v>1.2548387099999998</v>
      </c>
      <c r="G5948">
        <f t="shared" si="369"/>
        <v>1.2548387099999998</v>
      </c>
      <c r="H5948">
        <v>95.6</v>
      </c>
      <c r="I5948">
        <v>57.4</v>
      </c>
      <c r="J5948">
        <f t="shared" si="370"/>
        <v>-38.199999999999996</v>
      </c>
      <c r="K5948">
        <f t="shared" si="371"/>
        <v>38.199999999999996</v>
      </c>
      <c r="L5948" t="str">
        <f>IF(A5948&lt;&gt;A5947,MAX($L$2:L5947)+1,"")</f>
        <v/>
      </c>
      <c r="M5948" t="str">
        <f>IF(L5948="","",AVERAGE(INDEX($E:$E,ROW(L5948),1):INDEX($E:$E,MATCH(L5948+1, L:L,0)-1)) - AVERAGE(INDEX($D:$D,ROW(L5948),1):INDEX($D:$D,MATCH(L5948+1, L:L,0)-1)))</f>
        <v/>
      </c>
      <c r="N5948" t="str">
        <f>IF(L5948="","",AVERAGE(INDEX($I:$I,ROW(L5948),1):INDEX($I:$I,MATCH(L5948+1, L:L,0)-1)) - AVERAGE(INDEX($H:$H,ROW(L5948),1):INDEX($H:$H,MATCH(L5948+1, L:L,0)-1)))</f>
        <v/>
      </c>
      <c r="O5948" t="str">
        <f>IF(L5948="","",AVERAGE(INDEX($G:$G,ROW(L5948),1):INDEX($G:$G,MATCH(L5948+1, L:L,0)-1)))</f>
        <v/>
      </c>
      <c r="P5948" t="str">
        <f>IF(L5948="","",AVERAGE(INDEX($K:$K,ROW(L5948),1):INDEX($K:$K,MATCH(L5948+1, L:L,0)-1)))</f>
        <v/>
      </c>
    </row>
    <row r="5949" spans="1:16" x14ac:dyDescent="0.25">
      <c r="A5949">
        <v>2020</v>
      </c>
      <c r="B5949">
        <v>3</v>
      </c>
      <c r="C5949" t="s">
        <v>17</v>
      </c>
      <c r="D5949">
        <v>-6.33</v>
      </c>
      <c r="E5949">
        <v>-6.6645161289999999</v>
      </c>
      <c r="F5949">
        <f t="shared" si="368"/>
        <v>-0.33451612899999983</v>
      </c>
      <c r="G5949">
        <f t="shared" si="369"/>
        <v>0.33451612899999983</v>
      </c>
      <c r="H5949">
        <v>52.21</v>
      </c>
      <c r="I5949">
        <v>83.6</v>
      </c>
      <c r="J5949">
        <f t="shared" si="370"/>
        <v>31.389999999999993</v>
      </c>
      <c r="K5949">
        <f t="shared" si="371"/>
        <v>31.389999999999993</v>
      </c>
      <c r="L5949" t="str">
        <f>IF(A5949&lt;&gt;A5948,MAX($L$2:L5948)+1,"")</f>
        <v/>
      </c>
      <c r="M5949" t="str">
        <f>IF(L5949="","",AVERAGE(INDEX($E:$E,ROW(L5949),1):INDEX($E:$E,MATCH(L5949+1, L:L,0)-1)) - AVERAGE(INDEX($D:$D,ROW(L5949),1):INDEX($D:$D,MATCH(L5949+1, L:L,0)-1)))</f>
        <v/>
      </c>
      <c r="N5949" t="str">
        <f>IF(L5949="","",AVERAGE(INDEX($I:$I,ROW(L5949),1):INDEX($I:$I,MATCH(L5949+1, L:L,0)-1)) - AVERAGE(INDEX($H:$H,ROW(L5949),1):INDEX($H:$H,MATCH(L5949+1, L:L,0)-1)))</f>
        <v/>
      </c>
      <c r="O5949" t="str">
        <f>IF(L5949="","",AVERAGE(INDEX($G:$G,ROW(L5949),1):INDEX($G:$G,MATCH(L5949+1, L:L,0)-1)))</f>
        <v/>
      </c>
      <c r="P5949" t="str">
        <f>IF(L5949="","",AVERAGE(INDEX($K:$K,ROW(L5949),1):INDEX($K:$K,MATCH(L5949+1, L:L,0)-1)))</f>
        <v/>
      </c>
    </row>
    <row r="5950" spans="1:16" x14ac:dyDescent="0.25">
      <c r="A5950">
        <v>2020</v>
      </c>
      <c r="B5950">
        <v>3</v>
      </c>
      <c r="C5950" t="s">
        <v>18</v>
      </c>
      <c r="D5950">
        <v>-4.6376923080000001</v>
      </c>
      <c r="E5950">
        <v>-5.2126707129999996</v>
      </c>
      <c r="F5950">
        <f t="shared" si="368"/>
        <v>-0.57497840499999953</v>
      </c>
      <c r="G5950">
        <f t="shared" si="369"/>
        <v>0.57497840499999953</v>
      </c>
      <c r="H5950">
        <v>19.623846149999999</v>
      </c>
      <c r="I5950">
        <v>13.13076923</v>
      </c>
      <c r="J5950">
        <f t="shared" si="370"/>
        <v>-6.4930769199999983</v>
      </c>
      <c r="K5950">
        <f t="shared" si="371"/>
        <v>6.4930769199999983</v>
      </c>
      <c r="L5950" t="str">
        <f>IF(A5950&lt;&gt;A5949,MAX($L$2:L5949)+1,"")</f>
        <v/>
      </c>
      <c r="M5950" t="str">
        <f>IF(L5950="","",AVERAGE(INDEX($E:$E,ROW(L5950),1):INDEX($E:$E,MATCH(L5950+1, L:L,0)-1)) - AVERAGE(INDEX($D:$D,ROW(L5950),1):INDEX($D:$D,MATCH(L5950+1, L:L,0)-1)))</f>
        <v/>
      </c>
      <c r="N5950" t="str">
        <f>IF(L5950="","",AVERAGE(INDEX($I:$I,ROW(L5950),1):INDEX($I:$I,MATCH(L5950+1, L:L,0)-1)) - AVERAGE(INDEX($H:$H,ROW(L5950),1):INDEX($H:$H,MATCH(L5950+1, L:L,0)-1)))</f>
        <v/>
      </c>
      <c r="O5950" t="str">
        <f>IF(L5950="","",AVERAGE(INDEX($G:$G,ROW(L5950),1):INDEX($G:$G,MATCH(L5950+1, L:L,0)-1)))</f>
        <v/>
      </c>
      <c r="P5950" t="str">
        <f>IF(L5950="","",AVERAGE(INDEX($K:$K,ROW(L5950),1):INDEX($K:$K,MATCH(L5950+1, L:L,0)-1)))</f>
        <v/>
      </c>
    </row>
    <row r="5951" spans="1:16" x14ac:dyDescent="0.25">
      <c r="L5951">
        <v>40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all_canadaClimateData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Michels</dc:creator>
  <cp:lastModifiedBy>Robert Michels</cp:lastModifiedBy>
  <dcterms:created xsi:type="dcterms:W3CDTF">2020-04-11T21:08:43Z</dcterms:created>
  <dcterms:modified xsi:type="dcterms:W3CDTF">2020-04-11T21:46:32Z</dcterms:modified>
</cp:coreProperties>
</file>